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320" windowWidth="15480" windowHeight="4380" tabRatio="663" activeTab="5"/>
  </bookViews>
  <sheets>
    <sheet name="表紙" sheetId="10" r:id="rId1"/>
    <sheet name="目次" sheetId="11" r:id="rId2"/>
    <sheet name="1歳別人口" sheetId="9" r:id="rId3"/>
    <sheet name="地区別・年齢別人口 総括表" sheetId="3" r:id="rId4"/>
    <sheet name="人口の移り変り" sheetId="8" r:id="rId5"/>
    <sheet name="4区分別人口及び指数 " sheetId="12" r:id="rId6"/>
    <sheet name="地区別年齢別人口" sheetId="1" r:id="rId7"/>
    <sheet name="tikubetu" sheetId="14" state="hidden" r:id="rId8"/>
    <sheet name="SETAI" sheetId="17" state="hidden" r:id="rId9"/>
    <sheet name="KOJIN" sheetId="16" state="hidden" r:id="rId10"/>
  </sheets>
  <definedNames>
    <definedName name="_xlnm._FilterDatabase" localSheetId="8" hidden="1">SETAI!$A$1:$C$1</definedName>
    <definedName name="_xlnm._FilterDatabase" localSheetId="7" hidden="1">tikubetu!$A$1:$AY$757</definedName>
    <definedName name="_xlnm.Print_Area" localSheetId="2">'1歳別人口'!$A$1:$I$60</definedName>
    <definedName name="_xlnm.Print_Area" localSheetId="4">人口の移り変り!$A$1:$Y$27</definedName>
    <definedName name="_xlnm.Print_Area" localSheetId="3">'地区別・年齢別人口 総括表'!$A$1:$X$26</definedName>
    <definedName name="_xlnm.Print_Area" localSheetId="6">地区別年齢別人口!$A$1:$Z$944</definedName>
    <definedName name="_xlnm.Print_Area" localSheetId="0">表紙!$A$1:$J$36</definedName>
    <definedName name="_xlnm.Print_Titles" localSheetId="5">'4区分別人口及び指数 '!$2:$4</definedName>
    <definedName name="_xlnm.Print_Titles" localSheetId="6">地区別年齢別人口!$2:$2</definedName>
    <definedName name="Q_tikubetu_5_">#REF!</definedName>
    <definedName name="総括表" localSheetId="3">#REF!</definedName>
    <definedName name="総括表">#REF!</definedName>
  </definedNames>
  <calcPr calcId="145621" calcMode="manual"/>
</workbook>
</file>

<file path=xl/calcChain.xml><?xml version="1.0" encoding="utf-8"?>
<calcChain xmlns="http://schemas.openxmlformats.org/spreadsheetml/2006/main">
  <c r="G755" i="14" l="1"/>
  <c r="G752" i="14"/>
  <c r="G749" i="14"/>
  <c r="G746" i="14"/>
  <c r="G743" i="14"/>
  <c r="G740" i="14"/>
  <c r="G737" i="14"/>
  <c r="G734" i="14"/>
  <c r="G731" i="14"/>
  <c r="G728" i="14"/>
  <c r="G725" i="14"/>
  <c r="G722" i="14"/>
  <c r="G719" i="14"/>
  <c r="G716" i="14"/>
  <c r="G713" i="14"/>
  <c r="G710" i="14"/>
  <c r="G707" i="14"/>
  <c r="G704" i="14"/>
  <c r="G701" i="14"/>
  <c r="G698" i="14"/>
  <c r="G695" i="14"/>
  <c r="G692" i="14"/>
  <c r="G689" i="14"/>
  <c r="G686" i="14"/>
  <c r="G683" i="14"/>
  <c r="G680" i="14"/>
  <c r="G677" i="14"/>
  <c r="G674" i="14"/>
  <c r="G671" i="14"/>
  <c r="G668" i="14"/>
  <c r="G665" i="14"/>
  <c r="G662" i="14"/>
  <c r="G659" i="14"/>
  <c r="G656" i="14"/>
  <c r="G653" i="14"/>
  <c r="G650" i="14"/>
  <c r="G647" i="14"/>
  <c r="G644" i="14"/>
  <c r="G641" i="14"/>
  <c r="G638" i="14"/>
  <c r="G635" i="14"/>
  <c r="G632" i="14"/>
  <c r="G629" i="14"/>
  <c r="G626" i="14"/>
  <c r="G623" i="14"/>
  <c r="G620" i="14"/>
  <c r="G617" i="14"/>
  <c r="G614" i="14"/>
  <c r="G611" i="14"/>
  <c r="G608" i="14"/>
  <c r="G605" i="14"/>
  <c r="G602" i="14"/>
  <c r="G599" i="14"/>
  <c r="G596" i="14"/>
  <c r="G593" i="14"/>
  <c r="G590" i="14"/>
  <c r="G587" i="14"/>
  <c r="G584" i="14"/>
  <c r="G581" i="14"/>
  <c r="G578" i="14"/>
  <c r="G575" i="14"/>
  <c r="G572" i="14"/>
  <c r="G569" i="14"/>
  <c r="G566" i="14"/>
  <c r="G563" i="14"/>
  <c r="G560" i="14"/>
  <c r="G557" i="14"/>
  <c r="G554" i="14"/>
  <c r="G551" i="14"/>
  <c r="G548" i="14"/>
  <c r="G545" i="14"/>
  <c r="G542" i="14"/>
  <c r="G539" i="14"/>
  <c r="G536" i="14"/>
  <c r="G533" i="14"/>
  <c r="G530" i="14"/>
  <c r="G527" i="14"/>
  <c r="G524" i="14"/>
  <c r="G521" i="14"/>
  <c r="G518" i="14"/>
  <c r="G515" i="14"/>
  <c r="G512" i="14"/>
  <c r="G509" i="14"/>
  <c r="G506" i="14"/>
  <c r="G503" i="14"/>
  <c r="G500" i="14"/>
  <c r="G497" i="14"/>
  <c r="G494" i="14"/>
  <c r="G491" i="14"/>
  <c r="G488" i="14"/>
  <c r="G485" i="14"/>
  <c r="G482" i="14"/>
  <c r="G479" i="14"/>
  <c r="G476" i="14"/>
  <c r="G473" i="14"/>
  <c r="G470" i="14"/>
  <c r="G467" i="14"/>
  <c r="G464" i="14"/>
  <c r="G461" i="14"/>
  <c r="G458" i="14"/>
  <c r="G455" i="14"/>
  <c r="G452" i="14"/>
  <c r="G449" i="14"/>
  <c r="G446" i="14"/>
  <c r="G443" i="14"/>
  <c r="G440" i="14"/>
  <c r="G437" i="14"/>
  <c r="G434" i="14"/>
  <c r="G431" i="14"/>
  <c r="G428" i="14"/>
  <c r="G425" i="14"/>
  <c r="G422" i="14"/>
  <c r="G419" i="14"/>
  <c r="G416" i="14"/>
  <c r="G413" i="14"/>
  <c r="G410" i="14"/>
  <c r="G407" i="14"/>
  <c r="G404" i="14"/>
  <c r="G401" i="14"/>
  <c r="G398" i="14"/>
  <c r="G395" i="14"/>
  <c r="G392" i="14"/>
  <c r="G389" i="14"/>
  <c r="G386" i="14"/>
  <c r="G383" i="14"/>
  <c r="G380" i="14"/>
  <c r="G377" i="14"/>
  <c r="G374" i="14"/>
  <c r="G371" i="14"/>
  <c r="G368" i="14"/>
  <c r="G365" i="14"/>
  <c r="G362" i="14"/>
  <c r="G359" i="14"/>
  <c r="G356" i="14"/>
  <c r="G353" i="14"/>
  <c r="G350" i="14"/>
  <c r="G347" i="14"/>
  <c r="G344" i="14"/>
  <c r="G341" i="14"/>
  <c r="G338" i="14"/>
  <c r="G335" i="14"/>
  <c r="G332" i="14"/>
  <c r="G329" i="14"/>
  <c r="G326" i="14"/>
  <c r="G323" i="14"/>
  <c r="G320" i="14"/>
  <c r="G317" i="14"/>
  <c r="G314" i="14"/>
  <c r="G311" i="14"/>
  <c r="G308" i="14"/>
  <c r="G305" i="14"/>
  <c r="G302" i="14"/>
  <c r="G299" i="14"/>
  <c r="G296" i="14"/>
  <c r="G293" i="14"/>
  <c r="G290" i="14"/>
  <c r="G287" i="14"/>
  <c r="G284" i="14"/>
  <c r="G281" i="14"/>
  <c r="G278" i="14"/>
  <c r="G275" i="14"/>
  <c r="G272" i="14"/>
  <c r="G269" i="14"/>
  <c r="G266" i="14"/>
  <c r="G263" i="14"/>
  <c r="G260" i="14"/>
  <c r="G257" i="14"/>
  <c r="G254" i="14"/>
  <c r="G251" i="14"/>
  <c r="G248" i="14"/>
  <c r="G245" i="14"/>
  <c r="G242" i="14"/>
  <c r="G239" i="14"/>
  <c r="G236" i="14"/>
  <c r="G233" i="14"/>
  <c r="G230" i="14"/>
  <c r="G227" i="14"/>
  <c r="G224" i="14"/>
  <c r="G221" i="14"/>
  <c r="G218" i="14"/>
  <c r="G215" i="14"/>
  <c r="G212" i="14"/>
  <c r="G209" i="14"/>
  <c r="G206" i="14"/>
  <c r="G203" i="14"/>
  <c r="G200" i="14"/>
  <c r="G197" i="14"/>
  <c r="G194" i="14"/>
  <c r="G191" i="14"/>
  <c r="G188" i="14"/>
  <c r="G185" i="14"/>
  <c r="G182" i="14"/>
  <c r="G179" i="14"/>
  <c r="G176" i="14"/>
  <c r="G173" i="14"/>
  <c r="G170" i="14"/>
  <c r="G167" i="14"/>
  <c r="G164" i="14"/>
  <c r="G161" i="14"/>
  <c r="G158" i="14"/>
  <c r="G155" i="14"/>
  <c r="G152" i="14"/>
  <c r="G149" i="14"/>
  <c r="G146" i="14"/>
  <c r="G143" i="14"/>
  <c r="G140" i="14"/>
  <c r="G137" i="14"/>
  <c r="G134" i="14"/>
  <c r="G131" i="14"/>
  <c r="G128" i="14"/>
  <c r="G125" i="14"/>
  <c r="G122" i="14"/>
  <c r="G119" i="14"/>
  <c r="G116" i="14"/>
  <c r="G113" i="14"/>
  <c r="G110" i="14"/>
  <c r="G107" i="14"/>
  <c r="G104" i="14"/>
  <c r="G101" i="14"/>
  <c r="G98" i="14"/>
  <c r="G95" i="14"/>
  <c r="G92" i="14"/>
  <c r="G89" i="14"/>
  <c r="G86" i="14"/>
  <c r="G83" i="14"/>
  <c r="G80" i="14"/>
  <c r="G77" i="14"/>
  <c r="G74" i="14"/>
  <c r="G71" i="14"/>
  <c r="G68" i="14"/>
  <c r="G65" i="14"/>
  <c r="G62" i="14"/>
  <c r="G59" i="14"/>
  <c r="G56" i="14"/>
  <c r="G53" i="14"/>
  <c r="G50" i="14"/>
  <c r="G47" i="14"/>
  <c r="G44" i="14"/>
  <c r="G41" i="14"/>
  <c r="G38" i="14"/>
  <c r="G35" i="14"/>
  <c r="G32" i="14"/>
  <c r="G29" i="14"/>
  <c r="G26" i="14"/>
  <c r="G23" i="14"/>
  <c r="G20" i="14"/>
  <c r="G17" i="14"/>
  <c r="G14" i="14"/>
  <c r="G11" i="14"/>
  <c r="G8" i="14"/>
  <c r="G5" i="14"/>
  <c r="G2" i="14"/>
  <c r="DL5" i="16"/>
  <c r="J117" i="14" s="1"/>
  <c r="DM5" i="16"/>
  <c r="K117" i="14" s="1"/>
  <c r="DN5" i="16"/>
  <c r="L117" i="14" s="1"/>
  <c r="DO5" i="16"/>
  <c r="M117" i="14" s="1"/>
  <c r="DP5" i="16"/>
  <c r="N117" i="14" s="1"/>
  <c r="DQ5" i="16"/>
  <c r="O117" i="14" s="1"/>
  <c r="DR5" i="16"/>
  <c r="P117" i="14" s="1"/>
  <c r="DS5" i="16"/>
  <c r="Q117" i="14" s="1"/>
  <c r="DT5" i="16"/>
  <c r="R117" i="14" s="1"/>
  <c r="DU5" i="16"/>
  <c r="S117" i="14" s="1"/>
  <c r="DV5" i="16"/>
  <c r="T117" i="14" s="1"/>
  <c r="DW5" i="16"/>
  <c r="U117" i="14" s="1"/>
  <c r="DX5" i="16"/>
  <c r="V117" i="14" s="1"/>
  <c r="DY5" i="16"/>
  <c r="W117" i="14" s="1"/>
  <c r="DZ5" i="16"/>
  <c r="X117" i="14" s="1"/>
  <c r="EA5" i="16"/>
  <c r="Y117" i="14" s="1"/>
  <c r="EB5" i="16"/>
  <c r="Z117" i="14" s="1"/>
  <c r="EC5" i="16"/>
  <c r="AA117" i="14" s="1"/>
  <c r="ED5" i="16"/>
  <c r="AB117" i="14" s="1"/>
  <c r="EE5" i="16"/>
  <c r="AC117" i="14" s="1"/>
  <c r="DL6" i="16"/>
  <c r="J107" i="14" s="1"/>
  <c r="DM6" i="16"/>
  <c r="K107" i="14" s="1"/>
  <c r="DN6" i="16"/>
  <c r="L107" i="14" s="1"/>
  <c r="DO6" i="16"/>
  <c r="M107" i="14" s="1"/>
  <c r="DP6" i="16"/>
  <c r="N107" i="14" s="1"/>
  <c r="DQ6" i="16"/>
  <c r="O107" i="14" s="1"/>
  <c r="DR6" i="16"/>
  <c r="P107" i="14" s="1"/>
  <c r="DS6" i="16"/>
  <c r="Q107" i="14" s="1"/>
  <c r="DT6" i="16"/>
  <c r="R107" i="14" s="1"/>
  <c r="DU6" i="16"/>
  <c r="S107" i="14" s="1"/>
  <c r="DV6" i="16"/>
  <c r="T107" i="14" s="1"/>
  <c r="DW6" i="16"/>
  <c r="U107" i="14" s="1"/>
  <c r="DX6" i="16"/>
  <c r="V107" i="14" s="1"/>
  <c r="DY6" i="16"/>
  <c r="W107" i="14" s="1"/>
  <c r="DZ6" i="16"/>
  <c r="X107" i="14" s="1"/>
  <c r="EA6" i="16"/>
  <c r="Y107" i="14" s="1"/>
  <c r="EB6" i="16"/>
  <c r="Z107" i="14" s="1"/>
  <c r="EC6" i="16"/>
  <c r="AA107" i="14" s="1"/>
  <c r="ED6" i="16"/>
  <c r="AB107" i="14" s="1"/>
  <c r="EE6" i="16"/>
  <c r="AC107" i="14" s="1"/>
  <c r="DL7" i="16"/>
  <c r="J108" i="14" s="1"/>
  <c r="DM7" i="16"/>
  <c r="K108" i="14" s="1"/>
  <c r="DN7" i="16"/>
  <c r="L108" i="14" s="1"/>
  <c r="DO7" i="16"/>
  <c r="M108" i="14" s="1"/>
  <c r="DP7" i="16"/>
  <c r="N108" i="14" s="1"/>
  <c r="DQ7" i="16"/>
  <c r="O108" i="14" s="1"/>
  <c r="DR7" i="16"/>
  <c r="P108" i="14" s="1"/>
  <c r="DS7" i="16"/>
  <c r="Q108" i="14" s="1"/>
  <c r="DT7" i="16"/>
  <c r="R108" i="14" s="1"/>
  <c r="DU7" i="16"/>
  <c r="S108" i="14" s="1"/>
  <c r="DV7" i="16"/>
  <c r="T108" i="14" s="1"/>
  <c r="DW7" i="16"/>
  <c r="U108" i="14" s="1"/>
  <c r="DX7" i="16"/>
  <c r="V108" i="14" s="1"/>
  <c r="DY7" i="16"/>
  <c r="W108" i="14" s="1"/>
  <c r="DZ7" i="16"/>
  <c r="X108" i="14" s="1"/>
  <c r="EA7" i="16"/>
  <c r="Y108" i="14" s="1"/>
  <c r="EB7" i="16"/>
  <c r="Z108" i="14" s="1"/>
  <c r="EC7" i="16"/>
  <c r="AA108" i="14" s="1"/>
  <c r="ED7" i="16"/>
  <c r="AB108" i="14" s="1"/>
  <c r="EE7" i="16"/>
  <c r="AC108" i="14" s="1"/>
  <c r="DL8" i="16"/>
  <c r="J110" i="14" s="1"/>
  <c r="DM8" i="16"/>
  <c r="K110" i="14" s="1"/>
  <c r="DN8" i="16"/>
  <c r="L110" i="14" s="1"/>
  <c r="DO8" i="16"/>
  <c r="M110" i="14" s="1"/>
  <c r="DP8" i="16"/>
  <c r="N110" i="14" s="1"/>
  <c r="DQ8" i="16"/>
  <c r="O110" i="14" s="1"/>
  <c r="DR8" i="16"/>
  <c r="P110" i="14" s="1"/>
  <c r="DS8" i="16"/>
  <c r="Q110" i="14" s="1"/>
  <c r="DT8" i="16"/>
  <c r="R110" i="14" s="1"/>
  <c r="DU8" i="16"/>
  <c r="S110" i="14" s="1"/>
  <c r="DV8" i="16"/>
  <c r="T110" i="14" s="1"/>
  <c r="DW8" i="16"/>
  <c r="U110" i="14" s="1"/>
  <c r="DX8" i="16"/>
  <c r="V110" i="14" s="1"/>
  <c r="DY8" i="16"/>
  <c r="W110" i="14" s="1"/>
  <c r="DZ8" i="16"/>
  <c r="X110" i="14" s="1"/>
  <c r="EA8" i="16"/>
  <c r="Y110" i="14" s="1"/>
  <c r="EB8" i="16"/>
  <c r="Z110" i="14" s="1"/>
  <c r="EC8" i="16"/>
  <c r="AA110" i="14" s="1"/>
  <c r="ED8" i="16"/>
  <c r="AB110" i="14" s="1"/>
  <c r="EE8" i="16"/>
  <c r="AC110" i="14" s="1"/>
  <c r="DL9" i="16"/>
  <c r="J111" i="14" s="1"/>
  <c r="DM9" i="16"/>
  <c r="K111" i="14" s="1"/>
  <c r="DN9" i="16"/>
  <c r="L111" i="14" s="1"/>
  <c r="DO9" i="16"/>
  <c r="M111" i="14" s="1"/>
  <c r="DP9" i="16"/>
  <c r="N111" i="14" s="1"/>
  <c r="DQ9" i="16"/>
  <c r="O111" i="14" s="1"/>
  <c r="DR9" i="16"/>
  <c r="P111" i="14" s="1"/>
  <c r="DS9" i="16"/>
  <c r="Q111" i="14" s="1"/>
  <c r="DT9" i="16"/>
  <c r="R111" i="14" s="1"/>
  <c r="DU9" i="16"/>
  <c r="S111" i="14" s="1"/>
  <c r="DV9" i="16"/>
  <c r="T111" i="14" s="1"/>
  <c r="DW9" i="16"/>
  <c r="U111" i="14" s="1"/>
  <c r="DX9" i="16"/>
  <c r="V111" i="14" s="1"/>
  <c r="DY9" i="16"/>
  <c r="W111" i="14" s="1"/>
  <c r="DZ9" i="16"/>
  <c r="X111" i="14" s="1"/>
  <c r="EA9" i="16"/>
  <c r="Y111" i="14" s="1"/>
  <c r="EB9" i="16"/>
  <c r="Z111" i="14" s="1"/>
  <c r="EC9" i="16"/>
  <c r="AA111" i="14" s="1"/>
  <c r="ED9" i="16"/>
  <c r="AB111" i="14" s="1"/>
  <c r="EE9" i="16"/>
  <c r="AC111" i="14" s="1"/>
  <c r="DL10" i="16"/>
  <c r="J113" i="14" s="1"/>
  <c r="DM10" i="16"/>
  <c r="K113" i="14" s="1"/>
  <c r="DN10" i="16"/>
  <c r="L113" i="14" s="1"/>
  <c r="DO10" i="16"/>
  <c r="M113" i="14" s="1"/>
  <c r="DP10" i="16"/>
  <c r="N113" i="14" s="1"/>
  <c r="DQ10" i="16"/>
  <c r="O113" i="14" s="1"/>
  <c r="DR10" i="16"/>
  <c r="P113" i="14" s="1"/>
  <c r="DS10" i="16"/>
  <c r="Q113" i="14" s="1"/>
  <c r="DT10" i="16"/>
  <c r="R113" i="14" s="1"/>
  <c r="DU10" i="16"/>
  <c r="S113" i="14" s="1"/>
  <c r="DV10" i="16"/>
  <c r="T113" i="14" s="1"/>
  <c r="DW10" i="16"/>
  <c r="U113" i="14" s="1"/>
  <c r="DX10" i="16"/>
  <c r="V113" i="14" s="1"/>
  <c r="DY10" i="16"/>
  <c r="W113" i="14" s="1"/>
  <c r="DZ10" i="16"/>
  <c r="X113" i="14" s="1"/>
  <c r="EA10" i="16"/>
  <c r="Y113" i="14" s="1"/>
  <c r="EB10" i="16"/>
  <c r="Z113" i="14" s="1"/>
  <c r="EC10" i="16"/>
  <c r="AA113" i="14" s="1"/>
  <c r="ED10" i="16"/>
  <c r="AB113" i="14" s="1"/>
  <c r="EE10" i="16"/>
  <c r="AC113" i="14" s="1"/>
  <c r="DL11" i="16"/>
  <c r="J114" i="14" s="1"/>
  <c r="DM11" i="16"/>
  <c r="K114" i="14" s="1"/>
  <c r="DN11" i="16"/>
  <c r="L114" i="14" s="1"/>
  <c r="DO11" i="16"/>
  <c r="M114" i="14" s="1"/>
  <c r="DP11" i="16"/>
  <c r="N114" i="14" s="1"/>
  <c r="DQ11" i="16"/>
  <c r="O114" i="14" s="1"/>
  <c r="DR11" i="16"/>
  <c r="P114" i="14" s="1"/>
  <c r="DS11" i="16"/>
  <c r="Q114" i="14" s="1"/>
  <c r="DT11" i="16"/>
  <c r="R114" i="14" s="1"/>
  <c r="DU11" i="16"/>
  <c r="S114" i="14" s="1"/>
  <c r="DV11" i="16"/>
  <c r="T114" i="14" s="1"/>
  <c r="DW11" i="16"/>
  <c r="U114" i="14" s="1"/>
  <c r="DX11" i="16"/>
  <c r="V114" i="14" s="1"/>
  <c r="DY11" i="16"/>
  <c r="W114" i="14" s="1"/>
  <c r="DZ11" i="16"/>
  <c r="X114" i="14" s="1"/>
  <c r="EA11" i="16"/>
  <c r="Y114" i="14" s="1"/>
  <c r="EB11" i="16"/>
  <c r="Z114" i="14" s="1"/>
  <c r="EC11" i="16"/>
  <c r="AA114" i="14" s="1"/>
  <c r="ED11" i="16"/>
  <c r="AB114" i="14" s="1"/>
  <c r="EE11" i="16"/>
  <c r="AC114" i="14" s="1"/>
  <c r="DL12" i="16"/>
  <c r="J644" i="14" s="1"/>
  <c r="DM12" i="16"/>
  <c r="K644" i="14" s="1"/>
  <c r="DN12" i="16"/>
  <c r="L644" i="14" s="1"/>
  <c r="DO12" i="16"/>
  <c r="M644" i="14" s="1"/>
  <c r="DP12" i="16"/>
  <c r="N644" i="14" s="1"/>
  <c r="DQ12" i="16"/>
  <c r="O644" i="14" s="1"/>
  <c r="DR12" i="16"/>
  <c r="P644" i="14" s="1"/>
  <c r="DS12" i="16"/>
  <c r="Q644" i="14" s="1"/>
  <c r="DT12" i="16"/>
  <c r="R644" i="14" s="1"/>
  <c r="DU12" i="16"/>
  <c r="S644" i="14" s="1"/>
  <c r="DV12" i="16"/>
  <c r="T644" i="14" s="1"/>
  <c r="DW12" i="16"/>
  <c r="U644" i="14" s="1"/>
  <c r="DX12" i="16"/>
  <c r="V644" i="14" s="1"/>
  <c r="DY12" i="16"/>
  <c r="W644" i="14" s="1"/>
  <c r="DZ12" i="16"/>
  <c r="X644" i="14" s="1"/>
  <c r="EA12" i="16"/>
  <c r="Y644" i="14" s="1"/>
  <c r="EB12" i="16"/>
  <c r="Z644" i="14" s="1"/>
  <c r="EC12" i="16"/>
  <c r="AA644" i="14" s="1"/>
  <c r="ED12" i="16"/>
  <c r="AB644" i="14" s="1"/>
  <c r="EE12" i="16"/>
  <c r="AC644" i="14" s="1"/>
  <c r="DL13" i="16"/>
  <c r="J645" i="14" s="1"/>
  <c r="DM13" i="16"/>
  <c r="K645" i="14" s="1"/>
  <c r="DN13" i="16"/>
  <c r="L645" i="14" s="1"/>
  <c r="DO13" i="16"/>
  <c r="M645" i="14" s="1"/>
  <c r="DP13" i="16"/>
  <c r="N645" i="14" s="1"/>
  <c r="DQ13" i="16"/>
  <c r="O645" i="14" s="1"/>
  <c r="DR13" i="16"/>
  <c r="P645" i="14" s="1"/>
  <c r="DS13" i="16"/>
  <c r="Q645" i="14" s="1"/>
  <c r="DT13" i="16"/>
  <c r="R645" i="14" s="1"/>
  <c r="DU13" i="16"/>
  <c r="S645" i="14" s="1"/>
  <c r="DV13" i="16"/>
  <c r="T645" i="14" s="1"/>
  <c r="DW13" i="16"/>
  <c r="U645" i="14" s="1"/>
  <c r="DX13" i="16"/>
  <c r="V645" i="14" s="1"/>
  <c r="DY13" i="16"/>
  <c r="W645" i="14" s="1"/>
  <c r="DZ13" i="16"/>
  <c r="X645" i="14" s="1"/>
  <c r="EA13" i="16"/>
  <c r="Y645" i="14" s="1"/>
  <c r="EB13" i="16"/>
  <c r="Z645" i="14" s="1"/>
  <c r="EC13" i="16"/>
  <c r="AA645" i="14" s="1"/>
  <c r="ED13" i="16"/>
  <c r="AB645" i="14" s="1"/>
  <c r="EE13" i="16"/>
  <c r="AC645" i="14" s="1"/>
  <c r="DL14" i="16"/>
  <c r="J647" i="14" s="1"/>
  <c r="DM14" i="16"/>
  <c r="K647" i="14" s="1"/>
  <c r="DN14" i="16"/>
  <c r="L647" i="14" s="1"/>
  <c r="DO14" i="16"/>
  <c r="M647" i="14" s="1"/>
  <c r="DP14" i="16"/>
  <c r="N647" i="14" s="1"/>
  <c r="DQ14" i="16"/>
  <c r="O647" i="14" s="1"/>
  <c r="DR14" i="16"/>
  <c r="P647" i="14" s="1"/>
  <c r="DS14" i="16"/>
  <c r="Q647" i="14" s="1"/>
  <c r="DT14" i="16"/>
  <c r="R647" i="14" s="1"/>
  <c r="DU14" i="16"/>
  <c r="S647" i="14" s="1"/>
  <c r="DV14" i="16"/>
  <c r="T647" i="14" s="1"/>
  <c r="DW14" i="16"/>
  <c r="U647" i="14" s="1"/>
  <c r="DX14" i="16"/>
  <c r="V647" i="14" s="1"/>
  <c r="DY14" i="16"/>
  <c r="W647" i="14" s="1"/>
  <c r="DZ14" i="16"/>
  <c r="X647" i="14" s="1"/>
  <c r="EA14" i="16"/>
  <c r="Y647" i="14" s="1"/>
  <c r="EB14" i="16"/>
  <c r="Z647" i="14" s="1"/>
  <c r="EC14" i="16"/>
  <c r="AA647" i="14" s="1"/>
  <c r="ED14" i="16"/>
  <c r="AB647" i="14" s="1"/>
  <c r="EE14" i="16"/>
  <c r="AC647" i="14" s="1"/>
  <c r="DL15" i="16"/>
  <c r="J648" i="14" s="1"/>
  <c r="DM15" i="16"/>
  <c r="K648" i="14" s="1"/>
  <c r="DN15" i="16"/>
  <c r="L648" i="14" s="1"/>
  <c r="DO15" i="16"/>
  <c r="M648" i="14" s="1"/>
  <c r="DP15" i="16"/>
  <c r="N648" i="14" s="1"/>
  <c r="DQ15" i="16"/>
  <c r="O648" i="14" s="1"/>
  <c r="DR15" i="16"/>
  <c r="P648" i="14" s="1"/>
  <c r="DS15" i="16"/>
  <c r="Q648" i="14" s="1"/>
  <c r="DT15" i="16"/>
  <c r="R648" i="14" s="1"/>
  <c r="DU15" i="16"/>
  <c r="S648" i="14" s="1"/>
  <c r="DV15" i="16"/>
  <c r="T648" i="14" s="1"/>
  <c r="DW15" i="16"/>
  <c r="U648" i="14" s="1"/>
  <c r="DX15" i="16"/>
  <c r="V648" i="14" s="1"/>
  <c r="DY15" i="16"/>
  <c r="W648" i="14" s="1"/>
  <c r="DZ15" i="16"/>
  <c r="X648" i="14" s="1"/>
  <c r="EA15" i="16"/>
  <c r="Y648" i="14" s="1"/>
  <c r="EB15" i="16"/>
  <c r="Z648" i="14" s="1"/>
  <c r="EC15" i="16"/>
  <c r="AA648" i="14" s="1"/>
  <c r="ED15" i="16"/>
  <c r="AB648" i="14" s="1"/>
  <c r="EE15" i="16"/>
  <c r="AC648" i="14" s="1"/>
  <c r="DL16" i="16"/>
  <c r="J650" i="14" s="1"/>
  <c r="DM16" i="16"/>
  <c r="K650" i="14" s="1"/>
  <c r="DN16" i="16"/>
  <c r="L650" i="14" s="1"/>
  <c r="DO16" i="16"/>
  <c r="M650" i="14" s="1"/>
  <c r="DP16" i="16"/>
  <c r="N650" i="14" s="1"/>
  <c r="DQ16" i="16"/>
  <c r="O650" i="14" s="1"/>
  <c r="DR16" i="16"/>
  <c r="P650" i="14" s="1"/>
  <c r="DS16" i="16"/>
  <c r="Q650" i="14" s="1"/>
  <c r="DT16" i="16"/>
  <c r="R650" i="14" s="1"/>
  <c r="DU16" i="16"/>
  <c r="S650" i="14" s="1"/>
  <c r="DV16" i="16"/>
  <c r="T650" i="14" s="1"/>
  <c r="DW16" i="16"/>
  <c r="U650" i="14" s="1"/>
  <c r="DX16" i="16"/>
  <c r="V650" i="14" s="1"/>
  <c r="DY16" i="16"/>
  <c r="W650" i="14" s="1"/>
  <c r="DZ16" i="16"/>
  <c r="X650" i="14" s="1"/>
  <c r="EA16" i="16"/>
  <c r="Y650" i="14" s="1"/>
  <c r="EB16" i="16"/>
  <c r="Z650" i="14" s="1"/>
  <c r="EC16" i="16"/>
  <c r="AA650" i="14" s="1"/>
  <c r="ED16" i="16"/>
  <c r="AB650" i="14" s="1"/>
  <c r="EE16" i="16"/>
  <c r="AC650" i="14" s="1"/>
  <c r="DL17" i="16"/>
  <c r="J651" i="14" s="1"/>
  <c r="DM17" i="16"/>
  <c r="K651" i="14" s="1"/>
  <c r="DN17" i="16"/>
  <c r="L651" i="14" s="1"/>
  <c r="DO17" i="16"/>
  <c r="M651" i="14" s="1"/>
  <c r="DP17" i="16"/>
  <c r="N651" i="14" s="1"/>
  <c r="DQ17" i="16"/>
  <c r="O651" i="14" s="1"/>
  <c r="DR17" i="16"/>
  <c r="P651" i="14" s="1"/>
  <c r="DS17" i="16"/>
  <c r="Q651" i="14" s="1"/>
  <c r="DT17" i="16"/>
  <c r="R651" i="14" s="1"/>
  <c r="DU17" i="16"/>
  <c r="S651" i="14" s="1"/>
  <c r="DV17" i="16"/>
  <c r="T651" i="14" s="1"/>
  <c r="DW17" i="16"/>
  <c r="U651" i="14" s="1"/>
  <c r="DX17" i="16"/>
  <c r="V651" i="14" s="1"/>
  <c r="DY17" i="16"/>
  <c r="W651" i="14" s="1"/>
  <c r="DZ17" i="16"/>
  <c r="X651" i="14" s="1"/>
  <c r="EA17" i="16"/>
  <c r="Y651" i="14" s="1"/>
  <c r="EB17" i="16"/>
  <c r="Z651" i="14" s="1"/>
  <c r="EC17" i="16"/>
  <c r="AA651" i="14" s="1"/>
  <c r="ED17" i="16"/>
  <c r="AB651" i="14" s="1"/>
  <c r="EE17" i="16"/>
  <c r="AC651" i="14" s="1"/>
  <c r="DL18" i="16"/>
  <c r="J326" i="14" s="1"/>
  <c r="DM18" i="16"/>
  <c r="K326" i="14" s="1"/>
  <c r="DN18" i="16"/>
  <c r="L326" i="14" s="1"/>
  <c r="DO18" i="16"/>
  <c r="M326" i="14" s="1"/>
  <c r="DP18" i="16"/>
  <c r="N326" i="14" s="1"/>
  <c r="DQ18" i="16"/>
  <c r="O326" i="14" s="1"/>
  <c r="DR18" i="16"/>
  <c r="P326" i="14" s="1"/>
  <c r="DS18" i="16"/>
  <c r="Q326" i="14" s="1"/>
  <c r="DT18" i="16"/>
  <c r="R326" i="14" s="1"/>
  <c r="DU18" i="16"/>
  <c r="S326" i="14" s="1"/>
  <c r="DV18" i="16"/>
  <c r="T326" i="14" s="1"/>
  <c r="DW18" i="16"/>
  <c r="U326" i="14" s="1"/>
  <c r="DX18" i="16"/>
  <c r="V326" i="14" s="1"/>
  <c r="DY18" i="16"/>
  <c r="W326" i="14" s="1"/>
  <c r="DZ18" i="16"/>
  <c r="X326" i="14" s="1"/>
  <c r="EA18" i="16"/>
  <c r="Y326" i="14" s="1"/>
  <c r="EB18" i="16"/>
  <c r="Z326" i="14" s="1"/>
  <c r="EC18" i="16"/>
  <c r="AA326" i="14" s="1"/>
  <c r="ED18" i="16"/>
  <c r="AB326" i="14" s="1"/>
  <c r="EE18" i="16"/>
  <c r="AC326" i="14" s="1"/>
  <c r="DL19" i="16"/>
  <c r="J327" i="14" s="1"/>
  <c r="DM19" i="16"/>
  <c r="K327" i="14" s="1"/>
  <c r="DN19" i="16"/>
  <c r="L327" i="14" s="1"/>
  <c r="DO19" i="16"/>
  <c r="M327" i="14" s="1"/>
  <c r="DP19" i="16"/>
  <c r="N327" i="14" s="1"/>
  <c r="DQ19" i="16"/>
  <c r="O327" i="14" s="1"/>
  <c r="DR19" i="16"/>
  <c r="P327" i="14" s="1"/>
  <c r="DS19" i="16"/>
  <c r="Q327" i="14" s="1"/>
  <c r="DT19" i="16"/>
  <c r="R327" i="14" s="1"/>
  <c r="DU19" i="16"/>
  <c r="S327" i="14" s="1"/>
  <c r="DV19" i="16"/>
  <c r="T327" i="14" s="1"/>
  <c r="DW19" i="16"/>
  <c r="U327" i="14" s="1"/>
  <c r="DX19" i="16"/>
  <c r="V327" i="14" s="1"/>
  <c r="DY19" i="16"/>
  <c r="W327" i="14" s="1"/>
  <c r="DZ19" i="16"/>
  <c r="X327" i="14" s="1"/>
  <c r="EA19" i="16"/>
  <c r="Y327" i="14" s="1"/>
  <c r="EB19" i="16"/>
  <c r="Z327" i="14" s="1"/>
  <c r="EC19" i="16"/>
  <c r="AA327" i="14" s="1"/>
  <c r="ED19" i="16"/>
  <c r="AB327" i="14" s="1"/>
  <c r="EE19" i="16"/>
  <c r="AC327" i="14" s="1"/>
  <c r="DL20" i="16"/>
  <c r="J329" i="14" s="1"/>
  <c r="DM20" i="16"/>
  <c r="K329" i="14" s="1"/>
  <c r="DN20" i="16"/>
  <c r="L329" i="14" s="1"/>
  <c r="DO20" i="16"/>
  <c r="M329" i="14" s="1"/>
  <c r="DP20" i="16"/>
  <c r="N329" i="14" s="1"/>
  <c r="DQ20" i="16"/>
  <c r="O329" i="14" s="1"/>
  <c r="DR20" i="16"/>
  <c r="P329" i="14" s="1"/>
  <c r="DS20" i="16"/>
  <c r="Q329" i="14" s="1"/>
  <c r="DT20" i="16"/>
  <c r="R329" i="14" s="1"/>
  <c r="DU20" i="16"/>
  <c r="S329" i="14" s="1"/>
  <c r="DV20" i="16"/>
  <c r="T329" i="14" s="1"/>
  <c r="DW20" i="16"/>
  <c r="U329" i="14" s="1"/>
  <c r="DX20" i="16"/>
  <c r="V329" i="14" s="1"/>
  <c r="DY20" i="16"/>
  <c r="W329" i="14" s="1"/>
  <c r="DZ20" i="16"/>
  <c r="X329" i="14" s="1"/>
  <c r="EA20" i="16"/>
  <c r="Y329" i="14" s="1"/>
  <c r="EB20" i="16"/>
  <c r="Z329" i="14" s="1"/>
  <c r="EC20" i="16"/>
  <c r="AA329" i="14" s="1"/>
  <c r="ED20" i="16"/>
  <c r="AB329" i="14" s="1"/>
  <c r="EE20" i="16"/>
  <c r="AC329" i="14" s="1"/>
  <c r="DL21" i="16"/>
  <c r="J330" i="14" s="1"/>
  <c r="DM21" i="16"/>
  <c r="K330" i="14" s="1"/>
  <c r="DN21" i="16"/>
  <c r="L330" i="14" s="1"/>
  <c r="DO21" i="16"/>
  <c r="M330" i="14" s="1"/>
  <c r="DP21" i="16"/>
  <c r="N330" i="14" s="1"/>
  <c r="DQ21" i="16"/>
  <c r="O330" i="14" s="1"/>
  <c r="DR21" i="16"/>
  <c r="P330" i="14" s="1"/>
  <c r="DS21" i="16"/>
  <c r="Q330" i="14" s="1"/>
  <c r="DT21" i="16"/>
  <c r="R330" i="14" s="1"/>
  <c r="DU21" i="16"/>
  <c r="S330" i="14" s="1"/>
  <c r="DV21" i="16"/>
  <c r="T330" i="14" s="1"/>
  <c r="DW21" i="16"/>
  <c r="U330" i="14" s="1"/>
  <c r="DX21" i="16"/>
  <c r="V330" i="14" s="1"/>
  <c r="DY21" i="16"/>
  <c r="W330" i="14" s="1"/>
  <c r="DZ21" i="16"/>
  <c r="X330" i="14" s="1"/>
  <c r="EA21" i="16"/>
  <c r="Y330" i="14" s="1"/>
  <c r="EB21" i="16"/>
  <c r="Z330" i="14" s="1"/>
  <c r="EC21" i="16"/>
  <c r="AA330" i="14" s="1"/>
  <c r="ED21" i="16"/>
  <c r="AB330" i="14" s="1"/>
  <c r="EE21" i="16"/>
  <c r="AC330" i="14" s="1"/>
  <c r="DL22" i="16"/>
  <c r="J332" i="14" s="1"/>
  <c r="DM22" i="16"/>
  <c r="K332" i="14" s="1"/>
  <c r="DN22" i="16"/>
  <c r="L332" i="14" s="1"/>
  <c r="DO22" i="16"/>
  <c r="M332" i="14" s="1"/>
  <c r="DP22" i="16"/>
  <c r="N332" i="14" s="1"/>
  <c r="DQ22" i="16"/>
  <c r="O332" i="14" s="1"/>
  <c r="DR22" i="16"/>
  <c r="P332" i="14" s="1"/>
  <c r="DS22" i="16"/>
  <c r="Q332" i="14" s="1"/>
  <c r="DT22" i="16"/>
  <c r="R332" i="14" s="1"/>
  <c r="DU22" i="16"/>
  <c r="S332" i="14" s="1"/>
  <c r="DV22" i="16"/>
  <c r="T332" i="14" s="1"/>
  <c r="DW22" i="16"/>
  <c r="U332" i="14" s="1"/>
  <c r="DX22" i="16"/>
  <c r="V332" i="14" s="1"/>
  <c r="DY22" i="16"/>
  <c r="W332" i="14" s="1"/>
  <c r="DZ22" i="16"/>
  <c r="X332" i="14" s="1"/>
  <c r="EA22" i="16"/>
  <c r="Y332" i="14" s="1"/>
  <c r="EB22" i="16"/>
  <c r="Z332" i="14" s="1"/>
  <c r="EC22" i="16"/>
  <c r="AA332" i="14" s="1"/>
  <c r="ED22" i="16"/>
  <c r="AB332" i="14" s="1"/>
  <c r="EE22" i="16"/>
  <c r="AC332" i="14" s="1"/>
  <c r="DL23" i="16"/>
  <c r="J333" i="14" s="1"/>
  <c r="DM23" i="16"/>
  <c r="K333" i="14" s="1"/>
  <c r="DN23" i="16"/>
  <c r="L333" i="14" s="1"/>
  <c r="DO23" i="16"/>
  <c r="M333" i="14" s="1"/>
  <c r="DP23" i="16"/>
  <c r="N333" i="14" s="1"/>
  <c r="DQ23" i="16"/>
  <c r="O333" i="14" s="1"/>
  <c r="DR23" i="16"/>
  <c r="P333" i="14" s="1"/>
  <c r="DS23" i="16"/>
  <c r="Q333" i="14" s="1"/>
  <c r="DT23" i="16"/>
  <c r="R333" i="14" s="1"/>
  <c r="DU23" i="16"/>
  <c r="S333" i="14" s="1"/>
  <c r="DV23" i="16"/>
  <c r="T333" i="14" s="1"/>
  <c r="DW23" i="16"/>
  <c r="U333" i="14" s="1"/>
  <c r="DX23" i="16"/>
  <c r="V333" i="14" s="1"/>
  <c r="DY23" i="16"/>
  <c r="W333" i="14" s="1"/>
  <c r="DZ23" i="16"/>
  <c r="X333" i="14" s="1"/>
  <c r="EA23" i="16"/>
  <c r="Y333" i="14" s="1"/>
  <c r="EB23" i="16"/>
  <c r="Z333" i="14" s="1"/>
  <c r="EC23" i="16"/>
  <c r="AA333" i="14" s="1"/>
  <c r="ED23" i="16"/>
  <c r="AB333" i="14" s="1"/>
  <c r="EE23" i="16"/>
  <c r="AC333" i="14" s="1"/>
  <c r="DL24" i="16"/>
  <c r="J335" i="14" s="1"/>
  <c r="DM24" i="16"/>
  <c r="K335" i="14" s="1"/>
  <c r="DN24" i="16"/>
  <c r="L335" i="14" s="1"/>
  <c r="DO24" i="16"/>
  <c r="M335" i="14" s="1"/>
  <c r="DP24" i="16"/>
  <c r="N335" i="14" s="1"/>
  <c r="DQ24" i="16"/>
  <c r="O335" i="14" s="1"/>
  <c r="DR24" i="16"/>
  <c r="P335" i="14" s="1"/>
  <c r="DS24" i="16"/>
  <c r="Q335" i="14" s="1"/>
  <c r="DT24" i="16"/>
  <c r="R335" i="14" s="1"/>
  <c r="DU24" i="16"/>
  <c r="S335" i="14" s="1"/>
  <c r="DV24" i="16"/>
  <c r="T335" i="14" s="1"/>
  <c r="DW24" i="16"/>
  <c r="U335" i="14" s="1"/>
  <c r="DX24" i="16"/>
  <c r="V335" i="14" s="1"/>
  <c r="DY24" i="16"/>
  <c r="W335" i="14" s="1"/>
  <c r="DZ24" i="16"/>
  <c r="X335" i="14" s="1"/>
  <c r="EA24" i="16"/>
  <c r="Y335" i="14" s="1"/>
  <c r="EB24" i="16"/>
  <c r="Z335" i="14" s="1"/>
  <c r="EC24" i="16"/>
  <c r="AA335" i="14" s="1"/>
  <c r="ED24" i="16"/>
  <c r="AB335" i="14" s="1"/>
  <c r="EE24" i="16"/>
  <c r="AC335" i="14" s="1"/>
  <c r="DL25" i="16"/>
  <c r="J336" i="14" s="1"/>
  <c r="DM25" i="16"/>
  <c r="K336" i="14" s="1"/>
  <c r="DN25" i="16"/>
  <c r="L336" i="14" s="1"/>
  <c r="DO25" i="16"/>
  <c r="M336" i="14" s="1"/>
  <c r="DP25" i="16"/>
  <c r="N336" i="14" s="1"/>
  <c r="DQ25" i="16"/>
  <c r="O336" i="14" s="1"/>
  <c r="DR25" i="16"/>
  <c r="P336" i="14" s="1"/>
  <c r="DS25" i="16"/>
  <c r="Q336" i="14" s="1"/>
  <c r="DT25" i="16"/>
  <c r="R336" i="14" s="1"/>
  <c r="DU25" i="16"/>
  <c r="S336" i="14" s="1"/>
  <c r="DV25" i="16"/>
  <c r="T336" i="14" s="1"/>
  <c r="DW25" i="16"/>
  <c r="U336" i="14" s="1"/>
  <c r="DX25" i="16"/>
  <c r="V336" i="14" s="1"/>
  <c r="DY25" i="16"/>
  <c r="W336" i="14" s="1"/>
  <c r="DZ25" i="16"/>
  <c r="X336" i="14" s="1"/>
  <c r="EA25" i="16"/>
  <c r="Y336" i="14" s="1"/>
  <c r="EB25" i="16"/>
  <c r="Z336" i="14" s="1"/>
  <c r="EC25" i="16"/>
  <c r="AA336" i="14" s="1"/>
  <c r="ED25" i="16"/>
  <c r="AB336" i="14" s="1"/>
  <c r="EE25" i="16"/>
  <c r="AC336" i="14" s="1"/>
  <c r="DL26" i="16"/>
  <c r="J338" i="14" s="1"/>
  <c r="DM26" i="16"/>
  <c r="K338" i="14" s="1"/>
  <c r="DN26" i="16"/>
  <c r="L338" i="14" s="1"/>
  <c r="DO26" i="16"/>
  <c r="M338" i="14" s="1"/>
  <c r="DP26" i="16"/>
  <c r="N338" i="14" s="1"/>
  <c r="DQ26" i="16"/>
  <c r="O338" i="14" s="1"/>
  <c r="DR26" i="16"/>
  <c r="P338" i="14" s="1"/>
  <c r="DS26" i="16"/>
  <c r="Q338" i="14" s="1"/>
  <c r="DT26" i="16"/>
  <c r="R338" i="14" s="1"/>
  <c r="DU26" i="16"/>
  <c r="S338" i="14" s="1"/>
  <c r="DV26" i="16"/>
  <c r="T338" i="14" s="1"/>
  <c r="DW26" i="16"/>
  <c r="U338" i="14" s="1"/>
  <c r="DX26" i="16"/>
  <c r="V338" i="14" s="1"/>
  <c r="DY26" i="16"/>
  <c r="W338" i="14" s="1"/>
  <c r="DZ26" i="16"/>
  <c r="X338" i="14" s="1"/>
  <c r="EA26" i="16"/>
  <c r="Y338" i="14" s="1"/>
  <c r="EB26" i="16"/>
  <c r="Z338" i="14" s="1"/>
  <c r="EC26" i="16"/>
  <c r="AA338" i="14" s="1"/>
  <c r="ED26" i="16"/>
  <c r="AB338" i="14" s="1"/>
  <c r="EE26" i="16"/>
  <c r="AC338" i="14" s="1"/>
  <c r="DL27" i="16"/>
  <c r="J339" i="14" s="1"/>
  <c r="DM27" i="16"/>
  <c r="K339" i="14" s="1"/>
  <c r="DN27" i="16"/>
  <c r="L339" i="14" s="1"/>
  <c r="DO27" i="16"/>
  <c r="M339" i="14" s="1"/>
  <c r="DP27" i="16"/>
  <c r="N339" i="14" s="1"/>
  <c r="DQ27" i="16"/>
  <c r="O339" i="14" s="1"/>
  <c r="DR27" i="16"/>
  <c r="P339" i="14" s="1"/>
  <c r="DS27" i="16"/>
  <c r="Q339" i="14" s="1"/>
  <c r="DT27" i="16"/>
  <c r="R339" i="14" s="1"/>
  <c r="DU27" i="16"/>
  <c r="S339" i="14" s="1"/>
  <c r="DV27" i="16"/>
  <c r="T339" i="14" s="1"/>
  <c r="DW27" i="16"/>
  <c r="U339" i="14" s="1"/>
  <c r="DX27" i="16"/>
  <c r="V339" i="14" s="1"/>
  <c r="DY27" i="16"/>
  <c r="W339" i="14" s="1"/>
  <c r="DZ27" i="16"/>
  <c r="X339" i="14" s="1"/>
  <c r="EA27" i="16"/>
  <c r="Y339" i="14" s="1"/>
  <c r="EB27" i="16"/>
  <c r="Z339" i="14" s="1"/>
  <c r="EC27" i="16"/>
  <c r="AA339" i="14" s="1"/>
  <c r="ED27" i="16"/>
  <c r="AB339" i="14" s="1"/>
  <c r="EE27" i="16"/>
  <c r="AC339" i="14" s="1"/>
  <c r="DL28" i="16"/>
  <c r="J341" i="14" s="1"/>
  <c r="DM28" i="16"/>
  <c r="K341" i="14" s="1"/>
  <c r="DN28" i="16"/>
  <c r="L341" i="14" s="1"/>
  <c r="DO28" i="16"/>
  <c r="M341" i="14" s="1"/>
  <c r="DP28" i="16"/>
  <c r="N341" i="14" s="1"/>
  <c r="DQ28" i="16"/>
  <c r="O341" i="14" s="1"/>
  <c r="DR28" i="16"/>
  <c r="P341" i="14" s="1"/>
  <c r="DS28" i="16"/>
  <c r="Q341" i="14" s="1"/>
  <c r="DT28" i="16"/>
  <c r="R341" i="14" s="1"/>
  <c r="DU28" i="16"/>
  <c r="S341" i="14" s="1"/>
  <c r="DV28" i="16"/>
  <c r="T341" i="14" s="1"/>
  <c r="DW28" i="16"/>
  <c r="U341" i="14" s="1"/>
  <c r="DX28" i="16"/>
  <c r="V341" i="14" s="1"/>
  <c r="DY28" i="16"/>
  <c r="W341" i="14" s="1"/>
  <c r="DZ28" i="16"/>
  <c r="X341" i="14" s="1"/>
  <c r="EA28" i="16"/>
  <c r="Y341" i="14" s="1"/>
  <c r="EB28" i="16"/>
  <c r="Z341" i="14" s="1"/>
  <c r="EC28" i="16"/>
  <c r="AA341" i="14" s="1"/>
  <c r="ED28" i="16"/>
  <c r="AB341" i="14" s="1"/>
  <c r="EE28" i="16"/>
  <c r="AC341" i="14" s="1"/>
  <c r="DL29" i="16"/>
  <c r="J342" i="14" s="1"/>
  <c r="DM29" i="16"/>
  <c r="K342" i="14" s="1"/>
  <c r="DN29" i="16"/>
  <c r="L342" i="14" s="1"/>
  <c r="DO29" i="16"/>
  <c r="M342" i="14" s="1"/>
  <c r="DP29" i="16"/>
  <c r="N342" i="14" s="1"/>
  <c r="DQ29" i="16"/>
  <c r="O342" i="14" s="1"/>
  <c r="DR29" i="16"/>
  <c r="P342" i="14" s="1"/>
  <c r="DS29" i="16"/>
  <c r="Q342" i="14" s="1"/>
  <c r="DT29" i="16"/>
  <c r="R342" i="14" s="1"/>
  <c r="DU29" i="16"/>
  <c r="S342" i="14" s="1"/>
  <c r="DV29" i="16"/>
  <c r="T342" i="14" s="1"/>
  <c r="DW29" i="16"/>
  <c r="U342" i="14" s="1"/>
  <c r="DX29" i="16"/>
  <c r="V342" i="14" s="1"/>
  <c r="DY29" i="16"/>
  <c r="W342" i="14" s="1"/>
  <c r="DZ29" i="16"/>
  <c r="X342" i="14" s="1"/>
  <c r="EA29" i="16"/>
  <c r="Y342" i="14" s="1"/>
  <c r="EB29" i="16"/>
  <c r="Z342" i="14" s="1"/>
  <c r="EC29" i="16"/>
  <c r="AA342" i="14" s="1"/>
  <c r="ED29" i="16"/>
  <c r="AB342" i="14" s="1"/>
  <c r="EE29" i="16"/>
  <c r="AC342" i="14" s="1"/>
  <c r="DL30" i="16"/>
  <c r="J698" i="14" s="1"/>
  <c r="DM30" i="16"/>
  <c r="K698" i="14" s="1"/>
  <c r="DN30" i="16"/>
  <c r="L698" i="14" s="1"/>
  <c r="DO30" i="16"/>
  <c r="M698" i="14" s="1"/>
  <c r="DP30" i="16"/>
  <c r="N698" i="14" s="1"/>
  <c r="DQ30" i="16"/>
  <c r="O698" i="14" s="1"/>
  <c r="DR30" i="16"/>
  <c r="P698" i="14" s="1"/>
  <c r="DS30" i="16"/>
  <c r="Q698" i="14" s="1"/>
  <c r="DT30" i="16"/>
  <c r="R698" i="14" s="1"/>
  <c r="DU30" i="16"/>
  <c r="S698" i="14" s="1"/>
  <c r="DV30" i="16"/>
  <c r="T698" i="14" s="1"/>
  <c r="DW30" i="16"/>
  <c r="U698" i="14" s="1"/>
  <c r="DX30" i="16"/>
  <c r="V698" i="14" s="1"/>
  <c r="DY30" i="16"/>
  <c r="W698" i="14" s="1"/>
  <c r="DZ30" i="16"/>
  <c r="X698" i="14" s="1"/>
  <c r="EA30" i="16"/>
  <c r="Y698" i="14" s="1"/>
  <c r="EB30" i="16"/>
  <c r="Z698" i="14" s="1"/>
  <c r="EC30" i="16"/>
  <c r="AA698" i="14" s="1"/>
  <c r="ED30" i="16"/>
  <c r="AB698" i="14" s="1"/>
  <c r="EE30" i="16"/>
  <c r="AC698" i="14" s="1"/>
  <c r="DL31" i="16"/>
  <c r="J699" i="14" s="1"/>
  <c r="DM31" i="16"/>
  <c r="K699" i="14" s="1"/>
  <c r="DN31" i="16"/>
  <c r="L699" i="14" s="1"/>
  <c r="DO31" i="16"/>
  <c r="M699" i="14" s="1"/>
  <c r="DP31" i="16"/>
  <c r="N699" i="14" s="1"/>
  <c r="DQ31" i="16"/>
  <c r="O699" i="14" s="1"/>
  <c r="DR31" i="16"/>
  <c r="P699" i="14" s="1"/>
  <c r="DS31" i="16"/>
  <c r="Q699" i="14" s="1"/>
  <c r="DT31" i="16"/>
  <c r="R699" i="14" s="1"/>
  <c r="DU31" i="16"/>
  <c r="S699" i="14" s="1"/>
  <c r="DV31" i="16"/>
  <c r="T699" i="14" s="1"/>
  <c r="DW31" i="16"/>
  <c r="U699" i="14" s="1"/>
  <c r="DX31" i="16"/>
  <c r="V699" i="14" s="1"/>
  <c r="DY31" i="16"/>
  <c r="W699" i="14" s="1"/>
  <c r="DZ31" i="16"/>
  <c r="X699" i="14" s="1"/>
  <c r="EA31" i="16"/>
  <c r="Y699" i="14" s="1"/>
  <c r="EB31" i="16"/>
  <c r="Z699" i="14" s="1"/>
  <c r="EC31" i="16"/>
  <c r="AA699" i="14" s="1"/>
  <c r="ED31" i="16"/>
  <c r="AB699" i="14" s="1"/>
  <c r="EE31" i="16"/>
  <c r="AC699" i="14" s="1"/>
  <c r="DL32" i="16"/>
  <c r="J563" i="14" s="1"/>
  <c r="DM32" i="16"/>
  <c r="K563" i="14" s="1"/>
  <c r="DN32" i="16"/>
  <c r="L563" i="14" s="1"/>
  <c r="DO32" i="16"/>
  <c r="M563" i="14" s="1"/>
  <c r="DP32" i="16"/>
  <c r="N563" i="14" s="1"/>
  <c r="DQ32" i="16"/>
  <c r="O563" i="14" s="1"/>
  <c r="DR32" i="16"/>
  <c r="P563" i="14" s="1"/>
  <c r="DS32" i="16"/>
  <c r="Q563" i="14" s="1"/>
  <c r="DT32" i="16"/>
  <c r="R563" i="14" s="1"/>
  <c r="DU32" i="16"/>
  <c r="S563" i="14" s="1"/>
  <c r="DV32" i="16"/>
  <c r="T563" i="14" s="1"/>
  <c r="DW32" i="16"/>
  <c r="U563" i="14" s="1"/>
  <c r="DX32" i="16"/>
  <c r="V563" i="14" s="1"/>
  <c r="DY32" i="16"/>
  <c r="W563" i="14" s="1"/>
  <c r="DZ32" i="16"/>
  <c r="X563" i="14" s="1"/>
  <c r="EA32" i="16"/>
  <c r="Y563" i="14" s="1"/>
  <c r="EB32" i="16"/>
  <c r="Z563" i="14" s="1"/>
  <c r="EC32" i="16"/>
  <c r="AA563" i="14" s="1"/>
  <c r="ED32" i="16"/>
  <c r="AB563" i="14" s="1"/>
  <c r="EE32" i="16"/>
  <c r="AC563" i="14" s="1"/>
  <c r="DL33" i="16"/>
  <c r="J564" i="14" s="1"/>
  <c r="DM33" i="16"/>
  <c r="K564" i="14" s="1"/>
  <c r="DN33" i="16"/>
  <c r="L564" i="14" s="1"/>
  <c r="DO33" i="16"/>
  <c r="M564" i="14" s="1"/>
  <c r="DP33" i="16"/>
  <c r="N564" i="14" s="1"/>
  <c r="DQ33" i="16"/>
  <c r="O564" i="14" s="1"/>
  <c r="DR33" i="16"/>
  <c r="P564" i="14" s="1"/>
  <c r="DS33" i="16"/>
  <c r="Q564" i="14" s="1"/>
  <c r="DT33" i="16"/>
  <c r="R564" i="14" s="1"/>
  <c r="DU33" i="16"/>
  <c r="S564" i="14" s="1"/>
  <c r="DV33" i="16"/>
  <c r="T564" i="14" s="1"/>
  <c r="DW33" i="16"/>
  <c r="U564" i="14" s="1"/>
  <c r="DX33" i="16"/>
  <c r="V564" i="14" s="1"/>
  <c r="DY33" i="16"/>
  <c r="W564" i="14" s="1"/>
  <c r="DZ33" i="16"/>
  <c r="X564" i="14" s="1"/>
  <c r="EA33" i="16"/>
  <c r="Y564" i="14" s="1"/>
  <c r="EB33" i="16"/>
  <c r="Z564" i="14" s="1"/>
  <c r="EC33" i="16"/>
  <c r="AA564" i="14" s="1"/>
  <c r="ED33" i="16"/>
  <c r="AB564" i="14" s="1"/>
  <c r="EE33" i="16"/>
  <c r="AC564" i="14" s="1"/>
  <c r="DL34" i="16"/>
  <c r="J557" i="14" s="1"/>
  <c r="DM34" i="16"/>
  <c r="K557" i="14" s="1"/>
  <c r="DN34" i="16"/>
  <c r="L557" i="14" s="1"/>
  <c r="DO34" i="16"/>
  <c r="M557" i="14" s="1"/>
  <c r="DP34" i="16"/>
  <c r="N557" i="14" s="1"/>
  <c r="DQ34" i="16"/>
  <c r="O557" i="14" s="1"/>
  <c r="DR34" i="16"/>
  <c r="P557" i="14" s="1"/>
  <c r="DS34" i="16"/>
  <c r="Q557" i="14" s="1"/>
  <c r="DT34" i="16"/>
  <c r="R557" i="14" s="1"/>
  <c r="DU34" i="16"/>
  <c r="S557" i="14" s="1"/>
  <c r="DV34" i="16"/>
  <c r="T557" i="14" s="1"/>
  <c r="DW34" i="16"/>
  <c r="U557" i="14" s="1"/>
  <c r="DX34" i="16"/>
  <c r="V557" i="14" s="1"/>
  <c r="DY34" i="16"/>
  <c r="W557" i="14" s="1"/>
  <c r="DZ34" i="16"/>
  <c r="X557" i="14" s="1"/>
  <c r="EA34" i="16"/>
  <c r="Y557" i="14" s="1"/>
  <c r="EB34" i="16"/>
  <c r="Z557" i="14" s="1"/>
  <c r="EC34" i="16"/>
  <c r="AA557" i="14" s="1"/>
  <c r="ED34" i="16"/>
  <c r="AB557" i="14" s="1"/>
  <c r="EE34" i="16"/>
  <c r="AC557" i="14" s="1"/>
  <c r="DL35" i="16"/>
  <c r="J558" i="14" s="1"/>
  <c r="DM35" i="16"/>
  <c r="K558" i="14" s="1"/>
  <c r="DN35" i="16"/>
  <c r="L558" i="14" s="1"/>
  <c r="DO35" i="16"/>
  <c r="M558" i="14" s="1"/>
  <c r="DP35" i="16"/>
  <c r="N558" i="14" s="1"/>
  <c r="DQ35" i="16"/>
  <c r="O558" i="14" s="1"/>
  <c r="DR35" i="16"/>
  <c r="P558" i="14" s="1"/>
  <c r="DS35" i="16"/>
  <c r="Q558" i="14" s="1"/>
  <c r="DT35" i="16"/>
  <c r="R558" i="14" s="1"/>
  <c r="DU35" i="16"/>
  <c r="S558" i="14" s="1"/>
  <c r="DV35" i="16"/>
  <c r="T558" i="14" s="1"/>
  <c r="DW35" i="16"/>
  <c r="U558" i="14" s="1"/>
  <c r="DX35" i="16"/>
  <c r="V558" i="14" s="1"/>
  <c r="DY35" i="16"/>
  <c r="W558" i="14" s="1"/>
  <c r="DZ35" i="16"/>
  <c r="X558" i="14" s="1"/>
  <c r="EA35" i="16"/>
  <c r="Y558" i="14" s="1"/>
  <c r="EB35" i="16"/>
  <c r="Z558" i="14" s="1"/>
  <c r="EC35" i="16"/>
  <c r="AA558" i="14" s="1"/>
  <c r="ED35" i="16"/>
  <c r="AB558" i="14" s="1"/>
  <c r="EE35" i="16"/>
  <c r="AC558" i="14" s="1"/>
  <c r="DL36" i="16"/>
  <c r="J560" i="14" s="1"/>
  <c r="DM36" i="16"/>
  <c r="K560" i="14" s="1"/>
  <c r="DN36" i="16"/>
  <c r="L560" i="14" s="1"/>
  <c r="DO36" i="16"/>
  <c r="M560" i="14" s="1"/>
  <c r="DP36" i="16"/>
  <c r="N560" i="14" s="1"/>
  <c r="DQ36" i="16"/>
  <c r="O560" i="14" s="1"/>
  <c r="DR36" i="16"/>
  <c r="P560" i="14" s="1"/>
  <c r="DS36" i="16"/>
  <c r="Q560" i="14" s="1"/>
  <c r="DT36" i="16"/>
  <c r="R560" i="14" s="1"/>
  <c r="DU36" i="16"/>
  <c r="S560" i="14" s="1"/>
  <c r="DV36" i="16"/>
  <c r="T560" i="14" s="1"/>
  <c r="DW36" i="16"/>
  <c r="U560" i="14" s="1"/>
  <c r="DX36" i="16"/>
  <c r="V560" i="14" s="1"/>
  <c r="DY36" i="16"/>
  <c r="W560" i="14" s="1"/>
  <c r="DZ36" i="16"/>
  <c r="X560" i="14" s="1"/>
  <c r="EA36" i="16"/>
  <c r="Y560" i="14" s="1"/>
  <c r="EB36" i="16"/>
  <c r="Z560" i="14" s="1"/>
  <c r="EC36" i="16"/>
  <c r="AA560" i="14" s="1"/>
  <c r="ED36" i="16"/>
  <c r="AB560" i="14" s="1"/>
  <c r="EE36" i="16"/>
  <c r="AC560" i="14" s="1"/>
  <c r="DL37" i="16"/>
  <c r="J561" i="14" s="1"/>
  <c r="DM37" i="16"/>
  <c r="K561" i="14" s="1"/>
  <c r="DN37" i="16"/>
  <c r="L561" i="14" s="1"/>
  <c r="DO37" i="16"/>
  <c r="M561" i="14" s="1"/>
  <c r="DP37" i="16"/>
  <c r="N561" i="14" s="1"/>
  <c r="DQ37" i="16"/>
  <c r="O561" i="14" s="1"/>
  <c r="DR37" i="16"/>
  <c r="P561" i="14" s="1"/>
  <c r="DS37" i="16"/>
  <c r="Q561" i="14" s="1"/>
  <c r="DT37" i="16"/>
  <c r="R561" i="14" s="1"/>
  <c r="DU37" i="16"/>
  <c r="S561" i="14" s="1"/>
  <c r="DV37" i="16"/>
  <c r="T561" i="14" s="1"/>
  <c r="DW37" i="16"/>
  <c r="U561" i="14" s="1"/>
  <c r="DX37" i="16"/>
  <c r="V561" i="14" s="1"/>
  <c r="DY37" i="16"/>
  <c r="W561" i="14" s="1"/>
  <c r="DZ37" i="16"/>
  <c r="X561" i="14" s="1"/>
  <c r="EA37" i="16"/>
  <c r="Y561" i="14" s="1"/>
  <c r="EB37" i="16"/>
  <c r="Z561" i="14" s="1"/>
  <c r="EC37" i="16"/>
  <c r="AA561" i="14" s="1"/>
  <c r="ED37" i="16"/>
  <c r="AB561" i="14" s="1"/>
  <c r="EE37" i="16"/>
  <c r="AC561" i="14" s="1"/>
  <c r="DL38" i="16"/>
  <c r="J716" i="14" s="1"/>
  <c r="DM38" i="16"/>
  <c r="K716" i="14" s="1"/>
  <c r="DN38" i="16"/>
  <c r="L716" i="14" s="1"/>
  <c r="DO38" i="16"/>
  <c r="M716" i="14" s="1"/>
  <c r="DP38" i="16"/>
  <c r="N716" i="14" s="1"/>
  <c r="DQ38" i="16"/>
  <c r="O716" i="14" s="1"/>
  <c r="DR38" i="16"/>
  <c r="P716" i="14" s="1"/>
  <c r="DS38" i="16"/>
  <c r="Q716" i="14" s="1"/>
  <c r="DT38" i="16"/>
  <c r="R716" i="14" s="1"/>
  <c r="DU38" i="16"/>
  <c r="S716" i="14" s="1"/>
  <c r="DV38" i="16"/>
  <c r="T716" i="14" s="1"/>
  <c r="DW38" i="16"/>
  <c r="U716" i="14" s="1"/>
  <c r="DX38" i="16"/>
  <c r="V716" i="14" s="1"/>
  <c r="DY38" i="16"/>
  <c r="W716" i="14" s="1"/>
  <c r="DZ38" i="16"/>
  <c r="X716" i="14" s="1"/>
  <c r="EA38" i="16"/>
  <c r="Y716" i="14" s="1"/>
  <c r="EB38" i="16"/>
  <c r="Z716" i="14" s="1"/>
  <c r="EC38" i="16"/>
  <c r="AA716" i="14" s="1"/>
  <c r="ED38" i="16"/>
  <c r="AB716" i="14" s="1"/>
  <c r="EE38" i="16"/>
  <c r="AC716" i="14" s="1"/>
  <c r="DL39" i="16"/>
  <c r="J717" i="14" s="1"/>
  <c r="DM39" i="16"/>
  <c r="K717" i="14" s="1"/>
  <c r="DN39" i="16"/>
  <c r="L717" i="14" s="1"/>
  <c r="DO39" i="16"/>
  <c r="M717" i="14" s="1"/>
  <c r="DP39" i="16"/>
  <c r="N717" i="14" s="1"/>
  <c r="DQ39" i="16"/>
  <c r="O717" i="14" s="1"/>
  <c r="DR39" i="16"/>
  <c r="P717" i="14" s="1"/>
  <c r="DS39" i="16"/>
  <c r="Q717" i="14" s="1"/>
  <c r="DT39" i="16"/>
  <c r="R717" i="14" s="1"/>
  <c r="DU39" i="16"/>
  <c r="S717" i="14" s="1"/>
  <c r="DV39" i="16"/>
  <c r="T717" i="14" s="1"/>
  <c r="DW39" i="16"/>
  <c r="U717" i="14" s="1"/>
  <c r="DX39" i="16"/>
  <c r="V717" i="14" s="1"/>
  <c r="DY39" i="16"/>
  <c r="W717" i="14" s="1"/>
  <c r="DZ39" i="16"/>
  <c r="X717" i="14" s="1"/>
  <c r="EA39" i="16"/>
  <c r="Y717" i="14" s="1"/>
  <c r="EB39" i="16"/>
  <c r="Z717" i="14" s="1"/>
  <c r="EC39" i="16"/>
  <c r="AA717" i="14" s="1"/>
  <c r="ED39" i="16"/>
  <c r="AB717" i="14" s="1"/>
  <c r="EE39" i="16"/>
  <c r="AC717" i="14" s="1"/>
  <c r="DL40" i="16"/>
  <c r="DM40" i="16"/>
  <c r="DN40" i="16"/>
  <c r="DO40" i="16"/>
  <c r="DP40" i="16"/>
  <c r="DQ40" i="16"/>
  <c r="DR40" i="16"/>
  <c r="DS40" i="16"/>
  <c r="DT40" i="16"/>
  <c r="DU40" i="16"/>
  <c r="DV40" i="16"/>
  <c r="DW40" i="16"/>
  <c r="DX40" i="16"/>
  <c r="DY40" i="16"/>
  <c r="DZ40" i="16"/>
  <c r="EA40" i="16"/>
  <c r="EB40" i="16"/>
  <c r="EC40" i="16"/>
  <c r="ED40" i="16"/>
  <c r="EE40" i="16"/>
  <c r="DL41" i="16"/>
  <c r="DM41" i="16"/>
  <c r="DN41" i="16"/>
  <c r="DO41" i="16"/>
  <c r="DP41" i="16"/>
  <c r="DQ41" i="16"/>
  <c r="DR41" i="16"/>
  <c r="DS41" i="16"/>
  <c r="DT41" i="16"/>
  <c r="DU41" i="16"/>
  <c r="DV41" i="16"/>
  <c r="DW41" i="16"/>
  <c r="DX41" i="16"/>
  <c r="DY41" i="16"/>
  <c r="DZ41" i="16"/>
  <c r="EA41" i="16"/>
  <c r="EB41" i="16"/>
  <c r="EC41" i="16"/>
  <c r="ED41" i="16"/>
  <c r="EE41" i="16"/>
  <c r="DL42" i="16"/>
  <c r="DM42" i="16"/>
  <c r="DN42" i="16"/>
  <c r="DO42" i="16"/>
  <c r="DP42" i="16"/>
  <c r="DQ42" i="16"/>
  <c r="DR42" i="16"/>
  <c r="DS42" i="16"/>
  <c r="DT42" i="16"/>
  <c r="DU42" i="16"/>
  <c r="DV42" i="16"/>
  <c r="DW42" i="16"/>
  <c r="DX42" i="16"/>
  <c r="DY42" i="16"/>
  <c r="DZ42" i="16"/>
  <c r="EA42" i="16"/>
  <c r="EB42" i="16"/>
  <c r="EC42" i="16"/>
  <c r="ED42" i="16"/>
  <c r="EE42" i="16"/>
  <c r="DL43" i="16"/>
  <c r="DM43" i="16"/>
  <c r="DN43" i="16"/>
  <c r="DO43" i="16"/>
  <c r="DP43" i="16"/>
  <c r="DQ43" i="16"/>
  <c r="DR43" i="16"/>
  <c r="DS43" i="16"/>
  <c r="DT43" i="16"/>
  <c r="DU43" i="16"/>
  <c r="DV43" i="16"/>
  <c r="DW43" i="16"/>
  <c r="DX43" i="16"/>
  <c r="DY43" i="16"/>
  <c r="DZ43" i="16"/>
  <c r="EA43" i="16"/>
  <c r="EB43" i="16"/>
  <c r="EC43" i="16"/>
  <c r="ED43" i="16"/>
  <c r="EE43" i="16"/>
  <c r="DL44" i="16"/>
  <c r="J311" i="14" s="1"/>
  <c r="DM44" i="16"/>
  <c r="K311" i="14" s="1"/>
  <c r="DN44" i="16"/>
  <c r="L311" i="14" s="1"/>
  <c r="DO44" i="16"/>
  <c r="M311" i="14" s="1"/>
  <c r="DP44" i="16"/>
  <c r="N311" i="14" s="1"/>
  <c r="DQ44" i="16"/>
  <c r="O311" i="14" s="1"/>
  <c r="DR44" i="16"/>
  <c r="P311" i="14" s="1"/>
  <c r="DS44" i="16"/>
  <c r="Q311" i="14" s="1"/>
  <c r="DT44" i="16"/>
  <c r="R311" i="14" s="1"/>
  <c r="DU44" i="16"/>
  <c r="S311" i="14" s="1"/>
  <c r="DV44" i="16"/>
  <c r="T311" i="14" s="1"/>
  <c r="DW44" i="16"/>
  <c r="U311" i="14" s="1"/>
  <c r="DX44" i="16"/>
  <c r="V311" i="14" s="1"/>
  <c r="DY44" i="16"/>
  <c r="W311" i="14" s="1"/>
  <c r="DZ44" i="16"/>
  <c r="X311" i="14" s="1"/>
  <c r="EA44" i="16"/>
  <c r="Y311" i="14" s="1"/>
  <c r="EB44" i="16"/>
  <c r="Z311" i="14" s="1"/>
  <c r="EC44" i="16"/>
  <c r="AA311" i="14" s="1"/>
  <c r="ED44" i="16"/>
  <c r="AB311" i="14" s="1"/>
  <c r="EE44" i="16"/>
  <c r="AC311" i="14" s="1"/>
  <c r="DL45" i="16"/>
  <c r="J312" i="14" s="1"/>
  <c r="DM45" i="16"/>
  <c r="K312" i="14" s="1"/>
  <c r="DN45" i="16"/>
  <c r="L312" i="14" s="1"/>
  <c r="DO45" i="16"/>
  <c r="M312" i="14" s="1"/>
  <c r="DP45" i="16"/>
  <c r="N312" i="14" s="1"/>
  <c r="DQ45" i="16"/>
  <c r="O312" i="14" s="1"/>
  <c r="DR45" i="16"/>
  <c r="P312" i="14" s="1"/>
  <c r="DS45" i="16"/>
  <c r="Q312" i="14" s="1"/>
  <c r="DT45" i="16"/>
  <c r="R312" i="14" s="1"/>
  <c r="DU45" i="16"/>
  <c r="S312" i="14" s="1"/>
  <c r="DV45" i="16"/>
  <c r="T312" i="14" s="1"/>
  <c r="DW45" i="16"/>
  <c r="U312" i="14" s="1"/>
  <c r="DX45" i="16"/>
  <c r="V312" i="14" s="1"/>
  <c r="DY45" i="16"/>
  <c r="W312" i="14" s="1"/>
  <c r="DZ45" i="16"/>
  <c r="X312" i="14" s="1"/>
  <c r="EA45" i="16"/>
  <c r="Y312" i="14" s="1"/>
  <c r="EB45" i="16"/>
  <c r="Z312" i="14" s="1"/>
  <c r="EC45" i="16"/>
  <c r="AA312" i="14" s="1"/>
  <c r="ED45" i="16"/>
  <c r="AB312" i="14" s="1"/>
  <c r="EE45" i="16"/>
  <c r="AC312" i="14" s="1"/>
  <c r="DL46" i="16"/>
  <c r="J296" i="14" s="1"/>
  <c r="DM46" i="16"/>
  <c r="K296" i="14" s="1"/>
  <c r="DN46" i="16"/>
  <c r="L296" i="14" s="1"/>
  <c r="DO46" i="16"/>
  <c r="M296" i="14" s="1"/>
  <c r="DP46" i="16"/>
  <c r="N296" i="14" s="1"/>
  <c r="DQ46" i="16"/>
  <c r="O296" i="14" s="1"/>
  <c r="DR46" i="16"/>
  <c r="P296" i="14" s="1"/>
  <c r="DS46" i="16"/>
  <c r="Q296" i="14" s="1"/>
  <c r="DT46" i="16"/>
  <c r="R296" i="14" s="1"/>
  <c r="DU46" i="16"/>
  <c r="S296" i="14" s="1"/>
  <c r="DV46" i="16"/>
  <c r="T296" i="14" s="1"/>
  <c r="DW46" i="16"/>
  <c r="U296" i="14" s="1"/>
  <c r="DX46" i="16"/>
  <c r="V296" i="14" s="1"/>
  <c r="DY46" i="16"/>
  <c r="W296" i="14" s="1"/>
  <c r="DZ46" i="16"/>
  <c r="X296" i="14" s="1"/>
  <c r="EA46" i="16"/>
  <c r="Y296" i="14" s="1"/>
  <c r="EB46" i="16"/>
  <c r="Z296" i="14" s="1"/>
  <c r="EC46" i="16"/>
  <c r="AA296" i="14" s="1"/>
  <c r="ED46" i="16"/>
  <c r="AB296" i="14" s="1"/>
  <c r="EE46" i="16"/>
  <c r="AC296" i="14" s="1"/>
  <c r="DL47" i="16"/>
  <c r="J297" i="14" s="1"/>
  <c r="DM47" i="16"/>
  <c r="K297" i="14" s="1"/>
  <c r="DN47" i="16"/>
  <c r="L297" i="14" s="1"/>
  <c r="DO47" i="16"/>
  <c r="M297" i="14" s="1"/>
  <c r="DP47" i="16"/>
  <c r="N297" i="14" s="1"/>
  <c r="DQ47" i="16"/>
  <c r="O297" i="14" s="1"/>
  <c r="DR47" i="16"/>
  <c r="P297" i="14" s="1"/>
  <c r="DS47" i="16"/>
  <c r="Q297" i="14" s="1"/>
  <c r="DT47" i="16"/>
  <c r="R297" i="14" s="1"/>
  <c r="DU47" i="16"/>
  <c r="S297" i="14" s="1"/>
  <c r="DV47" i="16"/>
  <c r="T297" i="14" s="1"/>
  <c r="DW47" i="16"/>
  <c r="U297" i="14" s="1"/>
  <c r="DX47" i="16"/>
  <c r="V297" i="14" s="1"/>
  <c r="DY47" i="16"/>
  <c r="W297" i="14" s="1"/>
  <c r="DZ47" i="16"/>
  <c r="X297" i="14" s="1"/>
  <c r="EA47" i="16"/>
  <c r="Y297" i="14" s="1"/>
  <c r="EB47" i="16"/>
  <c r="Z297" i="14" s="1"/>
  <c r="EC47" i="16"/>
  <c r="AA297" i="14" s="1"/>
  <c r="ED47" i="16"/>
  <c r="AB297" i="14" s="1"/>
  <c r="EE47" i="16"/>
  <c r="AC297" i="14" s="1"/>
  <c r="DL48" i="16"/>
  <c r="J299" i="14" s="1"/>
  <c r="DM48" i="16"/>
  <c r="K299" i="14" s="1"/>
  <c r="DN48" i="16"/>
  <c r="L299" i="14" s="1"/>
  <c r="DO48" i="16"/>
  <c r="M299" i="14" s="1"/>
  <c r="DP48" i="16"/>
  <c r="N299" i="14" s="1"/>
  <c r="DQ48" i="16"/>
  <c r="O299" i="14" s="1"/>
  <c r="DR48" i="16"/>
  <c r="P299" i="14" s="1"/>
  <c r="DS48" i="16"/>
  <c r="Q299" i="14" s="1"/>
  <c r="DT48" i="16"/>
  <c r="R299" i="14" s="1"/>
  <c r="DU48" i="16"/>
  <c r="S299" i="14" s="1"/>
  <c r="DV48" i="16"/>
  <c r="T299" i="14" s="1"/>
  <c r="DW48" i="16"/>
  <c r="U299" i="14" s="1"/>
  <c r="DX48" i="16"/>
  <c r="V299" i="14" s="1"/>
  <c r="DY48" i="16"/>
  <c r="W299" i="14" s="1"/>
  <c r="DZ48" i="16"/>
  <c r="X299" i="14" s="1"/>
  <c r="EA48" i="16"/>
  <c r="Y299" i="14" s="1"/>
  <c r="EB48" i="16"/>
  <c r="Z299" i="14" s="1"/>
  <c r="EC48" i="16"/>
  <c r="AA299" i="14" s="1"/>
  <c r="ED48" i="16"/>
  <c r="AB299" i="14" s="1"/>
  <c r="EE48" i="16"/>
  <c r="AC299" i="14" s="1"/>
  <c r="DL49" i="16"/>
  <c r="J300" i="14" s="1"/>
  <c r="DM49" i="16"/>
  <c r="K300" i="14" s="1"/>
  <c r="DN49" i="16"/>
  <c r="L300" i="14" s="1"/>
  <c r="DO49" i="16"/>
  <c r="M300" i="14" s="1"/>
  <c r="DP49" i="16"/>
  <c r="N300" i="14" s="1"/>
  <c r="DQ49" i="16"/>
  <c r="O300" i="14" s="1"/>
  <c r="DR49" i="16"/>
  <c r="P300" i="14" s="1"/>
  <c r="DS49" i="16"/>
  <c r="Q300" i="14" s="1"/>
  <c r="DT49" i="16"/>
  <c r="R300" i="14" s="1"/>
  <c r="DU49" i="16"/>
  <c r="S300" i="14" s="1"/>
  <c r="DV49" i="16"/>
  <c r="T300" i="14" s="1"/>
  <c r="DW49" i="16"/>
  <c r="U300" i="14" s="1"/>
  <c r="DX49" i="16"/>
  <c r="V300" i="14" s="1"/>
  <c r="DY49" i="16"/>
  <c r="W300" i="14" s="1"/>
  <c r="DZ49" i="16"/>
  <c r="X300" i="14" s="1"/>
  <c r="EA49" i="16"/>
  <c r="Y300" i="14" s="1"/>
  <c r="EB49" i="16"/>
  <c r="Z300" i="14" s="1"/>
  <c r="EC49" i="16"/>
  <c r="AA300" i="14" s="1"/>
  <c r="ED49" i="16"/>
  <c r="AB300" i="14" s="1"/>
  <c r="EE49" i="16"/>
  <c r="AC300" i="14" s="1"/>
  <c r="DL50" i="16"/>
  <c r="J302" i="14" s="1"/>
  <c r="DM50" i="16"/>
  <c r="K302" i="14" s="1"/>
  <c r="DN50" i="16"/>
  <c r="L302" i="14" s="1"/>
  <c r="DO50" i="16"/>
  <c r="M302" i="14" s="1"/>
  <c r="DP50" i="16"/>
  <c r="N302" i="14" s="1"/>
  <c r="DQ50" i="16"/>
  <c r="O302" i="14" s="1"/>
  <c r="DR50" i="16"/>
  <c r="P302" i="14" s="1"/>
  <c r="DS50" i="16"/>
  <c r="Q302" i="14" s="1"/>
  <c r="DT50" i="16"/>
  <c r="R302" i="14" s="1"/>
  <c r="DU50" i="16"/>
  <c r="S302" i="14" s="1"/>
  <c r="DV50" i="16"/>
  <c r="T302" i="14" s="1"/>
  <c r="DW50" i="16"/>
  <c r="U302" i="14" s="1"/>
  <c r="DX50" i="16"/>
  <c r="V302" i="14" s="1"/>
  <c r="DY50" i="16"/>
  <c r="W302" i="14" s="1"/>
  <c r="DZ50" i="16"/>
  <c r="X302" i="14" s="1"/>
  <c r="EA50" i="16"/>
  <c r="Y302" i="14" s="1"/>
  <c r="EB50" i="16"/>
  <c r="Z302" i="14" s="1"/>
  <c r="EC50" i="16"/>
  <c r="AA302" i="14" s="1"/>
  <c r="ED50" i="16"/>
  <c r="AB302" i="14" s="1"/>
  <c r="EE50" i="16"/>
  <c r="AC302" i="14" s="1"/>
  <c r="DL51" i="16"/>
  <c r="J303" i="14" s="1"/>
  <c r="DM51" i="16"/>
  <c r="K303" i="14" s="1"/>
  <c r="DN51" i="16"/>
  <c r="L303" i="14" s="1"/>
  <c r="DO51" i="16"/>
  <c r="M303" i="14" s="1"/>
  <c r="DP51" i="16"/>
  <c r="N303" i="14" s="1"/>
  <c r="DQ51" i="16"/>
  <c r="O303" i="14" s="1"/>
  <c r="DR51" i="16"/>
  <c r="P303" i="14" s="1"/>
  <c r="DS51" i="16"/>
  <c r="Q303" i="14" s="1"/>
  <c r="DT51" i="16"/>
  <c r="R303" i="14" s="1"/>
  <c r="DU51" i="16"/>
  <c r="S303" i="14" s="1"/>
  <c r="DV51" i="16"/>
  <c r="T303" i="14" s="1"/>
  <c r="DW51" i="16"/>
  <c r="U303" i="14" s="1"/>
  <c r="DX51" i="16"/>
  <c r="V303" i="14" s="1"/>
  <c r="DY51" i="16"/>
  <c r="W303" i="14" s="1"/>
  <c r="DZ51" i="16"/>
  <c r="X303" i="14" s="1"/>
  <c r="EA51" i="16"/>
  <c r="Y303" i="14" s="1"/>
  <c r="EB51" i="16"/>
  <c r="Z303" i="14" s="1"/>
  <c r="EC51" i="16"/>
  <c r="AA303" i="14" s="1"/>
  <c r="ED51" i="16"/>
  <c r="AB303" i="14" s="1"/>
  <c r="EE51" i="16"/>
  <c r="AC303" i="14" s="1"/>
  <c r="DL52" i="16"/>
  <c r="J305" i="14" s="1"/>
  <c r="DM52" i="16"/>
  <c r="K305" i="14" s="1"/>
  <c r="DN52" i="16"/>
  <c r="L305" i="14" s="1"/>
  <c r="DO52" i="16"/>
  <c r="M305" i="14" s="1"/>
  <c r="DP52" i="16"/>
  <c r="N305" i="14" s="1"/>
  <c r="DQ52" i="16"/>
  <c r="O305" i="14" s="1"/>
  <c r="DR52" i="16"/>
  <c r="P305" i="14" s="1"/>
  <c r="DS52" i="16"/>
  <c r="Q305" i="14" s="1"/>
  <c r="DT52" i="16"/>
  <c r="R305" i="14" s="1"/>
  <c r="DU52" i="16"/>
  <c r="S305" i="14" s="1"/>
  <c r="DV52" i="16"/>
  <c r="T305" i="14" s="1"/>
  <c r="DW52" i="16"/>
  <c r="U305" i="14" s="1"/>
  <c r="DX52" i="16"/>
  <c r="V305" i="14" s="1"/>
  <c r="DY52" i="16"/>
  <c r="W305" i="14" s="1"/>
  <c r="DZ52" i="16"/>
  <c r="X305" i="14" s="1"/>
  <c r="EA52" i="16"/>
  <c r="Y305" i="14" s="1"/>
  <c r="EB52" i="16"/>
  <c r="Z305" i="14" s="1"/>
  <c r="EC52" i="16"/>
  <c r="AA305" i="14" s="1"/>
  <c r="ED52" i="16"/>
  <c r="AB305" i="14" s="1"/>
  <c r="EE52" i="16"/>
  <c r="AC305" i="14" s="1"/>
  <c r="DL53" i="16"/>
  <c r="J306" i="14" s="1"/>
  <c r="DM53" i="16"/>
  <c r="K306" i="14" s="1"/>
  <c r="DN53" i="16"/>
  <c r="L306" i="14" s="1"/>
  <c r="DO53" i="16"/>
  <c r="M306" i="14" s="1"/>
  <c r="DP53" i="16"/>
  <c r="N306" i="14" s="1"/>
  <c r="DQ53" i="16"/>
  <c r="O306" i="14" s="1"/>
  <c r="DR53" i="16"/>
  <c r="P306" i="14" s="1"/>
  <c r="DS53" i="16"/>
  <c r="Q306" i="14" s="1"/>
  <c r="DT53" i="16"/>
  <c r="R306" i="14" s="1"/>
  <c r="DU53" i="16"/>
  <c r="S306" i="14" s="1"/>
  <c r="DV53" i="16"/>
  <c r="T306" i="14" s="1"/>
  <c r="DW53" i="16"/>
  <c r="U306" i="14" s="1"/>
  <c r="DX53" i="16"/>
  <c r="V306" i="14" s="1"/>
  <c r="DY53" i="16"/>
  <c r="W306" i="14" s="1"/>
  <c r="DZ53" i="16"/>
  <c r="X306" i="14" s="1"/>
  <c r="EA53" i="16"/>
  <c r="Y306" i="14" s="1"/>
  <c r="EB53" i="16"/>
  <c r="Z306" i="14" s="1"/>
  <c r="EC53" i="16"/>
  <c r="AA306" i="14" s="1"/>
  <c r="ED53" i="16"/>
  <c r="AB306" i="14" s="1"/>
  <c r="EE53" i="16"/>
  <c r="AC306" i="14" s="1"/>
  <c r="DL54" i="16"/>
  <c r="J308" i="14" s="1"/>
  <c r="DM54" i="16"/>
  <c r="K308" i="14" s="1"/>
  <c r="DN54" i="16"/>
  <c r="L308" i="14" s="1"/>
  <c r="DO54" i="16"/>
  <c r="M308" i="14" s="1"/>
  <c r="DP54" i="16"/>
  <c r="N308" i="14" s="1"/>
  <c r="DQ54" i="16"/>
  <c r="O308" i="14" s="1"/>
  <c r="DR54" i="16"/>
  <c r="P308" i="14" s="1"/>
  <c r="DS54" i="16"/>
  <c r="Q308" i="14" s="1"/>
  <c r="DT54" i="16"/>
  <c r="R308" i="14" s="1"/>
  <c r="DU54" i="16"/>
  <c r="S308" i="14" s="1"/>
  <c r="DV54" i="16"/>
  <c r="T308" i="14" s="1"/>
  <c r="DW54" i="16"/>
  <c r="U308" i="14" s="1"/>
  <c r="DX54" i="16"/>
  <c r="V308" i="14" s="1"/>
  <c r="DY54" i="16"/>
  <c r="W308" i="14" s="1"/>
  <c r="DZ54" i="16"/>
  <c r="X308" i="14" s="1"/>
  <c r="EA54" i="16"/>
  <c r="Y308" i="14" s="1"/>
  <c r="EB54" i="16"/>
  <c r="Z308" i="14" s="1"/>
  <c r="EC54" i="16"/>
  <c r="AA308" i="14" s="1"/>
  <c r="ED54" i="16"/>
  <c r="AB308" i="14" s="1"/>
  <c r="EE54" i="16"/>
  <c r="AC308" i="14" s="1"/>
  <c r="DL55" i="16"/>
  <c r="J309" i="14" s="1"/>
  <c r="DM55" i="16"/>
  <c r="K309" i="14" s="1"/>
  <c r="DN55" i="16"/>
  <c r="L309" i="14" s="1"/>
  <c r="DO55" i="16"/>
  <c r="M309" i="14" s="1"/>
  <c r="DP55" i="16"/>
  <c r="N309" i="14" s="1"/>
  <c r="DQ55" i="16"/>
  <c r="O309" i="14" s="1"/>
  <c r="DR55" i="16"/>
  <c r="P309" i="14" s="1"/>
  <c r="DS55" i="16"/>
  <c r="Q309" i="14" s="1"/>
  <c r="DT55" i="16"/>
  <c r="R309" i="14" s="1"/>
  <c r="DU55" i="16"/>
  <c r="S309" i="14" s="1"/>
  <c r="DV55" i="16"/>
  <c r="T309" i="14" s="1"/>
  <c r="DW55" i="16"/>
  <c r="U309" i="14" s="1"/>
  <c r="DX55" i="16"/>
  <c r="V309" i="14" s="1"/>
  <c r="DY55" i="16"/>
  <c r="W309" i="14" s="1"/>
  <c r="DZ55" i="16"/>
  <c r="X309" i="14" s="1"/>
  <c r="EA55" i="16"/>
  <c r="Y309" i="14" s="1"/>
  <c r="EB55" i="16"/>
  <c r="Z309" i="14" s="1"/>
  <c r="EC55" i="16"/>
  <c r="AA309" i="14" s="1"/>
  <c r="ED55" i="16"/>
  <c r="AB309" i="14" s="1"/>
  <c r="EE55" i="16"/>
  <c r="AC309" i="14" s="1"/>
  <c r="DL56" i="16"/>
  <c r="J119" i="14" s="1"/>
  <c r="DM56" i="16"/>
  <c r="K119" i="14" s="1"/>
  <c r="DN56" i="16"/>
  <c r="L119" i="14" s="1"/>
  <c r="DO56" i="16"/>
  <c r="M119" i="14" s="1"/>
  <c r="DP56" i="16"/>
  <c r="N119" i="14" s="1"/>
  <c r="DQ56" i="16"/>
  <c r="O119" i="14" s="1"/>
  <c r="DR56" i="16"/>
  <c r="P119" i="14" s="1"/>
  <c r="DS56" i="16"/>
  <c r="Q119" i="14" s="1"/>
  <c r="DT56" i="16"/>
  <c r="R119" i="14" s="1"/>
  <c r="DU56" i="16"/>
  <c r="S119" i="14" s="1"/>
  <c r="DV56" i="16"/>
  <c r="T119" i="14" s="1"/>
  <c r="DW56" i="16"/>
  <c r="U119" i="14" s="1"/>
  <c r="DX56" i="16"/>
  <c r="V119" i="14" s="1"/>
  <c r="DY56" i="16"/>
  <c r="W119" i="14" s="1"/>
  <c r="DZ56" i="16"/>
  <c r="X119" i="14" s="1"/>
  <c r="EA56" i="16"/>
  <c r="Y119" i="14" s="1"/>
  <c r="EB56" i="16"/>
  <c r="Z119" i="14" s="1"/>
  <c r="EC56" i="16"/>
  <c r="AA119" i="14" s="1"/>
  <c r="ED56" i="16"/>
  <c r="AB119" i="14" s="1"/>
  <c r="EE56" i="16"/>
  <c r="AC119" i="14" s="1"/>
  <c r="DL57" i="16"/>
  <c r="J120" i="14" s="1"/>
  <c r="DM57" i="16"/>
  <c r="K120" i="14" s="1"/>
  <c r="DN57" i="16"/>
  <c r="L120" i="14" s="1"/>
  <c r="DO57" i="16"/>
  <c r="M120" i="14" s="1"/>
  <c r="DP57" i="16"/>
  <c r="N120" i="14" s="1"/>
  <c r="DQ57" i="16"/>
  <c r="O120" i="14" s="1"/>
  <c r="DR57" i="16"/>
  <c r="P120" i="14" s="1"/>
  <c r="DS57" i="16"/>
  <c r="Q120" i="14" s="1"/>
  <c r="DT57" i="16"/>
  <c r="R120" i="14" s="1"/>
  <c r="DU57" i="16"/>
  <c r="S120" i="14" s="1"/>
  <c r="DV57" i="16"/>
  <c r="T120" i="14" s="1"/>
  <c r="DW57" i="16"/>
  <c r="U120" i="14" s="1"/>
  <c r="DX57" i="16"/>
  <c r="V120" i="14" s="1"/>
  <c r="DY57" i="16"/>
  <c r="W120" i="14" s="1"/>
  <c r="DZ57" i="16"/>
  <c r="X120" i="14" s="1"/>
  <c r="EA57" i="16"/>
  <c r="Y120" i="14" s="1"/>
  <c r="EB57" i="16"/>
  <c r="Z120" i="14" s="1"/>
  <c r="EC57" i="16"/>
  <c r="AA120" i="14" s="1"/>
  <c r="ED57" i="16"/>
  <c r="AB120" i="14" s="1"/>
  <c r="EE57" i="16"/>
  <c r="AC120" i="14" s="1"/>
  <c r="DL58" i="16"/>
  <c r="J122" i="14" s="1"/>
  <c r="DM58" i="16"/>
  <c r="K122" i="14" s="1"/>
  <c r="DN58" i="16"/>
  <c r="L122" i="14" s="1"/>
  <c r="DO58" i="16"/>
  <c r="M122" i="14" s="1"/>
  <c r="DP58" i="16"/>
  <c r="N122" i="14" s="1"/>
  <c r="DQ58" i="16"/>
  <c r="O122" i="14" s="1"/>
  <c r="DR58" i="16"/>
  <c r="P122" i="14" s="1"/>
  <c r="DS58" i="16"/>
  <c r="Q122" i="14" s="1"/>
  <c r="DT58" i="16"/>
  <c r="R122" i="14" s="1"/>
  <c r="DU58" i="16"/>
  <c r="S122" i="14" s="1"/>
  <c r="DV58" i="16"/>
  <c r="T122" i="14" s="1"/>
  <c r="DW58" i="16"/>
  <c r="U122" i="14" s="1"/>
  <c r="DX58" i="16"/>
  <c r="V122" i="14" s="1"/>
  <c r="DY58" i="16"/>
  <c r="W122" i="14" s="1"/>
  <c r="DZ58" i="16"/>
  <c r="X122" i="14" s="1"/>
  <c r="EA58" i="16"/>
  <c r="Y122" i="14" s="1"/>
  <c r="EB58" i="16"/>
  <c r="Z122" i="14" s="1"/>
  <c r="EC58" i="16"/>
  <c r="AA122" i="14" s="1"/>
  <c r="ED58" i="16"/>
  <c r="AB122" i="14" s="1"/>
  <c r="EE58" i="16"/>
  <c r="AC122" i="14" s="1"/>
  <c r="DL59" i="16"/>
  <c r="J123" i="14" s="1"/>
  <c r="DM59" i="16"/>
  <c r="K123" i="14" s="1"/>
  <c r="DN59" i="16"/>
  <c r="L123" i="14" s="1"/>
  <c r="DO59" i="16"/>
  <c r="M123" i="14" s="1"/>
  <c r="DP59" i="16"/>
  <c r="N123" i="14" s="1"/>
  <c r="DQ59" i="16"/>
  <c r="O123" i="14" s="1"/>
  <c r="DR59" i="16"/>
  <c r="P123" i="14" s="1"/>
  <c r="DS59" i="16"/>
  <c r="Q123" i="14" s="1"/>
  <c r="DT59" i="16"/>
  <c r="R123" i="14" s="1"/>
  <c r="DU59" i="16"/>
  <c r="S123" i="14" s="1"/>
  <c r="DV59" i="16"/>
  <c r="T123" i="14" s="1"/>
  <c r="DW59" i="16"/>
  <c r="U123" i="14" s="1"/>
  <c r="DX59" i="16"/>
  <c r="V123" i="14" s="1"/>
  <c r="DY59" i="16"/>
  <c r="W123" i="14" s="1"/>
  <c r="DZ59" i="16"/>
  <c r="X123" i="14" s="1"/>
  <c r="EA59" i="16"/>
  <c r="Y123" i="14" s="1"/>
  <c r="EB59" i="16"/>
  <c r="Z123" i="14" s="1"/>
  <c r="EC59" i="16"/>
  <c r="AA123" i="14" s="1"/>
  <c r="ED59" i="16"/>
  <c r="AB123" i="14" s="1"/>
  <c r="EE59" i="16"/>
  <c r="AC123" i="14" s="1"/>
  <c r="DL60" i="16"/>
  <c r="J125" i="14" s="1"/>
  <c r="DM60" i="16"/>
  <c r="K125" i="14" s="1"/>
  <c r="DN60" i="16"/>
  <c r="L125" i="14" s="1"/>
  <c r="DO60" i="16"/>
  <c r="M125" i="14" s="1"/>
  <c r="DP60" i="16"/>
  <c r="N125" i="14" s="1"/>
  <c r="DQ60" i="16"/>
  <c r="O125" i="14" s="1"/>
  <c r="DR60" i="16"/>
  <c r="P125" i="14" s="1"/>
  <c r="DS60" i="16"/>
  <c r="Q125" i="14" s="1"/>
  <c r="DT60" i="16"/>
  <c r="R125" i="14" s="1"/>
  <c r="DU60" i="16"/>
  <c r="S125" i="14" s="1"/>
  <c r="DV60" i="16"/>
  <c r="T125" i="14" s="1"/>
  <c r="DW60" i="16"/>
  <c r="U125" i="14" s="1"/>
  <c r="DX60" i="16"/>
  <c r="V125" i="14" s="1"/>
  <c r="DY60" i="16"/>
  <c r="W125" i="14" s="1"/>
  <c r="DZ60" i="16"/>
  <c r="X125" i="14" s="1"/>
  <c r="EA60" i="16"/>
  <c r="Y125" i="14" s="1"/>
  <c r="EB60" i="16"/>
  <c r="Z125" i="14" s="1"/>
  <c r="EC60" i="16"/>
  <c r="AA125" i="14" s="1"/>
  <c r="ED60" i="16"/>
  <c r="AB125" i="14" s="1"/>
  <c r="EE60" i="16"/>
  <c r="AC125" i="14" s="1"/>
  <c r="DL61" i="16"/>
  <c r="J126" i="14" s="1"/>
  <c r="DM61" i="16"/>
  <c r="K126" i="14" s="1"/>
  <c r="DN61" i="16"/>
  <c r="L126" i="14" s="1"/>
  <c r="DO61" i="16"/>
  <c r="M126" i="14" s="1"/>
  <c r="DP61" i="16"/>
  <c r="N126" i="14" s="1"/>
  <c r="DQ61" i="16"/>
  <c r="O126" i="14" s="1"/>
  <c r="DR61" i="16"/>
  <c r="P126" i="14" s="1"/>
  <c r="DS61" i="16"/>
  <c r="Q126" i="14" s="1"/>
  <c r="DT61" i="16"/>
  <c r="R126" i="14" s="1"/>
  <c r="DU61" i="16"/>
  <c r="S126" i="14" s="1"/>
  <c r="DV61" i="16"/>
  <c r="T126" i="14" s="1"/>
  <c r="DW61" i="16"/>
  <c r="U126" i="14" s="1"/>
  <c r="DX61" i="16"/>
  <c r="V126" i="14" s="1"/>
  <c r="DY61" i="16"/>
  <c r="W126" i="14" s="1"/>
  <c r="DZ61" i="16"/>
  <c r="X126" i="14" s="1"/>
  <c r="EA61" i="16"/>
  <c r="Y126" i="14" s="1"/>
  <c r="EB61" i="16"/>
  <c r="Z126" i="14" s="1"/>
  <c r="EC61" i="16"/>
  <c r="AA126" i="14" s="1"/>
  <c r="ED61" i="16"/>
  <c r="AB126" i="14" s="1"/>
  <c r="EE61" i="16"/>
  <c r="AC126" i="14" s="1"/>
  <c r="DL62" i="16"/>
  <c r="J128" i="14" s="1"/>
  <c r="DM62" i="16"/>
  <c r="K128" i="14" s="1"/>
  <c r="DN62" i="16"/>
  <c r="L128" i="14" s="1"/>
  <c r="DO62" i="16"/>
  <c r="M128" i="14" s="1"/>
  <c r="DP62" i="16"/>
  <c r="N128" i="14" s="1"/>
  <c r="DQ62" i="16"/>
  <c r="O128" i="14" s="1"/>
  <c r="DR62" i="16"/>
  <c r="P128" i="14" s="1"/>
  <c r="DS62" i="16"/>
  <c r="Q128" i="14" s="1"/>
  <c r="DT62" i="16"/>
  <c r="R128" i="14" s="1"/>
  <c r="DU62" i="16"/>
  <c r="S128" i="14" s="1"/>
  <c r="DV62" i="16"/>
  <c r="T128" i="14" s="1"/>
  <c r="DW62" i="16"/>
  <c r="U128" i="14" s="1"/>
  <c r="DX62" i="16"/>
  <c r="V128" i="14" s="1"/>
  <c r="DY62" i="16"/>
  <c r="W128" i="14" s="1"/>
  <c r="DZ62" i="16"/>
  <c r="X128" i="14" s="1"/>
  <c r="EA62" i="16"/>
  <c r="Y128" i="14" s="1"/>
  <c r="EB62" i="16"/>
  <c r="Z128" i="14" s="1"/>
  <c r="EC62" i="16"/>
  <c r="AA128" i="14" s="1"/>
  <c r="ED62" i="16"/>
  <c r="AB128" i="14" s="1"/>
  <c r="EE62" i="16"/>
  <c r="AC128" i="14" s="1"/>
  <c r="DL63" i="16"/>
  <c r="J129" i="14" s="1"/>
  <c r="DM63" i="16"/>
  <c r="K129" i="14" s="1"/>
  <c r="DN63" i="16"/>
  <c r="L129" i="14" s="1"/>
  <c r="DO63" i="16"/>
  <c r="M129" i="14" s="1"/>
  <c r="DP63" i="16"/>
  <c r="N129" i="14" s="1"/>
  <c r="DQ63" i="16"/>
  <c r="O129" i="14" s="1"/>
  <c r="DR63" i="16"/>
  <c r="P129" i="14" s="1"/>
  <c r="DS63" i="16"/>
  <c r="Q129" i="14" s="1"/>
  <c r="DT63" i="16"/>
  <c r="R129" i="14" s="1"/>
  <c r="DU63" i="16"/>
  <c r="S129" i="14" s="1"/>
  <c r="DV63" i="16"/>
  <c r="T129" i="14" s="1"/>
  <c r="DW63" i="16"/>
  <c r="U129" i="14" s="1"/>
  <c r="DX63" i="16"/>
  <c r="V129" i="14" s="1"/>
  <c r="DY63" i="16"/>
  <c r="W129" i="14" s="1"/>
  <c r="DZ63" i="16"/>
  <c r="X129" i="14" s="1"/>
  <c r="EA63" i="16"/>
  <c r="Y129" i="14" s="1"/>
  <c r="EB63" i="16"/>
  <c r="Z129" i="14" s="1"/>
  <c r="EC63" i="16"/>
  <c r="AA129" i="14" s="1"/>
  <c r="ED63" i="16"/>
  <c r="AB129" i="14" s="1"/>
  <c r="EE63" i="16"/>
  <c r="AC129" i="14" s="1"/>
  <c r="DL64" i="16"/>
  <c r="J578" i="14" s="1"/>
  <c r="DM64" i="16"/>
  <c r="K578" i="14" s="1"/>
  <c r="DN64" i="16"/>
  <c r="L578" i="14" s="1"/>
  <c r="DO64" i="16"/>
  <c r="M578" i="14" s="1"/>
  <c r="DP64" i="16"/>
  <c r="N578" i="14" s="1"/>
  <c r="DQ64" i="16"/>
  <c r="O578" i="14" s="1"/>
  <c r="DR64" i="16"/>
  <c r="P578" i="14" s="1"/>
  <c r="DS64" i="16"/>
  <c r="Q578" i="14" s="1"/>
  <c r="DT64" i="16"/>
  <c r="R578" i="14" s="1"/>
  <c r="DU64" i="16"/>
  <c r="S578" i="14" s="1"/>
  <c r="DV64" i="16"/>
  <c r="T578" i="14" s="1"/>
  <c r="DW64" i="16"/>
  <c r="U578" i="14" s="1"/>
  <c r="DX64" i="16"/>
  <c r="V578" i="14" s="1"/>
  <c r="DY64" i="16"/>
  <c r="W578" i="14" s="1"/>
  <c r="DZ64" i="16"/>
  <c r="X578" i="14" s="1"/>
  <c r="EA64" i="16"/>
  <c r="Y578" i="14" s="1"/>
  <c r="EB64" i="16"/>
  <c r="Z578" i="14" s="1"/>
  <c r="EC64" i="16"/>
  <c r="AA578" i="14" s="1"/>
  <c r="ED64" i="16"/>
  <c r="AB578" i="14" s="1"/>
  <c r="EE64" i="16"/>
  <c r="AC578" i="14" s="1"/>
  <c r="DL65" i="16"/>
  <c r="J579" i="14" s="1"/>
  <c r="DM65" i="16"/>
  <c r="K579" i="14" s="1"/>
  <c r="DN65" i="16"/>
  <c r="L579" i="14" s="1"/>
  <c r="DO65" i="16"/>
  <c r="M579" i="14" s="1"/>
  <c r="DP65" i="16"/>
  <c r="N579" i="14" s="1"/>
  <c r="DQ65" i="16"/>
  <c r="O579" i="14" s="1"/>
  <c r="DR65" i="16"/>
  <c r="P579" i="14" s="1"/>
  <c r="DS65" i="16"/>
  <c r="Q579" i="14" s="1"/>
  <c r="DT65" i="16"/>
  <c r="R579" i="14" s="1"/>
  <c r="DU65" i="16"/>
  <c r="S579" i="14" s="1"/>
  <c r="DV65" i="16"/>
  <c r="T579" i="14" s="1"/>
  <c r="DW65" i="16"/>
  <c r="U579" i="14" s="1"/>
  <c r="DX65" i="16"/>
  <c r="V579" i="14" s="1"/>
  <c r="DY65" i="16"/>
  <c r="W579" i="14" s="1"/>
  <c r="DZ65" i="16"/>
  <c r="X579" i="14" s="1"/>
  <c r="EA65" i="16"/>
  <c r="Y579" i="14" s="1"/>
  <c r="EB65" i="16"/>
  <c r="Z579" i="14" s="1"/>
  <c r="EC65" i="16"/>
  <c r="AA579" i="14" s="1"/>
  <c r="ED65" i="16"/>
  <c r="AB579" i="14" s="1"/>
  <c r="EE65" i="16"/>
  <c r="AC579" i="14" s="1"/>
  <c r="DL66" i="16"/>
  <c r="DM66" i="16"/>
  <c r="DN66" i="16"/>
  <c r="DO66" i="16"/>
  <c r="DP66" i="16"/>
  <c r="DQ66" i="16"/>
  <c r="DR66" i="16"/>
  <c r="DS66" i="16"/>
  <c r="DT66" i="16"/>
  <c r="DU66" i="16"/>
  <c r="DV66" i="16"/>
  <c r="DW66" i="16"/>
  <c r="DX66" i="16"/>
  <c r="DY66" i="16"/>
  <c r="DZ66" i="16"/>
  <c r="EA66" i="16"/>
  <c r="EB66" i="16"/>
  <c r="EC66" i="16"/>
  <c r="ED66" i="16"/>
  <c r="EE66" i="16"/>
  <c r="DL67" i="16"/>
  <c r="DM67" i="16"/>
  <c r="DN67" i="16"/>
  <c r="DO67" i="16"/>
  <c r="DP67" i="16"/>
  <c r="DQ67" i="16"/>
  <c r="DR67" i="16"/>
  <c r="DS67" i="16"/>
  <c r="DT67" i="16"/>
  <c r="DU67" i="16"/>
  <c r="DV67" i="16"/>
  <c r="DW67" i="16"/>
  <c r="DX67" i="16"/>
  <c r="DY67" i="16"/>
  <c r="DZ67" i="16"/>
  <c r="EA67" i="16"/>
  <c r="EB67" i="16"/>
  <c r="EC67" i="16"/>
  <c r="ED67" i="16"/>
  <c r="EE67" i="16"/>
  <c r="DL68" i="16"/>
  <c r="DM68" i="16"/>
  <c r="DN68" i="16"/>
  <c r="DO68" i="16"/>
  <c r="DP68" i="16"/>
  <c r="DQ68" i="16"/>
  <c r="DR68" i="16"/>
  <c r="DS68" i="16"/>
  <c r="DT68" i="16"/>
  <c r="DU68" i="16"/>
  <c r="DV68" i="16"/>
  <c r="DW68" i="16"/>
  <c r="DX68" i="16"/>
  <c r="DY68" i="16"/>
  <c r="DZ68" i="16"/>
  <c r="EA68" i="16"/>
  <c r="EB68" i="16"/>
  <c r="EC68" i="16"/>
  <c r="ED68" i="16"/>
  <c r="EE68" i="16"/>
  <c r="DL69" i="16"/>
  <c r="DM69" i="16"/>
  <c r="DN69" i="16"/>
  <c r="DO69" i="16"/>
  <c r="DP69" i="16"/>
  <c r="DQ69" i="16"/>
  <c r="DR69" i="16"/>
  <c r="DS69" i="16"/>
  <c r="DT69" i="16"/>
  <c r="DU69" i="16"/>
  <c r="DV69" i="16"/>
  <c r="DW69" i="16"/>
  <c r="DX69" i="16"/>
  <c r="DY69" i="16"/>
  <c r="DZ69" i="16"/>
  <c r="EA69" i="16"/>
  <c r="EB69" i="16"/>
  <c r="EC69" i="16"/>
  <c r="ED69" i="16"/>
  <c r="EE69" i="16"/>
  <c r="DL70" i="16"/>
  <c r="DM70" i="16"/>
  <c r="DN70" i="16"/>
  <c r="DO70" i="16"/>
  <c r="DP70" i="16"/>
  <c r="DQ70" i="16"/>
  <c r="DR70" i="16"/>
  <c r="DS70" i="16"/>
  <c r="DT70" i="16"/>
  <c r="DU70" i="16"/>
  <c r="DV70" i="16"/>
  <c r="DW70" i="16"/>
  <c r="DX70" i="16"/>
  <c r="DY70" i="16"/>
  <c r="DZ70" i="16"/>
  <c r="EA70" i="16"/>
  <c r="EB70" i="16"/>
  <c r="EC70" i="16"/>
  <c r="ED70" i="16"/>
  <c r="EE70" i="16"/>
  <c r="DL71" i="16"/>
  <c r="DM71" i="16"/>
  <c r="DN71" i="16"/>
  <c r="DO71" i="16"/>
  <c r="DP71" i="16"/>
  <c r="DQ71" i="16"/>
  <c r="DR71" i="16"/>
  <c r="DS71" i="16"/>
  <c r="DT71" i="16"/>
  <c r="DU71" i="16"/>
  <c r="DV71" i="16"/>
  <c r="DW71" i="16"/>
  <c r="DX71" i="16"/>
  <c r="DY71" i="16"/>
  <c r="DZ71" i="16"/>
  <c r="EA71" i="16"/>
  <c r="EB71" i="16"/>
  <c r="EC71" i="16"/>
  <c r="ED71" i="16"/>
  <c r="EE71" i="16"/>
  <c r="DL72" i="16"/>
  <c r="J695" i="14" s="1"/>
  <c r="DM72" i="16"/>
  <c r="K695" i="14" s="1"/>
  <c r="DN72" i="16"/>
  <c r="L695" i="14" s="1"/>
  <c r="DO72" i="16"/>
  <c r="M695" i="14" s="1"/>
  <c r="DP72" i="16"/>
  <c r="N695" i="14" s="1"/>
  <c r="DQ72" i="16"/>
  <c r="O695" i="14" s="1"/>
  <c r="DR72" i="16"/>
  <c r="P695" i="14" s="1"/>
  <c r="DS72" i="16"/>
  <c r="Q695" i="14" s="1"/>
  <c r="DT72" i="16"/>
  <c r="R695" i="14" s="1"/>
  <c r="DU72" i="16"/>
  <c r="S695" i="14" s="1"/>
  <c r="DV72" i="16"/>
  <c r="T695" i="14" s="1"/>
  <c r="DW72" i="16"/>
  <c r="U695" i="14" s="1"/>
  <c r="DX72" i="16"/>
  <c r="V695" i="14" s="1"/>
  <c r="DY72" i="16"/>
  <c r="W695" i="14" s="1"/>
  <c r="DZ72" i="16"/>
  <c r="X695" i="14" s="1"/>
  <c r="EA72" i="16"/>
  <c r="Y695" i="14" s="1"/>
  <c r="EB72" i="16"/>
  <c r="Z695" i="14" s="1"/>
  <c r="EC72" i="16"/>
  <c r="AA695" i="14" s="1"/>
  <c r="ED72" i="16"/>
  <c r="AB695" i="14" s="1"/>
  <c r="EE72" i="16"/>
  <c r="AC695" i="14" s="1"/>
  <c r="DL73" i="16"/>
  <c r="J696" i="14" s="1"/>
  <c r="DM73" i="16"/>
  <c r="K696" i="14" s="1"/>
  <c r="DN73" i="16"/>
  <c r="L696" i="14" s="1"/>
  <c r="DO73" i="16"/>
  <c r="M696" i="14" s="1"/>
  <c r="DP73" i="16"/>
  <c r="N696" i="14" s="1"/>
  <c r="DQ73" i="16"/>
  <c r="O696" i="14" s="1"/>
  <c r="DR73" i="16"/>
  <c r="P696" i="14" s="1"/>
  <c r="DS73" i="16"/>
  <c r="Q696" i="14" s="1"/>
  <c r="DT73" i="16"/>
  <c r="R696" i="14" s="1"/>
  <c r="DU73" i="16"/>
  <c r="S696" i="14" s="1"/>
  <c r="DV73" i="16"/>
  <c r="T696" i="14" s="1"/>
  <c r="DW73" i="16"/>
  <c r="U696" i="14" s="1"/>
  <c r="DX73" i="16"/>
  <c r="V696" i="14" s="1"/>
  <c r="DY73" i="16"/>
  <c r="W696" i="14" s="1"/>
  <c r="DZ73" i="16"/>
  <c r="X696" i="14" s="1"/>
  <c r="EA73" i="16"/>
  <c r="Y696" i="14" s="1"/>
  <c r="EB73" i="16"/>
  <c r="Z696" i="14" s="1"/>
  <c r="EC73" i="16"/>
  <c r="AA696" i="14" s="1"/>
  <c r="ED73" i="16"/>
  <c r="AB696" i="14" s="1"/>
  <c r="EE73" i="16"/>
  <c r="AC696" i="14" s="1"/>
  <c r="DL74" i="16"/>
  <c r="J692" i="14" s="1"/>
  <c r="DM74" i="16"/>
  <c r="K692" i="14" s="1"/>
  <c r="DN74" i="16"/>
  <c r="L692" i="14" s="1"/>
  <c r="DO74" i="16"/>
  <c r="M692" i="14" s="1"/>
  <c r="DP74" i="16"/>
  <c r="N692" i="14" s="1"/>
  <c r="DQ74" i="16"/>
  <c r="O692" i="14" s="1"/>
  <c r="DR74" i="16"/>
  <c r="P692" i="14" s="1"/>
  <c r="DS74" i="16"/>
  <c r="Q692" i="14" s="1"/>
  <c r="DT74" i="16"/>
  <c r="R692" i="14" s="1"/>
  <c r="DU74" i="16"/>
  <c r="S692" i="14" s="1"/>
  <c r="DV74" i="16"/>
  <c r="T692" i="14" s="1"/>
  <c r="DW74" i="16"/>
  <c r="U692" i="14" s="1"/>
  <c r="DX74" i="16"/>
  <c r="V692" i="14" s="1"/>
  <c r="DY74" i="16"/>
  <c r="W692" i="14" s="1"/>
  <c r="DZ74" i="16"/>
  <c r="X692" i="14" s="1"/>
  <c r="EA74" i="16"/>
  <c r="Y692" i="14" s="1"/>
  <c r="EB74" i="16"/>
  <c r="Z692" i="14" s="1"/>
  <c r="EC74" i="16"/>
  <c r="AA692" i="14" s="1"/>
  <c r="ED74" i="16"/>
  <c r="AB692" i="14" s="1"/>
  <c r="EE74" i="16"/>
  <c r="AC692" i="14" s="1"/>
  <c r="DL75" i="16"/>
  <c r="J693" i="14" s="1"/>
  <c r="DM75" i="16"/>
  <c r="K693" i="14" s="1"/>
  <c r="DN75" i="16"/>
  <c r="L693" i="14" s="1"/>
  <c r="DO75" i="16"/>
  <c r="M693" i="14" s="1"/>
  <c r="DP75" i="16"/>
  <c r="N693" i="14" s="1"/>
  <c r="DQ75" i="16"/>
  <c r="O693" i="14" s="1"/>
  <c r="DR75" i="16"/>
  <c r="P693" i="14" s="1"/>
  <c r="DS75" i="16"/>
  <c r="Q693" i="14" s="1"/>
  <c r="DT75" i="16"/>
  <c r="R693" i="14" s="1"/>
  <c r="DU75" i="16"/>
  <c r="S693" i="14" s="1"/>
  <c r="DV75" i="16"/>
  <c r="T693" i="14" s="1"/>
  <c r="DW75" i="16"/>
  <c r="U693" i="14" s="1"/>
  <c r="DX75" i="16"/>
  <c r="V693" i="14" s="1"/>
  <c r="DY75" i="16"/>
  <c r="W693" i="14" s="1"/>
  <c r="DZ75" i="16"/>
  <c r="X693" i="14" s="1"/>
  <c r="EA75" i="16"/>
  <c r="Y693" i="14" s="1"/>
  <c r="EB75" i="16"/>
  <c r="Z693" i="14" s="1"/>
  <c r="EC75" i="16"/>
  <c r="AA693" i="14" s="1"/>
  <c r="ED75" i="16"/>
  <c r="AB693" i="14" s="1"/>
  <c r="EE75" i="16"/>
  <c r="AC693" i="14" s="1"/>
  <c r="DL76" i="16"/>
  <c r="J668" i="14" s="1"/>
  <c r="DM76" i="16"/>
  <c r="K668" i="14" s="1"/>
  <c r="DN76" i="16"/>
  <c r="L668" i="14" s="1"/>
  <c r="DO76" i="16"/>
  <c r="M668" i="14" s="1"/>
  <c r="DP76" i="16"/>
  <c r="N668" i="14" s="1"/>
  <c r="DQ76" i="16"/>
  <c r="O668" i="14" s="1"/>
  <c r="DR76" i="16"/>
  <c r="P668" i="14" s="1"/>
  <c r="DS76" i="16"/>
  <c r="Q668" i="14" s="1"/>
  <c r="DT76" i="16"/>
  <c r="R668" i="14" s="1"/>
  <c r="DU76" i="16"/>
  <c r="S668" i="14" s="1"/>
  <c r="DV76" i="16"/>
  <c r="T668" i="14" s="1"/>
  <c r="DW76" i="16"/>
  <c r="U668" i="14" s="1"/>
  <c r="DX76" i="16"/>
  <c r="V668" i="14" s="1"/>
  <c r="DY76" i="16"/>
  <c r="W668" i="14" s="1"/>
  <c r="DZ76" i="16"/>
  <c r="X668" i="14" s="1"/>
  <c r="EA76" i="16"/>
  <c r="Y668" i="14" s="1"/>
  <c r="EB76" i="16"/>
  <c r="Z668" i="14" s="1"/>
  <c r="EC76" i="16"/>
  <c r="AA668" i="14" s="1"/>
  <c r="ED76" i="16"/>
  <c r="AB668" i="14" s="1"/>
  <c r="EE76" i="16"/>
  <c r="AC668" i="14" s="1"/>
  <c r="DL77" i="16"/>
  <c r="J669" i="14" s="1"/>
  <c r="DM77" i="16"/>
  <c r="K669" i="14" s="1"/>
  <c r="DN77" i="16"/>
  <c r="L669" i="14" s="1"/>
  <c r="DO77" i="16"/>
  <c r="M669" i="14" s="1"/>
  <c r="DP77" i="16"/>
  <c r="N669" i="14" s="1"/>
  <c r="DQ77" i="16"/>
  <c r="O669" i="14" s="1"/>
  <c r="DR77" i="16"/>
  <c r="P669" i="14" s="1"/>
  <c r="DS77" i="16"/>
  <c r="Q669" i="14" s="1"/>
  <c r="DT77" i="16"/>
  <c r="R669" i="14" s="1"/>
  <c r="DU77" i="16"/>
  <c r="S669" i="14" s="1"/>
  <c r="DV77" i="16"/>
  <c r="T669" i="14" s="1"/>
  <c r="DW77" i="16"/>
  <c r="U669" i="14" s="1"/>
  <c r="DX77" i="16"/>
  <c r="V669" i="14" s="1"/>
  <c r="DY77" i="16"/>
  <c r="W669" i="14" s="1"/>
  <c r="DZ77" i="16"/>
  <c r="X669" i="14" s="1"/>
  <c r="EA77" i="16"/>
  <c r="Y669" i="14" s="1"/>
  <c r="EB77" i="16"/>
  <c r="Z669" i="14" s="1"/>
  <c r="EC77" i="16"/>
  <c r="AA669" i="14" s="1"/>
  <c r="ED77" i="16"/>
  <c r="AB669" i="14" s="1"/>
  <c r="EE77" i="16"/>
  <c r="AC669" i="14" s="1"/>
  <c r="DL78" i="16"/>
  <c r="J671" i="14" s="1"/>
  <c r="DM78" i="16"/>
  <c r="K671" i="14" s="1"/>
  <c r="DN78" i="16"/>
  <c r="L671" i="14" s="1"/>
  <c r="DO78" i="16"/>
  <c r="M671" i="14" s="1"/>
  <c r="DP78" i="16"/>
  <c r="N671" i="14" s="1"/>
  <c r="DQ78" i="16"/>
  <c r="O671" i="14" s="1"/>
  <c r="DR78" i="16"/>
  <c r="P671" i="14" s="1"/>
  <c r="DS78" i="16"/>
  <c r="Q671" i="14" s="1"/>
  <c r="DT78" i="16"/>
  <c r="R671" i="14" s="1"/>
  <c r="DU78" i="16"/>
  <c r="S671" i="14" s="1"/>
  <c r="DV78" i="16"/>
  <c r="T671" i="14" s="1"/>
  <c r="DW78" i="16"/>
  <c r="U671" i="14" s="1"/>
  <c r="DX78" i="16"/>
  <c r="V671" i="14" s="1"/>
  <c r="DY78" i="16"/>
  <c r="W671" i="14" s="1"/>
  <c r="DZ78" i="16"/>
  <c r="X671" i="14" s="1"/>
  <c r="EA78" i="16"/>
  <c r="Y671" i="14" s="1"/>
  <c r="EB78" i="16"/>
  <c r="Z671" i="14" s="1"/>
  <c r="EC78" i="16"/>
  <c r="AA671" i="14" s="1"/>
  <c r="ED78" i="16"/>
  <c r="AB671" i="14" s="1"/>
  <c r="EE78" i="16"/>
  <c r="AC671" i="14" s="1"/>
  <c r="DL79" i="16"/>
  <c r="J672" i="14" s="1"/>
  <c r="DM79" i="16"/>
  <c r="K672" i="14" s="1"/>
  <c r="DN79" i="16"/>
  <c r="L672" i="14" s="1"/>
  <c r="DO79" i="16"/>
  <c r="M672" i="14" s="1"/>
  <c r="DP79" i="16"/>
  <c r="N672" i="14" s="1"/>
  <c r="DQ79" i="16"/>
  <c r="O672" i="14" s="1"/>
  <c r="DR79" i="16"/>
  <c r="P672" i="14" s="1"/>
  <c r="DS79" i="16"/>
  <c r="Q672" i="14" s="1"/>
  <c r="DT79" i="16"/>
  <c r="R672" i="14" s="1"/>
  <c r="DU79" i="16"/>
  <c r="S672" i="14" s="1"/>
  <c r="DV79" i="16"/>
  <c r="T672" i="14" s="1"/>
  <c r="DW79" i="16"/>
  <c r="U672" i="14" s="1"/>
  <c r="DX79" i="16"/>
  <c r="V672" i="14" s="1"/>
  <c r="DY79" i="16"/>
  <c r="W672" i="14" s="1"/>
  <c r="DZ79" i="16"/>
  <c r="X672" i="14" s="1"/>
  <c r="EA79" i="16"/>
  <c r="Y672" i="14" s="1"/>
  <c r="EB79" i="16"/>
  <c r="Z672" i="14" s="1"/>
  <c r="EC79" i="16"/>
  <c r="AA672" i="14" s="1"/>
  <c r="ED79" i="16"/>
  <c r="AB672" i="14" s="1"/>
  <c r="EE79" i="16"/>
  <c r="AC672" i="14" s="1"/>
  <c r="DL80" i="16"/>
  <c r="J674" i="14" s="1"/>
  <c r="DM80" i="16"/>
  <c r="K674" i="14" s="1"/>
  <c r="DN80" i="16"/>
  <c r="L674" i="14" s="1"/>
  <c r="DO80" i="16"/>
  <c r="M674" i="14" s="1"/>
  <c r="DP80" i="16"/>
  <c r="N674" i="14" s="1"/>
  <c r="DQ80" i="16"/>
  <c r="O674" i="14" s="1"/>
  <c r="DR80" i="16"/>
  <c r="P674" i="14" s="1"/>
  <c r="DS80" i="16"/>
  <c r="Q674" i="14" s="1"/>
  <c r="DT80" i="16"/>
  <c r="R674" i="14" s="1"/>
  <c r="DU80" i="16"/>
  <c r="S674" i="14" s="1"/>
  <c r="DV80" i="16"/>
  <c r="T674" i="14" s="1"/>
  <c r="DW80" i="16"/>
  <c r="U674" i="14" s="1"/>
  <c r="DX80" i="16"/>
  <c r="V674" i="14" s="1"/>
  <c r="DY80" i="16"/>
  <c r="W674" i="14" s="1"/>
  <c r="DZ80" i="16"/>
  <c r="X674" i="14" s="1"/>
  <c r="EA80" i="16"/>
  <c r="Y674" i="14" s="1"/>
  <c r="EB80" i="16"/>
  <c r="Z674" i="14" s="1"/>
  <c r="EC80" i="16"/>
  <c r="AA674" i="14" s="1"/>
  <c r="ED80" i="16"/>
  <c r="AB674" i="14" s="1"/>
  <c r="EE80" i="16"/>
  <c r="AC674" i="14" s="1"/>
  <c r="DL81" i="16"/>
  <c r="J675" i="14" s="1"/>
  <c r="DM81" i="16"/>
  <c r="K675" i="14" s="1"/>
  <c r="DN81" i="16"/>
  <c r="L675" i="14" s="1"/>
  <c r="DO81" i="16"/>
  <c r="M675" i="14" s="1"/>
  <c r="DP81" i="16"/>
  <c r="N675" i="14" s="1"/>
  <c r="DQ81" i="16"/>
  <c r="O675" i="14" s="1"/>
  <c r="DR81" i="16"/>
  <c r="P675" i="14" s="1"/>
  <c r="DS81" i="16"/>
  <c r="Q675" i="14" s="1"/>
  <c r="DT81" i="16"/>
  <c r="R675" i="14" s="1"/>
  <c r="DU81" i="16"/>
  <c r="S675" i="14" s="1"/>
  <c r="DV81" i="16"/>
  <c r="T675" i="14" s="1"/>
  <c r="DW81" i="16"/>
  <c r="U675" i="14" s="1"/>
  <c r="DX81" i="16"/>
  <c r="V675" i="14" s="1"/>
  <c r="DY81" i="16"/>
  <c r="W675" i="14" s="1"/>
  <c r="DZ81" i="16"/>
  <c r="X675" i="14" s="1"/>
  <c r="EA81" i="16"/>
  <c r="Y675" i="14" s="1"/>
  <c r="EB81" i="16"/>
  <c r="Z675" i="14" s="1"/>
  <c r="EC81" i="16"/>
  <c r="AA675" i="14" s="1"/>
  <c r="ED81" i="16"/>
  <c r="AB675" i="14" s="1"/>
  <c r="EE81" i="16"/>
  <c r="AC675" i="14" s="1"/>
  <c r="DL82" i="16"/>
  <c r="J677" i="14" s="1"/>
  <c r="DM82" i="16"/>
  <c r="K677" i="14" s="1"/>
  <c r="DN82" i="16"/>
  <c r="L677" i="14" s="1"/>
  <c r="DO82" i="16"/>
  <c r="M677" i="14" s="1"/>
  <c r="DP82" i="16"/>
  <c r="N677" i="14" s="1"/>
  <c r="DQ82" i="16"/>
  <c r="O677" i="14" s="1"/>
  <c r="DR82" i="16"/>
  <c r="P677" i="14" s="1"/>
  <c r="DS82" i="16"/>
  <c r="Q677" i="14" s="1"/>
  <c r="DT82" i="16"/>
  <c r="R677" i="14" s="1"/>
  <c r="DU82" i="16"/>
  <c r="S677" i="14" s="1"/>
  <c r="DV82" i="16"/>
  <c r="T677" i="14" s="1"/>
  <c r="DW82" i="16"/>
  <c r="U677" i="14" s="1"/>
  <c r="DX82" i="16"/>
  <c r="V677" i="14" s="1"/>
  <c r="DY82" i="16"/>
  <c r="W677" i="14" s="1"/>
  <c r="DZ82" i="16"/>
  <c r="X677" i="14" s="1"/>
  <c r="EA82" i="16"/>
  <c r="Y677" i="14" s="1"/>
  <c r="EB82" i="16"/>
  <c r="Z677" i="14" s="1"/>
  <c r="EC82" i="16"/>
  <c r="AA677" i="14" s="1"/>
  <c r="ED82" i="16"/>
  <c r="AB677" i="14" s="1"/>
  <c r="EE82" i="16"/>
  <c r="AC677" i="14" s="1"/>
  <c r="DL83" i="16"/>
  <c r="J678" i="14" s="1"/>
  <c r="DM83" i="16"/>
  <c r="K678" i="14" s="1"/>
  <c r="DN83" i="16"/>
  <c r="L678" i="14" s="1"/>
  <c r="DO83" i="16"/>
  <c r="M678" i="14" s="1"/>
  <c r="DP83" i="16"/>
  <c r="N678" i="14" s="1"/>
  <c r="DQ83" i="16"/>
  <c r="O678" i="14" s="1"/>
  <c r="DR83" i="16"/>
  <c r="P678" i="14" s="1"/>
  <c r="DS83" i="16"/>
  <c r="Q678" i="14" s="1"/>
  <c r="DT83" i="16"/>
  <c r="R678" i="14" s="1"/>
  <c r="DU83" i="16"/>
  <c r="S678" i="14" s="1"/>
  <c r="DV83" i="16"/>
  <c r="T678" i="14" s="1"/>
  <c r="DW83" i="16"/>
  <c r="U678" i="14" s="1"/>
  <c r="DX83" i="16"/>
  <c r="V678" i="14" s="1"/>
  <c r="DY83" i="16"/>
  <c r="W678" i="14" s="1"/>
  <c r="DZ83" i="16"/>
  <c r="X678" i="14" s="1"/>
  <c r="EA83" i="16"/>
  <c r="Y678" i="14" s="1"/>
  <c r="EB83" i="16"/>
  <c r="Z678" i="14" s="1"/>
  <c r="EC83" i="16"/>
  <c r="AA678" i="14" s="1"/>
  <c r="ED83" i="16"/>
  <c r="AB678" i="14" s="1"/>
  <c r="EE83" i="16"/>
  <c r="AC678" i="14" s="1"/>
  <c r="DL84" i="16"/>
  <c r="J680" i="14" s="1"/>
  <c r="DM84" i="16"/>
  <c r="K680" i="14" s="1"/>
  <c r="DN84" i="16"/>
  <c r="L680" i="14" s="1"/>
  <c r="DO84" i="16"/>
  <c r="M680" i="14" s="1"/>
  <c r="DP84" i="16"/>
  <c r="N680" i="14" s="1"/>
  <c r="DQ84" i="16"/>
  <c r="O680" i="14" s="1"/>
  <c r="DR84" i="16"/>
  <c r="P680" i="14" s="1"/>
  <c r="DS84" i="16"/>
  <c r="Q680" i="14" s="1"/>
  <c r="DT84" i="16"/>
  <c r="R680" i="14" s="1"/>
  <c r="DU84" i="16"/>
  <c r="S680" i="14" s="1"/>
  <c r="DV84" i="16"/>
  <c r="T680" i="14" s="1"/>
  <c r="DW84" i="16"/>
  <c r="U680" i="14" s="1"/>
  <c r="DX84" i="16"/>
  <c r="V680" i="14" s="1"/>
  <c r="DY84" i="16"/>
  <c r="W680" i="14" s="1"/>
  <c r="DZ84" i="16"/>
  <c r="X680" i="14" s="1"/>
  <c r="EA84" i="16"/>
  <c r="Y680" i="14" s="1"/>
  <c r="EB84" i="16"/>
  <c r="Z680" i="14" s="1"/>
  <c r="EC84" i="16"/>
  <c r="AA680" i="14" s="1"/>
  <c r="ED84" i="16"/>
  <c r="AB680" i="14" s="1"/>
  <c r="EE84" i="16"/>
  <c r="AC680" i="14" s="1"/>
  <c r="DL85" i="16"/>
  <c r="J681" i="14" s="1"/>
  <c r="DM85" i="16"/>
  <c r="K681" i="14" s="1"/>
  <c r="DN85" i="16"/>
  <c r="L681" i="14" s="1"/>
  <c r="DO85" i="16"/>
  <c r="M681" i="14" s="1"/>
  <c r="DP85" i="16"/>
  <c r="N681" i="14" s="1"/>
  <c r="DQ85" i="16"/>
  <c r="O681" i="14" s="1"/>
  <c r="DR85" i="16"/>
  <c r="P681" i="14" s="1"/>
  <c r="DS85" i="16"/>
  <c r="Q681" i="14" s="1"/>
  <c r="DT85" i="16"/>
  <c r="R681" i="14" s="1"/>
  <c r="DU85" i="16"/>
  <c r="S681" i="14" s="1"/>
  <c r="DV85" i="16"/>
  <c r="T681" i="14" s="1"/>
  <c r="DW85" i="16"/>
  <c r="U681" i="14" s="1"/>
  <c r="DX85" i="16"/>
  <c r="V681" i="14" s="1"/>
  <c r="DY85" i="16"/>
  <c r="W681" i="14" s="1"/>
  <c r="DZ85" i="16"/>
  <c r="X681" i="14" s="1"/>
  <c r="EA85" i="16"/>
  <c r="Y681" i="14" s="1"/>
  <c r="EB85" i="16"/>
  <c r="Z681" i="14" s="1"/>
  <c r="EC85" i="16"/>
  <c r="AA681" i="14" s="1"/>
  <c r="ED85" i="16"/>
  <c r="AB681" i="14" s="1"/>
  <c r="EE85" i="16"/>
  <c r="AC681" i="14" s="1"/>
  <c r="DL86" i="16"/>
  <c r="J683" i="14" s="1"/>
  <c r="DM86" i="16"/>
  <c r="K683" i="14" s="1"/>
  <c r="DN86" i="16"/>
  <c r="L683" i="14" s="1"/>
  <c r="DO86" i="16"/>
  <c r="M683" i="14" s="1"/>
  <c r="DP86" i="16"/>
  <c r="N683" i="14" s="1"/>
  <c r="DQ86" i="16"/>
  <c r="O683" i="14" s="1"/>
  <c r="DR86" i="16"/>
  <c r="P683" i="14" s="1"/>
  <c r="DS86" i="16"/>
  <c r="Q683" i="14" s="1"/>
  <c r="DT86" i="16"/>
  <c r="R683" i="14" s="1"/>
  <c r="DU86" i="16"/>
  <c r="S683" i="14" s="1"/>
  <c r="DV86" i="16"/>
  <c r="T683" i="14" s="1"/>
  <c r="DW86" i="16"/>
  <c r="U683" i="14" s="1"/>
  <c r="DX86" i="16"/>
  <c r="V683" i="14" s="1"/>
  <c r="DY86" i="16"/>
  <c r="W683" i="14" s="1"/>
  <c r="DZ86" i="16"/>
  <c r="X683" i="14" s="1"/>
  <c r="EA86" i="16"/>
  <c r="Y683" i="14" s="1"/>
  <c r="EB86" i="16"/>
  <c r="Z683" i="14" s="1"/>
  <c r="EC86" i="16"/>
  <c r="AA683" i="14" s="1"/>
  <c r="ED86" i="16"/>
  <c r="AB683" i="14" s="1"/>
  <c r="EE86" i="16"/>
  <c r="AC683" i="14" s="1"/>
  <c r="DL87" i="16"/>
  <c r="J684" i="14" s="1"/>
  <c r="DM87" i="16"/>
  <c r="K684" i="14" s="1"/>
  <c r="DN87" i="16"/>
  <c r="L684" i="14" s="1"/>
  <c r="DO87" i="16"/>
  <c r="M684" i="14" s="1"/>
  <c r="DP87" i="16"/>
  <c r="N684" i="14" s="1"/>
  <c r="DQ87" i="16"/>
  <c r="O684" i="14" s="1"/>
  <c r="DR87" i="16"/>
  <c r="P684" i="14" s="1"/>
  <c r="DS87" i="16"/>
  <c r="Q684" i="14" s="1"/>
  <c r="DT87" i="16"/>
  <c r="R684" i="14" s="1"/>
  <c r="DU87" i="16"/>
  <c r="S684" i="14" s="1"/>
  <c r="DV87" i="16"/>
  <c r="T684" i="14" s="1"/>
  <c r="DW87" i="16"/>
  <c r="U684" i="14" s="1"/>
  <c r="DX87" i="16"/>
  <c r="V684" i="14" s="1"/>
  <c r="DY87" i="16"/>
  <c r="W684" i="14" s="1"/>
  <c r="DZ87" i="16"/>
  <c r="X684" i="14" s="1"/>
  <c r="EA87" i="16"/>
  <c r="Y684" i="14" s="1"/>
  <c r="EB87" i="16"/>
  <c r="Z684" i="14" s="1"/>
  <c r="EC87" i="16"/>
  <c r="AA684" i="14" s="1"/>
  <c r="ED87" i="16"/>
  <c r="AB684" i="14" s="1"/>
  <c r="EE87" i="16"/>
  <c r="AC684" i="14" s="1"/>
  <c r="DL88" i="16"/>
  <c r="J686" i="14" s="1"/>
  <c r="DM88" i="16"/>
  <c r="K686" i="14" s="1"/>
  <c r="DN88" i="16"/>
  <c r="L686" i="14" s="1"/>
  <c r="DO88" i="16"/>
  <c r="M686" i="14" s="1"/>
  <c r="DP88" i="16"/>
  <c r="N686" i="14" s="1"/>
  <c r="DQ88" i="16"/>
  <c r="O686" i="14" s="1"/>
  <c r="DR88" i="16"/>
  <c r="P686" i="14" s="1"/>
  <c r="DS88" i="16"/>
  <c r="Q686" i="14" s="1"/>
  <c r="DT88" i="16"/>
  <c r="R686" i="14" s="1"/>
  <c r="DU88" i="16"/>
  <c r="S686" i="14" s="1"/>
  <c r="DV88" i="16"/>
  <c r="T686" i="14" s="1"/>
  <c r="DW88" i="16"/>
  <c r="U686" i="14" s="1"/>
  <c r="DX88" i="16"/>
  <c r="V686" i="14" s="1"/>
  <c r="DY88" i="16"/>
  <c r="W686" i="14" s="1"/>
  <c r="DZ88" i="16"/>
  <c r="X686" i="14" s="1"/>
  <c r="EA88" i="16"/>
  <c r="Y686" i="14" s="1"/>
  <c r="EB88" i="16"/>
  <c r="Z686" i="14" s="1"/>
  <c r="EC88" i="16"/>
  <c r="AA686" i="14" s="1"/>
  <c r="ED88" i="16"/>
  <c r="AB686" i="14" s="1"/>
  <c r="EE88" i="16"/>
  <c r="AC686" i="14" s="1"/>
  <c r="DL89" i="16"/>
  <c r="J687" i="14" s="1"/>
  <c r="DM89" i="16"/>
  <c r="K687" i="14" s="1"/>
  <c r="DN89" i="16"/>
  <c r="L687" i="14" s="1"/>
  <c r="DO89" i="16"/>
  <c r="M687" i="14" s="1"/>
  <c r="DP89" i="16"/>
  <c r="N687" i="14" s="1"/>
  <c r="DQ89" i="16"/>
  <c r="O687" i="14" s="1"/>
  <c r="DR89" i="16"/>
  <c r="P687" i="14" s="1"/>
  <c r="DS89" i="16"/>
  <c r="Q687" i="14" s="1"/>
  <c r="DT89" i="16"/>
  <c r="R687" i="14" s="1"/>
  <c r="DU89" i="16"/>
  <c r="S687" i="14" s="1"/>
  <c r="DV89" i="16"/>
  <c r="T687" i="14" s="1"/>
  <c r="DW89" i="16"/>
  <c r="U687" i="14" s="1"/>
  <c r="DX89" i="16"/>
  <c r="V687" i="14" s="1"/>
  <c r="DY89" i="16"/>
  <c r="W687" i="14" s="1"/>
  <c r="DZ89" i="16"/>
  <c r="X687" i="14" s="1"/>
  <c r="EA89" i="16"/>
  <c r="Y687" i="14" s="1"/>
  <c r="EB89" i="16"/>
  <c r="Z687" i="14" s="1"/>
  <c r="EC89" i="16"/>
  <c r="AA687" i="14" s="1"/>
  <c r="ED89" i="16"/>
  <c r="AB687" i="14" s="1"/>
  <c r="EE89" i="16"/>
  <c r="AC687" i="14" s="1"/>
  <c r="DL90" i="16"/>
  <c r="J437" i="14" s="1"/>
  <c r="DM90" i="16"/>
  <c r="K437" i="14" s="1"/>
  <c r="DN90" i="16"/>
  <c r="L437" i="14" s="1"/>
  <c r="DO90" i="16"/>
  <c r="M437" i="14" s="1"/>
  <c r="DP90" i="16"/>
  <c r="N437" i="14" s="1"/>
  <c r="DQ90" i="16"/>
  <c r="O437" i="14" s="1"/>
  <c r="DR90" i="16"/>
  <c r="P437" i="14" s="1"/>
  <c r="DS90" i="16"/>
  <c r="Q437" i="14" s="1"/>
  <c r="DT90" i="16"/>
  <c r="R437" i="14" s="1"/>
  <c r="DU90" i="16"/>
  <c r="S437" i="14" s="1"/>
  <c r="DV90" i="16"/>
  <c r="T437" i="14" s="1"/>
  <c r="DW90" i="16"/>
  <c r="U437" i="14" s="1"/>
  <c r="DX90" i="16"/>
  <c r="V437" i="14" s="1"/>
  <c r="DY90" i="16"/>
  <c r="W437" i="14" s="1"/>
  <c r="DZ90" i="16"/>
  <c r="X437" i="14" s="1"/>
  <c r="EA90" i="16"/>
  <c r="Y437" i="14" s="1"/>
  <c r="EB90" i="16"/>
  <c r="Z437" i="14" s="1"/>
  <c r="EC90" i="16"/>
  <c r="AA437" i="14" s="1"/>
  <c r="ED90" i="16"/>
  <c r="AB437" i="14" s="1"/>
  <c r="EE90" i="16"/>
  <c r="AC437" i="14" s="1"/>
  <c r="DL91" i="16"/>
  <c r="J438" i="14" s="1"/>
  <c r="DM91" i="16"/>
  <c r="K438" i="14" s="1"/>
  <c r="DN91" i="16"/>
  <c r="L438" i="14" s="1"/>
  <c r="DO91" i="16"/>
  <c r="M438" i="14" s="1"/>
  <c r="DP91" i="16"/>
  <c r="N438" i="14" s="1"/>
  <c r="DQ91" i="16"/>
  <c r="O438" i="14" s="1"/>
  <c r="DR91" i="16"/>
  <c r="P438" i="14" s="1"/>
  <c r="DS91" i="16"/>
  <c r="Q438" i="14" s="1"/>
  <c r="DT91" i="16"/>
  <c r="R438" i="14" s="1"/>
  <c r="DU91" i="16"/>
  <c r="S438" i="14" s="1"/>
  <c r="DV91" i="16"/>
  <c r="T438" i="14" s="1"/>
  <c r="DW91" i="16"/>
  <c r="U438" i="14" s="1"/>
  <c r="DX91" i="16"/>
  <c r="V438" i="14" s="1"/>
  <c r="DY91" i="16"/>
  <c r="W438" i="14" s="1"/>
  <c r="DZ91" i="16"/>
  <c r="X438" i="14" s="1"/>
  <c r="EA91" i="16"/>
  <c r="Y438" i="14" s="1"/>
  <c r="EB91" i="16"/>
  <c r="Z438" i="14" s="1"/>
  <c r="EC91" i="16"/>
  <c r="AA438" i="14" s="1"/>
  <c r="ED91" i="16"/>
  <c r="AB438" i="14" s="1"/>
  <c r="EE91" i="16"/>
  <c r="AC438" i="14" s="1"/>
  <c r="DL92" i="16"/>
  <c r="J617" i="14" s="1"/>
  <c r="DM92" i="16"/>
  <c r="K617" i="14" s="1"/>
  <c r="DN92" i="16"/>
  <c r="L617" i="14" s="1"/>
  <c r="DO92" i="16"/>
  <c r="M617" i="14" s="1"/>
  <c r="DP92" i="16"/>
  <c r="N617" i="14" s="1"/>
  <c r="DQ92" i="16"/>
  <c r="O617" i="14" s="1"/>
  <c r="DR92" i="16"/>
  <c r="P617" i="14" s="1"/>
  <c r="DS92" i="16"/>
  <c r="Q617" i="14" s="1"/>
  <c r="DT92" i="16"/>
  <c r="R617" i="14" s="1"/>
  <c r="DU92" i="16"/>
  <c r="S617" i="14" s="1"/>
  <c r="DV92" i="16"/>
  <c r="T617" i="14" s="1"/>
  <c r="DW92" i="16"/>
  <c r="U617" i="14" s="1"/>
  <c r="DX92" i="16"/>
  <c r="V617" i="14" s="1"/>
  <c r="DY92" i="16"/>
  <c r="W617" i="14" s="1"/>
  <c r="DZ92" i="16"/>
  <c r="X617" i="14" s="1"/>
  <c r="EA92" i="16"/>
  <c r="Y617" i="14" s="1"/>
  <c r="EB92" i="16"/>
  <c r="Z617" i="14" s="1"/>
  <c r="EC92" i="16"/>
  <c r="AA617" i="14" s="1"/>
  <c r="ED92" i="16"/>
  <c r="AB617" i="14" s="1"/>
  <c r="EE92" i="16"/>
  <c r="AC617" i="14" s="1"/>
  <c r="DL93" i="16"/>
  <c r="J618" i="14" s="1"/>
  <c r="DM93" i="16"/>
  <c r="K618" i="14" s="1"/>
  <c r="DN93" i="16"/>
  <c r="L618" i="14" s="1"/>
  <c r="DO93" i="16"/>
  <c r="M618" i="14" s="1"/>
  <c r="DP93" i="16"/>
  <c r="N618" i="14" s="1"/>
  <c r="DQ93" i="16"/>
  <c r="O618" i="14" s="1"/>
  <c r="DR93" i="16"/>
  <c r="P618" i="14" s="1"/>
  <c r="DS93" i="16"/>
  <c r="Q618" i="14" s="1"/>
  <c r="DT93" i="16"/>
  <c r="R618" i="14" s="1"/>
  <c r="DU93" i="16"/>
  <c r="S618" i="14" s="1"/>
  <c r="DV93" i="16"/>
  <c r="T618" i="14" s="1"/>
  <c r="DW93" i="16"/>
  <c r="U618" i="14" s="1"/>
  <c r="DX93" i="16"/>
  <c r="V618" i="14" s="1"/>
  <c r="DY93" i="16"/>
  <c r="W618" i="14" s="1"/>
  <c r="DZ93" i="16"/>
  <c r="X618" i="14" s="1"/>
  <c r="EA93" i="16"/>
  <c r="Y618" i="14" s="1"/>
  <c r="EB93" i="16"/>
  <c r="Z618" i="14" s="1"/>
  <c r="EC93" i="16"/>
  <c r="AA618" i="14" s="1"/>
  <c r="ED93" i="16"/>
  <c r="AB618" i="14" s="1"/>
  <c r="EE93" i="16"/>
  <c r="AC618" i="14" s="1"/>
  <c r="DL94" i="16"/>
  <c r="J620" i="14" s="1"/>
  <c r="DM94" i="16"/>
  <c r="K620" i="14" s="1"/>
  <c r="DN94" i="16"/>
  <c r="L620" i="14" s="1"/>
  <c r="DO94" i="16"/>
  <c r="M620" i="14" s="1"/>
  <c r="DP94" i="16"/>
  <c r="N620" i="14" s="1"/>
  <c r="DQ94" i="16"/>
  <c r="O620" i="14" s="1"/>
  <c r="DR94" i="16"/>
  <c r="P620" i="14" s="1"/>
  <c r="DS94" i="16"/>
  <c r="Q620" i="14" s="1"/>
  <c r="DT94" i="16"/>
  <c r="R620" i="14" s="1"/>
  <c r="DU94" i="16"/>
  <c r="S620" i="14" s="1"/>
  <c r="DV94" i="16"/>
  <c r="T620" i="14" s="1"/>
  <c r="DW94" i="16"/>
  <c r="U620" i="14" s="1"/>
  <c r="DX94" i="16"/>
  <c r="V620" i="14" s="1"/>
  <c r="DY94" i="16"/>
  <c r="W620" i="14" s="1"/>
  <c r="DZ94" i="16"/>
  <c r="X620" i="14" s="1"/>
  <c r="EA94" i="16"/>
  <c r="Y620" i="14" s="1"/>
  <c r="EB94" i="16"/>
  <c r="Z620" i="14" s="1"/>
  <c r="EC94" i="16"/>
  <c r="AA620" i="14" s="1"/>
  <c r="ED94" i="16"/>
  <c r="AB620" i="14" s="1"/>
  <c r="EE94" i="16"/>
  <c r="AC620" i="14" s="1"/>
  <c r="DL95" i="16"/>
  <c r="J621" i="14" s="1"/>
  <c r="DM95" i="16"/>
  <c r="K621" i="14" s="1"/>
  <c r="DN95" i="16"/>
  <c r="L621" i="14" s="1"/>
  <c r="DO95" i="16"/>
  <c r="M621" i="14" s="1"/>
  <c r="DP95" i="16"/>
  <c r="N621" i="14" s="1"/>
  <c r="DQ95" i="16"/>
  <c r="O621" i="14" s="1"/>
  <c r="DR95" i="16"/>
  <c r="P621" i="14" s="1"/>
  <c r="DS95" i="16"/>
  <c r="Q621" i="14" s="1"/>
  <c r="DT95" i="16"/>
  <c r="R621" i="14" s="1"/>
  <c r="DU95" i="16"/>
  <c r="S621" i="14" s="1"/>
  <c r="DV95" i="16"/>
  <c r="T621" i="14" s="1"/>
  <c r="DW95" i="16"/>
  <c r="U621" i="14" s="1"/>
  <c r="DX95" i="16"/>
  <c r="V621" i="14" s="1"/>
  <c r="DY95" i="16"/>
  <c r="W621" i="14" s="1"/>
  <c r="DZ95" i="16"/>
  <c r="X621" i="14" s="1"/>
  <c r="EA95" i="16"/>
  <c r="Y621" i="14" s="1"/>
  <c r="EB95" i="16"/>
  <c r="Z621" i="14" s="1"/>
  <c r="EC95" i="16"/>
  <c r="AA621" i="14" s="1"/>
  <c r="ED95" i="16"/>
  <c r="AB621" i="14" s="1"/>
  <c r="EE95" i="16"/>
  <c r="AC621" i="14" s="1"/>
  <c r="DL96" i="16"/>
  <c r="J623" i="14" s="1"/>
  <c r="DM96" i="16"/>
  <c r="K623" i="14" s="1"/>
  <c r="DN96" i="16"/>
  <c r="L623" i="14" s="1"/>
  <c r="DO96" i="16"/>
  <c r="M623" i="14" s="1"/>
  <c r="DP96" i="16"/>
  <c r="N623" i="14" s="1"/>
  <c r="DQ96" i="16"/>
  <c r="O623" i="14" s="1"/>
  <c r="DR96" i="16"/>
  <c r="P623" i="14" s="1"/>
  <c r="DS96" i="16"/>
  <c r="Q623" i="14" s="1"/>
  <c r="DT96" i="16"/>
  <c r="R623" i="14" s="1"/>
  <c r="DU96" i="16"/>
  <c r="S623" i="14" s="1"/>
  <c r="DV96" i="16"/>
  <c r="T623" i="14" s="1"/>
  <c r="DW96" i="16"/>
  <c r="U623" i="14" s="1"/>
  <c r="DX96" i="16"/>
  <c r="V623" i="14" s="1"/>
  <c r="DY96" i="16"/>
  <c r="W623" i="14" s="1"/>
  <c r="DZ96" i="16"/>
  <c r="X623" i="14" s="1"/>
  <c r="EA96" i="16"/>
  <c r="Y623" i="14" s="1"/>
  <c r="EB96" i="16"/>
  <c r="Z623" i="14" s="1"/>
  <c r="EC96" i="16"/>
  <c r="AA623" i="14" s="1"/>
  <c r="ED96" i="16"/>
  <c r="AB623" i="14" s="1"/>
  <c r="EE96" i="16"/>
  <c r="AC623" i="14" s="1"/>
  <c r="DL97" i="16"/>
  <c r="J624" i="14" s="1"/>
  <c r="DM97" i="16"/>
  <c r="K624" i="14" s="1"/>
  <c r="DN97" i="16"/>
  <c r="L624" i="14" s="1"/>
  <c r="DO97" i="16"/>
  <c r="M624" i="14" s="1"/>
  <c r="DP97" i="16"/>
  <c r="N624" i="14" s="1"/>
  <c r="DQ97" i="16"/>
  <c r="O624" i="14" s="1"/>
  <c r="DR97" i="16"/>
  <c r="P624" i="14" s="1"/>
  <c r="DS97" i="16"/>
  <c r="Q624" i="14" s="1"/>
  <c r="DT97" i="16"/>
  <c r="R624" i="14" s="1"/>
  <c r="DU97" i="16"/>
  <c r="S624" i="14" s="1"/>
  <c r="DV97" i="16"/>
  <c r="T624" i="14" s="1"/>
  <c r="DW97" i="16"/>
  <c r="U624" i="14" s="1"/>
  <c r="DX97" i="16"/>
  <c r="V624" i="14" s="1"/>
  <c r="DY97" i="16"/>
  <c r="W624" i="14" s="1"/>
  <c r="DZ97" i="16"/>
  <c r="X624" i="14" s="1"/>
  <c r="EA97" i="16"/>
  <c r="Y624" i="14" s="1"/>
  <c r="EB97" i="16"/>
  <c r="Z624" i="14" s="1"/>
  <c r="EC97" i="16"/>
  <c r="AA624" i="14" s="1"/>
  <c r="ED97" i="16"/>
  <c r="AB624" i="14" s="1"/>
  <c r="EE97" i="16"/>
  <c r="AC624" i="14" s="1"/>
  <c r="DL98" i="16"/>
  <c r="J344" i="14" s="1"/>
  <c r="DM98" i="16"/>
  <c r="K344" i="14" s="1"/>
  <c r="DN98" i="16"/>
  <c r="L344" i="14" s="1"/>
  <c r="DO98" i="16"/>
  <c r="M344" i="14" s="1"/>
  <c r="DP98" i="16"/>
  <c r="N344" i="14" s="1"/>
  <c r="DQ98" i="16"/>
  <c r="O344" i="14" s="1"/>
  <c r="DR98" i="16"/>
  <c r="P344" i="14" s="1"/>
  <c r="DS98" i="16"/>
  <c r="Q344" i="14" s="1"/>
  <c r="DT98" i="16"/>
  <c r="R344" i="14" s="1"/>
  <c r="DU98" i="16"/>
  <c r="S344" i="14" s="1"/>
  <c r="DV98" i="16"/>
  <c r="T344" i="14" s="1"/>
  <c r="DW98" i="16"/>
  <c r="U344" i="14" s="1"/>
  <c r="DX98" i="16"/>
  <c r="V344" i="14" s="1"/>
  <c r="DY98" i="16"/>
  <c r="W344" i="14" s="1"/>
  <c r="DZ98" i="16"/>
  <c r="X344" i="14" s="1"/>
  <c r="EA98" i="16"/>
  <c r="Y344" i="14" s="1"/>
  <c r="EB98" i="16"/>
  <c r="Z344" i="14" s="1"/>
  <c r="EC98" i="16"/>
  <c r="AA344" i="14" s="1"/>
  <c r="ED98" i="16"/>
  <c r="AB344" i="14" s="1"/>
  <c r="EE98" i="16"/>
  <c r="AC344" i="14" s="1"/>
  <c r="DL99" i="16"/>
  <c r="J345" i="14" s="1"/>
  <c r="DM99" i="16"/>
  <c r="K345" i="14" s="1"/>
  <c r="DN99" i="16"/>
  <c r="L345" i="14" s="1"/>
  <c r="DO99" i="16"/>
  <c r="M345" i="14" s="1"/>
  <c r="DP99" i="16"/>
  <c r="N345" i="14" s="1"/>
  <c r="DQ99" i="16"/>
  <c r="O345" i="14" s="1"/>
  <c r="DR99" i="16"/>
  <c r="P345" i="14" s="1"/>
  <c r="DS99" i="16"/>
  <c r="Q345" i="14" s="1"/>
  <c r="DT99" i="16"/>
  <c r="R345" i="14" s="1"/>
  <c r="DU99" i="16"/>
  <c r="S345" i="14" s="1"/>
  <c r="DV99" i="16"/>
  <c r="T345" i="14" s="1"/>
  <c r="DW99" i="16"/>
  <c r="U345" i="14" s="1"/>
  <c r="DX99" i="16"/>
  <c r="V345" i="14" s="1"/>
  <c r="DY99" i="16"/>
  <c r="W345" i="14" s="1"/>
  <c r="DZ99" i="16"/>
  <c r="X345" i="14" s="1"/>
  <c r="EA99" i="16"/>
  <c r="Y345" i="14" s="1"/>
  <c r="EB99" i="16"/>
  <c r="Z345" i="14" s="1"/>
  <c r="EC99" i="16"/>
  <c r="AA345" i="14" s="1"/>
  <c r="ED99" i="16"/>
  <c r="AB345" i="14" s="1"/>
  <c r="EE99" i="16"/>
  <c r="AC345" i="14" s="1"/>
  <c r="DL100" i="16"/>
  <c r="J347" i="14" s="1"/>
  <c r="DM100" i="16"/>
  <c r="K347" i="14" s="1"/>
  <c r="DN100" i="16"/>
  <c r="L347" i="14" s="1"/>
  <c r="DO100" i="16"/>
  <c r="M347" i="14" s="1"/>
  <c r="DP100" i="16"/>
  <c r="N347" i="14" s="1"/>
  <c r="DQ100" i="16"/>
  <c r="O347" i="14" s="1"/>
  <c r="DR100" i="16"/>
  <c r="P347" i="14" s="1"/>
  <c r="DS100" i="16"/>
  <c r="Q347" i="14" s="1"/>
  <c r="DT100" i="16"/>
  <c r="R347" i="14" s="1"/>
  <c r="DU100" i="16"/>
  <c r="S347" i="14" s="1"/>
  <c r="DV100" i="16"/>
  <c r="T347" i="14" s="1"/>
  <c r="DW100" i="16"/>
  <c r="U347" i="14" s="1"/>
  <c r="DX100" i="16"/>
  <c r="V347" i="14" s="1"/>
  <c r="DY100" i="16"/>
  <c r="W347" i="14" s="1"/>
  <c r="DZ100" i="16"/>
  <c r="X347" i="14" s="1"/>
  <c r="EA100" i="16"/>
  <c r="Y347" i="14" s="1"/>
  <c r="EB100" i="16"/>
  <c r="Z347" i="14" s="1"/>
  <c r="EC100" i="16"/>
  <c r="AA347" i="14" s="1"/>
  <c r="ED100" i="16"/>
  <c r="AB347" i="14" s="1"/>
  <c r="EE100" i="16"/>
  <c r="AC347" i="14" s="1"/>
  <c r="DL101" i="16"/>
  <c r="J348" i="14" s="1"/>
  <c r="DM101" i="16"/>
  <c r="K348" i="14" s="1"/>
  <c r="DN101" i="16"/>
  <c r="L348" i="14" s="1"/>
  <c r="DO101" i="16"/>
  <c r="M348" i="14" s="1"/>
  <c r="DP101" i="16"/>
  <c r="N348" i="14" s="1"/>
  <c r="DQ101" i="16"/>
  <c r="O348" i="14" s="1"/>
  <c r="DR101" i="16"/>
  <c r="P348" i="14" s="1"/>
  <c r="DS101" i="16"/>
  <c r="Q348" i="14" s="1"/>
  <c r="DT101" i="16"/>
  <c r="R348" i="14" s="1"/>
  <c r="DU101" i="16"/>
  <c r="S348" i="14" s="1"/>
  <c r="DV101" i="16"/>
  <c r="T348" i="14" s="1"/>
  <c r="DW101" i="16"/>
  <c r="U348" i="14" s="1"/>
  <c r="DX101" i="16"/>
  <c r="V348" i="14" s="1"/>
  <c r="DY101" i="16"/>
  <c r="W348" i="14" s="1"/>
  <c r="DZ101" i="16"/>
  <c r="X348" i="14" s="1"/>
  <c r="EA101" i="16"/>
  <c r="Y348" i="14" s="1"/>
  <c r="EB101" i="16"/>
  <c r="Z348" i="14" s="1"/>
  <c r="EC101" i="16"/>
  <c r="AA348" i="14" s="1"/>
  <c r="ED101" i="16"/>
  <c r="AB348" i="14" s="1"/>
  <c r="EE101" i="16"/>
  <c r="AC348" i="14" s="1"/>
  <c r="DL102" i="16"/>
  <c r="J350" i="14" s="1"/>
  <c r="DM102" i="16"/>
  <c r="K350" i="14" s="1"/>
  <c r="DN102" i="16"/>
  <c r="L350" i="14" s="1"/>
  <c r="DO102" i="16"/>
  <c r="M350" i="14" s="1"/>
  <c r="DP102" i="16"/>
  <c r="N350" i="14" s="1"/>
  <c r="DQ102" i="16"/>
  <c r="O350" i="14" s="1"/>
  <c r="DR102" i="16"/>
  <c r="P350" i="14" s="1"/>
  <c r="DS102" i="16"/>
  <c r="Q350" i="14" s="1"/>
  <c r="DT102" i="16"/>
  <c r="R350" i="14" s="1"/>
  <c r="DU102" i="16"/>
  <c r="S350" i="14" s="1"/>
  <c r="DV102" i="16"/>
  <c r="T350" i="14" s="1"/>
  <c r="DW102" i="16"/>
  <c r="U350" i="14" s="1"/>
  <c r="DX102" i="16"/>
  <c r="V350" i="14" s="1"/>
  <c r="DY102" i="16"/>
  <c r="W350" i="14" s="1"/>
  <c r="DZ102" i="16"/>
  <c r="X350" i="14" s="1"/>
  <c r="EA102" i="16"/>
  <c r="Y350" i="14" s="1"/>
  <c r="EB102" i="16"/>
  <c r="Z350" i="14" s="1"/>
  <c r="EC102" i="16"/>
  <c r="AA350" i="14" s="1"/>
  <c r="ED102" i="16"/>
  <c r="AB350" i="14" s="1"/>
  <c r="EE102" i="16"/>
  <c r="AC350" i="14" s="1"/>
  <c r="DL103" i="16"/>
  <c r="J351" i="14" s="1"/>
  <c r="DM103" i="16"/>
  <c r="K351" i="14" s="1"/>
  <c r="DN103" i="16"/>
  <c r="L351" i="14" s="1"/>
  <c r="DO103" i="16"/>
  <c r="M351" i="14" s="1"/>
  <c r="DP103" i="16"/>
  <c r="N351" i="14" s="1"/>
  <c r="DQ103" i="16"/>
  <c r="O351" i="14" s="1"/>
  <c r="DR103" i="16"/>
  <c r="P351" i="14" s="1"/>
  <c r="DS103" i="16"/>
  <c r="Q351" i="14" s="1"/>
  <c r="DT103" i="16"/>
  <c r="R351" i="14" s="1"/>
  <c r="DU103" i="16"/>
  <c r="S351" i="14" s="1"/>
  <c r="DV103" i="16"/>
  <c r="T351" i="14" s="1"/>
  <c r="DW103" i="16"/>
  <c r="U351" i="14" s="1"/>
  <c r="DX103" i="16"/>
  <c r="V351" i="14" s="1"/>
  <c r="DY103" i="16"/>
  <c r="W351" i="14" s="1"/>
  <c r="DZ103" i="16"/>
  <c r="X351" i="14" s="1"/>
  <c r="EA103" i="16"/>
  <c r="Y351" i="14" s="1"/>
  <c r="EB103" i="16"/>
  <c r="Z351" i="14" s="1"/>
  <c r="EC103" i="16"/>
  <c r="AA351" i="14" s="1"/>
  <c r="ED103" i="16"/>
  <c r="AB351" i="14" s="1"/>
  <c r="EE103" i="16"/>
  <c r="AC351" i="14" s="1"/>
  <c r="DL104" i="16"/>
  <c r="J353" i="14" s="1"/>
  <c r="DM104" i="16"/>
  <c r="K353" i="14" s="1"/>
  <c r="DN104" i="16"/>
  <c r="L353" i="14" s="1"/>
  <c r="DO104" i="16"/>
  <c r="M353" i="14" s="1"/>
  <c r="DP104" i="16"/>
  <c r="N353" i="14" s="1"/>
  <c r="DQ104" i="16"/>
  <c r="O353" i="14" s="1"/>
  <c r="DR104" i="16"/>
  <c r="P353" i="14" s="1"/>
  <c r="DS104" i="16"/>
  <c r="Q353" i="14" s="1"/>
  <c r="DT104" i="16"/>
  <c r="R353" i="14" s="1"/>
  <c r="DU104" i="16"/>
  <c r="S353" i="14" s="1"/>
  <c r="DV104" i="16"/>
  <c r="T353" i="14" s="1"/>
  <c r="DW104" i="16"/>
  <c r="U353" i="14" s="1"/>
  <c r="DX104" i="16"/>
  <c r="V353" i="14" s="1"/>
  <c r="DY104" i="16"/>
  <c r="W353" i="14" s="1"/>
  <c r="DZ104" i="16"/>
  <c r="X353" i="14" s="1"/>
  <c r="EA104" i="16"/>
  <c r="Y353" i="14" s="1"/>
  <c r="EB104" i="16"/>
  <c r="Z353" i="14" s="1"/>
  <c r="EC104" i="16"/>
  <c r="AA353" i="14" s="1"/>
  <c r="ED104" i="16"/>
  <c r="AB353" i="14" s="1"/>
  <c r="EE104" i="16"/>
  <c r="AC353" i="14" s="1"/>
  <c r="DL105" i="16"/>
  <c r="J354" i="14" s="1"/>
  <c r="DM105" i="16"/>
  <c r="K354" i="14" s="1"/>
  <c r="DN105" i="16"/>
  <c r="L354" i="14" s="1"/>
  <c r="DO105" i="16"/>
  <c r="M354" i="14" s="1"/>
  <c r="DP105" i="16"/>
  <c r="N354" i="14" s="1"/>
  <c r="DQ105" i="16"/>
  <c r="O354" i="14" s="1"/>
  <c r="DR105" i="16"/>
  <c r="P354" i="14" s="1"/>
  <c r="DS105" i="16"/>
  <c r="Q354" i="14" s="1"/>
  <c r="DT105" i="16"/>
  <c r="R354" i="14" s="1"/>
  <c r="DU105" i="16"/>
  <c r="S354" i="14" s="1"/>
  <c r="DV105" i="16"/>
  <c r="T354" i="14" s="1"/>
  <c r="DW105" i="16"/>
  <c r="U354" i="14" s="1"/>
  <c r="DX105" i="16"/>
  <c r="V354" i="14" s="1"/>
  <c r="DY105" i="16"/>
  <c r="W354" i="14" s="1"/>
  <c r="DZ105" i="16"/>
  <c r="X354" i="14" s="1"/>
  <c r="EA105" i="16"/>
  <c r="Y354" i="14" s="1"/>
  <c r="EB105" i="16"/>
  <c r="Z354" i="14" s="1"/>
  <c r="EC105" i="16"/>
  <c r="AA354" i="14" s="1"/>
  <c r="ED105" i="16"/>
  <c r="AB354" i="14" s="1"/>
  <c r="EE105" i="16"/>
  <c r="AC354" i="14" s="1"/>
  <c r="DL106" i="16"/>
  <c r="J584" i="14" s="1"/>
  <c r="DM106" i="16"/>
  <c r="K584" i="14" s="1"/>
  <c r="DN106" i="16"/>
  <c r="L584" i="14" s="1"/>
  <c r="DO106" i="16"/>
  <c r="M584" i="14" s="1"/>
  <c r="DP106" i="16"/>
  <c r="N584" i="14" s="1"/>
  <c r="DQ106" i="16"/>
  <c r="O584" i="14" s="1"/>
  <c r="DR106" i="16"/>
  <c r="P584" i="14" s="1"/>
  <c r="DS106" i="16"/>
  <c r="Q584" i="14" s="1"/>
  <c r="DT106" i="16"/>
  <c r="R584" i="14" s="1"/>
  <c r="DU106" i="16"/>
  <c r="S584" i="14" s="1"/>
  <c r="DV106" i="16"/>
  <c r="T584" i="14" s="1"/>
  <c r="DW106" i="16"/>
  <c r="U584" i="14" s="1"/>
  <c r="DX106" i="16"/>
  <c r="V584" i="14" s="1"/>
  <c r="DY106" i="16"/>
  <c r="W584" i="14" s="1"/>
  <c r="DZ106" i="16"/>
  <c r="X584" i="14" s="1"/>
  <c r="EA106" i="16"/>
  <c r="Y584" i="14" s="1"/>
  <c r="EB106" i="16"/>
  <c r="Z584" i="14" s="1"/>
  <c r="EC106" i="16"/>
  <c r="AA584" i="14" s="1"/>
  <c r="ED106" i="16"/>
  <c r="AB584" i="14" s="1"/>
  <c r="EE106" i="16"/>
  <c r="AC584" i="14" s="1"/>
  <c r="DL107" i="16"/>
  <c r="J585" i="14" s="1"/>
  <c r="DM107" i="16"/>
  <c r="K585" i="14" s="1"/>
  <c r="DN107" i="16"/>
  <c r="L585" i="14" s="1"/>
  <c r="DO107" i="16"/>
  <c r="M585" i="14" s="1"/>
  <c r="DP107" i="16"/>
  <c r="N585" i="14" s="1"/>
  <c r="DQ107" i="16"/>
  <c r="O585" i="14" s="1"/>
  <c r="DR107" i="16"/>
  <c r="P585" i="14" s="1"/>
  <c r="DS107" i="16"/>
  <c r="Q585" i="14" s="1"/>
  <c r="DT107" i="16"/>
  <c r="R585" i="14" s="1"/>
  <c r="DU107" i="16"/>
  <c r="S585" i="14" s="1"/>
  <c r="DV107" i="16"/>
  <c r="T585" i="14" s="1"/>
  <c r="DW107" i="16"/>
  <c r="U585" i="14" s="1"/>
  <c r="DX107" i="16"/>
  <c r="V585" i="14" s="1"/>
  <c r="DY107" i="16"/>
  <c r="W585" i="14" s="1"/>
  <c r="DZ107" i="16"/>
  <c r="X585" i="14" s="1"/>
  <c r="EA107" i="16"/>
  <c r="Y585" i="14" s="1"/>
  <c r="EB107" i="16"/>
  <c r="Z585" i="14" s="1"/>
  <c r="EC107" i="16"/>
  <c r="AA585" i="14" s="1"/>
  <c r="ED107" i="16"/>
  <c r="AB585" i="14" s="1"/>
  <c r="EE107" i="16"/>
  <c r="AC585" i="14" s="1"/>
  <c r="DL108" i="16"/>
  <c r="J626" i="14" s="1"/>
  <c r="DM108" i="16"/>
  <c r="K626" i="14" s="1"/>
  <c r="DN108" i="16"/>
  <c r="L626" i="14" s="1"/>
  <c r="DO108" i="16"/>
  <c r="M626" i="14" s="1"/>
  <c r="DP108" i="16"/>
  <c r="N626" i="14" s="1"/>
  <c r="DQ108" i="16"/>
  <c r="O626" i="14" s="1"/>
  <c r="DR108" i="16"/>
  <c r="P626" i="14" s="1"/>
  <c r="DS108" i="16"/>
  <c r="Q626" i="14" s="1"/>
  <c r="DT108" i="16"/>
  <c r="R626" i="14" s="1"/>
  <c r="DU108" i="16"/>
  <c r="S626" i="14" s="1"/>
  <c r="DV108" i="16"/>
  <c r="T626" i="14" s="1"/>
  <c r="DW108" i="16"/>
  <c r="U626" i="14" s="1"/>
  <c r="DX108" i="16"/>
  <c r="V626" i="14" s="1"/>
  <c r="DY108" i="16"/>
  <c r="W626" i="14" s="1"/>
  <c r="DZ108" i="16"/>
  <c r="X626" i="14" s="1"/>
  <c r="EA108" i="16"/>
  <c r="Y626" i="14" s="1"/>
  <c r="EB108" i="16"/>
  <c r="Z626" i="14" s="1"/>
  <c r="EC108" i="16"/>
  <c r="AA626" i="14" s="1"/>
  <c r="ED108" i="16"/>
  <c r="AB626" i="14" s="1"/>
  <c r="EE108" i="16"/>
  <c r="AC626" i="14" s="1"/>
  <c r="DL109" i="16"/>
  <c r="J627" i="14" s="1"/>
  <c r="DM109" i="16"/>
  <c r="K627" i="14" s="1"/>
  <c r="DN109" i="16"/>
  <c r="L627" i="14" s="1"/>
  <c r="DO109" i="16"/>
  <c r="M627" i="14" s="1"/>
  <c r="DP109" i="16"/>
  <c r="N627" i="14" s="1"/>
  <c r="DQ109" i="16"/>
  <c r="O627" i="14" s="1"/>
  <c r="DR109" i="16"/>
  <c r="P627" i="14" s="1"/>
  <c r="DS109" i="16"/>
  <c r="Q627" i="14" s="1"/>
  <c r="DT109" i="16"/>
  <c r="R627" i="14" s="1"/>
  <c r="DU109" i="16"/>
  <c r="S627" i="14" s="1"/>
  <c r="DV109" i="16"/>
  <c r="T627" i="14" s="1"/>
  <c r="DW109" i="16"/>
  <c r="U627" i="14" s="1"/>
  <c r="DX109" i="16"/>
  <c r="V627" i="14" s="1"/>
  <c r="DY109" i="16"/>
  <c r="W627" i="14" s="1"/>
  <c r="DZ109" i="16"/>
  <c r="X627" i="14" s="1"/>
  <c r="EA109" i="16"/>
  <c r="Y627" i="14" s="1"/>
  <c r="EB109" i="16"/>
  <c r="Z627" i="14" s="1"/>
  <c r="EC109" i="16"/>
  <c r="AA627" i="14" s="1"/>
  <c r="ED109" i="16"/>
  <c r="AB627" i="14" s="1"/>
  <c r="EE109" i="16"/>
  <c r="AC627" i="14" s="1"/>
  <c r="DL110" i="16"/>
  <c r="J629" i="14" s="1"/>
  <c r="DM110" i="16"/>
  <c r="K629" i="14" s="1"/>
  <c r="DN110" i="16"/>
  <c r="L629" i="14" s="1"/>
  <c r="DO110" i="16"/>
  <c r="M629" i="14" s="1"/>
  <c r="DP110" i="16"/>
  <c r="N629" i="14" s="1"/>
  <c r="DQ110" i="16"/>
  <c r="O629" i="14" s="1"/>
  <c r="DR110" i="16"/>
  <c r="P629" i="14" s="1"/>
  <c r="DS110" i="16"/>
  <c r="Q629" i="14" s="1"/>
  <c r="DT110" i="16"/>
  <c r="R629" i="14" s="1"/>
  <c r="DU110" i="16"/>
  <c r="S629" i="14" s="1"/>
  <c r="DV110" i="16"/>
  <c r="T629" i="14" s="1"/>
  <c r="DW110" i="16"/>
  <c r="U629" i="14" s="1"/>
  <c r="DX110" i="16"/>
  <c r="V629" i="14" s="1"/>
  <c r="DY110" i="16"/>
  <c r="W629" i="14" s="1"/>
  <c r="DZ110" i="16"/>
  <c r="X629" i="14" s="1"/>
  <c r="EA110" i="16"/>
  <c r="Y629" i="14" s="1"/>
  <c r="EB110" i="16"/>
  <c r="Z629" i="14" s="1"/>
  <c r="EC110" i="16"/>
  <c r="AA629" i="14" s="1"/>
  <c r="ED110" i="16"/>
  <c r="AB629" i="14" s="1"/>
  <c r="EE110" i="16"/>
  <c r="AC629" i="14" s="1"/>
  <c r="DL111" i="16"/>
  <c r="J630" i="14" s="1"/>
  <c r="DM111" i="16"/>
  <c r="K630" i="14" s="1"/>
  <c r="DN111" i="16"/>
  <c r="L630" i="14" s="1"/>
  <c r="DO111" i="16"/>
  <c r="M630" i="14" s="1"/>
  <c r="DP111" i="16"/>
  <c r="N630" i="14" s="1"/>
  <c r="DQ111" i="16"/>
  <c r="O630" i="14" s="1"/>
  <c r="DR111" i="16"/>
  <c r="P630" i="14" s="1"/>
  <c r="DS111" i="16"/>
  <c r="Q630" i="14" s="1"/>
  <c r="DT111" i="16"/>
  <c r="R630" i="14" s="1"/>
  <c r="DU111" i="16"/>
  <c r="S630" i="14" s="1"/>
  <c r="DV111" i="16"/>
  <c r="T630" i="14" s="1"/>
  <c r="DW111" i="16"/>
  <c r="U630" i="14" s="1"/>
  <c r="DX111" i="16"/>
  <c r="V630" i="14" s="1"/>
  <c r="DY111" i="16"/>
  <c r="W630" i="14" s="1"/>
  <c r="DZ111" i="16"/>
  <c r="X630" i="14" s="1"/>
  <c r="EA111" i="16"/>
  <c r="Y630" i="14" s="1"/>
  <c r="EB111" i="16"/>
  <c r="Z630" i="14" s="1"/>
  <c r="EC111" i="16"/>
  <c r="AA630" i="14" s="1"/>
  <c r="ED111" i="16"/>
  <c r="AB630" i="14" s="1"/>
  <c r="EE111" i="16"/>
  <c r="AC630" i="14" s="1"/>
  <c r="DL112" i="16"/>
  <c r="J632" i="14" s="1"/>
  <c r="DM112" i="16"/>
  <c r="K632" i="14" s="1"/>
  <c r="DN112" i="16"/>
  <c r="L632" i="14" s="1"/>
  <c r="DO112" i="16"/>
  <c r="M632" i="14" s="1"/>
  <c r="DP112" i="16"/>
  <c r="N632" i="14" s="1"/>
  <c r="DQ112" i="16"/>
  <c r="O632" i="14" s="1"/>
  <c r="DR112" i="16"/>
  <c r="P632" i="14" s="1"/>
  <c r="DS112" i="16"/>
  <c r="Q632" i="14" s="1"/>
  <c r="DT112" i="16"/>
  <c r="R632" i="14" s="1"/>
  <c r="DU112" i="16"/>
  <c r="S632" i="14" s="1"/>
  <c r="DV112" i="16"/>
  <c r="T632" i="14" s="1"/>
  <c r="DW112" i="16"/>
  <c r="U632" i="14" s="1"/>
  <c r="DX112" i="16"/>
  <c r="V632" i="14" s="1"/>
  <c r="DY112" i="16"/>
  <c r="W632" i="14" s="1"/>
  <c r="DZ112" i="16"/>
  <c r="X632" i="14" s="1"/>
  <c r="EA112" i="16"/>
  <c r="Y632" i="14" s="1"/>
  <c r="EB112" i="16"/>
  <c r="Z632" i="14" s="1"/>
  <c r="EC112" i="16"/>
  <c r="AA632" i="14" s="1"/>
  <c r="ED112" i="16"/>
  <c r="AB632" i="14" s="1"/>
  <c r="EE112" i="16"/>
  <c r="AC632" i="14" s="1"/>
  <c r="DL113" i="16"/>
  <c r="J633" i="14" s="1"/>
  <c r="DM113" i="16"/>
  <c r="K633" i="14" s="1"/>
  <c r="DN113" i="16"/>
  <c r="L633" i="14" s="1"/>
  <c r="DO113" i="16"/>
  <c r="M633" i="14" s="1"/>
  <c r="DP113" i="16"/>
  <c r="N633" i="14" s="1"/>
  <c r="DQ113" i="16"/>
  <c r="O633" i="14" s="1"/>
  <c r="DR113" i="16"/>
  <c r="P633" i="14" s="1"/>
  <c r="DS113" i="16"/>
  <c r="Q633" i="14" s="1"/>
  <c r="DT113" i="16"/>
  <c r="R633" i="14" s="1"/>
  <c r="DU113" i="16"/>
  <c r="S633" i="14" s="1"/>
  <c r="DV113" i="16"/>
  <c r="T633" i="14" s="1"/>
  <c r="DW113" i="16"/>
  <c r="U633" i="14" s="1"/>
  <c r="DX113" i="16"/>
  <c r="V633" i="14" s="1"/>
  <c r="DY113" i="16"/>
  <c r="W633" i="14" s="1"/>
  <c r="DZ113" i="16"/>
  <c r="X633" i="14" s="1"/>
  <c r="EA113" i="16"/>
  <c r="Y633" i="14" s="1"/>
  <c r="EB113" i="16"/>
  <c r="Z633" i="14" s="1"/>
  <c r="EC113" i="16"/>
  <c r="AA633" i="14" s="1"/>
  <c r="ED113" i="16"/>
  <c r="AB633" i="14" s="1"/>
  <c r="EE113" i="16"/>
  <c r="AC633" i="14" s="1"/>
  <c r="DL114" i="16"/>
  <c r="J635" i="14" s="1"/>
  <c r="DM114" i="16"/>
  <c r="K635" i="14" s="1"/>
  <c r="DN114" i="16"/>
  <c r="L635" i="14" s="1"/>
  <c r="DO114" i="16"/>
  <c r="M635" i="14" s="1"/>
  <c r="DP114" i="16"/>
  <c r="N635" i="14" s="1"/>
  <c r="DQ114" i="16"/>
  <c r="O635" i="14" s="1"/>
  <c r="DR114" i="16"/>
  <c r="P635" i="14" s="1"/>
  <c r="DS114" i="16"/>
  <c r="Q635" i="14" s="1"/>
  <c r="DT114" i="16"/>
  <c r="R635" i="14" s="1"/>
  <c r="DU114" i="16"/>
  <c r="S635" i="14" s="1"/>
  <c r="DV114" i="16"/>
  <c r="T635" i="14" s="1"/>
  <c r="DW114" i="16"/>
  <c r="U635" i="14" s="1"/>
  <c r="DX114" i="16"/>
  <c r="V635" i="14" s="1"/>
  <c r="DY114" i="16"/>
  <c r="W635" i="14" s="1"/>
  <c r="DZ114" i="16"/>
  <c r="X635" i="14" s="1"/>
  <c r="EA114" i="16"/>
  <c r="Y635" i="14" s="1"/>
  <c r="EB114" i="16"/>
  <c r="Z635" i="14" s="1"/>
  <c r="EC114" i="16"/>
  <c r="AA635" i="14" s="1"/>
  <c r="ED114" i="16"/>
  <c r="AB635" i="14" s="1"/>
  <c r="EE114" i="16"/>
  <c r="AC635" i="14" s="1"/>
  <c r="DL115" i="16"/>
  <c r="J636" i="14" s="1"/>
  <c r="DM115" i="16"/>
  <c r="K636" i="14" s="1"/>
  <c r="DN115" i="16"/>
  <c r="L636" i="14" s="1"/>
  <c r="DO115" i="16"/>
  <c r="M636" i="14" s="1"/>
  <c r="DP115" i="16"/>
  <c r="N636" i="14" s="1"/>
  <c r="DQ115" i="16"/>
  <c r="O636" i="14" s="1"/>
  <c r="DR115" i="16"/>
  <c r="P636" i="14" s="1"/>
  <c r="DS115" i="16"/>
  <c r="Q636" i="14" s="1"/>
  <c r="DT115" i="16"/>
  <c r="R636" i="14" s="1"/>
  <c r="DU115" i="16"/>
  <c r="S636" i="14" s="1"/>
  <c r="DV115" i="16"/>
  <c r="T636" i="14" s="1"/>
  <c r="DW115" i="16"/>
  <c r="U636" i="14" s="1"/>
  <c r="DX115" i="16"/>
  <c r="V636" i="14" s="1"/>
  <c r="DY115" i="16"/>
  <c r="W636" i="14" s="1"/>
  <c r="DZ115" i="16"/>
  <c r="X636" i="14" s="1"/>
  <c r="EA115" i="16"/>
  <c r="Y636" i="14" s="1"/>
  <c r="EB115" i="16"/>
  <c r="Z636" i="14" s="1"/>
  <c r="EC115" i="16"/>
  <c r="AA636" i="14" s="1"/>
  <c r="ED115" i="16"/>
  <c r="AB636" i="14" s="1"/>
  <c r="EE115" i="16"/>
  <c r="AC636" i="14" s="1"/>
  <c r="DL116" i="16"/>
  <c r="J638" i="14" s="1"/>
  <c r="DM116" i="16"/>
  <c r="K638" i="14" s="1"/>
  <c r="DN116" i="16"/>
  <c r="L638" i="14" s="1"/>
  <c r="DO116" i="16"/>
  <c r="M638" i="14" s="1"/>
  <c r="DP116" i="16"/>
  <c r="N638" i="14" s="1"/>
  <c r="DQ116" i="16"/>
  <c r="O638" i="14" s="1"/>
  <c r="DR116" i="16"/>
  <c r="P638" i="14" s="1"/>
  <c r="DS116" i="16"/>
  <c r="Q638" i="14" s="1"/>
  <c r="DT116" i="16"/>
  <c r="R638" i="14" s="1"/>
  <c r="DU116" i="16"/>
  <c r="S638" i="14" s="1"/>
  <c r="DV116" i="16"/>
  <c r="T638" i="14" s="1"/>
  <c r="DW116" i="16"/>
  <c r="U638" i="14" s="1"/>
  <c r="DX116" i="16"/>
  <c r="V638" i="14" s="1"/>
  <c r="DY116" i="16"/>
  <c r="W638" i="14" s="1"/>
  <c r="DZ116" i="16"/>
  <c r="X638" i="14" s="1"/>
  <c r="EA116" i="16"/>
  <c r="Y638" i="14" s="1"/>
  <c r="EB116" i="16"/>
  <c r="Z638" i="14" s="1"/>
  <c r="EC116" i="16"/>
  <c r="AA638" i="14" s="1"/>
  <c r="ED116" i="16"/>
  <c r="AB638" i="14" s="1"/>
  <c r="EE116" i="16"/>
  <c r="AC638" i="14" s="1"/>
  <c r="DL117" i="16"/>
  <c r="J639" i="14" s="1"/>
  <c r="DM117" i="16"/>
  <c r="K639" i="14" s="1"/>
  <c r="DN117" i="16"/>
  <c r="L639" i="14" s="1"/>
  <c r="DO117" i="16"/>
  <c r="M639" i="14" s="1"/>
  <c r="DP117" i="16"/>
  <c r="N639" i="14" s="1"/>
  <c r="DQ117" i="16"/>
  <c r="O639" i="14" s="1"/>
  <c r="DR117" i="16"/>
  <c r="P639" i="14" s="1"/>
  <c r="DS117" i="16"/>
  <c r="Q639" i="14" s="1"/>
  <c r="DT117" i="16"/>
  <c r="R639" i="14" s="1"/>
  <c r="DU117" i="16"/>
  <c r="S639" i="14" s="1"/>
  <c r="DV117" i="16"/>
  <c r="T639" i="14" s="1"/>
  <c r="DW117" i="16"/>
  <c r="U639" i="14" s="1"/>
  <c r="DX117" i="16"/>
  <c r="V639" i="14" s="1"/>
  <c r="DY117" i="16"/>
  <c r="W639" i="14" s="1"/>
  <c r="DZ117" i="16"/>
  <c r="X639" i="14" s="1"/>
  <c r="EA117" i="16"/>
  <c r="Y639" i="14" s="1"/>
  <c r="EB117" i="16"/>
  <c r="Z639" i="14" s="1"/>
  <c r="EC117" i="16"/>
  <c r="AA639" i="14" s="1"/>
  <c r="ED117" i="16"/>
  <c r="AB639" i="14" s="1"/>
  <c r="EE117" i="16"/>
  <c r="AC639" i="14" s="1"/>
  <c r="DL118" i="16"/>
  <c r="J515" i="14" s="1"/>
  <c r="DM118" i="16"/>
  <c r="K515" i="14" s="1"/>
  <c r="DN118" i="16"/>
  <c r="L515" i="14" s="1"/>
  <c r="DO118" i="16"/>
  <c r="M515" i="14" s="1"/>
  <c r="DP118" i="16"/>
  <c r="N515" i="14" s="1"/>
  <c r="DQ118" i="16"/>
  <c r="O515" i="14" s="1"/>
  <c r="DR118" i="16"/>
  <c r="P515" i="14" s="1"/>
  <c r="DS118" i="16"/>
  <c r="Q515" i="14" s="1"/>
  <c r="DT118" i="16"/>
  <c r="R515" i="14" s="1"/>
  <c r="DU118" i="16"/>
  <c r="S515" i="14" s="1"/>
  <c r="DV118" i="16"/>
  <c r="T515" i="14" s="1"/>
  <c r="DW118" i="16"/>
  <c r="U515" i="14" s="1"/>
  <c r="DX118" i="16"/>
  <c r="V515" i="14" s="1"/>
  <c r="DY118" i="16"/>
  <c r="W515" i="14" s="1"/>
  <c r="DZ118" i="16"/>
  <c r="X515" i="14" s="1"/>
  <c r="EA118" i="16"/>
  <c r="Y515" i="14" s="1"/>
  <c r="EB118" i="16"/>
  <c r="Z515" i="14" s="1"/>
  <c r="EC118" i="16"/>
  <c r="AA515" i="14" s="1"/>
  <c r="ED118" i="16"/>
  <c r="AB515" i="14" s="1"/>
  <c r="EE118" i="16"/>
  <c r="AC515" i="14" s="1"/>
  <c r="DL119" i="16"/>
  <c r="J516" i="14" s="1"/>
  <c r="DM119" i="16"/>
  <c r="K516" i="14" s="1"/>
  <c r="DN119" i="16"/>
  <c r="L516" i="14" s="1"/>
  <c r="DO119" i="16"/>
  <c r="M516" i="14" s="1"/>
  <c r="DP119" i="16"/>
  <c r="N516" i="14" s="1"/>
  <c r="DQ119" i="16"/>
  <c r="O516" i="14" s="1"/>
  <c r="DR119" i="16"/>
  <c r="P516" i="14" s="1"/>
  <c r="DS119" i="16"/>
  <c r="Q516" i="14" s="1"/>
  <c r="DT119" i="16"/>
  <c r="R516" i="14" s="1"/>
  <c r="DU119" i="16"/>
  <c r="S516" i="14" s="1"/>
  <c r="DV119" i="16"/>
  <c r="T516" i="14" s="1"/>
  <c r="DW119" i="16"/>
  <c r="U516" i="14" s="1"/>
  <c r="DX119" i="16"/>
  <c r="V516" i="14" s="1"/>
  <c r="DY119" i="16"/>
  <c r="W516" i="14" s="1"/>
  <c r="DZ119" i="16"/>
  <c r="X516" i="14" s="1"/>
  <c r="EA119" i="16"/>
  <c r="Y516" i="14" s="1"/>
  <c r="EB119" i="16"/>
  <c r="Z516" i="14" s="1"/>
  <c r="EC119" i="16"/>
  <c r="AA516" i="14" s="1"/>
  <c r="ED119" i="16"/>
  <c r="AB516" i="14" s="1"/>
  <c r="EE119" i="16"/>
  <c r="AC516" i="14" s="1"/>
  <c r="DL120" i="16"/>
  <c r="J518" i="14" s="1"/>
  <c r="DM120" i="16"/>
  <c r="K518" i="14" s="1"/>
  <c r="DN120" i="16"/>
  <c r="L518" i="14" s="1"/>
  <c r="DO120" i="16"/>
  <c r="M518" i="14" s="1"/>
  <c r="DP120" i="16"/>
  <c r="N518" i="14" s="1"/>
  <c r="DQ120" i="16"/>
  <c r="O518" i="14" s="1"/>
  <c r="DR120" i="16"/>
  <c r="P518" i="14" s="1"/>
  <c r="DS120" i="16"/>
  <c r="Q518" i="14" s="1"/>
  <c r="DT120" i="16"/>
  <c r="R518" i="14" s="1"/>
  <c r="DU120" i="16"/>
  <c r="S518" i="14" s="1"/>
  <c r="DV120" i="16"/>
  <c r="T518" i="14" s="1"/>
  <c r="DW120" i="16"/>
  <c r="U518" i="14" s="1"/>
  <c r="DX120" i="16"/>
  <c r="V518" i="14" s="1"/>
  <c r="DY120" i="16"/>
  <c r="W518" i="14" s="1"/>
  <c r="DZ120" i="16"/>
  <c r="X518" i="14" s="1"/>
  <c r="EA120" i="16"/>
  <c r="Y518" i="14" s="1"/>
  <c r="EB120" i="16"/>
  <c r="Z518" i="14" s="1"/>
  <c r="EC120" i="16"/>
  <c r="AA518" i="14" s="1"/>
  <c r="ED120" i="16"/>
  <c r="AB518" i="14" s="1"/>
  <c r="EE120" i="16"/>
  <c r="AC518" i="14" s="1"/>
  <c r="DL121" i="16"/>
  <c r="J519" i="14" s="1"/>
  <c r="DM121" i="16"/>
  <c r="K519" i="14" s="1"/>
  <c r="DN121" i="16"/>
  <c r="L519" i="14" s="1"/>
  <c r="DO121" i="16"/>
  <c r="M519" i="14" s="1"/>
  <c r="DP121" i="16"/>
  <c r="N519" i="14" s="1"/>
  <c r="DQ121" i="16"/>
  <c r="O519" i="14" s="1"/>
  <c r="DR121" i="16"/>
  <c r="P519" i="14" s="1"/>
  <c r="DS121" i="16"/>
  <c r="Q519" i="14" s="1"/>
  <c r="DT121" i="16"/>
  <c r="R519" i="14" s="1"/>
  <c r="DU121" i="16"/>
  <c r="S519" i="14" s="1"/>
  <c r="DV121" i="16"/>
  <c r="T519" i="14" s="1"/>
  <c r="DW121" i="16"/>
  <c r="U519" i="14" s="1"/>
  <c r="DX121" i="16"/>
  <c r="V519" i="14" s="1"/>
  <c r="DY121" i="16"/>
  <c r="W519" i="14" s="1"/>
  <c r="DZ121" i="16"/>
  <c r="X519" i="14" s="1"/>
  <c r="EA121" i="16"/>
  <c r="Y519" i="14" s="1"/>
  <c r="EB121" i="16"/>
  <c r="Z519" i="14" s="1"/>
  <c r="EC121" i="16"/>
  <c r="AA519" i="14" s="1"/>
  <c r="ED121" i="16"/>
  <c r="AB519" i="14" s="1"/>
  <c r="EE121" i="16"/>
  <c r="AC519" i="14" s="1"/>
  <c r="DL122" i="16"/>
  <c r="J521" i="14" s="1"/>
  <c r="DM122" i="16"/>
  <c r="K521" i="14" s="1"/>
  <c r="DN122" i="16"/>
  <c r="L521" i="14" s="1"/>
  <c r="DO122" i="16"/>
  <c r="M521" i="14" s="1"/>
  <c r="DP122" i="16"/>
  <c r="N521" i="14" s="1"/>
  <c r="DQ122" i="16"/>
  <c r="O521" i="14" s="1"/>
  <c r="DR122" i="16"/>
  <c r="P521" i="14" s="1"/>
  <c r="DS122" i="16"/>
  <c r="Q521" i="14" s="1"/>
  <c r="DT122" i="16"/>
  <c r="R521" i="14" s="1"/>
  <c r="DU122" i="16"/>
  <c r="S521" i="14" s="1"/>
  <c r="DV122" i="16"/>
  <c r="T521" i="14" s="1"/>
  <c r="DW122" i="16"/>
  <c r="U521" i="14" s="1"/>
  <c r="DX122" i="16"/>
  <c r="V521" i="14" s="1"/>
  <c r="DY122" i="16"/>
  <c r="W521" i="14" s="1"/>
  <c r="DZ122" i="16"/>
  <c r="X521" i="14" s="1"/>
  <c r="EA122" i="16"/>
  <c r="Y521" i="14" s="1"/>
  <c r="EB122" i="16"/>
  <c r="Z521" i="14" s="1"/>
  <c r="EC122" i="16"/>
  <c r="AA521" i="14" s="1"/>
  <c r="ED122" i="16"/>
  <c r="AB521" i="14" s="1"/>
  <c r="EE122" i="16"/>
  <c r="AC521" i="14" s="1"/>
  <c r="DL123" i="16"/>
  <c r="J522" i="14" s="1"/>
  <c r="DM123" i="16"/>
  <c r="K522" i="14" s="1"/>
  <c r="DN123" i="16"/>
  <c r="L522" i="14" s="1"/>
  <c r="DO123" i="16"/>
  <c r="M522" i="14" s="1"/>
  <c r="DP123" i="16"/>
  <c r="N522" i="14" s="1"/>
  <c r="DQ123" i="16"/>
  <c r="O522" i="14" s="1"/>
  <c r="DR123" i="16"/>
  <c r="P522" i="14" s="1"/>
  <c r="DS123" i="16"/>
  <c r="Q522" i="14" s="1"/>
  <c r="DT123" i="16"/>
  <c r="R522" i="14" s="1"/>
  <c r="DU123" i="16"/>
  <c r="S522" i="14" s="1"/>
  <c r="DV123" i="16"/>
  <c r="T522" i="14" s="1"/>
  <c r="DW123" i="16"/>
  <c r="U522" i="14" s="1"/>
  <c r="DX123" i="16"/>
  <c r="V522" i="14" s="1"/>
  <c r="DY123" i="16"/>
  <c r="W522" i="14" s="1"/>
  <c r="DZ123" i="16"/>
  <c r="X522" i="14" s="1"/>
  <c r="EA123" i="16"/>
  <c r="Y522" i="14" s="1"/>
  <c r="EB123" i="16"/>
  <c r="Z522" i="14" s="1"/>
  <c r="EC123" i="16"/>
  <c r="AA522" i="14" s="1"/>
  <c r="ED123" i="16"/>
  <c r="AB522" i="14" s="1"/>
  <c r="EE123" i="16"/>
  <c r="AC522" i="14" s="1"/>
  <c r="DL124" i="16"/>
  <c r="J524" i="14" s="1"/>
  <c r="DM124" i="16"/>
  <c r="K524" i="14" s="1"/>
  <c r="DN124" i="16"/>
  <c r="L524" i="14" s="1"/>
  <c r="DO124" i="16"/>
  <c r="M524" i="14" s="1"/>
  <c r="DP124" i="16"/>
  <c r="N524" i="14" s="1"/>
  <c r="DQ124" i="16"/>
  <c r="O524" i="14" s="1"/>
  <c r="DR124" i="16"/>
  <c r="P524" i="14" s="1"/>
  <c r="DS124" i="16"/>
  <c r="Q524" i="14" s="1"/>
  <c r="DT124" i="16"/>
  <c r="R524" i="14" s="1"/>
  <c r="DU124" i="16"/>
  <c r="S524" i="14" s="1"/>
  <c r="DV124" i="16"/>
  <c r="T524" i="14" s="1"/>
  <c r="DW124" i="16"/>
  <c r="U524" i="14" s="1"/>
  <c r="DX124" i="16"/>
  <c r="V524" i="14" s="1"/>
  <c r="DY124" i="16"/>
  <c r="W524" i="14" s="1"/>
  <c r="DZ124" i="16"/>
  <c r="X524" i="14" s="1"/>
  <c r="EA124" i="16"/>
  <c r="Y524" i="14" s="1"/>
  <c r="EB124" i="16"/>
  <c r="Z524" i="14" s="1"/>
  <c r="EC124" i="16"/>
  <c r="AA524" i="14" s="1"/>
  <c r="ED124" i="16"/>
  <c r="AB524" i="14" s="1"/>
  <c r="EE124" i="16"/>
  <c r="AC524" i="14" s="1"/>
  <c r="DL125" i="16"/>
  <c r="J525" i="14" s="1"/>
  <c r="DM125" i="16"/>
  <c r="K525" i="14" s="1"/>
  <c r="DN125" i="16"/>
  <c r="L525" i="14" s="1"/>
  <c r="DO125" i="16"/>
  <c r="M525" i="14" s="1"/>
  <c r="DP125" i="16"/>
  <c r="N525" i="14" s="1"/>
  <c r="DQ125" i="16"/>
  <c r="O525" i="14" s="1"/>
  <c r="DR125" i="16"/>
  <c r="P525" i="14" s="1"/>
  <c r="DS125" i="16"/>
  <c r="Q525" i="14" s="1"/>
  <c r="DT125" i="16"/>
  <c r="R525" i="14" s="1"/>
  <c r="DU125" i="16"/>
  <c r="S525" i="14" s="1"/>
  <c r="DV125" i="16"/>
  <c r="T525" i="14" s="1"/>
  <c r="DW125" i="16"/>
  <c r="U525" i="14" s="1"/>
  <c r="DX125" i="16"/>
  <c r="V525" i="14" s="1"/>
  <c r="DY125" i="16"/>
  <c r="W525" i="14" s="1"/>
  <c r="DZ125" i="16"/>
  <c r="X525" i="14" s="1"/>
  <c r="EA125" i="16"/>
  <c r="Y525" i="14" s="1"/>
  <c r="EB125" i="16"/>
  <c r="Z525" i="14" s="1"/>
  <c r="EC125" i="16"/>
  <c r="AA525" i="14" s="1"/>
  <c r="ED125" i="16"/>
  <c r="AB525" i="14" s="1"/>
  <c r="EE125" i="16"/>
  <c r="AC525" i="14" s="1"/>
  <c r="DL126" i="16"/>
  <c r="J527" i="14" s="1"/>
  <c r="DM126" i="16"/>
  <c r="K527" i="14" s="1"/>
  <c r="DN126" i="16"/>
  <c r="L527" i="14" s="1"/>
  <c r="DO126" i="16"/>
  <c r="M527" i="14" s="1"/>
  <c r="DP126" i="16"/>
  <c r="N527" i="14" s="1"/>
  <c r="DQ126" i="16"/>
  <c r="O527" i="14" s="1"/>
  <c r="DR126" i="16"/>
  <c r="P527" i="14" s="1"/>
  <c r="DS126" i="16"/>
  <c r="Q527" i="14" s="1"/>
  <c r="DT126" i="16"/>
  <c r="R527" i="14" s="1"/>
  <c r="DU126" i="16"/>
  <c r="S527" i="14" s="1"/>
  <c r="DV126" i="16"/>
  <c r="T527" i="14" s="1"/>
  <c r="DW126" i="16"/>
  <c r="U527" i="14" s="1"/>
  <c r="DX126" i="16"/>
  <c r="V527" i="14" s="1"/>
  <c r="DY126" i="16"/>
  <c r="W527" i="14" s="1"/>
  <c r="DZ126" i="16"/>
  <c r="X527" i="14" s="1"/>
  <c r="EA126" i="16"/>
  <c r="Y527" i="14" s="1"/>
  <c r="EB126" i="16"/>
  <c r="Z527" i="14" s="1"/>
  <c r="EC126" i="16"/>
  <c r="AA527" i="14" s="1"/>
  <c r="ED126" i="16"/>
  <c r="AB527" i="14" s="1"/>
  <c r="EE126" i="16"/>
  <c r="AC527" i="14" s="1"/>
  <c r="DL127" i="16"/>
  <c r="J528" i="14" s="1"/>
  <c r="DM127" i="16"/>
  <c r="K528" i="14" s="1"/>
  <c r="DN127" i="16"/>
  <c r="L528" i="14" s="1"/>
  <c r="DO127" i="16"/>
  <c r="M528" i="14" s="1"/>
  <c r="DP127" i="16"/>
  <c r="N528" i="14" s="1"/>
  <c r="DQ127" i="16"/>
  <c r="O528" i="14" s="1"/>
  <c r="DR127" i="16"/>
  <c r="P528" i="14" s="1"/>
  <c r="DS127" i="16"/>
  <c r="Q528" i="14" s="1"/>
  <c r="DT127" i="16"/>
  <c r="R528" i="14" s="1"/>
  <c r="DU127" i="16"/>
  <c r="S528" i="14" s="1"/>
  <c r="DV127" i="16"/>
  <c r="T528" i="14" s="1"/>
  <c r="DW127" i="16"/>
  <c r="U528" i="14" s="1"/>
  <c r="DX127" i="16"/>
  <c r="V528" i="14" s="1"/>
  <c r="DY127" i="16"/>
  <c r="W528" i="14" s="1"/>
  <c r="DZ127" i="16"/>
  <c r="X528" i="14" s="1"/>
  <c r="EA127" i="16"/>
  <c r="Y528" i="14" s="1"/>
  <c r="EB127" i="16"/>
  <c r="Z528" i="14" s="1"/>
  <c r="EC127" i="16"/>
  <c r="AA528" i="14" s="1"/>
  <c r="ED127" i="16"/>
  <c r="AB528" i="14" s="1"/>
  <c r="EE127" i="16"/>
  <c r="AC528" i="14" s="1"/>
  <c r="DL128" i="16"/>
  <c r="J530" i="14" s="1"/>
  <c r="DM128" i="16"/>
  <c r="K530" i="14" s="1"/>
  <c r="DN128" i="16"/>
  <c r="L530" i="14" s="1"/>
  <c r="DO128" i="16"/>
  <c r="M530" i="14" s="1"/>
  <c r="DP128" i="16"/>
  <c r="N530" i="14" s="1"/>
  <c r="DQ128" i="16"/>
  <c r="O530" i="14" s="1"/>
  <c r="DR128" i="16"/>
  <c r="P530" i="14" s="1"/>
  <c r="DS128" i="16"/>
  <c r="Q530" i="14" s="1"/>
  <c r="DT128" i="16"/>
  <c r="R530" i="14" s="1"/>
  <c r="DU128" i="16"/>
  <c r="S530" i="14" s="1"/>
  <c r="DV128" i="16"/>
  <c r="T530" i="14" s="1"/>
  <c r="DW128" i="16"/>
  <c r="U530" i="14" s="1"/>
  <c r="DX128" i="16"/>
  <c r="V530" i="14" s="1"/>
  <c r="DY128" i="16"/>
  <c r="W530" i="14" s="1"/>
  <c r="DZ128" i="16"/>
  <c r="X530" i="14" s="1"/>
  <c r="EA128" i="16"/>
  <c r="Y530" i="14" s="1"/>
  <c r="EB128" i="16"/>
  <c r="Z530" i="14" s="1"/>
  <c r="EC128" i="16"/>
  <c r="AA530" i="14" s="1"/>
  <c r="ED128" i="16"/>
  <c r="AB530" i="14" s="1"/>
  <c r="EE128" i="16"/>
  <c r="AC530" i="14" s="1"/>
  <c r="DL129" i="16"/>
  <c r="J531" i="14" s="1"/>
  <c r="DM129" i="16"/>
  <c r="K531" i="14" s="1"/>
  <c r="DN129" i="16"/>
  <c r="L531" i="14" s="1"/>
  <c r="DO129" i="16"/>
  <c r="M531" i="14" s="1"/>
  <c r="DP129" i="16"/>
  <c r="N531" i="14" s="1"/>
  <c r="DQ129" i="16"/>
  <c r="O531" i="14" s="1"/>
  <c r="DR129" i="16"/>
  <c r="P531" i="14" s="1"/>
  <c r="DS129" i="16"/>
  <c r="Q531" i="14" s="1"/>
  <c r="DT129" i="16"/>
  <c r="R531" i="14" s="1"/>
  <c r="DU129" i="16"/>
  <c r="S531" i="14" s="1"/>
  <c r="DV129" i="16"/>
  <c r="T531" i="14" s="1"/>
  <c r="DW129" i="16"/>
  <c r="U531" i="14" s="1"/>
  <c r="DX129" i="16"/>
  <c r="V531" i="14" s="1"/>
  <c r="DY129" i="16"/>
  <c r="W531" i="14" s="1"/>
  <c r="DZ129" i="16"/>
  <c r="X531" i="14" s="1"/>
  <c r="EA129" i="16"/>
  <c r="Y531" i="14" s="1"/>
  <c r="EB129" i="16"/>
  <c r="Z531" i="14" s="1"/>
  <c r="EC129" i="16"/>
  <c r="AA531" i="14" s="1"/>
  <c r="ED129" i="16"/>
  <c r="AB531" i="14" s="1"/>
  <c r="EE129" i="16"/>
  <c r="AC531" i="14" s="1"/>
  <c r="DL130" i="16"/>
  <c r="J533" i="14" s="1"/>
  <c r="DM130" i="16"/>
  <c r="K533" i="14" s="1"/>
  <c r="DN130" i="16"/>
  <c r="L533" i="14" s="1"/>
  <c r="DO130" i="16"/>
  <c r="M533" i="14" s="1"/>
  <c r="DP130" i="16"/>
  <c r="N533" i="14" s="1"/>
  <c r="DQ130" i="16"/>
  <c r="O533" i="14" s="1"/>
  <c r="DR130" i="16"/>
  <c r="P533" i="14" s="1"/>
  <c r="DS130" i="16"/>
  <c r="Q533" i="14" s="1"/>
  <c r="DT130" i="16"/>
  <c r="R533" i="14" s="1"/>
  <c r="DU130" i="16"/>
  <c r="S533" i="14" s="1"/>
  <c r="DV130" i="16"/>
  <c r="T533" i="14" s="1"/>
  <c r="DW130" i="16"/>
  <c r="U533" i="14" s="1"/>
  <c r="DX130" i="16"/>
  <c r="V533" i="14" s="1"/>
  <c r="DY130" i="16"/>
  <c r="W533" i="14" s="1"/>
  <c r="DZ130" i="16"/>
  <c r="X533" i="14" s="1"/>
  <c r="EA130" i="16"/>
  <c r="Y533" i="14" s="1"/>
  <c r="EB130" i="16"/>
  <c r="Z533" i="14" s="1"/>
  <c r="EC130" i="16"/>
  <c r="AA533" i="14" s="1"/>
  <c r="ED130" i="16"/>
  <c r="AB533" i="14" s="1"/>
  <c r="EE130" i="16"/>
  <c r="AC533" i="14" s="1"/>
  <c r="DL131" i="16"/>
  <c r="J534" i="14" s="1"/>
  <c r="DM131" i="16"/>
  <c r="K534" i="14" s="1"/>
  <c r="DN131" i="16"/>
  <c r="L534" i="14" s="1"/>
  <c r="DO131" i="16"/>
  <c r="M534" i="14" s="1"/>
  <c r="DP131" i="16"/>
  <c r="N534" i="14" s="1"/>
  <c r="DQ131" i="16"/>
  <c r="O534" i="14" s="1"/>
  <c r="DR131" i="16"/>
  <c r="P534" i="14" s="1"/>
  <c r="DS131" i="16"/>
  <c r="Q534" i="14" s="1"/>
  <c r="DT131" i="16"/>
  <c r="R534" i="14" s="1"/>
  <c r="DU131" i="16"/>
  <c r="S534" i="14" s="1"/>
  <c r="DV131" i="16"/>
  <c r="T534" i="14" s="1"/>
  <c r="DW131" i="16"/>
  <c r="U534" i="14" s="1"/>
  <c r="DX131" i="16"/>
  <c r="V534" i="14" s="1"/>
  <c r="DY131" i="16"/>
  <c r="W534" i="14" s="1"/>
  <c r="DZ131" i="16"/>
  <c r="X534" i="14" s="1"/>
  <c r="EA131" i="16"/>
  <c r="Y534" i="14" s="1"/>
  <c r="EB131" i="16"/>
  <c r="Z534" i="14" s="1"/>
  <c r="EC131" i="16"/>
  <c r="AA534" i="14" s="1"/>
  <c r="ED131" i="16"/>
  <c r="AB534" i="14" s="1"/>
  <c r="EE131" i="16"/>
  <c r="AC534" i="14" s="1"/>
  <c r="DL132" i="16"/>
  <c r="J755" i="14" s="1"/>
  <c r="DM132" i="16"/>
  <c r="K755" i="14" s="1"/>
  <c r="DN132" i="16"/>
  <c r="L755" i="14" s="1"/>
  <c r="DO132" i="16"/>
  <c r="M755" i="14" s="1"/>
  <c r="DP132" i="16"/>
  <c r="N755" i="14" s="1"/>
  <c r="DQ132" i="16"/>
  <c r="O755" i="14" s="1"/>
  <c r="DR132" i="16"/>
  <c r="P755" i="14" s="1"/>
  <c r="DS132" i="16"/>
  <c r="Q755" i="14" s="1"/>
  <c r="DT132" i="16"/>
  <c r="R755" i="14" s="1"/>
  <c r="DU132" i="16"/>
  <c r="S755" i="14" s="1"/>
  <c r="DV132" i="16"/>
  <c r="T755" i="14" s="1"/>
  <c r="DW132" i="16"/>
  <c r="U755" i="14" s="1"/>
  <c r="DX132" i="16"/>
  <c r="V755" i="14" s="1"/>
  <c r="DY132" i="16"/>
  <c r="W755" i="14" s="1"/>
  <c r="DZ132" i="16"/>
  <c r="X755" i="14" s="1"/>
  <c r="EA132" i="16"/>
  <c r="Y755" i="14" s="1"/>
  <c r="EB132" i="16"/>
  <c r="Z755" i="14" s="1"/>
  <c r="EC132" i="16"/>
  <c r="AA755" i="14" s="1"/>
  <c r="ED132" i="16"/>
  <c r="AB755" i="14" s="1"/>
  <c r="EE132" i="16"/>
  <c r="AC755" i="14" s="1"/>
  <c r="DL133" i="16"/>
  <c r="J756" i="14" s="1"/>
  <c r="DM133" i="16"/>
  <c r="K756" i="14" s="1"/>
  <c r="DN133" i="16"/>
  <c r="L756" i="14" s="1"/>
  <c r="DO133" i="16"/>
  <c r="M756" i="14" s="1"/>
  <c r="DP133" i="16"/>
  <c r="N756" i="14" s="1"/>
  <c r="DQ133" i="16"/>
  <c r="O756" i="14" s="1"/>
  <c r="DR133" i="16"/>
  <c r="P756" i="14" s="1"/>
  <c r="DS133" i="16"/>
  <c r="Q756" i="14" s="1"/>
  <c r="DT133" i="16"/>
  <c r="R756" i="14" s="1"/>
  <c r="DU133" i="16"/>
  <c r="S756" i="14" s="1"/>
  <c r="DV133" i="16"/>
  <c r="T756" i="14" s="1"/>
  <c r="DW133" i="16"/>
  <c r="U756" i="14" s="1"/>
  <c r="DX133" i="16"/>
  <c r="V756" i="14" s="1"/>
  <c r="DY133" i="16"/>
  <c r="W756" i="14" s="1"/>
  <c r="DZ133" i="16"/>
  <c r="X756" i="14" s="1"/>
  <c r="EA133" i="16"/>
  <c r="Y756" i="14" s="1"/>
  <c r="EB133" i="16"/>
  <c r="Z756" i="14" s="1"/>
  <c r="EC133" i="16"/>
  <c r="AA756" i="14" s="1"/>
  <c r="ED133" i="16"/>
  <c r="AB756" i="14" s="1"/>
  <c r="EE133" i="16"/>
  <c r="AC756" i="14" s="1"/>
  <c r="DL134" i="16"/>
  <c r="J371" i="14" s="1"/>
  <c r="DM134" i="16"/>
  <c r="K371" i="14" s="1"/>
  <c r="DN134" i="16"/>
  <c r="L371" i="14" s="1"/>
  <c r="DO134" i="16"/>
  <c r="M371" i="14" s="1"/>
  <c r="DP134" i="16"/>
  <c r="N371" i="14" s="1"/>
  <c r="DQ134" i="16"/>
  <c r="O371" i="14" s="1"/>
  <c r="DR134" i="16"/>
  <c r="P371" i="14" s="1"/>
  <c r="DS134" i="16"/>
  <c r="Q371" i="14" s="1"/>
  <c r="DT134" i="16"/>
  <c r="R371" i="14" s="1"/>
  <c r="DU134" i="16"/>
  <c r="S371" i="14" s="1"/>
  <c r="DV134" i="16"/>
  <c r="T371" i="14" s="1"/>
  <c r="DW134" i="16"/>
  <c r="U371" i="14" s="1"/>
  <c r="DX134" i="16"/>
  <c r="V371" i="14" s="1"/>
  <c r="DY134" i="16"/>
  <c r="W371" i="14" s="1"/>
  <c r="DZ134" i="16"/>
  <c r="X371" i="14" s="1"/>
  <c r="EA134" i="16"/>
  <c r="Y371" i="14" s="1"/>
  <c r="EB134" i="16"/>
  <c r="Z371" i="14" s="1"/>
  <c r="EC134" i="16"/>
  <c r="AA371" i="14" s="1"/>
  <c r="ED134" i="16"/>
  <c r="AB371" i="14" s="1"/>
  <c r="EE134" i="16"/>
  <c r="AC371" i="14" s="1"/>
  <c r="DL135" i="16"/>
  <c r="J372" i="14" s="1"/>
  <c r="DM135" i="16"/>
  <c r="K372" i="14" s="1"/>
  <c r="DN135" i="16"/>
  <c r="L372" i="14" s="1"/>
  <c r="DO135" i="16"/>
  <c r="M372" i="14" s="1"/>
  <c r="DP135" i="16"/>
  <c r="N372" i="14" s="1"/>
  <c r="DQ135" i="16"/>
  <c r="O372" i="14" s="1"/>
  <c r="DR135" i="16"/>
  <c r="P372" i="14" s="1"/>
  <c r="DS135" i="16"/>
  <c r="Q372" i="14" s="1"/>
  <c r="DT135" i="16"/>
  <c r="R372" i="14" s="1"/>
  <c r="DU135" i="16"/>
  <c r="S372" i="14" s="1"/>
  <c r="DV135" i="16"/>
  <c r="T372" i="14" s="1"/>
  <c r="DW135" i="16"/>
  <c r="U372" i="14" s="1"/>
  <c r="DX135" i="16"/>
  <c r="V372" i="14" s="1"/>
  <c r="DY135" i="16"/>
  <c r="W372" i="14" s="1"/>
  <c r="DZ135" i="16"/>
  <c r="X372" i="14" s="1"/>
  <c r="EA135" i="16"/>
  <c r="Y372" i="14" s="1"/>
  <c r="EB135" i="16"/>
  <c r="Z372" i="14" s="1"/>
  <c r="EC135" i="16"/>
  <c r="AA372" i="14" s="1"/>
  <c r="ED135" i="16"/>
  <c r="AB372" i="14" s="1"/>
  <c r="EE135" i="16"/>
  <c r="AC372" i="14" s="1"/>
  <c r="DL136" i="16"/>
  <c r="J374" i="14" s="1"/>
  <c r="DM136" i="16"/>
  <c r="K374" i="14" s="1"/>
  <c r="DN136" i="16"/>
  <c r="L374" i="14" s="1"/>
  <c r="DO136" i="16"/>
  <c r="M374" i="14" s="1"/>
  <c r="DP136" i="16"/>
  <c r="N374" i="14" s="1"/>
  <c r="DQ136" i="16"/>
  <c r="O374" i="14" s="1"/>
  <c r="DR136" i="16"/>
  <c r="P374" i="14" s="1"/>
  <c r="DS136" i="16"/>
  <c r="Q374" i="14" s="1"/>
  <c r="DT136" i="16"/>
  <c r="R374" i="14" s="1"/>
  <c r="DU136" i="16"/>
  <c r="S374" i="14" s="1"/>
  <c r="DV136" i="16"/>
  <c r="T374" i="14" s="1"/>
  <c r="DW136" i="16"/>
  <c r="U374" i="14" s="1"/>
  <c r="DX136" i="16"/>
  <c r="V374" i="14" s="1"/>
  <c r="DY136" i="16"/>
  <c r="W374" i="14" s="1"/>
  <c r="DZ136" i="16"/>
  <c r="X374" i="14" s="1"/>
  <c r="EA136" i="16"/>
  <c r="Y374" i="14" s="1"/>
  <c r="EB136" i="16"/>
  <c r="Z374" i="14" s="1"/>
  <c r="EC136" i="16"/>
  <c r="AA374" i="14" s="1"/>
  <c r="ED136" i="16"/>
  <c r="AB374" i="14" s="1"/>
  <c r="EE136" i="16"/>
  <c r="AC374" i="14" s="1"/>
  <c r="DL137" i="16"/>
  <c r="J375" i="14" s="1"/>
  <c r="DM137" i="16"/>
  <c r="K375" i="14" s="1"/>
  <c r="DN137" i="16"/>
  <c r="L375" i="14" s="1"/>
  <c r="DO137" i="16"/>
  <c r="M375" i="14" s="1"/>
  <c r="DP137" i="16"/>
  <c r="N375" i="14" s="1"/>
  <c r="DQ137" i="16"/>
  <c r="O375" i="14" s="1"/>
  <c r="DR137" i="16"/>
  <c r="P375" i="14" s="1"/>
  <c r="DS137" i="16"/>
  <c r="Q375" i="14" s="1"/>
  <c r="DT137" i="16"/>
  <c r="R375" i="14" s="1"/>
  <c r="DU137" i="16"/>
  <c r="S375" i="14" s="1"/>
  <c r="DV137" i="16"/>
  <c r="T375" i="14" s="1"/>
  <c r="DW137" i="16"/>
  <c r="U375" i="14" s="1"/>
  <c r="DX137" i="16"/>
  <c r="V375" i="14" s="1"/>
  <c r="DY137" i="16"/>
  <c r="W375" i="14" s="1"/>
  <c r="DZ137" i="16"/>
  <c r="X375" i="14" s="1"/>
  <c r="EA137" i="16"/>
  <c r="Y375" i="14" s="1"/>
  <c r="EB137" i="16"/>
  <c r="Z375" i="14" s="1"/>
  <c r="EC137" i="16"/>
  <c r="AA375" i="14" s="1"/>
  <c r="ED137" i="16"/>
  <c r="AB375" i="14" s="1"/>
  <c r="EE137" i="16"/>
  <c r="AC375" i="14" s="1"/>
  <c r="DL138" i="16"/>
  <c r="J377" i="14" s="1"/>
  <c r="DM138" i="16"/>
  <c r="K377" i="14" s="1"/>
  <c r="DN138" i="16"/>
  <c r="L377" i="14" s="1"/>
  <c r="DO138" i="16"/>
  <c r="M377" i="14" s="1"/>
  <c r="DP138" i="16"/>
  <c r="N377" i="14" s="1"/>
  <c r="DQ138" i="16"/>
  <c r="O377" i="14" s="1"/>
  <c r="DR138" i="16"/>
  <c r="P377" i="14" s="1"/>
  <c r="DS138" i="16"/>
  <c r="Q377" i="14" s="1"/>
  <c r="DT138" i="16"/>
  <c r="R377" i="14" s="1"/>
  <c r="DU138" i="16"/>
  <c r="S377" i="14" s="1"/>
  <c r="DV138" i="16"/>
  <c r="T377" i="14" s="1"/>
  <c r="DW138" i="16"/>
  <c r="U377" i="14" s="1"/>
  <c r="DX138" i="16"/>
  <c r="V377" i="14" s="1"/>
  <c r="DY138" i="16"/>
  <c r="W377" i="14" s="1"/>
  <c r="DZ138" i="16"/>
  <c r="X377" i="14" s="1"/>
  <c r="EA138" i="16"/>
  <c r="Y377" i="14" s="1"/>
  <c r="EB138" i="16"/>
  <c r="Z377" i="14" s="1"/>
  <c r="EC138" i="16"/>
  <c r="AA377" i="14" s="1"/>
  <c r="ED138" i="16"/>
  <c r="AB377" i="14" s="1"/>
  <c r="EE138" i="16"/>
  <c r="AC377" i="14" s="1"/>
  <c r="DL139" i="16"/>
  <c r="J378" i="14" s="1"/>
  <c r="DM139" i="16"/>
  <c r="K378" i="14" s="1"/>
  <c r="DN139" i="16"/>
  <c r="L378" i="14" s="1"/>
  <c r="DO139" i="16"/>
  <c r="M378" i="14" s="1"/>
  <c r="DP139" i="16"/>
  <c r="N378" i="14" s="1"/>
  <c r="DQ139" i="16"/>
  <c r="O378" i="14" s="1"/>
  <c r="DR139" i="16"/>
  <c r="P378" i="14" s="1"/>
  <c r="DS139" i="16"/>
  <c r="Q378" i="14" s="1"/>
  <c r="DT139" i="16"/>
  <c r="R378" i="14" s="1"/>
  <c r="DU139" i="16"/>
  <c r="S378" i="14" s="1"/>
  <c r="DV139" i="16"/>
  <c r="T378" i="14" s="1"/>
  <c r="DW139" i="16"/>
  <c r="U378" i="14" s="1"/>
  <c r="DX139" i="16"/>
  <c r="V378" i="14" s="1"/>
  <c r="DY139" i="16"/>
  <c r="W378" i="14" s="1"/>
  <c r="DZ139" i="16"/>
  <c r="X378" i="14" s="1"/>
  <c r="EA139" i="16"/>
  <c r="Y378" i="14" s="1"/>
  <c r="EB139" i="16"/>
  <c r="Z378" i="14" s="1"/>
  <c r="EC139" i="16"/>
  <c r="AA378" i="14" s="1"/>
  <c r="ED139" i="16"/>
  <c r="AB378" i="14" s="1"/>
  <c r="EE139" i="16"/>
  <c r="AC378" i="14" s="1"/>
  <c r="DL140" i="16"/>
  <c r="J710" i="14" s="1"/>
  <c r="DM140" i="16"/>
  <c r="K710" i="14" s="1"/>
  <c r="DN140" i="16"/>
  <c r="L710" i="14" s="1"/>
  <c r="DO140" i="16"/>
  <c r="M710" i="14" s="1"/>
  <c r="DP140" i="16"/>
  <c r="N710" i="14" s="1"/>
  <c r="DQ140" i="16"/>
  <c r="O710" i="14" s="1"/>
  <c r="DR140" i="16"/>
  <c r="P710" i="14" s="1"/>
  <c r="DS140" i="16"/>
  <c r="Q710" i="14" s="1"/>
  <c r="DT140" i="16"/>
  <c r="R710" i="14" s="1"/>
  <c r="DU140" i="16"/>
  <c r="S710" i="14" s="1"/>
  <c r="DV140" i="16"/>
  <c r="T710" i="14" s="1"/>
  <c r="DW140" i="16"/>
  <c r="U710" i="14" s="1"/>
  <c r="DX140" i="16"/>
  <c r="V710" i="14" s="1"/>
  <c r="DY140" i="16"/>
  <c r="W710" i="14" s="1"/>
  <c r="DZ140" i="16"/>
  <c r="X710" i="14" s="1"/>
  <c r="EA140" i="16"/>
  <c r="Y710" i="14" s="1"/>
  <c r="EB140" i="16"/>
  <c r="Z710" i="14" s="1"/>
  <c r="EC140" i="16"/>
  <c r="AA710" i="14" s="1"/>
  <c r="ED140" i="16"/>
  <c r="AB710" i="14" s="1"/>
  <c r="EE140" i="16"/>
  <c r="AC710" i="14" s="1"/>
  <c r="DL141" i="16"/>
  <c r="J711" i="14" s="1"/>
  <c r="DM141" i="16"/>
  <c r="K711" i="14" s="1"/>
  <c r="DN141" i="16"/>
  <c r="L711" i="14" s="1"/>
  <c r="DO141" i="16"/>
  <c r="M711" i="14" s="1"/>
  <c r="DP141" i="16"/>
  <c r="N711" i="14" s="1"/>
  <c r="DQ141" i="16"/>
  <c r="O711" i="14" s="1"/>
  <c r="DR141" i="16"/>
  <c r="P711" i="14" s="1"/>
  <c r="DS141" i="16"/>
  <c r="Q711" i="14" s="1"/>
  <c r="DT141" i="16"/>
  <c r="R711" i="14" s="1"/>
  <c r="DU141" i="16"/>
  <c r="S711" i="14" s="1"/>
  <c r="DV141" i="16"/>
  <c r="T711" i="14" s="1"/>
  <c r="DW141" i="16"/>
  <c r="U711" i="14" s="1"/>
  <c r="DX141" i="16"/>
  <c r="V711" i="14" s="1"/>
  <c r="DY141" i="16"/>
  <c r="W711" i="14" s="1"/>
  <c r="DZ141" i="16"/>
  <c r="X711" i="14" s="1"/>
  <c r="EA141" i="16"/>
  <c r="Y711" i="14" s="1"/>
  <c r="EB141" i="16"/>
  <c r="Z711" i="14" s="1"/>
  <c r="EC141" i="16"/>
  <c r="AA711" i="14" s="1"/>
  <c r="ED141" i="16"/>
  <c r="AB711" i="14" s="1"/>
  <c r="EE141" i="16"/>
  <c r="AC711" i="14" s="1"/>
  <c r="DL142" i="16"/>
  <c r="J98" i="14" s="1"/>
  <c r="DM142" i="16"/>
  <c r="K98" i="14" s="1"/>
  <c r="DN142" i="16"/>
  <c r="L98" i="14" s="1"/>
  <c r="DO142" i="16"/>
  <c r="M98" i="14" s="1"/>
  <c r="DP142" i="16"/>
  <c r="N98" i="14" s="1"/>
  <c r="DQ142" i="16"/>
  <c r="O98" i="14" s="1"/>
  <c r="DR142" i="16"/>
  <c r="P98" i="14" s="1"/>
  <c r="DS142" i="16"/>
  <c r="Q98" i="14" s="1"/>
  <c r="DT142" i="16"/>
  <c r="R98" i="14" s="1"/>
  <c r="DU142" i="16"/>
  <c r="S98" i="14" s="1"/>
  <c r="DV142" i="16"/>
  <c r="T98" i="14" s="1"/>
  <c r="DW142" i="16"/>
  <c r="U98" i="14" s="1"/>
  <c r="DX142" i="16"/>
  <c r="V98" i="14" s="1"/>
  <c r="DY142" i="16"/>
  <c r="W98" i="14" s="1"/>
  <c r="DZ142" i="16"/>
  <c r="X98" i="14" s="1"/>
  <c r="EA142" i="16"/>
  <c r="Y98" i="14" s="1"/>
  <c r="EB142" i="16"/>
  <c r="Z98" i="14" s="1"/>
  <c r="EC142" i="16"/>
  <c r="AA98" i="14" s="1"/>
  <c r="ED142" i="16"/>
  <c r="AB98" i="14" s="1"/>
  <c r="EE142" i="16"/>
  <c r="AC98" i="14" s="1"/>
  <c r="DL143" i="16"/>
  <c r="J99" i="14" s="1"/>
  <c r="DM143" i="16"/>
  <c r="K99" i="14" s="1"/>
  <c r="DN143" i="16"/>
  <c r="L99" i="14" s="1"/>
  <c r="DO143" i="16"/>
  <c r="M99" i="14" s="1"/>
  <c r="DP143" i="16"/>
  <c r="N99" i="14" s="1"/>
  <c r="DQ143" i="16"/>
  <c r="O99" i="14" s="1"/>
  <c r="DR143" i="16"/>
  <c r="P99" i="14" s="1"/>
  <c r="DS143" i="16"/>
  <c r="Q99" i="14" s="1"/>
  <c r="DT143" i="16"/>
  <c r="R99" i="14" s="1"/>
  <c r="DU143" i="16"/>
  <c r="S99" i="14" s="1"/>
  <c r="DV143" i="16"/>
  <c r="T99" i="14" s="1"/>
  <c r="DW143" i="16"/>
  <c r="U99" i="14" s="1"/>
  <c r="DX143" i="16"/>
  <c r="V99" i="14" s="1"/>
  <c r="DY143" i="16"/>
  <c r="W99" i="14" s="1"/>
  <c r="DZ143" i="16"/>
  <c r="X99" i="14" s="1"/>
  <c r="EA143" i="16"/>
  <c r="Y99" i="14" s="1"/>
  <c r="EB143" i="16"/>
  <c r="Z99" i="14" s="1"/>
  <c r="EC143" i="16"/>
  <c r="AA99" i="14" s="1"/>
  <c r="ED143" i="16"/>
  <c r="AB99" i="14" s="1"/>
  <c r="EE143" i="16"/>
  <c r="AC99" i="14" s="1"/>
  <c r="DL144" i="16"/>
  <c r="J101" i="14" s="1"/>
  <c r="DM144" i="16"/>
  <c r="K101" i="14" s="1"/>
  <c r="DN144" i="16"/>
  <c r="L101" i="14" s="1"/>
  <c r="DO144" i="16"/>
  <c r="M101" i="14" s="1"/>
  <c r="DP144" i="16"/>
  <c r="N101" i="14" s="1"/>
  <c r="DQ144" i="16"/>
  <c r="O101" i="14" s="1"/>
  <c r="DR144" i="16"/>
  <c r="P101" i="14" s="1"/>
  <c r="DS144" i="16"/>
  <c r="Q101" i="14" s="1"/>
  <c r="DT144" i="16"/>
  <c r="R101" i="14" s="1"/>
  <c r="DU144" i="16"/>
  <c r="S101" i="14" s="1"/>
  <c r="DV144" i="16"/>
  <c r="T101" i="14" s="1"/>
  <c r="DW144" i="16"/>
  <c r="U101" i="14" s="1"/>
  <c r="DX144" i="16"/>
  <c r="V101" i="14" s="1"/>
  <c r="DY144" i="16"/>
  <c r="W101" i="14" s="1"/>
  <c r="DZ144" i="16"/>
  <c r="X101" i="14" s="1"/>
  <c r="EA144" i="16"/>
  <c r="Y101" i="14" s="1"/>
  <c r="EB144" i="16"/>
  <c r="Z101" i="14" s="1"/>
  <c r="EC144" i="16"/>
  <c r="AA101" i="14" s="1"/>
  <c r="ED144" i="16"/>
  <c r="AB101" i="14" s="1"/>
  <c r="EE144" i="16"/>
  <c r="AC101" i="14" s="1"/>
  <c r="DL145" i="16"/>
  <c r="J102" i="14" s="1"/>
  <c r="DM145" i="16"/>
  <c r="K102" i="14" s="1"/>
  <c r="DN145" i="16"/>
  <c r="L102" i="14" s="1"/>
  <c r="DO145" i="16"/>
  <c r="M102" i="14" s="1"/>
  <c r="DP145" i="16"/>
  <c r="N102" i="14" s="1"/>
  <c r="DQ145" i="16"/>
  <c r="O102" i="14" s="1"/>
  <c r="DR145" i="16"/>
  <c r="P102" i="14" s="1"/>
  <c r="DS145" i="16"/>
  <c r="Q102" i="14" s="1"/>
  <c r="DT145" i="16"/>
  <c r="R102" i="14" s="1"/>
  <c r="DU145" i="16"/>
  <c r="S102" i="14" s="1"/>
  <c r="DV145" i="16"/>
  <c r="T102" i="14" s="1"/>
  <c r="DW145" i="16"/>
  <c r="U102" i="14" s="1"/>
  <c r="DX145" i="16"/>
  <c r="V102" i="14" s="1"/>
  <c r="DY145" i="16"/>
  <c r="W102" i="14" s="1"/>
  <c r="DZ145" i="16"/>
  <c r="X102" i="14" s="1"/>
  <c r="EA145" i="16"/>
  <c r="Y102" i="14" s="1"/>
  <c r="EB145" i="16"/>
  <c r="Z102" i="14" s="1"/>
  <c r="EC145" i="16"/>
  <c r="AA102" i="14" s="1"/>
  <c r="ED145" i="16"/>
  <c r="AB102" i="14" s="1"/>
  <c r="EE145" i="16"/>
  <c r="AC102" i="14" s="1"/>
  <c r="DL146" i="16"/>
  <c r="J104" i="14" s="1"/>
  <c r="DM146" i="16"/>
  <c r="K104" i="14" s="1"/>
  <c r="DN146" i="16"/>
  <c r="L104" i="14" s="1"/>
  <c r="DO146" i="16"/>
  <c r="M104" i="14" s="1"/>
  <c r="DP146" i="16"/>
  <c r="N104" i="14" s="1"/>
  <c r="DQ146" i="16"/>
  <c r="O104" i="14" s="1"/>
  <c r="DR146" i="16"/>
  <c r="P104" i="14" s="1"/>
  <c r="DS146" i="16"/>
  <c r="Q104" i="14" s="1"/>
  <c r="DT146" i="16"/>
  <c r="R104" i="14" s="1"/>
  <c r="DU146" i="16"/>
  <c r="S104" i="14" s="1"/>
  <c r="DV146" i="16"/>
  <c r="T104" i="14" s="1"/>
  <c r="DW146" i="16"/>
  <c r="U104" i="14" s="1"/>
  <c r="DX146" i="16"/>
  <c r="V104" i="14" s="1"/>
  <c r="DY146" i="16"/>
  <c r="W104" i="14" s="1"/>
  <c r="DZ146" i="16"/>
  <c r="X104" i="14" s="1"/>
  <c r="EA146" i="16"/>
  <c r="Y104" i="14" s="1"/>
  <c r="EB146" i="16"/>
  <c r="Z104" i="14" s="1"/>
  <c r="EC146" i="16"/>
  <c r="AA104" i="14" s="1"/>
  <c r="ED146" i="16"/>
  <c r="AB104" i="14" s="1"/>
  <c r="EE146" i="16"/>
  <c r="AC104" i="14" s="1"/>
  <c r="DL147" i="16"/>
  <c r="J105" i="14" s="1"/>
  <c r="DM147" i="16"/>
  <c r="K105" i="14" s="1"/>
  <c r="DN147" i="16"/>
  <c r="L105" i="14" s="1"/>
  <c r="DO147" i="16"/>
  <c r="M105" i="14" s="1"/>
  <c r="DP147" i="16"/>
  <c r="N105" i="14" s="1"/>
  <c r="DQ147" i="16"/>
  <c r="O105" i="14" s="1"/>
  <c r="DR147" i="16"/>
  <c r="P105" i="14" s="1"/>
  <c r="DS147" i="16"/>
  <c r="Q105" i="14" s="1"/>
  <c r="DT147" i="16"/>
  <c r="R105" i="14" s="1"/>
  <c r="DU147" i="16"/>
  <c r="S105" i="14" s="1"/>
  <c r="DV147" i="16"/>
  <c r="T105" i="14" s="1"/>
  <c r="DW147" i="16"/>
  <c r="U105" i="14" s="1"/>
  <c r="DX147" i="16"/>
  <c r="V105" i="14" s="1"/>
  <c r="DY147" i="16"/>
  <c r="W105" i="14" s="1"/>
  <c r="DZ147" i="16"/>
  <c r="X105" i="14" s="1"/>
  <c r="EA147" i="16"/>
  <c r="Y105" i="14" s="1"/>
  <c r="EB147" i="16"/>
  <c r="Z105" i="14" s="1"/>
  <c r="EC147" i="16"/>
  <c r="AA105" i="14" s="1"/>
  <c r="ED147" i="16"/>
  <c r="AB105" i="14" s="1"/>
  <c r="EE147" i="16"/>
  <c r="AC105" i="14" s="1"/>
  <c r="DL148" i="16"/>
  <c r="J272" i="14" s="1"/>
  <c r="DM148" i="16"/>
  <c r="K272" i="14" s="1"/>
  <c r="DN148" i="16"/>
  <c r="L272" i="14" s="1"/>
  <c r="DO148" i="16"/>
  <c r="M272" i="14" s="1"/>
  <c r="DP148" i="16"/>
  <c r="N272" i="14" s="1"/>
  <c r="DQ148" i="16"/>
  <c r="O272" i="14" s="1"/>
  <c r="DR148" i="16"/>
  <c r="P272" i="14" s="1"/>
  <c r="DS148" i="16"/>
  <c r="Q272" i="14" s="1"/>
  <c r="DT148" i="16"/>
  <c r="R272" i="14" s="1"/>
  <c r="DU148" i="16"/>
  <c r="S272" i="14" s="1"/>
  <c r="DV148" i="16"/>
  <c r="T272" i="14" s="1"/>
  <c r="DW148" i="16"/>
  <c r="U272" i="14" s="1"/>
  <c r="DX148" i="16"/>
  <c r="V272" i="14" s="1"/>
  <c r="DY148" i="16"/>
  <c r="W272" i="14" s="1"/>
  <c r="DZ148" i="16"/>
  <c r="X272" i="14" s="1"/>
  <c r="EA148" i="16"/>
  <c r="Y272" i="14" s="1"/>
  <c r="EB148" i="16"/>
  <c r="Z272" i="14" s="1"/>
  <c r="EC148" i="16"/>
  <c r="AA272" i="14" s="1"/>
  <c r="ED148" i="16"/>
  <c r="AB272" i="14" s="1"/>
  <c r="EE148" i="16"/>
  <c r="AC272" i="14" s="1"/>
  <c r="DL149" i="16"/>
  <c r="J273" i="14" s="1"/>
  <c r="DM149" i="16"/>
  <c r="K273" i="14" s="1"/>
  <c r="DN149" i="16"/>
  <c r="L273" i="14" s="1"/>
  <c r="DO149" i="16"/>
  <c r="M273" i="14" s="1"/>
  <c r="DP149" i="16"/>
  <c r="N273" i="14" s="1"/>
  <c r="DQ149" i="16"/>
  <c r="O273" i="14" s="1"/>
  <c r="DR149" i="16"/>
  <c r="P273" i="14" s="1"/>
  <c r="DS149" i="16"/>
  <c r="Q273" i="14" s="1"/>
  <c r="DT149" i="16"/>
  <c r="R273" i="14" s="1"/>
  <c r="DU149" i="16"/>
  <c r="S273" i="14" s="1"/>
  <c r="DV149" i="16"/>
  <c r="T273" i="14" s="1"/>
  <c r="DW149" i="16"/>
  <c r="U273" i="14" s="1"/>
  <c r="DX149" i="16"/>
  <c r="V273" i="14" s="1"/>
  <c r="DY149" i="16"/>
  <c r="W273" i="14" s="1"/>
  <c r="DZ149" i="16"/>
  <c r="X273" i="14" s="1"/>
  <c r="EA149" i="16"/>
  <c r="Y273" i="14" s="1"/>
  <c r="EB149" i="16"/>
  <c r="Z273" i="14" s="1"/>
  <c r="EC149" i="16"/>
  <c r="AA273" i="14" s="1"/>
  <c r="ED149" i="16"/>
  <c r="AB273" i="14" s="1"/>
  <c r="EE149" i="16"/>
  <c r="AC273" i="14" s="1"/>
  <c r="DL150" i="16"/>
  <c r="J275" i="14" s="1"/>
  <c r="DM150" i="16"/>
  <c r="K275" i="14" s="1"/>
  <c r="DN150" i="16"/>
  <c r="L275" i="14" s="1"/>
  <c r="DO150" i="16"/>
  <c r="M275" i="14" s="1"/>
  <c r="DP150" i="16"/>
  <c r="N275" i="14" s="1"/>
  <c r="DQ150" i="16"/>
  <c r="O275" i="14" s="1"/>
  <c r="DR150" i="16"/>
  <c r="P275" i="14" s="1"/>
  <c r="DS150" i="16"/>
  <c r="Q275" i="14" s="1"/>
  <c r="DT150" i="16"/>
  <c r="R275" i="14" s="1"/>
  <c r="DU150" i="16"/>
  <c r="S275" i="14" s="1"/>
  <c r="DV150" i="16"/>
  <c r="T275" i="14" s="1"/>
  <c r="DW150" i="16"/>
  <c r="U275" i="14" s="1"/>
  <c r="DX150" i="16"/>
  <c r="V275" i="14" s="1"/>
  <c r="DY150" i="16"/>
  <c r="W275" i="14" s="1"/>
  <c r="DZ150" i="16"/>
  <c r="X275" i="14" s="1"/>
  <c r="EA150" i="16"/>
  <c r="Y275" i="14" s="1"/>
  <c r="EB150" i="16"/>
  <c r="Z275" i="14" s="1"/>
  <c r="EC150" i="16"/>
  <c r="AA275" i="14" s="1"/>
  <c r="ED150" i="16"/>
  <c r="AB275" i="14" s="1"/>
  <c r="EE150" i="16"/>
  <c r="AC275" i="14" s="1"/>
  <c r="DL151" i="16"/>
  <c r="J276" i="14" s="1"/>
  <c r="DM151" i="16"/>
  <c r="K276" i="14" s="1"/>
  <c r="DN151" i="16"/>
  <c r="L276" i="14" s="1"/>
  <c r="DO151" i="16"/>
  <c r="M276" i="14" s="1"/>
  <c r="DP151" i="16"/>
  <c r="N276" i="14" s="1"/>
  <c r="DQ151" i="16"/>
  <c r="O276" i="14" s="1"/>
  <c r="DR151" i="16"/>
  <c r="P276" i="14" s="1"/>
  <c r="DS151" i="16"/>
  <c r="Q276" i="14" s="1"/>
  <c r="DT151" i="16"/>
  <c r="R276" i="14" s="1"/>
  <c r="DU151" i="16"/>
  <c r="S276" i="14" s="1"/>
  <c r="DV151" i="16"/>
  <c r="T276" i="14" s="1"/>
  <c r="DW151" i="16"/>
  <c r="U276" i="14" s="1"/>
  <c r="DX151" i="16"/>
  <c r="V276" i="14" s="1"/>
  <c r="DY151" i="16"/>
  <c r="W276" i="14" s="1"/>
  <c r="DZ151" i="16"/>
  <c r="X276" i="14" s="1"/>
  <c r="EA151" i="16"/>
  <c r="Y276" i="14" s="1"/>
  <c r="EB151" i="16"/>
  <c r="Z276" i="14" s="1"/>
  <c r="EC151" i="16"/>
  <c r="AA276" i="14" s="1"/>
  <c r="ED151" i="16"/>
  <c r="AB276" i="14" s="1"/>
  <c r="EE151" i="16"/>
  <c r="AC276" i="14" s="1"/>
  <c r="DL152" i="16"/>
  <c r="J278" i="14" s="1"/>
  <c r="DM152" i="16"/>
  <c r="K278" i="14" s="1"/>
  <c r="DN152" i="16"/>
  <c r="L278" i="14" s="1"/>
  <c r="DO152" i="16"/>
  <c r="M278" i="14" s="1"/>
  <c r="DP152" i="16"/>
  <c r="N278" i="14" s="1"/>
  <c r="DQ152" i="16"/>
  <c r="O278" i="14" s="1"/>
  <c r="DR152" i="16"/>
  <c r="P278" i="14" s="1"/>
  <c r="DS152" i="16"/>
  <c r="Q278" i="14" s="1"/>
  <c r="DT152" i="16"/>
  <c r="R278" i="14" s="1"/>
  <c r="DU152" i="16"/>
  <c r="S278" i="14" s="1"/>
  <c r="DV152" i="16"/>
  <c r="T278" i="14" s="1"/>
  <c r="DW152" i="16"/>
  <c r="U278" i="14" s="1"/>
  <c r="DX152" i="16"/>
  <c r="V278" i="14" s="1"/>
  <c r="DY152" i="16"/>
  <c r="W278" i="14" s="1"/>
  <c r="DZ152" i="16"/>
  <c r="X278" i="14" s="1"/>
  <c r="EA152" i="16"/>
  <c r="Y278" i="14" s="1"/>
  <c r="EB152" i="16"/>
  <c r="Z278" i="14" s="1"/>
  <c r="EC152" i="16"/>
  <c r="AA278" i="14" s="1"/>
  <c r="ED152" i="16"/>
  <c r="AB278" i="14" s="1"/>
  <c r="EE152" i="16"/>
  <c r="AC278" i="14" s="1"/>
  <c r="DL153" i="16"/>
  <c r="J279" i="14" s="1"/>
  <c r="DM153" i="16"/>
  <c r="K279" i="14" s="1"/>
  <c r="DN153" i="16"/>
  <c r="L279" i="14" s="1"/>
  <c r="DO153" i="16"/>
  <c r="M279" i="14" s="1"/>
  <c r="DP153" i="16"/>
  <c r="N279" i="14" s="1"/>
  <c r="DQ153" i="16"/>
  <c r="O279" i="14" s="1"/>
  <c r="DR153" i="16"/>
  <c r="P279" i="14" s="1"/>
  <c r="DS153" i="16"/>
  <c r="Q279" i="14" s="1"/>
  <c r="DT153" i="16"/>
  <c r="R279" i="14" s="1"/>
  <c r="DU153" i="16"/>
  <c r="S279" i="14" s="1"/>
  <c r="DV153" i="16"/>
  <c r="T279" i="14" s="1"/>
  <c r="DW153" i="16"/>
  <c r="U279" i="14" s="1"/>
  <c r="DX153" i="16"/>
  <c r="V279" i="14" s="1"/>
  <c r="DY153" i="16"/>
  <c r="W279" i="14" s="1"/>
  <c r="DZ153" i="16"/>
  <c r="X279" i="14" s="1"/>
  <c r="EA153" i="16"/>
  <c r="Y279" i="14" s="1"/>
  <c r="EB153" i="16"/>
  <c r="Z279" i="14" s="1"/>
  <c r="EC153" i="16"/>
  <c r="AA279" i="14" s="1"/>
  <c r="ED153" i="16"/>
  <c r="AB279" i="14" s="1"/>
  <c r="EE153" i="16"/>
  <c r="AC279" i="14" s="1"/>
  <c r="DL154" i="16"/>
  <c r="J281" i="14" s="1"/>
  <c r="DM154" i="16"/>
  <c r="K281" i="14" s="1"/>
  <c r="DN154" i="16"/>
  <c r="L281" i="14" s="1"/>
  <c r="DO154" i="16"/>
  <c r="M281" i="14" s="1"/>
  <c r="DP154" i="16"/>
  <c r="N281" i="14" s="1"/>
  <c r="DQ154" i="16"/>
  <c r="O281" i="14" s="1"/>
  <c r="DR154" i="16"/>
  <c r="P281" i="14" s="1"/>
  <c r="DS154" i="16"/>
  <c r="Q281" i="14" s="1"/>
  <c r="DT154" i="16"/>
  <c r="R281" i="14" s="1"/>
  <c r="DU154" i="16"/>
  <c r="S281" i="14" s="1"/>
  <c r="DV154" i="16"/>
  <c r="T281" i="14" s="1"/>
  <c r="DW154" i="16"/>
  <c r="U281" i="14" s="1"/>
  <c r="DX154" i="16"/>
  <c r="V281" i="14" s="1"/>
  <c r="DY154" i="16"/>
  <c r="W281" i="14" s="1"/>
  <c r="DZ154" i="16"/>
  <c r="X281" i="14" s="1"/>
  <c r="EA154" i="16"/>
  <c r="Y281" i="14" s="1"/>
  <c r="EB154" i="16"/>
  <c r="Z281" i="14" s="1"/>
  <c r="EC154" i="16"/>
  <c r="AA281" i="14" s="1"/>
  <c r="ED154" i="16"/>
  <c r="AB281" i="14" s="1"/>
  <c r="EE154" i="16"/>
  <c r="AC281" i="14" s="1"/>
  <c r="DL155" i="16"/>
  <c r="J282" i="14" s="1"/>
  <c r="DM155" i="16"/>
  <c r="K282" i="14" s="1"/>
  <c r="DN155" i="16"/>
  <c r="L282" i="14" s="1"/>
  <c r="DO155" i="16"/>
  <c r="M282" i="14" s="1"/>
  <c r="DP155" i="16"/>
  <c r="N282" i="14" s="1"/>
  <c r="DQ155" i="16"/>
  <c r="O282" i="14" s="1"/>
  <c r="DR155" i="16"/>
  <c r="P282" i="14" s="1"/>
  <c r="DS155" i="16"/>
  <c r="Q282" i="14" s="1"/>
  <c r="DT155" i="16"/>
  <c r="R282" i="14" s="1"/>
  <c r="DU155" i="16"/>
  <c r="S282" i="14" s="1"/>
  <c r="DV155" i="16"/>
  <c r="T282" i="14" s="1"/>
  <c r="DW155" i="16"/>
  <c r="U282" i="14" s="1"/>
  <c r="DX155" i="16"/>
  <c r="V282" i="14" s="1"/>
  <c r="DY155" i="16"/>
  <c r="W282" i="14" s="1"/>
  <c r="DZ155" i="16"/>
  <c r="X282" i="14" s="1"/>
  <c r="EA155" i="16"/>
  <c r="Y282" i="14" s="1"/>
  <c r="EB155" i="16"/>
  <c r="Z282" i="14" s="1"/>
  <c r="EC155" i="16"/>
  <c r="AA282" i="14" s="1"/>
  <c r="ED155" i="16"/>
  <c r="AB282" i="14" s="1"/>
  <c r="EE155" i="16"/>
  <c r="AC282" i="14" s="1"/>
  <c r="DL156" i="16"/>
  <c r="J416" i="14" s="1"/>
  <c r="DM156" i="16"/>
  <c r="K416" i="14" s="1"/>
  <c r="DN156" i="16"/>
  <c r="L416" i="14" s="1"/>
  <c r="DO156" i="16"/>
  <c r="M416" i="14" s="1"/>
  <c r="DP156" i="16"/>
  <c r="N416" i="14" s="1"/>
  <c r="DQ156" i="16"/>
  <c r="O416" i="14" s="1"/>
  <c r="DR156" i="16"/>
  <c r="P416" i="14" s="1"/>
  <c r="DS156" i="16"/>
  <c r="Q416" i="14" s="1"/>
  <c r="DT156" i="16"/>
  <c r="R416" i="14" s="1"/>
  <c r="DU156" i="16"/>
  <c r="S416" i="14" s="1"/>
  <c r="DV156" i="16"/>
  <c r="T416" i="14" s="1"/>
  <c r="DW156" i="16"/>
  <c r="U416" i="14" s="1"/>
  <c r="DX156" i="16"/>
  <c r="V416" i="14" s="1"/>
  <c r="DY156" i="16"/>
  <c r="W416" i="14" s="1"/>
  <c r="DZ156" i="16"/>
  <c r="X416" i="14" s="1"/>
  <c r="EA156" i="16"/>
  <c r="Y416" i="14" s="1"/>
  <c r="EB156" i="16"/>
  <c r="Z416" i="14" s="1"/>
  <c r="EC156" i="16"/>
  <c r="AA416" i="14" s="1"/>
  <c r="ED156" i="16"/>
  <c r="AB416" i="14" s="1"/>
  <c r="EE156" i="16"/>
  <c r="AC416" i="14" s="1"/>
  <c r="DL157" i="16"/>
  <c r="J417" i="14" s="1"/>
  <c r="DM157" i="16"/>
  <c r="K417" i="14" s="1"/>
  <c r="DN157" i="16"/>
  <c r="L417" i="14" s="1"/>
  <c r="DO157" i="16"/>
  <c r="M417" i="14" s="1"/>
  <c r="DP157" i="16"/>
  <c r="N417" i="14" s="1"/>
  <c r="DQ157" i="16"/>
  <c r="O417" i="14" s="1"/>
  <c r="DR157" i="16"/>
  <c r="P417" i="14" s="1"/>
  <c r="DS157" i="16"/>
  <c r="Q417" i="14" s="1"/>
  <c r="DT157" i="16"/>
  <c r="R417" i="14" s="1"/>
  <c r="DU157" i="16"/>
  <c r="S417" i="14" s="1"/>
  <c r="DV157" i="16"/>
  <c r="T417" i="14" s="1"/>
  <c r="DW157" i="16"/>
  <c r="U417" i="14" s="1"/>
  <c r="DX157" i="16"/>
  <c r="V417" i="14" s="1"/>
  <c r="DY157" i="16"/>
  <c r="W417" i="14" s="1"/>
  <c r="DZ157" i="16"/>
  <c r="X417" i="14" s="1"/>
  <c r="EA157" i="16"/>
  <c r="Y417" i="14" s="1"/>
  <c r="EB157" i="16"/>
  <c r="Z417" i="14" s="1"/>
  <c r="EC157" i="16"/>
  <c r="AA417" i="14" s="1"/>
  <c r="ED157" i="16"/>
  <c r="AB417" i="14" s="1"/>
  <c r="EE157" i="16"/>
  <c r="AC417" i="14" s="1"/>
  <c r="DL158" i="16"/>
  <c r="J419" i="14" s="1"/>
  <c r="DM158" i="16"/>
  <c r="K419" i="14" s="1"/>
  <c r="DN158" i="16"/>
  <c r="L419" i="14" s="1"/>
  <c r="DO158" i="16"/>
  <c r="M419" i="14" s="1"/>
  <c r="DP158" i="16"/>
  <c r="N419" i="14" s="1"/>
  <c r="DQ158" i="16"/>
  <c r="O419" i="14" s="1"/>
  <c r="DR158" i="16"/>
  <c r="P419" i="14" s="1"/>
  <c r="DS158" i="16"/>
  <c r="Q419" i="14" s="1"/>
  <c r="DT158" i="16"/>
  <c r="R419" i="14" s="1"/>
  <c r="DU158" i="16"/>
  <c r="S419" i="14" s="1"/>
  <c r="DV158" i="16"/>
  <c r="T419" i="14" s="1"/>
  <c r="DW158" i="16"/>
  <c r="U419" i="14" s="1"/>
  <c r="DX158" i="16"/>
  <c r="V419" i="14" s="1"/>
  <c r="DY158" i="16"/>
  <c r="W419" i="14" s="1"/>
  <c r="DZ158" i="16"/>
  <c r="X419" i="14" s="1"/>
  <c r="EA158" i="16"/>
  <c r="Y419" i="14" s="1"/>
  <c r="EB158" i="16"/>
  <c r="Z419" i="14" s="1"/>
  <c r="EC158" i="16"/>
  <c r="AA419" i="14" s="1"/>
  <c r="ED158" i="16"/>
  <c r="AB419" i="14" s="1"/>
  <c r="EE158" i="16"/>
  <c r="AC419" i="14" s="1"/>
  <c r="DL159" i="16"/>
  <c r="J420" i="14" s="1"/>
  <c r="DM159" i="16"/>
  <c r="K420" i="14" s="1"/>
  <c r="DN159" i="16"/>
  <c r="L420" i="14" s="1"/>
  <c r="DO159" i="16"/>
  <c r="M420" i="14" s="1"/>
  <c r="DP159" i="16"/>
  <c r="N420" i="14" s="1"/>
  <c r="DQ159" i="16"/>
  <c r="O420" i="14" s="1"/>
  <c r="DR159" i="16"/>
  <c r="P420" i="14" s="1"/>
  <c r="DS159" i="16"/>
  <c r="Q420" i="14" s="1"/>
  <c r="DT159" i="16"/>
  <c r="R420" i="14" s="1"/>
  <c r="DU159" i="16"/>
  <c r="S420" i="14" s="1"/>
  <c r="DV159" i="16"/>
  <c r="T420" i="14" s="1"/>
  <c r="DW159" i="16"/>
  <c r="U420" i="14" s="1"/>
  <c r="DX159" i="16"/>
  <c r="V420" i="14" s="1"/>
  <c r="DY159" i="16"/>
  <c r="W420" i="14" s="1"/>
  <c r="DZ159" i="16"/>
  <c r="X420" i="14" s="1"/>
  <c r="EA159" i="16"/>
  <c r="Y420" i="14" s="1"/>
  <c r="EB159" i="16"/>
  <c r="Z420" i="14" s="1"/>
  <c r="EC159" i="16"/>
  <c r="AA420" i="14" s="1"/>
  <c r="ED159" i="16"/>
  <c r="AB420" i="14" s="1"/>
  <c r="EE159" i="16"/>
  <c r="AC420" i="14" s="1"/>
  <c r="DL160" i="16"/>
  <c r="J422" i="14" s="1"/>
  <c r="DM160" i="16"/>
  <c r="K422" i="14" s="1"/>
  <c r="DN160" i="16"/>
  <c r="L422" i="14" s="1"/>
  <c r="DO160" i="16"/>
  <c r="M422" i="14" s="1"/>
  <c r="DP160" i="16"/>
  <c r="N422" i="14" s="1"/>
  <c r="DQ160" i="16"/>
  <c r="O422" i="14" s="1"/>
  <c r="DR160" i="16"/>
  <c r="P422" i="14" s="1"/>
  <c r="DS160" i="16"/>
  <c r="Q422" i="14" s="1"/>
  <c r="DT160" i="16"/>
  <c r="R422" i="14" s="1"/>
  <c r="DU160" i="16"/>
  <c r="S422" i="14" s="1"/>
  <c r="DV160" i="16"/>
  <c r="T422" i="14" s="1"/>
  <c r="DW160" i="16"/>
  <c r="U422" i="14" s="1"/>
  <c r="DX160" i="16"/>
  <c r="V422" i="14" s="1"/>
  <c r="DY160" i="16"/>
  <c r="W422" i="14" s="1"/>
  <c r="DZ160" i="16"/>
  <c r="X422" i="14" s="1"/>
  <c r="EA160" i="16"/>
  <c r="Y422" i="14" s="1"/>
  <c r="EB160" i="16"/>
  <c r="Z422" i="14" s="1"/>
  <c r="EC160" i="16"/>
  <c r="AA422" i="14" s="1"/>
  <c r="ED160" i="16"/>
  <c r="AB422" i="14" s="1"/>
  <c r="EE160" i="16"/>
  <c r="AC422" i="14" s="1"/>
  <c r="DL161" i="16"/>
  <c r="J423" i="14" s="1"/>
  <c r="DM161" i="16"/>
  <c r="K423" i="14" s="1"/>
  <c r="DN161" i="16"/>
  <c r="L423" i="14" s="1"/>
  <c r="DO161" i="16"/>
  <c r="M423" i="14" s="1"/>
  <c r="DP161" i="16"/>
  <c r="N423" i="14" s="1"/>
  <c r="DQ161" i="16"/>
  <c r="O423" i="14" s="1"/>
  <c r="DR161" i="16"/>
  <c r="P423" i="14" s="1"/>
  <c r="DS161" i="16"/>
  <c r="Q423" i="14" s="1"/>
  <c r="DT161" i="16"/>
  <c r="R423" i="14" s="1"/>
  <c r="DU161" i="16"/>
  <c r="S423" i="14" s="1"/>
  <c r="DV161" i="16"/>
  <c r="T423" i="14" s="1"/>
  <c r="DW161" i="16"/>
  <c r="U423" i="14" s="1"/>
  <c r="DX161" i="16"/>
  <c r="V423" i="14" s="1"/>
  <c r="DY161" i="16"/>
  <c r="W423" i="14" s="1"/>
  <c r="DZ161" i="16"/>
  <c r="X423" i="14" s="1"/>
  <c r="EA161" i="16"/>
  <c r="Y423" i="14" s="1"/>
  <c r="EB161" i="16"/>
  <c r="Z423" i="14" s="1"/>
  <c r="EC161" i="16"/>
  <c r="AA423" i="14" s="1"/>
  <c r="ED161" i="16"/>
  <c r="AB423" i="14" s="1"/>
  <c r="EE161" i="16"/>
  <c r="AC423" i="14" s="1"/>
  <c r="DL162" i="16"/>
  <c r="J425" i="14" s="1"/>
  <c r="DM162" i="16"/>
  <c r="K425" i="14" s="1"/>
  <c r="DN162" i="16"/>
  <c r="L425" i="14" s="1"/>
  <c r="DO162" i="16"/>
  <c r="M425" i="14" s="1"/>
  <c r="DP162" i="16"/>
  <c r="N425" i="14" s="1"/>
  <c r="DQ162" i="16"/>
  <c r="O425" i="14" s="1"/>
  <c r="DR162" i="16"/>
  <c r="P425" i="14" s="1"/>
  <c r="DS162" i="16"/>
  <c r="Q425" i="14" s="1"/>
  <c r="DT162" i="16"/>
  <c r="R425" i="14" s="1"/>
  <c r="DU162" i="16"/>
  <c r="S425" i="14" s="1"/>
  <c r="DV162" i="16"/>
  <c r="T425" i="14" s="1"/>
  <c r="DW162" i="16"/>
  <c r="U425" i="14" s="1"/>
  <c r="DX162" i="16"/>
  <c r="V425" i="14" s="1"/>
  <c r="DY162" i="16"/>
  <c r="W425" i="14" s="1"/>
  <c r="DZ162" i="16"/>
  <c r="X425" i="14" s="1"/>
  <c r="EA162" i="16"/>
  <c r="Y425" i="14" s="1"/>
  <c r="EB162" i="16"/>
  <c r="Z425" i="14" s="1"/>
  <c r="EC162" i="16"/>
  <c r="AA425" i="14" s="1"/>
  <c r="ED162" i="16"/>
  <c r="AB425" i="14" s="1"/>
  <c r="EE162" i="16"/>
  <c r="AC425" i="14" s="1"/>
  <c r="DL163" i="16"/>
  <c r="J426" i="14" s="1"/>
  <c r="DM163" i="16"/>
  <c r="K426" i="14" s="1"/>
  <c r="DN163" i="16"/>
  <c r="L426" i="14" s="1"/>
  <c r="DO163" i="16"/>
  <c r="M426" i="14" s="1"/>
  <c r="DP163" i="16"/>
  <c r="N426" i="14" s="1"/>
  <c r="DQ163" i="16"/>
  <c r="O426" i="14" s="1"/>
  <c r="DR163" i="16"/>
  <c r="P426" i="14" s="1"/>
  <c r="DS163" i="16"/>
  <c r="Q426" i="14" s="1"/>
  <c r="DT163" i="16"/>
  <c r="R426" i="14" s="1"/>
  <c r="DU163" i="16"/>
  <c r="S426" i="14" s="1"/>
  <c r="DV163" i="16"/>
  <c r="T426" i="14" s="1"/>
  <c r="DW163" i="16"/>
  <c r="U426" i="14" s="1"/>
  <c r="DX163" i="16"/>
  <c r="V426" i="14" s="1"/>
  <c r="DY163" i="16"/>
  <c r="W426" i="14" s="1"/>
  <c r="DZ163" i="16"/>
  <c r="X426" i="14" s="1"/>
  <c r="EA163" i="16"/>
  <c r="Y426" i="14" s="1"/>
  <c r="EB163" i="16"/>
  <c r="Z426" i="14" s="1"/>
  <c r="EC163" i="16"/>
  <c r="AA426" i="14" s="1"/>
  <c r="ED163" i="16"/>
  <c r="AB426" i="14" s="1"/>
  <c r="EE163" i="16"/>
  <c r="AC426" i="14" s="1"/>
  <c r="DL164" i="16"/>
  <c r="J428" i="14" s="1"/>
  <c r="DM164" i="16"/>
  <c r="K428" i="14" s="1"/>
  <c r="DN164" i="16"/>
  <c r="L428" i="14" s="1"/>
  <c r="DO164" i="16"/>
  <c r="M428" i="14" s="1"/>
  <c r="DP164" i="16"/>
  <c r="N428" i="14" s="1"/>
  <c r="DQ164" i="16"/>
  <c r="O428" i="14" s="1"/>
  <c r="DR164" i="16"/>
  <c r="P428" i="14" s="1"/>
  <c r="DS164" i="16"/>
  <c r="Q428" i="14" s="1"/>
  <c r="DT164" i="16"/>
  <c r="R428" i="14" s="1"/>
  <c r="DU164" i="16"/>
  <c r="S428" i="14" s="1"/>
  <c r="DV164" i="16"/>
  <c r="T428" i="14" s="1"/>
  <c r="DW164" i="16"/>
  <c r="U428" i="14" s="1"/>
  <c r="DX164" i="16"/>
  <c r="V428" i="14" s="1"/>
  <c r="DY164" i="16"/>
  <c r="W428" i="14" s="1"/>
  <c r="DZ164" i="16"/>
  <c r="X428" i="14" s="1"/>
  <c r="EA164" i="16"/>
  <c r="Y428" i="14" s="1"/>
  <c r="EB164" i="16"/>
  <c r="Z428" i="14" s="1"/>
  <c r="EC164" i="16"/>
  <c r="AA428" i="14" s="1"/>
  <c r="ED164" i="16"/>
  <c r="AB428" i="14" s="1"/>
  <c r="EE164" i="16"/>
  <c r="AC428" i="14" s="1"/>
  <c r="DL165" i="16"/>
  <c r="J429" i="14" s="1"/>
  <c r="DM165" i="16"/>
  <c r="K429" i="14" s="1"/>
  <c r="DN165" i="16"/>
  <c r="L429" i="14" s="1"/>
  <c r="DO165" i="16"/>
  <c r="M429" i="14" s="1"/>
  <c r="DP165" i="16"/>
  <c r="N429" i="14" s="1"/>
  <c r="DQ165" i="16"/>
  <c r="O429" i="14" s="1"/>
  <c r="DR165" i="16"/>
  <c r="P429" i="14" s="1"/>
  <c r="DS165" i="16"/>
  <c r="Q429" i="14" s="1"/>
  <c r="DT165" i="16"/>
  <c r="R429" i="14" s="1"/>
  <c r="DU165" i="16"/>
  <c r="S429" i="14" s="1"/>
  <c r="DV165" i="16"/>
  <c r="T429" i="14" s="1"/>
  <c r="DW165" i="16"/>
  <c r="U429" i="14" s="1"/>
  <c r="DX165" i="16"/>
  <c r="V429" i="14" s="1"/>
  <c r="DY165" i="16"/>
  <c r="W429" i="14" s="1"/>
  <c r="DZ165" i="16"/>
  <c r="X429" i="14" s="1"/>
  <c r="EA165" i="16"/>
  <c r="Y429" i="14" s="1"/>
  <c r="EB165" i="16"/>
  <c r="Z429" i="14" s="1"/>
  <c r="EC165" i="16"/>
  <c r="AA429" i="14" s="1"/>
  <c r="ED165" i="16"/>
  <c r="AB429" i="14" s="1"/>
  <c r="EE165" i="16"/>
  <c r="AC429" i="14" s="1"/>
  <c r="DL166" i="16"/>
  <c r="J431" i="14" s="1"/>
  <c r="DM166" i="16"/>
  <c r="K431" i="14" s="1"/>
  <c r="DN166" i="16"/>
  <c r="L431" i="14" s="1"/>
  <c r="DO166" i="16"/>
  <c r="M431" i="14" s="1"/>
  <c r="DP166" i="16"/>
  <c r="N431" i="14" s="1"/>
  <c r="DQ166" i="16"/>
  <c r="O431" i="14" s="1"/>
  <c r="DR166" i="16"/>
  <c r="P431" i="14" s="1"/>
  <c r="DS166" i="16"/>
  <c r="Q431" i="14" s="1"/>
  <c r="DT166" i="16"/>
  <c r="R431" i="14" s="1"/>
  <c r="DU166" i="16"/>
  <c r="S431" i="14" s="1"/>
  <c r="DV166" i="16"/>
  <c r="T431" i="14" s="1"/>
  <c r="DW166" i="16"/>
  <c r="U431" i="14" s="1"/>
  <c r="DX166" i="16"/>
  <c r="V431" i="14" s="1"/>
  <c r="DY166" i="16"/>
  <c r="W431" i="14" s="1"/>
  <c r="DZ166" i="16"/>
  <c r="X431" i="14" s="1"/>
  <c r="EA166" i="16"/>
  <c r="Y431" i="14" s="1"/>
  <c r="EB166" i="16"/>
  <c r="Z431" i="14" s="1"/>
  <c r="EC166" i="16"/>
  <c r="AA431" i="14" s="1"/>
  <c r="ED166" i="16"/>
  <c r="AB431" i="14" s="1"/>
  <c r="EE166" i="16"/>
  <c r="AC431" i="14" s="1"/>
  <c r="DL167" i="16"/>
  <c r="J432" i="14" s="1"/>
  <c r="DM167" i="16"/>
  <c r="K432" i="14" s="1"/>
  <c r="DN167" i="16"/>
  <c r="L432" i="14" s="1"/>
  <c r="DO167" i="16"/>
  <c r="M432" i="14" s="1"/>
  <c r="DP167" i="16"/>
  <c r="N432" i="14" s="1"/>
  <c r="DQ167" i="16"/>
  <c r="O432" i="14" s="1"/>
  <c r="DR167" i="16"/>
  <c r="P432" i="14" s="1"/>
  <c r="DS167" i="16"/>
  <c r="Q432" i="14" s="1"/>
  <c r="DT167" i="16"/>
  <c r="R432" i="14" s="1"/>
  <c r="DU167" i="16"/>
  <c r="S432" i="14" s="1"/>
  <c r="DV167" i="16"/>
  <c r="T432" i="14" s="1"/>
  <c r="DW167" i="16"/>
  <c r="U432" i="14" s="1"/>
  <c r="DX167" i="16"/>
  <c r="V432" i="14" s="1"/>
  <c r="DY167" i="16"/>
  <c r="W432" i="14" s="1"/>
  <c r="DZ167" i="16"/>
  <c r="X432" i="14" s="1"/>
  <c r="EA167" i="16"/>
  <c r="Y432" i="14" s="1"/>
  <c r="EB167" i="16"/>
  <c r="Z432" i="14" s="1"/>
  <c r="EC167" i="16"/>
  <c r="AA432" i="14" s="1"/>
  <c r="ED167" i="16"/>
  <c r="AB432" i="14" s="1"/>
  <c r="EE167" i="16"/>
  <c r="AC432" i="14" s="1"/>
  <c r="DL168" i="16"/>
  <c r="J434" i="14" s="1"/>
  <c r="DM168" i="16"/>
  <c r="K434" i="14" s="1"/>
  <c r="DN168" i="16"/>
  <c r="L434" i="14" s="1"/>
  <c r="DO168" i="16"/>
  <c r="M434" i="14" s="1"/>
  <c r="DP168" i="16"/>
  <c r="N434" i="14" s="1"/>
  <c r="DQ168" i="16"/>
  <c r="O434" i="14" s="1"/>
  <c r="DR168" i="16"/>
  <c r="P434" i="14" s="1"/>
  <c r="DS168" i="16"/>
  <c r="Q434" i="14" s="1"/>
  <c r="DT168" i="16"/>
  <c r="R434" i="14" s="1"/>
  <c r="DU168" i="16"/>
  <c r="S434" i="14" s="1"/>
  <c r="DV168" i="16"/>
  <c r="T434" i="14" s="1"/>
  <c r="DW168" i="16"/>
  <c r="U434" i="14" s="1"/>
  <c r="DX168" i="16"/>
  <c r="V434" i="14" s="1"/>
  <c r="DY168" i="16"/>
  <c r="W434" i="14" s="1"/>
  <c r="DZ168" i="16"/>
  <c r="X434" i="14" s="1"/>
  <c r="EA168" i="16"/>
  <c r="Y434" i="14" s="1"/>
  <c r="EB168" i="16"/>
  <c r="Z434" i="14" s="1"/>
  <c r="EC168" i="16"/>
  <c r="AA434" i="14" s="1"/>
  <c r="ED168" i="16"/>
  <c r="AB434" i="14" s="1"/>
  <c r="EE168" i="16"/>
  <c r="AC434" i="14" s="1"/>
  <c r="DL169" i="16"/>
  <c r="J435" i="14" s="1"/>
  <c r="DM169" i="16"/>
  <c r="K435" i="14" s="1"/>
  <c r="DN169" i="16"/>
  <c r="L435" i="14" s="1"/>
  <c r="DO169" i="16"/>
  <c r="M435" i="14" s="1"/>
  <c r="DP169" i="16"/>
  <c r="N435" i="14" s="1"/>
  <c r="DQ169" i="16"/>
  <c r="O435" i="14" s="1"/>
  <c r="DR169" i="16"/>
  <c r="P435" i="14" s="1"/>
  <c r="DS169" i="16"/>
  <c r="Q435" i="14" s="1"/>
  <c r="DT169" i="16"/>
  <c r="R435" i="14" s="1"/>
  <c r="DU169" i="16"/>
  <c r="S435" i="14" s="1"/>
  <c r="DV169" i="16"/>
  <c r="T435" i="14" s="1"/>
  <c r="DW169" i="16"/>
  <c r="U435" i="14" s="1"/>
  <c r="DX169" i="16"/>
  <c r="V435" i="14" s="1"/>
  <c r="DY169" i="16"/>
  <c r="W435" i="14" s="1"/>
  <c r="DZ169" i="16"/>
  <c r="X435" i="14" s="1"/>
  <c r="EA169" i="16"/>
  <c r="Y435" i="14" s="1"/>
  <c r="EB169" i="16"/>
  <c r="Z435" i="14" s="1"/>
  <c r="EC169" i="16"/>
  <c r="AA435" i="14" s="1"/>
  <c r="ED169" i="16"/>
  <c r="AB435" i="14" s="1"/>
  <c r="EE169" i="16"/>
  <c r="AC435" i="14" s="1"/>
  <c r="DL170" i="16"/>
  <c r="J713" i="14" s="1"/>
  <c r="DM170" i="16"/>
  <c r="K713" i="14" s="1"/>
  <c r="DN170" i="16"/>
  <c r="L713" i="14" s="1"/>
  <c r="DO170" i="16"/>
  <c r="M713" i="14" s="1"/>
  <c r="DP170" i="16"/>
  <c r="N713" i="14" s="1"/>
  <c r="DQ170" i="16"/>
  <c r="O713" i="14" s="1"/>
  <c r="DR170" i="16"/>
  <c r="P713" i="14" s="1"/>
  <c r="DS170" i="16"/>
  <c r="Q713" i="14" s="1"/>
  <c r="DT170" i="16"/>
  <c r="R713" i="14" s="1"/>
  <c r="DU170" i="16"/>
  <c r="S713" i="14" s="1"/>
  <c r="DV170" i="16"/>
  <c r="T713" i="14" s="1"/>
  <c r="DW170" i="16"/>
  <c r="U713" i="14" s="1"/>
  <c r="DX170" i="16"/>
  <c r="V713" i="14" s="1"/>
  <c r="DY170" i="16"/>
  <c r="W713" i="14" s="1"/>
  <c r="DZ170" i="16"/>
  <c r="X713" i="14" s="1"/>
  <c r="EA170" i="16"/>
  <c r="Y713" i="14" s="1"/>
  <c r="EB170" i="16"/>
  <c r="Z713" i="14" s="1"/>
  <c r="EC170" i="16"/>
  <c r="AA713" i="14" s="1"/>
  <c r="ED170" i="16"/>
  <c r="AB713" i="14" s="1"/>
  <c r="EE170" i="16"/>
  <c r="AC713" i="14" s="1"/>
  <c r="DL171" i="16"/>
  <c r="J714" i="14" s="1"/>
  <c r="DM171" i="16"/>
  <c r="K714" i="14" s="1"/>
  <c r="DN171" i="16"/>
  <c r="L714" i="14" s="1"/>
  <c r="DO171" i="16"/>
  <c r="M714" i="14" s="1"/>
  <c r="DP171" i="16"/>
  <c r="N714" i="14" s="1"/>
  <c r="DQ171" i="16"/>
  <c r="O714" i="14" s="1"/>
  <c r="DR171" i="16"/>
  <c r="P714" i="14" s="1"/>
  <c r="DS171" i="16"/>
  <c r="Q714" i="14" s="1"/>
  <c r="DT171" i="16"/>
  <c r="R714" i="14" s="1"/>
  <c r="DU171" i="16"/>
  <c r="S714" i="14" s="1"/>
  <c r="DV171" i="16"/>
  <c r="T714" i="14" s="1"/>
  <c r="DW171" i="16"/>
  <c r="U714" i="14" s="1"/>
  <c r="DX171" i="16"/>
  <c r="V714" i="14" s="1"/>
  <c r="DY171" i="16"/>
  <c r="W714" i="14" s="1"/>
  <c r="DZ171" i="16"/>
  <c r="X714" i="14" s="1"/>
  <c r="EA171" i="16"/>
  <c r="Y714" i="14" s="1"/>
  <c r="EB171" i="16"/>
  <c r="Z714" i="14" s="1"/>
  <c r="EC171" i="16"/>
  <c r="AA714" i="14" s="1"/>
  <c r="ED171" i="16"/>
  <c r="AB714" i="14" s="1"/>
  <c r="EE171" i="16"/>
  <c r="AC714" i="14" s="1"/>
  <c r="DL172" i="16"/>
  <c r="J734" i="14" s="1"/>
  <c r="DM172" i="16"/>
  <c r="K734" i="14" s="1"/>
  <c r="DN172" i="16"/>
  <c r="L734" i="14" s="1"/>
  <c r="DO172" i="16"/>
  <c r="M734" i="14" s="1"/>
  <c r="DP172" i="16"/>
  <c r="N734" i="14" s="1"/>
  <c r="DQ172" i="16"/>
  <c r="O734" i="14" s="1"/>
  <c r="DR172" i="16"/>
  <c r="P734" i="14" s="1"/>
  <c r="DS172" i="16"/>
  <c r="Q734" i="14" s="1"/>
  <c r="DT172" i="16"/>
  <c r="R734" i="14" s="1"/>
  <c r="DU172" i="16"/>
  <c r="S734" i="14" s="1"/>
  <c r="DV172" i="16"/>
  <c r="T734" i="14" s="1"/>
  <c r="DW172" i="16"/>
  <c r="U734" i="14" s="1"/>
  <c r="DX172" i="16"/>
  <c r="V734" i="14" s="1"/>
  <c r="DY172" i="16"/>
  <c r="W734" i="14" s="1"/>
  <c r="DZ172" i="16"/>
  <c r="X734" i="14" s="1"/>
  <c r="EA172" i="16"/>
  <c r="Y734" i="14" s="1"/>
  <c r="EB172" i="16"/>
  <c r="Z734" i="14" s="1"/>
  <c r="EC172" i="16"/>
  <c r="AA734" i="14" s="1"/>
  <c r="ED172" i="16"/>
  <c r="AB734" i="14" s="1"/>
  <c r="EE172" i="16"/>
  <c r="AC734" i="14" s="1"/>
  <c r="DL173" i="16"/>
  <c r="J735" i="14" s="1"/>
  <c r="DM173" i="16"/>
  <c r="K735" i="14" s="1"/>
  <c r="DN173" i="16"/>
  <c r="L735" i="14" s="1"/>
  <c r="DO173" i="16"/>
  <c r="M735" i="14" s="1"/>
  <c r="DP173" i="16"/>
  <c r="N735" i="14" s="1"/>
  <c r="DQ173" i="16"/>
  <c r="O735" i="14" s="1"/>
  <c r="DR173" i="16"/>
  <c r="P735" i="14" s="1"/>
  <c r="DS173" i="16"/>
  <c r="Q735" i="14" s="1"/>
  <c r="DT173" i="16"/>
  <c r="R735" i="14" s="1"/>
  <c r="DU173" i="16"/>
  <c r="S735" i="14" s="1"/>
  <c r="DV173" i="16"/>
  <c r="T735" i="14" s="1"/>
  <c r="DW173" i="16"/>
  <c r="U735" i="14" s="1"/>
  <c r="DX173" i="16"/>
  <c r="V735" i="14" s="1"/>
  <c r="DY173" i="16"/>
  <c r="W735" i="14" s="1"/>
  <c r="DZ173" i="16"/>
  <c r="X735" i="14" s="1"/>
  <c r="EA173" i="16"/>
  <c r="Y735" i="14" s="1"/>
  <c r="EB173" i="16"/>
  <c r="Z735" i="14" s="1"/>
  <c r="EC173" i="16"/>
  <c r="AA735" i="14" s="1"/>
  <c r="ED173" i="16"/>
  <c r="AB735" i="14" s="1"/>
  <c r="EE173" i="16"/>
  <c r="AC735" i="14" s="1"/>
  <c r="DL174" i="16"/>
  <c r="J737" i="14" s="1"/>
  <c r="DM174" i="16"/>
  <c r="K737" i="14" s="1"/>
  <c r="DN174" i="16"/>
  <c r="L737" i="14" s="1"/>
  <c r="DO174" i="16"/>
  <c r="M737" i="14" s="1"/>
  <c r="DP174" i="16"/>
  <c r="N737" i="14" s="1"/>
  <c r="DQ174" i="16"/>
  <c r="O737" i="14" s="1"/>
  <c r="DR174" i="16"/>
  <c r="P737" i="14" s="1"/>
  <c r="DS174" i="16"/>
  <c r="Q737" i="14" s="1"/>
  <c r="DT174" i="16"/>
  <c r="R737" i="14" s="1"/>
  <c r="DU174" i="16"/>
  <c r="S737" i="14" s="1"/>
  <c r="DV174" i="16"/>
  <c r="T737" i="14" s="1"/>
  <c r="DW174" i="16"/>
  <c r="U737" i="14" s="1"/>
  <c r="DX174" i="16"/>
  <c r="V737" i="14" s="1"/>
  <c r="DY174" i="16"/>
  <c r="W737" i="14" s="1"/>
  <c r="DZ174" i="16"/>
  <c r="X737" i="14" s="1"/>
  <c r="EA174" i="16"/>
  <c r="Y737" i="14" s="1"/>
  <c r="EB174" i="16"/>
  <c r="Z737" i="14" s="1"/>
  <c r="EC174" i="16"/>
  <c r="AA737" i="14" s="1"/>
  <c r="ED174" i="16"/>
  <c r="AB737" i="14" s="1"/>
  <c r="EE174" i="16"/>
  <c r="AC737" i="14" s="1"/>
  <c r="DL175" i="16"/>
  <c r="J738" i="14" s="1"/>
  <c r="DM175" i="16"/>
  <c r="K738" i="14" s="1"/>
  <c r="DN175" i="16"/>
  <c r="L738" i="14" s="1"/>
  <c r="DO175" i="16"/>
  <c r="M738" i="14" s="1"/>
  <c r="DP175" i="16"/>
  <c r="N738" i="14" s="1"/>
  <c r="DQ175" i="16"/>
  <c r="O738" i="14" s="1"/>
  <c r="DR175" i="16"/>
  <c r="P738" i="14" s="1"/>
  <c r="DS175" i="16"/>
  <c r="Q738" i="14" s="1"/>
  <c r="DT175" i="16"/>
  <c r="R738" i="14" s="1"/>
  <c r="DU175" i="16"/>
  <c r="S738" i="14" s="1"/>
  <c r="DV175" i="16"/>
  <c r="T738" i="14" s="1"/>
  <c r="DW175" i="16"/>
  <c r="U738" i="14" s="1"/>
  <c r="DX175" i="16"/>
  <c r="V738" i="14" s="1"/>
  <c r="DY175" i="16"/>
  <c r="W738" i="14" s="1"/>
  <c r="DZ175" i="16"/>
  <c r="X738" i="14" s="1"/>
  <c r="EA175" i="16"/>
  <c r="Y738" i="14" s="1"/>
  <c r="EB175" i="16"/>
  <c r="Z738" i="14" s="1"/>
  <c r="EC175" i="16"/>
  <c r="AA738" i="14" s="1"/>
  <c r="ED175" i="16"/>
  <c r="AB738" i="14" s="1"/>
  <c r="EE175" i="16"/>
  <c r="AC738" i="14" s="1"/>
  <c r="DL176" i="16"/>
  <c r="J740" i="14" s="1"/>
  <c r="DM176" i="16"/>
  <c r="K740" i="14" s="1"/>
  <c r="DN176" i="16"/>
  <c r="L740" i="14" s="1"/>
  <c r="DO176" i="16"/>
  <c r="M740" i="14" s="1"/>
  <c r="DP176" i="16"/>
  <c r="N740" i="14" s="1"/>
  <c r="DQ176" i="16"/>
  <c r="O740" i="14" s="1"/>
  <c r="DR176" i="16"/>
  <c r="P740" i="14" s="1"/>
  <c r="DS176" i="16"/>
  <c r="Q740" i="14" s="1"/>
  <c r="DT176" i="16"/>
  <c r="R740" i="14" s="1"/>
  <c r="DU176" i="16"/>
  <c r="S740" i="14" s="1"/>
  <c r="DV176" i="16"/>
  <c r="T740" i="14" s="1"/>
  <c r="DW176" i="16"/>
  <c r="U740" i="14" s="1"/>
  <c r="DX176" i="16"/>
  <c r="V740" i="14" s="1"/>
  <c r="DY176" i="16"/>
  <c r="W740" i="14" s="1"/>
  <c r="DZ176" i="16"/>
  <c r="X740" i="14" s="1"/>
  <c r="EA176" i="16"/>
  <c r="Y740" i="14" s="1"/>
  <c r="EB176" i="16"/>
  <c r="Z740" i="14" s="1"/>
  <c r="EC176" i="16"/>
  <c r="AA740" i="14" s="1"/>
  <c r="ED176" i="16"/>
  <c r="AB740" i="14" s="1"/>
  <c r="EE176" i="16"/>
  <c r="AC740" i="14" s="1"/>
  <c r="DL177" i="16"/>
  <c r="J741" i="14" s="1"/>
  <c r="DM177" i="16"/>
  <c r="K741" i="14" s="1"/>
  <c r="DN177" i="16"/>
  <c r="L741" i="14" s="1"/>
  <c r="DO177" i="16"/>
  <c r="M741" i="14" s="1"/>
  <c r="DP177" i="16"/>
  <c r="N741" i="14" s="1"/>
  <c r="DQ177" i="16"/>
  <c r="O741" i="14" s="1"/>
  <c r="DR177" i="16"/>
  <c r="P741" i="14" s="1"/>
  <c r="DS177" i="16"/>
  <c r="Q741" i="14" s="1"/>
  <c r="DT177" i="16"/>
  <c r="R741" i="14" s="1"/>
  <c r="DU177" i="16"/>
  <c r="S741" i="14" s="1"/>
  <c r="DV177" i="16"/>
  <c r="T741" i="14" s="1"/>
  <c r="DW177" i="16"/>
  <c r="U741" i="14" s="1"/>
  <c r="DX177" i="16"/>
  <c r="V741" i="14" s="1"/>
  <c r="DY177" i="16"/>
  <c r="W741" i="14" s="1"/>
  <c r="DZ177" i="16"/>
  <c r="X741" i="14" s="1"/>
  <c r="EA177" i="16"/>
  <c r="Y741" i="14" s="1"/>
  <c r="EB177" i="16"/>
  <c r="Z741" i="14" s="1"/>
  <c r="EC177" i="16"/>
  <c r="AA741" i="14" s="1"/>
  <c r="ED177" i="16"/>
  <c r="AB741" i="14" s="1"/>
  <c r="EE177" i="16"/>
  <c r="AC741" i="14" s="1"/>
  <c r="DL178" i="16"/>
  <c r="J743" i="14" s="1"/>
  <c r="DM178" i="16"/>
  <c r="K743" i="14" s="1"/>
  <c r="DN178" i="16"/>
  <c r="L743" i="14" s="1"/>
  <c r="DO178" i="16"/>
  <c r="M743" i="14" s="1"/>
  <c r="DP178" i="16"/>
  <c r="N743" i="14" s="1"/>
  <c r="DQ178" i="16"/>
  <c r="O743" i="14" s="1"/>
  <c r="DR178" i="16"/>
  <c r="P743" i="14" s="1"/>
  <c r="DS178" i="16"/>
  <c r="Q743" i="14" s="1"/>
  <c r="DT178" i="16"/>
  <c r="R743" i="14" s="1"/>
  <c r="DU178" i="16"/>
  <c r="S743" i="14" s="1"/>
  <c r="DV178" i="16"/>
  <c r="T743" i="14" s="1"/>
  <c r="DW178" i="16"/>
  <c r="U743" i="14" s="1"/>
  <c r="DX178" i="16"/>
  <c r="V743" i="14" s="1"/>
  <c r="DY178" i="16"/>
  <c r="W743" i="14" s="1"/>
  <c r="DZ178" i="16"/>
  <c r="X743" i="14" s="1"/>
  <c r="EA178" i="16"/>
  <c r="Y743" i="14" s="1"/>
  <c r="EB178" i="16"/>
  <c r="Z743" i="14" s="1"/>
  <c r="EC178" i="16"/>
  <c r="AA743" i="14" s="1"/>
  <c r="ED178" i="16"/>
  <c r="AB743" i="14" s="1"/>
  <c r="EE178" i="16"/>
  <c r="AC743" i="14" s="1"/>
  <c r="DL179" i="16"/>
  <c r="J744" i="14" s="1"/>
  <c r="DM179" i="16"/>
  <c r="K744" i="14" s="1"/>
  <c r="DN179" i="16"/>
  <c r="L744" i="14" s="1"/>
  <c r="DO179" i="16"/>
  <c r="M744" i="14" s="1"/>
  <c r="DP179" i="16"/>
  <c r="N744" i="14" s="1"/>
  <c r="DQ179" i="16"/>
  <c r="O744" i="14" s="1"/>
  <c r="DR179" i="16"/>
  <c r="P744" i="14" s="1"/>
  <c r="DS179" i="16"/>
  <c r="Q744" i="14" s="1"/>
  <c r="DT179" i="16"/>
  <c r="R744" i="14" s="1"/>
  <c r="DU179" i="16"/>
  <c r="S744" i="14" s="1"/>
  <c r="DV179" i="16"/>
  <c r="T744" i="14" s="1"/>
  <c r="DW179" i="16"/>
  <c r="U744" i="14" s="1"/>
  <c r="DX179" i="16"/>
  <c r="V744" i="14" s="1"/>
  <c r="DY179" i="16"/>
  <c r="W744" i="14" s="1"/>
  <c r="DZ179" i="16"/>
  <c r="X744" i="14" s="1"/>
  <c r="EA179" i="16"/>
  <c r="Y744" i="14" s="1"/>
  <c r="EB179" i="16"/>
  <c r="Z744" i="14" s="1"/>
  <c r="EC179" i="16"/>
  <c r="AA744" i="14" s="1"/>
  <c r="ED179" i="16"/>
  <c r="AB744" i="14" s="1"/>
  <c r="EE179" i="16"/>
  <c r="AC744" i="14" s="1"/>
  <c r="DL180" i="16"/>
  <c r="J746" i="14" s="1"/>
  <c r="DM180" i="16"/>
  <c r="K746" i="14" s="1"/>
  <c r="DN180" i="16"/>
  <c r="L746" i="14" s="1"/>
  <c r="DO180" i="16"/>
  <c r="M746" i="14" s="1"/>
  <c r="DP180" i="16"/>
  <c r="N746" i="14" s="1"/>
  <c r="DQ180" i="16"/>
  <c r="O746" i="14" s="1"/>
  <c r="DR180" i="16"/>
  <c r="P746" i="14" s="1"/>
  <c r="DS180" i="16"/>
  <c r="Q746" i="14" s="1"/>
  <c r="DT180" i="16"/>
  <c r="R746" i="14" s="1"/>
  <c r="DU180" i="16"/>
  <c r="S746" i="14" s="1"/>
  <c r="DV180" i="16"/>
  <c r="T746" i="14" s="1"/>
  <c r="DW180" i="16"/>
  <c r="U746" i="14" s="1"/>
  <c r="DX180" i="16"/>
  <c r="V746" i="14" s="1"/>
  <c r="DY180" i="16"/>
  <c r="W746" i="14" s="1"/>
  <c r="DZ180" i="16"/>
  <c r="X746" i="14" s="1"/>
  <c r="EA180" i="16"/>
  <c r="Y746" i="14" s="1"/>
  <c r="EB180" i="16"/>
  <c r="Z746" i="14" s="1"/>
  <c r="EC180" i="16"/>
  <c r="AA746" i="14" s="1"/>
  <c r="ED180" i="16"/>
  <c r="AB746" i="14" s="1"/>
  <c r="EE180" i="16"/>
  <c r="AC746" i="14" s="1"/>
  <c r="DL181" i="16"/>
  <c r="J747" i="14" s="1"/>
  <c r="DM181" i="16"/>
  <c r="K747" i="14" s="1"/>
  <c r="DN181" i="16"/>
  <c r="L747" i="14" s="1"/>
  <c r="DO181" i="16"/>
  <c r="M747" i="14" s="1"/>
  <c r="DP181" i="16"/>
  <c r="N747" i="14" s="1"/>
  <c r="DQ181" i="16"/>
  <c r="O747" i="14" s="1"/>
  <c r="DR181" i="16"/>
  <c r="P747" i="14" s="1"/>
  <c r="DS181" i="16"/>
  <c r="Q747" i="14" s="1"/>
  <c r="DT181" i="16"/>
  <c r="R747" i="14" s="1"/>
  <c r="DU181" i="16"/>
  <c r="S747" i="14" s="1"/>
  <c r="DV181" i="16"/>
  <c r="T747" i="14" s="1"/>
  <c r="DW181" i="16"/>
  <c r="U747" i="14" s="1"/>
  <c r="DX181" i="16"/>
  <c r="V747" i="14" s="1"/>
  <c r="DY181" i="16"/>
  <c r="W747" i="14" s="1"/>
  <c r="DZ181" i="16"/>
  <c r="X747" i="14" s="1"/>
  <c r="EA181" i="16"/>
  <c r="Y747" i="14" s="1"/>
  <c r="EB181" i="16"/>
  <c r="Z747" i="14" s="1"/>
  <c r="EC181" i="16"/>
  <c r="AA747" i="14" s="1"/>
  <c r="ED181" i="16"/>
  <c r="AB747" i="14" s="1"/>
  <c r="EE181" i="16"/>
  <c r="AC747" i="14" s="1"/>
  <c r="DL182" i="16"/>
  <c r="J707" i="14" s="1"/>
  <c r="DM182" i="16"/>
  <c r="K707" i="14" s="1"/>
  <c r="DN182" i="16"/>
  <c r="L707" i="14" s="1"/>
  <c r="DO182" i="16"/>
  <c r="M707" i="14" s="1"/>
  <c r="DP182" i="16"/>
  <c r="N707" i="14" s="1"/>
  <c r="DQ182" i="16"/>
  <c r="O707" i="14" s="1"/>
  <c r="DR182" i="16"/>
  <c r="P707" i="14" s="1"/>
  <c r="DS182" i="16"/>
  <c r="Q707" i="14" s="1"/>
  <c r="DT182" i="16"/>
  <c r="R707" i="14" s="1"/>
  <c r="DU182" i="16"/>
  <c r="S707" i="14" s="1"/>
  <c r="DV182" i="16"/>
  <c r="T707" i="14" s="1"/>
  <c r="DW182" i="16"/>
  <c r="U707" i="14" s="1"/>
  <c r="DX182" i="16"/>
  <c r="V707" i="14" s="1"/>
  <c r="DY182" i="16"/>
  <c r="W707" i="14" s="1"/>
  <c r="DZ182" i="16"/>
  <c r="X707" i="14" s="1"/>
  <c r="EA182" i="16"/>
  <c r="Y707" i="14" s="1"/>
  <c r="EB182" i="16"/>
  <c r="Z707" i="14" s="1"/>
  <c r="EC182" i="16"/>
  <c r="AA707" i="14" s="1"/>
  <c r="ED182" i="16"/>
  <c r="AB707" i="14" s="1"/>
  <c r="EE182" i="16"/>
  <c r="AC707" i="14" s="1"/>
  <c r="DL183" i="16"/>
  <c r="J708" i="14" s="1"/>
  <c r="DM183" i="16"/>
  <c r="K708" i="14" s="1"/>
  <c r="DN183" i="16"/>
  <c r="L708" i="14" s="1"/>
  <c r="DO183" i="16"/>
  <c r="M708" i="14" s="1"/>
  <c r="DP183" i="16"/>
  <c r="N708" i="14" s="1"/>
  <c r="DQ183" i="16"/>
  <c r="O708" i="14" s="1"/>
  <c r="DR183" i="16"/>
  <c r="P708" i="14" s="1"/>
  <c r="DS183" i="16"/>
  <c r="Q708" i="14" s="1"/>
  <c r="DT183" i="16"/>
  <c r="R708" i="14" s="1"/>
  <c r="DU183" i="16"/>
  <c r="S708" i="14" s="1"/>
  <c r="DV183" i="16"/>
  <c r="T708" i="14" s="1"/>
  <c r="DW183" i="16"/>
  <c r="U708" i="14" s="1"/>
  <c r="DX183" i="16"/>
  <c r="V708" i="14" s="1"/>
  <c r="DY183" i="16"/>
  <c r="W708" i="14" s="1"/>
  <c r="DZ183" i="16"/>
  <c r="X708" i="14" s="1"/>
  <c r="EA183" i="16"/>
  <c r="Y708" i="14" s="1"/>
  <c r="EB183" i="16"/>
  <c r="Z708" i="14" s="1"/>
  <c r="EC183" i="16"/>
  <c r="AA708" i="14" s="1"/>
  <c r="ED183" i="16"/>
  <c r="AB708" i="14" s="1"/>
  <c r="EE183" i="16"/>
  <c r="AC708" i="14" s="1"/>
  <c r="DL184" i="16"/>
  <c r="J80" i="14" s="1"/>
  <c r="DM184" i="16"/>
  <c r="K80" i="14" s="1"/>
  <c r="DN184" i="16"/>
  <c r="L80" i="14" s="1"/>
  <c r="DO184" i="16"/>
  <c r="M80" i="14" s="1"/>
  <c r="DP184" i="16"/>
  <c r="N80" i="14" s="1"/>
  <c r="DQ184" i="16"/>
  <c r="O80" i="14" s="1"/>
  <c r="DR184" i="16"/>
  <c r="P80" i="14" s="1"/>
  <c r="DS184" i="16"/>
  <c r="Q80" i="14" s="1"/>
  <c r="DT184" i="16"/>
  <c r="R80" i="14" s="1"/>
  <c r="DU184" i="16"/>
  <c r="S80" i="14" s="1"/>
  <c r="DV184" i="16"/>
  <c r="T80" i="14" s="1"/>
  <c r="DW184" i="16"/>
  <c r="U80" i="14" s="1"/>
  <c r="DX184" i="16"/>
  <c r="V80" i="14" s="1"/>
  <c r="DY184" i="16"/>
  <c r="W80" i="14" s="1"/>
  <c r="DZ184" i="16"/>
  <c r="X80" i="14" s="1"/>
  <c r="EA184" i="16"/>
  <c r="Y80" i="14" s="1"/>
  <c r="EB184" i="16"/>
  <c r="Z80" i="14" s="1"/>
  <c r="EC184" i="16"/>
  <c r="AA80" i="14" s="1"/>
  <c r="ED184" i="16"/>
  <c r="AB80" i="14" s="1"/>
  <c r="EE184" i="16"/>
  <c r="AC80" i="14" s="1"/>
  <c r="DL185" i="16"/>
  <c r="J81" i="14" s="1"/>
  <c r="DM185" i="16"/>
  <c r="K81" i="14" s="1"/>
  <c r="DN185" i="16"/>
  <c r="L81" i="14" s="1"/>
  <c r="DO185" i="16"/>
  <c r="M81" i="14" s="1"/>
  <c r="DP185" i="16"/>
  <c r="N81" i="14" s="1"/>
  <c r="DQ185" i="16"/>
  <c r="O81" i="14" s="1"/>
  <c r="DR185" i="16"/>
  <c r="P81" i="14" s="1"/>
  <c r="DS185" i="16"/>
  <c r="Q81" i="14" s="1"/>
  <c r="DT185" i="16"/>
  <c r="R81" i="14" s="1"/>
  <c r="DU185" i="16"/>
  <c r="S81" i="14" s="1"/>
  <c r="DV185" i="16"/>
  <c r="T81" i="14" s="1"/>
  <c r="DW185" i="16"/>
  <c r="U81" i="14" s="1"/>
  <c r="DX185" i="16"/>
  <c r="V81" i="14" s="1"/>
  <c r="DY185" i="16"/>
  <c r="W81" i="14" s="1"/>
  <c r="DZ185" i="16"/>
  <c r="X81" i="14" s="1"/>
  <c r="EA185" i="16"/>
  <c r="Y81" i="14" s="1"/>
  <c r="EB185" i="16"/>
  <c r="Z81" i="14" s="1"/>
  <c r="EC185" i="16"/>
  <c r="AA81" i="14" s="1"/>
  <c r="ED185" i="16"/>
  <c r="AB81" i="14" s="1"/>
  <c r="EE185" i="16"/>
  <c r="AC81" i="14" s="1"/>
  <c r="DL186" i="16"/>
  <c r="J83" i="14" s="1"/>
  <c r="DM186" i="16"/>
  <c r="K83" i="14" s="1"/>
  <c r="DN186" i="16"/>
  <c r="L83" i="14" s="1"/>
  <c r="DO186" i="16"/>
  <c r="M83" i="14" s="1"/>
  <c r="DP186" i="16"/>
  <c r="N83" i="14" s="1"/>
  <c r="DQ186" i="16"/>
  <c r="O83" i="14" s="1"/>
  <c r="DR186" i="16"/>
  <c r="P83" i="14" s="1"/>
  <c r="DS186" i="16"/>
  <c r="Q83" i="14" s="1"/>
  <c r="DT186" i="16"/>
  <c r="R83" i="14" s="1"/>
  <c r="DU186" i="16"/>
  <c r="S83" i="14" s="1"/>
  <c r="DV186" i="16"/>
  <c r="T83" i="14" s="1"/>
  <c r="DW186" i="16"/>
  <c r="U83" i="14" s="1"/>
  <c r="DX186" i="16"/>
  <c r="V83" i="14" s="1"/>
  <c r="DY186" i="16"/>
  <c r="W83" i="14" s="1"/>
  <c r="DZ186" i="16"/>
  <c r="X83" i="14" s="1"/>
  <c r="EA186" i="16"/>
  <c r="Y83" i="14" s="1"/>
  <c r="EB186" i="16"/>
  <c r="Z83" i="14" s="1"/>
  <c r="EC186" i="16"/>
  <c r="AA83" i="14" s="1"/>
  <c r="ED186" i="16"/>
  <c r="AB83" i="14" s="1"/>
  <c r="EE186" i="16"/>
  <c r="AC83" i="14" s="1"/>
  <c r="DL187" i="16"/>
  <c r="J84" i="14" s="1"/>
  <c r="DM187" i="16"/>
  <c r="K84" i="14" s="1"/>
  <c r="DN187" i="16"/>
  <c r="L84" i="14" s="1"/>
  <c r="DO187" i="16"/>
  <c r="M84" i="14" s="1"/>
  <c r="DP187" i="16"/>
  <c r="N84" i="14" s="1"/>
  <c r="DQ187" i="16"/>
  <c r="O84" i="14" s="1"/>
  <c r="DR187" i="16"/>
  <c r="P84" i="14" s="1"/>
  <c r="DS187" i="16"/>
  <c r="Q84" i="14" s="1"/>
  <c r="DT187" i="16"/>
  <c r="R84" i="14" s="1"/>
  <c r="DU187" i="16"/>
  <c r="S84" i="14" s="1"/>
  <c r="DV187" i="16"/>
  <c r="T84" i="14" s="1"/>
  <c r="DW187" i="16"/>
  <c r="U84" i="14" s="1"/>
  <c r="DX187" i="16"/>
  <c r="V84" i="14" s="1"/>
  <c r="DY187" i="16"/>
  <c r="W84" i="14" s="1"/>
  <c r="DZ187" i="16"/>
  <c r="X84" i="14" s="1"/>
  <c r="EA187" i="16"/>
  <c r="Y84" i="14" s="1"/>
  <c r="EB187" i="16"/>
  <c r="Z84" i="14" s="1"/>
  <c r="EC187" i="16"/>
  <c r="AA84" i="14" s="1"/>
  <c r="ED187" i="16"/>
  <c r="AB84" i="14" s="1"/>
  <c r="EE187" i="16"/>
  <c r="AC84" i="14" s="1"/>
  <c r="DL188" i="16"/>
  <c r="J86" i="14" s="1"/>
  <c r="DM188" i="16"/>
  <c r="K86" i="14" s="1"/>
  <c r="DN188" i="16"/>
  <c r="L86" i="14" s="1"/>
  <c r="DO188" i="16"/>
  <c r="M86" i="14" s="1"/>
  <c r="DP188" i="16"/>
  <c r="N86" i="14" s="1"/>
  <c r="DQ188" i="16"/>
  <c r="O86" i="14" s="1"/>
  <c r="DR188" i="16"/>
  <c r="P86" i="14" s="1"/>
  <c r="DS188" i="16"/>
  <c r="Q86" i="14" s="1"/>
  <c r="DT188" i="16"/>
  <c r="R86" i="14" s="1"/>
  <c r="DU188" i="16"/>
  <c r="S86" i="14" s="1"/>
  <c r="DV188" i="16"/>
  <c r="T86" i="14" s="1"/>
  <c r="DW188" i="16"/>
  <c r="U86" i="14" s="1"/>
  <c r="DX188" i="16"/>
  <c r="V86" i="14" s="1"/>
  <c r="DY188" i="16"/>
  <c r="W86" i="14" s="1"/>
  <c r="DZ188" i="16"/>
  <c r="X86" i="14" s="1"/>
  <c r="EA188" i="16"/>
  <c r="Y86" i="14" s="1"/>
  <c r="EB188" i="16"/>
  <c r="Z86" i="14" s="1"/>
  <c r="EC188" i="16"/>
  <c r="AA86" i="14" s="1"/>
  <c r="ED188" i="16"/>
  <c r="AB86" i="14" s="1"/>
  <c r="EE188" i="16"/>
  <c r="AC86" i="14" s="1"/>
  <c r="DL189" i="16"/>
  <c r="J87" i="14" s="1"/>
  <c r="DM189" i="16"/>
  <c r="K87" i="14" s="1"/>
  <c r="DN189" i="16"/>
  <c r="L87" i="14" s="1"/>
  <c r="DO189" i="16"/>
  <c r="M87" i="14" s="1"/>
  <c r="DP189" i="16"/>
  <c r="N87" i="14" s="1"/>
  <c r="DQ189" i="16"/>
  <c r="O87" i="14" s="1"/>
  <c r="DR189" i="16"/>
  <c r="P87" i="14" s="1"/>
  <c r="DS189" i="16"/>
  <c r="Q87" i="14" s="1"/>
  <c r="DT189" i="16"/>
  <c r="R87" i="14" s="1"/>
  <c r="DU189" i="16"/>
  <c r="S87" i="14" s="1"/>
  <c r="DV189" i="16"/>
  <c r="T87" i="14" s="1"/>
  <c r="DW189" i="16"/>
  <c r="U87" i="14" s="1"/>
  <c r="DX189" i="16"/>
  <c r="V87" i="14" s="1"/>
  <c r="DY189" i="16"/>
  <c r="W87" i="14" s="1"/>
  <c r="DZ189" i="16"/>
  <c r="X87" i="14" s="1"/>
  <c r="EA189" i="16"/>
  <c r="Y87" i="14" s="1"/>
  <c r="EB189" i="16"/>
  <c r="Z87" i="14" s="1"/>
  <c r="EC189" i="16"/>
  <c r="AA87" i="14" s="1"/>
  <c r="ED189" i="16"/>
  <c r="AB87" i="14" s="1"/>
  <c r="EE189" i="16"/>
  <c r="AC87" i="14" s="1"/>
  <c r="DL190" i="16"/>
  <c r="J587" i="14" s="1"/>
  <c r="DM190" i="16"/>
  <c r="K587" i="14" s="1"/>
  <c r="DN190" i="16"/>
  <c r="L587" i="14" s="1"/>
  <c r="DO190" i="16"/>
  <c r="M587" i="14" s="1"/>
  <c r="DP190" i="16"/>
  <c r="N587" i="14" s="1"/>
  <c r="DQ190" i="16"/>
  <c r="O587" i="14" s="1"/>
  <c r="DR190" i="16"/>
  <c r="P587" i="14" s="1"/>
  <c r="DS190" i="16"/>
  <c r="Q587" i="14" s="1"/>
  <c r="DT190" i="16"/>
  <c r="R587" i="14" s="1"/>
  <c r="DU190" i="16"/>
  <c r="S587" i="14" s="1"/>
  <c r="DV190" i="16"/>
  <c r="T587" i="14" s="1"/>
  <c r="DW190" i="16"/>
  <c r="U587" i="14" s="1"/>
  <c r="DX190" i="16"/>
  <c r="V587" i="14" s="1"/>
  <c r="DY190" i="16"/>
  <c r="W587" i="14" s="1"/>
  <c r="DZ190" i="16"/>
  <c r="X587" i="14" s="1"/>
  <c r="EA190" i="16"/>
  <c r="Y587" i="14" s="1"/>
  <c r="EB190" i="16"/>
  <c r="Z587" i="14" s="1"/>
  <c r="EC190" i="16"/>
  <c r="AA587" i="14" s="1"/>
  <c r="ED190" i="16"/>
  <c r="AB587" i="14" s="1"/>
  <c r="EE190" i="16"/>
  <c r="AC587" i="14" s="1"/>
  <c r="DL191" i="16"/>
  <c r="J588" i="14" s="1"/>
  <c r="DM191" i="16"/>
  <c r="K588" i="14" s="1"/>
  <c r="DN191" i="16"/>
  <c r="L588" i="14" s="1"/>
  <c r="DO191" i="16"/>
  <c r="M588" i="14" s="1"/>
  <c r="DP191" i="16"/>
  <c r="N588" i="14" s="1"/>
  <c r="DQ191" i="16"/>
  <c r="O588" i="14" s="1"/>
  <c r="DR191" i="16"/>
  <c r="P588" i="14" s="1"/>
  <c r="DS191" i="16"/>
  <c r="Q588" i="14" s="1"/>
  <c r="DT191" i="16"/>
  <c r="R588" i="14" s="1"/>
  <c r="DU191" i="16"/>
  <c r="S588" i="14" s="1"/>
  <c r="DV191" i="16"/>
  <c r="T588" i="14" s="1"/>
  <c r="DW191" i="16"/>
  <c r="U588" i="14" s="1"/>
  <c r="DX191" i="16"/>
  <c r="V588" i="14" s="1"/>
  <c r="DY191" i="16"/>
  <c r="W588" i="14" s="1"/>
  <c r="DZ191" i="16"/>
  <c r="X588" i="14" s="1"/>
  <c r="EA191" i="16"/>
  <c r="Y588" i="14" s="1"/>
  <c r="EB191" i="16"/>
  <c r="Z588" i="14" s="1"/>
  <c r="EC191" i="16"/>
  <c r="AA588" i="14" s="1"/>
  <c r="ED191" i="16"/>
  <c r="AB588" i="14" s="1"/>
  <c r="EE191" i="16"/>
  <c r="AC588" i="14" s="1"/>
  <c r="DL192" i="16"/>
  <c r="J689" i="14" s="1"/>
  <c r="DM192" i="16"/>
  <c r="K689" i="14" s="1"/>
  <c r="DN192" i="16"/>
  <c r="L689" i="14" s="1"/>
  <c r="DO192" i="16"/>
  <c r="M689" i="14" s="1"/>
  <c r="DP192" i="16"/>
  <c r="N689" i="14" s="1"/>
  <c r="DQ192" i="16"/>
  <c r="O689" i="14" s="1"/>
  <c r="DR192" i="16"/>
  <c r="P689" i="14" s="1"/>
  <c r="DS192" i="16"/>
  <c r="Q689" i="14" s="1"/>
  <c r="DT192" i="16"/>
  <c r="R689" i="14" s="1"/>
  <c r="DU192" i="16"/>
  <c r="S689" i="14" s="1"/>
  <c r="DV192" i="16"/>
  <c r="T689" i="14" s="1"/>
  <c r="DW192" i="16"/>
  <c r="U689" i="14" s="1"/>
  <c r="DX192" i="16"/>
  <c r="V689" i="14" s="1"/>
  <c r="DY192" i="16"/>
  <c r="W689" i="14" s="1"/>
  <c r="DZ192" i="16"/>
  <c r="X689" i="14" s="1"/>
  <c r="EA192" i="16"/>
  <c r="Y689" i="14" s="1"/>
  <c r="EB192" i="16"/>
  <c r="Z689" i="14" s="1"/>
  <c r="EC192" i="16"/>
  <c r="AA689" i="14" s="1"/>
  <c r="ED192" i="16"/>
  <c r="AB689" i="14" s="1"/>
  <c r="EE192" i="16"/>
  <c r="AC689" i="14" s="1"/>
  <c r="DL193" i="16"/>
  <c r="J690" i="14" s="1"/>
  <c r="DM193" i="16"/>
  <c r="K690" i="14" s="1"/>
  <c r="DN193" i="16"/>
  <c r="L690" i="14" s="1"/>
  <c r="DO193" i="16"/>
  <c r="M690" i="14" s="1"/>
  <c r="DP193" i="16"/>
  <c r="N690" i="14" s="1"/>
  <c r="DQ193" i="16"/>
  <c r="O690" i="14" s="1"/>
  <c r="DR193" i="16"/>
  <c r="P690" i="14" s="1"/>
  <c r="DS193" i="16"/>
  <c r="Q690" i="14" s="1"/>
  <c r="DT193" i="16"/>
  <c r="R690" i="14" s="1"/>
  <c r="DU193" i="16"/>
  <c r="S690" i="14" s="1"/>
  <c r="DV193" i="16"/>
  <c r="T690" i="14" s="1"/>
  <c r="DW193" i="16"/>
  <c r="U690" i="14" s="1"/>
  <c r="DX193" i="16"/>
  <c r="V690" i="14" s="1"/>
  <c r="DY193" i="16"/>
  <c r="W690" i="14" s="1"/>
  <c r="DZ193" i="16"/>
  <c r="X690" i="14" s="1"/>
  <c r="EA193" i="16"/>
  <c r="Y690" i="14" s="1"/>
  <c r="EB193" i="16"/>
  <c r="Z690" i="14" s="1"/>
  <c r="EC193" i="16"/>
  <c r="AA690" i="14" s="1"/>
  <c r="ED193" i="16"/>
  <c r="AB690" i="14" s="1"/>
  <c r="EE193" i="16"/>
  <c r="AC690" i="14" s="1"/>
  <c r="DL194" i="16"/>
  <c r="J161" i="14" s="1"/>
  <c r="DM194" i="16"/>
  <c r="K161" i="14" s="1"/>
  <c r="DN194" i="16"/>
  <c r="L161" i="14" s="1"/>
  <c r="DO194" i="16"/>
  <c r="M161" i="14" s="1"/>
  <c r="DP194" i="16"/>
  <c r="N161" i="14" s="1"/>
  <c r="DQ194" i="16"/>
  <c r="O161" i="14" s="1"/>
  <c r="DR194" i="16"/>
  <c r="P161" i="14" s="1"/>
  <c r="DS194" i="16"/>
  <c r="Q161" i="14" s="1"/>
  <c r="DT194" i="16"/>
  <c r="R161" i="14" s="1"/>
  <c r="DU194" i="16"/>
  <c r="S161" i="14" s="1"/>
  <c r="DV194" i="16"/>
  <c r="T161" i="14" s="1"/>
  <c r="DW194" i="16"/>
  <c r="U161" i="14" s="1"/>
  <c r="DX194" i="16"/>
  <c r="V161" i="14" s="1"/>
  <c r="DY194" i="16"/>
  <c r="W161" i="14" s="1"/>
  <c r="DZ194" i="16"/>
  <c r="X161" i="14" s="1"/>
  <c r="EA194" i="16"/>
  <c r="Y161" i="14" s="1"/>
  <c r="EB194" i="16"/>
  <c r="Z161" i="14" s="1"/>
  <c r="EC194" i="16"/>
  <c r="AA161" i="14" s="1"/>
  <c r="ED194" i="16"/>
  <c r="AB161" i="14" s="1"/>
  <c r="EE194" i="16"/>
  <c r="AC161" i="14" s="1"/>
  <c r="DL195" i="16"/>
  <c r="J162" i="14" s="1"/>
  <c r="DM195" i="16"/>
  <c r="K162" i="14" s="1"/>
  <c r="DN195" i="16"/>
  <c r="L162" i="14" s="1"/>
  <c r="DO195" i="16"/>
  <c r="M162" i="14" s="1"/>
  <c r="DP195" i="16"/>
  <c r="N162" i="14" s="1"/>
  <c r="DQ195" i="16"/>
  <c r="O162" i="14" s="1"/>
  <c r="DR195" i="16"/>
  <c r="P162" i="14" s="1"/>
  <c r="DS195" i="16"/>
  <c r="Q162" i="14" s="1"/>
  <c r="DT195" i="16"/>
  <c r="R162" i="14" s="1"/>
  <c r="DU195" i="16"/>
  <c r="S162" i="14" s="1"/>
  <c r="DV195" i="16"/>
  <c r="T162" i="14" s="1"/>
  <c r="DW195" i="16"/>
  <c r="U162" i="14" s="1"/>
  <c r="DX195" i="16"/>
  <c r="V162" i="14" s="1"/>
  <c r="DY195" i="16"/>
  <c r="W162" i="14" s="1"/>
  <c r="DZ195" i="16"/>
  <c r="X162" i="14" s="1"/>
  <c r="EA195" i="16"/>
  <c r="Y162" i="14" s="1"/>
  <c r="EB195" i="16"/>
  <c r="Z162" i="14" s="1"/>
  <c r="EC195" i="16"/>
  <c r="AA162" i="14" s="1"/>
  <c r="ED195" i="16"/>
  <c r="AB162" i="14" s="1"/>
  <c r="EE195" i="16"/>
  <c r="AC162" i="14" s="1"/>
  <c r="DL196" i="16"/>
  <c r="J164" i="14" s="1"/>
  <c r="DM196" i="16"/>
  <c r="K164" i="14" s="1"/>
  <c r="DN196" i="16"/>
  <c r="L164" i="14" s="1"/>
  <c r="DO196" i="16"/>
  <c r="M164" i="14" s="1"/>
  <c r="DP196" i="16"/>
  <c r="N164" i="14" s="1"/>
  <c r="DQ196" i="16"/>
  <c r="O164" i="14" s="1"/>
  <c r="DR196" i="16"/>
  <c r="P164" i="14" s="1"/>
  <c r="DS196" i="16"/>
  <c r="Q164" i="14" s="1"/>
  <c r="DT196" i="16"/>
  <c r="R164" i="14" s="1"/>
  <c r="DU196" i="16"/>
  <c r="S164" i="14" s="1"/>
  <c r="DV196" i="16"/>
  <c r="T164" i="14" s="1"/>
  <c r="DW196" i="16"/>
  <c r="U164" i="14" s="1"/>
  <c r="DX196" i="16"/>
  <c r="V164" i="14" s="1"/>
  <c r="DY196" i="16"/>
  <c r="W164" i="14" s="1"/>
  <c r="DZ196" i="16"/>
  <c r="X164" i="14" s="1"/>
  <c r="EA196" i="16"/>
  <c r="Y164" i="14" s="1"/>
  <c r="EB196" i="16"/>
  <c r="Z164" i="14" s="1"/>
  <c r="EC196" i="16"/>
  <c r="AA164" i="14" s="1"/>
  <c r="ED196" i="16"/>
  <c r="AB164" i="14" s="1"/>
  <c r="EE196" i="16"/>
  <c r="AC164" i="14" s="1"/>
  <c r="DL197" i="16"/>
  <c r="J165" i="14" s="1"/>
  <c r="DM197" i="16"/>
  <c r="K165" i="14" s="1"/>
  <c r="DN197" i="16"/>
  <c r="L165" i="14" s="1"/>
  <c r="DO197" i="16"/>
  <c r="M165" i="14" s="1"/>
  <c r="DP197" i="16"/>
  <c r="N165" i="14" s="1"/>
  <c r="DQ197" i="16"/>
  <c r="O165" i="14" s="1"/>
  <c r="DR197" i="16"/>
  <c r="P165" i="14" s="1"/>
  <c r="DS197" i="16"/>
  <c r="Q165" i="14" s="1"/>
  <c r="DT197" i="16"/>
  <c r="R165" i="14" s="1"/>
  <c r="DU197" i="16"/>
  <c r="S165" i="14" s="1"/>
  <c r="DV197" i="16"/>
  <c r="T165" i="14" s="1"/>
  <c r="DW197" i="16"/>
  <c r="U165" i="14" s="1"/>
  <c r="DX197" i="16"/>
  <c r="V165" i="14" s="1"/>
  <c r="DY197" i="16"/>
  <c r="W165" i="14" s="1"/>
  <c r="DZ197" i="16"/>
  <c r="X165" i="14" s="1"/>
  <c r="EA197" i="16"/>
  <c r="Y165" i="14" s="1"/>
  <c r="EB197" i="16"/>
  <c r="Z165" i="14" s="1"/>
  <c r="EC197" i="16"/>
  <c r="AA165" i="14" s="1"/>
  <c r="ED197" i="16"/>
  <c r="AB165" i="14" s="1"/>
  <c r="EE197" i="16"/>
  <c r="AC165" i="14" s="1"/>
  <c r="DL198" i="16"/>
  <c r="J284" i="14" s="1"/>
  <c r="DM198" i="16"/>
  <c r="K284" i="14" s="1"/>
  <c r="DN198" i="16"/>
  <c r="L284" i="14" s="1"/>
  <c r="DO198" i="16"/>
  <c r="M284" i="14" s="1"/>
  <c r="DP198" i="16"/>
  <c r="N284" i="14" s="1"/>
  <c r="DQ198" i="16"/>
  <c r="O284" i="14" s="1"/>
  <c r="DR198" i="16"/>
  <c r="P284" i="14" s="1"/>
  <c r="DS198" i="16"/>
  <c r="Q284" i="14" s="1"/>
  <c r="DT198" i="16"/>
  <c r="R284" i="14" s="1"/>
  <c r="DU198" i="16"/>
  <c r="S284" i="14" s="1"/>
  <c r="DV198" i="16"/>
  <c r="T284" i="14" s="1"/>
  <c r="DW198" i="16"/>
  <c r="U284" i="14" s="1"/>
  <c r="DX198" i="16"/>
  <c r="V284" i="14" s="1"/>
  <c r="DY198" i="16"/>
  <c r="W284" i="14" s="1"/>
  <c r="DZ198" i="16"/>
  <c r="X284" i="14" s="1"/>
  <c r="EA198" i="16"/>
  <c r="Y284" i="14" s="1"/>
  <c r="EB198" i="16"/>
  <c r="Z284" i="14" s="1"/>
  <c r="EC198" i="16"/>
  <c r="AA284" i="14" s="1"/>
  <c r="ED198" i="16"/>
  <c r="AB284" i="14" s="1"/>
  <c r="EE198" i="16"/>
  <c r="AC284" i="14" s="1"/>
  <c r="DL199" i="16"/>
  <c r="J285" i="14" s="1"/>
  <c r="DM199" i="16"/>
  <c r="K285" i="14" s="1"/>
  <c r="DN199" i="16"/>
  <c r="L285" i="14" s="1"/>
  <c r="DO199" i="16"/>
  <c r="M285" i="14" s="1"/>
  <c r="DP199" i="16"/>
  <c r="N285" i="14" s="1"/>
  <c r="DQ199" i="16"/>
  <c r="O285" i="14" s="1"/>
  <c r="DR199" i="16"/>
  <c r="P285" i="14" s="1"/>
  <c r="DS199" i="16"/>
  <c r="Q285" i="14" s="1"/>
  <c r="DT199" i="16"/>
  <c r="R285" i="14" s="1"/>
  <c r="DU199" i="16"/>
  <c r="S285" i="14" s="1"/>
  <c r="DV199" i="16"/>
  <c r="T285" i="14" s="1"/>
  <c r="DW199" i="16"/>
  <c r="U285" i="14" s="1"/>
  <c r="DX199" i="16"/>
  <c r="V285" i="14" s="1"/>
  <c r="DY199" i="16"/>
  <c r="W285" i="14" s="1"/>
  <c r="DZ199" i="16"/>
  <c r="X285" i="14" s="1"/>
  <c r="EA199" i="16"/>
  <c r="Y285" i="14" s="1"/>
  <c r="EB199" i="16"/>
  <c r="Z285" i="14" s="1"/>
  <c r="EC199" i="16"/>
  <c r="AA285" i="14" s="1"/>
  <c r="ED199" i="16"/>
  <c r="AB285" i="14" s="1"/>
  <c r="EE199" i="16"/>
  <c r="AC285" i="14" s="1"/>
  <c r="DL200" i="16"/>
  <c r="J287" i="14" s="1"/>
  <c r="DM200" i="16"/>
  <c r="K287" i="14" s="1"/>
  <c r="DN200" i="16"/>
  <c r="L287" i="14" s="1"/>
  <c r="DO200" i="16"/>
  <c r="M287" i="14" s="1"/>
  <c r="DP200" i="16"/>
  <c r="N287" i="14" s="1"/>
  <c r="DQ200" i="16"/>
  <c r="O287" i="14" s="1"/>
  <c r="DR200" i="16"/>
  <c r="P287" i="14" s="1"/>
  <c r="DS200" i="16"/>
  <c r="Q287" i="14" s="1"/>
  <c r="DT200" i="16"/>
  <c r="R287" i="14" s="1"/>
  <c r="DU200" i="16"/>
  <c r="S287" i="14" s="1"/>
  <c r="DV200" i="16"/>
  <c r="T287" i="14" s="1"/>
  <c r="DW200" i="16"/>
  <c r="U287" i="14" s="1"/>
  <c r="DX200" i="16"/>
  <c r="V287" i="14" s="1"/>
  <c r="DY200" i="16"/>
  <c r="W287" i="14" s="1"/>
  <c r="DZ200" i="16"/>
  <c r="X287" i="14" s="1"/>
  <c r="EA200" i="16"/>
  <c r="Y287" i="14" s="1"/>
  <c r="EB200" i="16"/>
  <c r="Z287" i="14" s="1"/>
  <c r="EC200" i="16"/>
  <c r="AA287" i="14" s="1"/>
  <c r="ED200" i="16"/>
  <c r="AB287" i="14" s="1"/>
  <c r="EE200" i="16"/>
  <c r="AC287" i="14" s="1"/>
  <c r="DL201" i="16"/>
  <c r="J288" i="14" s="1"/>
  <c r="DM201" i="16"/>
  <c r="K288" i="14" s="1"/>
  <c r="DN201" i="16"/>
  <c r="L288" i="14" s="1"/>
  <c r="DO201" i="16"/>
  <c r="M288" i="14" s="1"/>
  <c r="DP201" i="16"/>
  <c r="N288" i="14" s="1"/>
  <c r="DQ201" i="16"/>
  <c r="O288" i="14" s="1"/>
  <c r="DR201" i="16"/>
  <c r="P288" i="14" s="1"/>
  <c r="DS201" i="16"/>
  <c r="Q288" i="14" s="1"/>
  <c r="DT201" i="16"/>
  <c r="R288" i="14" s="1"/>
  <c r="DU201" i="16"/>
  <c r="S288" i="14" s="1"/>
  <c r="DV201" i="16"/>
  <c r="T288" i="14" s="1"/>
  <c r="DW201" i="16"/>
  <c r="U288" i="14" s="1"/>
  <c r="DX201" i="16"/>
  <c r="V288" i="14" s="1"/>
  <c r="DY201" i="16"/>
  <c r="W288" i="14" s="1"/>
  <c r="DZ201" i="16"/>
  <c r="X288" i="14" s="1"/>
  <c r="EA201" i="16"/>
  <c r="Y288" i="14" s="1"/>
  <c r="EB201" i="16"/>
  <c r="Z288" i="14" s="1"/>
  <c r="EC201" i="16"/>
  <c r="AA288" i="14" s="1"/>
  <c r="ED201" i="16"/>
  <c r="AB288" i="14" s="1"/>
  <c r="EE201" i="16"/>
  <c r="AC288" i="14" s="1"/>
  <c r="DL202" i="16"/>
  <c r="J290" i="14" s="1"/>
  <c r="DM202" i="16"/>
  <c r="K290" i="14" s="1"/>
  <c r="DN202" i="16"/>
  <c r="L290" i="14" s="1"/>
  <c r="DO202" i="16"/>
  <c r="M290" i="14" s="1"/>
  <c r="DP202" i="16"/>
  <c r="N290" i="14" s="1"/>
  <c r="DQ202" i="16"/>
  <c r="O290" i="14" s="1"/>
  <c r="DR202" i="16"/>
  <c r="P290" i="14" s="1"/>
  <c r="DS202" i="16"/>
  <c r="Q290" i="14" s="1"/>
  <c r="DT202" i="16"/>
  <c r="R290" i="14" s="1"/>
  <c r="DU202" i="16"/>
  <c r="S290" i="14" s="1"/>
  <c r="DV202" i="16"/>
  <c r="T290" i="14" s="1"/>
  <c r="DW202" i="16"/>
  <c r="U290" i="14" s="1"/>
  <c r="DX202" i="16"/>
  <c r="V290" i="14" s="1"/>
  <c r="DY202" i="16"/>
  <c r="W290" i="14" s="1"/>
  <c r="DZ202" i="16"/>
  <c r="X290" i="14" s="1"/>
  <c r="EA202" i="16"/>
  <c r="Y290" i="14" s="1"/>
  <c r="EB202" i="16"/>
  <c r="Z290" i="14" s="1"/>
  <c r="EC202" i="16"/>
  <c r="AA290" i="14" s="1"/>
  <c r="ED202" i="16"/>
  <c r="AB290" i="14" s="1"/>
  <c r="EE202" i="16"/>
  <c r="AC290" i="14" s="1"/>
  <c r="DL203" i="16"/>
  <c r="J291" i="14" s="1"/>
  <c r="DM203" i="16"/>
  <c r="K291" i="14" s="1"/>
  <c r="DN203" i="16"/>
  <c r="L291" i="14" s="1"/>
  <c r="DO203" i="16"/>
  <c r="M291" i="14" s="1"/>
  <c r="DP203" i="16"/>
  <c r="N291" i="14" s="1"/>
  <c r="DQ203" i="16"/>
  <c r="O291" i="14" s="1"/>
  <c r="DR203" i="16"/>
  <c r="P291" i="14" s="1"/>
  <c r="DS203" i="16"/>
  <c r="Q291" i="14" s="1"/>
  <c r="DT203" i="16"/>
  <c r="R291" i="14" s="1"/>
  <c r="DU203" i="16"/>
  <c r="S291" i="14" s="1"/>
  <c r="DV203" i="16"/>
  <c r="T291" i="14" s="1"/>
  <c r="DW203" i="16"/>
  <c r="U291" i="14" s="1"/>
  <c r="DX203" i="16"/>
  <c r="V291" i="14" s="1"/>
  <c r="DY203" i="16"/>
  <c r="W291" i="14" s="1"/>
  <c r="DZ203" i="16"/>
  <c r="X291" i="14" s="1"/>
  <c r="EA203" i="16"/>
  <c r="Y291" i="14" s="1"/>
  <c r="EB203" i="16"/>
  <c r="Z291" i="14" s="1"/>
  <c r="EC203" i="16"/>
  <c r="AA291" i="14" s="1"/>
  <c r="ED203" i="16"/>
  <c r="AB291" i="14" s="1"/>
  <c r="EE203" i="16"/>
  <c r="AC291" i="14" s="1"/>
  <c r="DL204" i="16"/>
  <c r="J293" i="14" s="1"/>
  <c r="DM204" i="16"/>
  <c r="K293" i="14" s="1"/>
  <c r="DN204" i="16"/>
  <c r="L293" i="14" s="1"/>
  <c r="DO204" i="16"/>
  <c r="M293" i="14" s="1"/>
  <c r="DP204" i="16"/>
  <c r="N293" i="14" s="1"/>
  <c r="DQ204" i="16"/>
  <c r="O293" i="14" s="1"/>
  <c r="DR204" i="16"/>
  <c r="P293" i="14" s="1"/>
  <c r="DS204" i="16"/>
  <c r="Q293" i="14" s="1"/>
  <c r="DT204" i="16"/>
  <c r="R293" i="14" s="1"/>
  <c r="DU204" i="16"/>
  <c r="S293" i="14" s="1"/>
  <c r="DV204" i="16"/>
  <c r="T293" i="14" s="1"/>
  <c r="DW204" i="16"/>
  <c r="U293" i="14" s="1"/>
  <c r="DX204" i="16"/>
  <c r="V293" i="14" s="1"/>
  <c r="DY204" i="16"/>
  <c r="W293" i="14" s="1"/>
  <c r="DZ204" i="16"/>
  <c r="X293" i="14" s="1"/>
  <c r="EA204" i="16"/>
  <c r="Y293" i="14" s="1"/>
  <c r="EB204" i="16"/>
  <c r="Z293" i="14" s="1"/>
  <c r="EC204" i="16"/>
  <c r="AA293" i="14" s="1"/>
  <c r="ED204" i="16"/>
  <c r="AB293" i="14" s="1"/>
  <c r="EE204" i="16"/>
  <c r="AC293" i="14" s="1"/>
  <c r="DL205" i="16"/>
  <c r="J294" i="14" s="1"/>
  <c r="DM205" i="16"/>
  <c r="K294" i="14" s="1"/>
  <c r="DN205" i="16"/>
  <c r="L294" i="14" s="1"/>
  <c r="DO205" i="16"/>
  <c r="M294" i="14" s="1"/>
  <c r="DP205" i="16"/>
  <c r="N294" i="14" s="1"/>
  <c r="DQ205" i="16"/>
  <c r="O294" i="14" s="1"/>
  <c r="DR205" i="16"/>
  <c r="P294" i="14" s="1"/>
  <c r="DS205" i="16"/>
  <c r="Q294" i="14" s="1"/>
  <c r="DT205" i="16"/>
  <c r="R294" i="14" s="1"/>
  <c r="DU205" i="16"/>
  <c r="S294" i="14" s="1"/>
  <c r="DV205" i="16"/>
  <c r="T294" i="14" s="1"/>
  <c r="DW205" i="16"/>
  <c r="U294" i="14" s="1"/>
  <c r="DX205" i="16"/>
  <c r="V294" i="14" s="1"/>
  <c r="DY205" i="16"/>
  <c r="W294" i="14" s="1"/>
  <c r="DZ205" i="16"/>
  <c r="X294" i="14" s="1"/>
  <c r="EA205" i="16"/>
  <c r="Y294" i="14" s="1"/>
  <c r="EB205" i="16"/>
  <c r="Z294" i="14" s="1"/>
  <c r="EC205" i="16"/>
  <c r="AA294" i="14" s="1"/>
  <c r="ED205" i="16"/>
  <c r="AB294" i="14" s="1"/>
  <c r="EE205" i="16"/>
  <c r="AC294" i="14" s="1"/>
  <c r="DL206" i="16"/>
  <c r="J17" i="14" s="1"/>
  <c r="DM206" i="16"/>
  <c r="K17" i="14" s="1"/>
  <c r="DN206" i="16"/>
  <c r="L17" i="14" s="1"/>
  <c r="DO206" i="16"/>
  <c r="M17" i="14" s="1"/>
  <c r="DP206" i="16"/>
  <c r="N17" i="14" s="1"/>
  <c r="DQ206" i="16"/>
  <c r="O17" i="14" s="1"/>
  <c r="DR206" i="16"/>
  <c r="P17" i="14" s="1"/>
  <c r="DS206" i="16"/>
  <c r="Q17" i="14" s="1"/>
  <c r="DT206" i="16"/>
  <c r="R17" i="14" s="1"/>
  <c r="DU206" i="16"/>
  <c r="S17" i="14" s="1"/>
  <c r="DV206" i="16"/>
  <c r="T17" i="14" s="1"/>
  <c r="DW206" i="16"/>
  <c r="U17" i="14" s="1"/>
  <c r="DX206" i="16"/>
  <c r="V17" i="14" s="1"/>
  <c r="DY206" i="16"/>
  <c r="W17" i="14" s="1"/>
  <c r="DZ206" i="16"/>
  <c r="X17" i="14" s="1"/>
  <c r="EA206" i="16"/>
  <c r="Y17" i="14" s="1"/>
  <c r="EB206" i="16"/>
  <c r="Z17" i="14" s="1"/>
  <c r="EC206" i="16"/>
  <c r="AA17" i="14" s="1"/>
  <c r="ED206" i="16"/>
  <c r="AB17" i="14" s="1"/>
  <c r="EE206" i="16"/>
  <c r="AC17" i="14" s="1"/>
  <c r="DL207" i="16"/>
  <c r="J18" i="14" s="1"/>
  <c r="DM207" i="16"/>
  <c r="K18" i="14" s="1"/>
  <c r="DN207" i="16"/>
  <c r="L18" i="14" s="1"/>
  <c r="DO207" i="16"/>
  <c r="M18" i="14" s="1"/>
  <c r="DP207" i="16"/>
  <c r="N18" i="14" s="1"/>
  <c r="DQ207" i="16"/>
  <c r="O18" i="14" s="1"/>
  <c r="DR207" i="16"/>
  <c r="P18" i="14" s="1"/>
  <c r="DS207" i="16"/>
  <c r="Q18" i="14" s="1"/>
  <c r="DT207" i="16"/>
  <c r="R18" i="14" s="1"/>
  <c r="DU207" i="16"/>
  <c r="S18" i="14" s="1"/>
  <c r="DV207" i="16"/>
  <c r="T18" i="14" s="1"/>
  <c r="DW207" i="16"/>
  <c r="U18" i="14" s="1"/>
  <c r="DX207" i="16"/>
  <c r="V18" i="14" s="1"/>
  <c r="DY207" i="16"/>
  <c r="W18" i="14" s="1"/>
  <c r="DZ207" i="16"/>
  <c r="X18" i="14" s="1"/>
  <c r="EA207" i="16"/>
  <c r="Y18" i="14" s="1"/>
  <c r="EB207" i="16"/>
  <c r="Z18" i="14" s="1"/>
  <c r="EC207" i="16"/>
  <c r="AA18" i="14" s="1"/>
  <c r="ED207" i="16"/>
  <c r="AB18" i="14" s="1"/>
  <c r="EE207" i="16"/>
  <c r="AC18" i="14" s="1"/>
  <c r="DL208" i="16"/>
  <c r="J2" i="14" s="1"/>
  <c r="DM208" i="16"/>
  <c r="K2" i="14" s="1"/>
  <c r="DN208" i="16"/>
  <c r="L2" i="14" s="1"/>
  <c r="DO208" i="16"/>
  <c r="M2" i="14" s="1"/>
  <c r="DP208" i="16"/>
  <c r="N2" i="14" s="1"/>
  <c r="DQ208" i="16"/>
  <c r="O2" i="14" s="1"/>
  <c r="DR208" i="16"/>
  <c r="P2" i="14" s="1"/>
  <c r="DS208" i="16"/>
  <c r="Q2" i="14" s="1"/>
  <c r="DT208" i="16"/>
  <c r="R2" i="14" s="1"/>
  <c r="DU208" i="16"/>
  <c r="S2" i="14" s="1"/>
  <c r="DV208" i="16"/>
  <c r="T2" i="14" s="1"/>
  <c r="DW208" i="16"/>
  <c r="U2" i="14" s="1"/>
  <c r="DX208" i="16"/>
  <c r="V2" i="14" s="1"/>
  <c r="DY208" i="16"/>
  <c r="W2" i="14" s="1"/>
  <c r="DZ208" i="16"/>
  <c r="X2" i="14" s="1"/>
  <c r="EA208" i="16"/>
  <c r="Y2" i="14" s="1"/>
  <c r="EB208" i="16"/>
  <c r="Z2" i="14" s="1"/>
  <c r="EC208" i="16"/>
  <c r="AA2" i="14" s="1"/>
  <c r="ED208" i="16"/>
  <c r="AB2" i="14" s="1"/>
  <c r="EE208" i="16"/>
  <c r="AC2" i="14" s="1"/>
  <c r="DL209" i="16"/>
  <c r="J3" i="14" s="1"/>
  <c r="DM209" i="16"/>
  <c r="K3" i="14" s="1"/>
  <c r="DN209" i="16"/>
  <c r="L3" i="14" s="1"/>
  <c r="DO209" i="16"/>
  <c r="M3" i="14" s="1"/>
  <c r="DP209" i="16"/>
  <c r="N3" i="14" s="1"/>
  <c r="DQ209" i="16"/>
  <c r="O3" i="14" s="1"/>
  <c r="DR209" i="16"/>
  <c r="P3" i="14" s="1"/>
  <c r="DS209" i="16"/>
  <c r="Q3" i="14" s="1"/>
  <c r="DT209" i="16"/>
  <c r="R3" i="14" s="1"/>
  <c r="DU209" i="16"/>
  <c r="S3" i="14" s="1"/>
  <c r="DV209" i="16"/>
  <c r="T3" i="14" s="1"/>
  <c r="DW209" i="16"/>
  <c r="U3" i="14" s="1"/>
  <c r="DX209" i="16"/>
  <c r="V3" i="14" s="1"/>
  <c r="DY209" i="16"/>
  <c r="W3" i="14" s="1"/>
  <c r="DZ209" i="16"/>
  <c r="X3" i="14" s="1"/>
  <c r="EA209" i="16"/>
  <c r="Y3" i="14" s="1"/>
  <c r="EB209" i="16"/>
  <c r="Z3" i="14" s="1"/>
  <c r="EC209" i="16"/>
  <c r="AA3" i="14" s="1"/>
  <c r="ED209" i="16"/>
  <c r="AB3" i="14" s="1"/>
  <c r="EE209" i="16"/>
  <c r="AC3" i="14" s="1"/>
  <c r="DL210" i="16"/>
  <c r="J5" i="14" s="1"/>
  <c r="DM210" i="16"/>
  <c r="K5" i="14" s="1"/>
  <c r="DN210" i="16"/>
  <c r="L5" i="14" s="1"/>
  <c r="DO210" i="16"/>
  <c r="M5" i="14" s="1"/>
  <c r="DP210" i="16"/>
  <c r="N5" i="14" s="1"/>
  <c r="DQ210" i="16"/>
  <c r="O5" i="14" s="1"/>
  <c r="DR210" i="16"/>
  <c r="P5" i="14" s="1"/>
  <c r="DS210" i="16"/>
  <c r="Q5" i="14" s="1"/>
  <c r="DT210" i="16"/>
  <c r="R5" i="14" s="1"/>
  <c r="DU210" i="16"/>
  <c r="S5" i="14" s="1"/>
  <c r="DV210" i="16"/>
  <c r="T5" i="14" s="1"/>
  <c r="DW210" i="16"/>
  <c r="U5" i="14" s="1"/>
  <c r="DX210" i="16"/>
  <c r="V5" i="14" s="1"/>
  <c r="DY210" i="16"/>
  <c r="W5" i="14" s="1"/>
  <c r="DZ210" i="16"/>
  <c r="X5" i="14" s="1"/>
  <c r="EA210" i="16"/>
  <c r="Y5" i="14" s="1"/>
  <c r="EB210" i="16"/>
  <c r="Z5" i="14" s="1"/>
  <c r="EC210" i="16"/>
  <c r="AA5" i="14" s="1"/>
  <c r="ED210" i="16"/>
  <c r="AB5" i="14" s="1"/>
  <c r="EE210" i="16"/>
  <c r="AC5" i="14" s="1"/>
  <c r="DL211" i="16"/>
  <c r="J6" i="14" s="1"/>
  <c r="DM211" i="16"/>
  <c r="K6" i="14" s="1"/>
  <c r="DN211" i="16"/>
  <c r="L6" i="14" s="1"/>
  <c r="DO211" i="16"/>
  <c r="M6" i="14" s="1"/>
  <c r="DP211" i="16"/>
  <c r="N6" i="14" s="1"/>
  <c r="DQ211" i="16"/>
  <c r="O6" i="14" s="1"/>
  <c r="DR211" i="16"/>
  <c r="P6" i="14" s="1"/>
  <c r="DS211" i="16"/>
  <c r="Q6" i="14" s="1"/>
  <c r="DT211" i="16"/>
  <c r="R6" i="14" s="1"/>
  <c r="DU211" i="16"/>
  <c r="S6" i="14" s="1"/>
  <c r="DV211" i="16"/>
  <c r="T6" i="14" s="1"/>
  <c r="DW211" i="16"/>
  <c r="U6" i="14" s="1"/>
  <c r="DX211" i="16"/>
  <c r="V6" i="14" s="1"/>
  <c r="DY211" i="16"/>
  <c r="W6" i="14" s="1"/>
  <c r="DZ211" i="16"/>
  <c r="X6" i="14" s="1"/>
  <c r="EA211" i="16"/>
  <c r="Y6" i="14" s="1"/>
  <c r="EB211" i="16"/>
  <c r="Z6" i="14" s="1"/>
  <c r="EC211" i="16"/>
  <c r="AA6" i="14" s="1"/>
  <c r="ED211" i="16"/>
  <c r="AB6" i="14" s="1"/>
  <c r="EE211" i="16"/>
  <c r="AC6" i="14" s="1"/>
  <c r="DL212" i="16"/>
  <c r="J8" i="14" s="1"/>
  <c r="DM212" i="16"/>
  <c r="K8" i="14" s="1"/>
  <c r="DN212" i="16"/>
  <c r="L8" i="14" s="1"/>
  <c r="DO212" i="16"/>
  <c r="M8" i="14" s="1"/>
  <c r="DP212" i="16"/>
  <c r="N8" i="14" s="1"/>
  <c r="DQ212" i="16"/>
  <c r="O8" i="14" s="1"/>
  <c r="DR212" i="16"/>
  <c r="P8" i="14" s="1"/>
  <c r="DS212" i="16"/>
  <c r="Q8" i="14" s="1"/>
  <c r="DT212" i="16"/>
  <c r="R8" i="14" s="1"/>
  <c r="DU212" i="16"/>
  <c r="S8" i="14" s="1"/>
  <c r="DV212" i="16"/>
  <c r="T8" i="14" s="1"/>
  <c r="DW212" i="16"/>
  <c r="U8" i="14" s="1"/>
  <c r="DX212" i="16"/>
  <c r="V8" i="14" s="1"/>
  <c r="DY212" i="16"/>
  <c r="W8" i="14" s="1"/>
  <c r="DZ212" i="16"/>
  <c r="X8" i="14" s="1"/>
  <c r="EA212" i="16"/>
  <c r="Y8" i="14" s="1"/>
  <c r="EB212" i="16"/>
  <c r="Z8" i="14" s="1"/>
  <c r="EC212" i="16"/>
  <c r="AA8" i="14" s="1"/>
  <c r="ED212" i="16"/>
  <c r="AB8" i="14" s="1"/>
  <c r="EE212" i="16"/>
  <c r="AC8" i="14" s="1"/>
  <c r="DL213" i="16"/>
  <c r="J9" i="14" s="1"/>
  <c r="DM213" i="16"/>
  <c r="K9" i="14" s="1"/>
  <c r="DN213" i="16"/>
  <c r="L9" i="14" s="1"/>
  <c r="DO213" i="16"/>
  <c r="M9" i="14" s="1"/>
  <c r="DP213" i="16"/>
  <c r="N9" i="14" s="1"/>
  <c r="DQ213" i="16"/>
  <c r="O9" i="14" s="1"/>
  <c r="DR213" i="16"/>
  <c r="P9" i="14" s="1"/>
  <c r="DS213" i="16"/>
  <c r="Q9" i="14" s="1"/>
  <c r="DT213" i="16"/>
  <c r="R9" i="14" s="1"/>
  <c r="DU213" i="16"/>
  <c r="S9" i="14" s="1"/>
  <c r="DV213" i="16"/>
  <c r="T9" i="14" s="1"/>
  <c r="DW213" i="16"/>
  <c r="U9" i="14" s="1"/>
  <c r="DX213" i="16"/>
  <c r="V9" i="14" s="1"/>
  <c r="DY213" i="16"/>
  <c r="W9" i="14" s="1"/>
  <c r="DZ213" i="16"/>
  <c r="X9" i="14" s="1"/>
  <c r="EA213" i="16"/>
  <c r="Y9" i="14" s="1"/>
  <c r="EB213" i="16"/>
  <c r="Z9" i="14" s="1"/>
  <c r="EC213" i="16"/>
  <c r="AA9" i="14" s="1"/>
  <c r="ED213" i="16"/>
  <c r="AB9" i="14" s="1"/>
  <c r="EE213" i="16"/>
  <c r="AC9" i="14" s="1"/>
  <c r="DL214" i="16"/>
  <c r="J11" i="14" s="1"/>
  <c r="DM214" i="16"/>
  <c r="K11" i="14" s="1"/>
  <c r="DN214" i="16"/>
  <c r="L11" i="14" s="1"/>
  <c r="DO214" i="16"/>
  <c r="M11" i="14" s="1"/>
  <c r="DP214" i="16"/>
  <c r="N11" i="14" s="1"/>
  <c r="DQ214" i="16"/>
  <c r="O11" i="14" s="1"/>
  <c r="DR214" i="16"/>
  <c r="P11" i="14" s="1"/>
  <c r="DS214" i="16"/>
  <c r="Q11" i="14" s="1"/>
  <c r="DT214" i="16"/>
  <c r="R11" i="14" s="1"/>
  <c r="DU214" i="16"/>
  <c r="S11" i="14" s="1"/>
  <c r="DV214" i="16"/>
  <c r="T11" i="14" s="1"/>
  <c r="DW214" i="16"/>
  <c r="U11" i="14" s="1"/>
  <c r="DX214" i="16"/>
  <c r="V11" i="14" s="1"/>
  <c r="DY214" i="16"/>
  <c r="W11" i="14" s="1"/>
  <c r="DZ214" i="16"/>
  <c r="X11" i="14" s="1"/>
  <c r="EA214" i="16"/>
  <c r="Y11" i="14" s="1"/>
  <c r="EB214" i="16"/>
  <c r="Z11" i="14" s="1"/>
  <c r="EC214" i="16"/>
  <c r="AA11" i="14" s="1"/>
  <c r="ED214" i="16"/>
  <c r="AB11" i="14" s="1"/>
  <c r="EE214" i="16"/>
  <c r="AC11" i="14" s="1"/>
  <c r="DL215" i="16"/>
  <c r="J12" i="14" s="1"/>
  <c r="DM215" i="16"/>
  <c r="K12" i="14" s="1"/>
  <c r="DN215" i="16"/>
  <c r="L12" i="14" s="1"/>
  <c r="DO215" i="16"/>
  <c r="M12" i="14" s="1"/>
  <c r="DP215" i="16"/>
  <c r="N12" i="14" s="1"/>
  <c r="DQ215" i="16"/>
  <c r="O12" i="14" s="1"/>
  <c r="DR215" i="16"/>
  <c r="P12" i="14" s="1"/>
  <c r="DS215" i="16"/>
  <c r="Q12" i="14" s="1"/>
  <c r="DT215" i="16"/>
  <c r="R12" i="14" s="1"/>
  <c r="DU215" i="16"/>
  <c r="S12" i="14" s="1"/>
  <c r="DV215" i="16"/>
  <c r="T12" i="14" s="1"/>
  <c r="DW215" i="16"/>
  <c r="U12" i="14" s="1"/>
  <c r="DX215" i="16"/>
  <c r="V12" i="14" s="1"/>
  <c r="DY215" i="16"/>
  <c r="W12" i="14" s="1"/>
  <c r="DZ215" i="16"/>
  <c r="X12" i="14" s="1"/>
  <c r="EA215" i="16"/>
  <c r="Y12" i="14" s="1"/>
  <c r="EB215" i="16"/>
  <c r="Z12" i="14" s="1"/>
  <c r="EC215" i="16"/>
  <c r="AA12" i="14" s="1"/>
  <c r="ED215" i="16"/>
  <c r="AB12" i="14" s="1"/>
  <c r="EE215" i="16"/>
  <c r="AC12" i="14" s="1"/>
  <c r="DL216" i="16"/>
  <c r="J14" i="14" s="1"/>
  <c r="DM216" i="16"/>
  <c r="K14" i="14" s="1"/>
  <c r="DN216" i="16"/>
  <c r="L14" i="14" s="1"/>
  <c r="DO216" i="16"/>
  <c r="M14" i="14" s="1"/>
  <c r="DP216" i="16"/>
  <c r="N14" i="14" s="1"/>
  <c r="DQ216" i="16"/>
  <c r="O14" i="14" s="1"/>
  <c r="DR216" i="16"/>
  <c r="P14" i="14" s="1"/>
  <c r="DS216" i="16"/>
  <c r="Q14" i="14" s="1"/>
  <c r="DT216" i="16"/>
  <c r="R14" i="14" s="1"/>
  <c r="DU216" i="16"/>
  <c r="S14" i="14" s="1"/>
  <c r="DV216" i="16"/>
  <c r="T14" i="14" s="1"/>
  <c r="DW216" i="16"/>
  <c r="U14" i="14" s="1"/>
  <c r="DX216" i="16"/>
  <c r="V14" i="14" s="1"/>
  <c r="DY216" i="16"/>
  <c r="W14" i="14" s="1"/>
  <c r="DZ216" i="16"/>
  <c r="X14" i="14" s="1"/>
  <c r="EA216" i="16"/>
  <c r="Y14" i="14" s="1"/>
  <c r="EB216" i="16"/>
  <c r="Z14" i="14" s="1"/>
  <c r="EC216" i="16"/>
  <c r="AA14" i="14" s="1"/>
  <c r="ED216" i="16"/>
  <c r="AB14" i="14" s="1"/>
  <c r="EE216" i="16"/>
  <c r="AC14" i="14" s="1"/>
  <c r="DL217" i="16"/>
  <c r="J15" i="14" s="1"/>
  <c r="DM217" i="16"/>
  <c r="K15" i="14" s="1"/>
  <c r="DN217" i="16"/>
  <c r="L15" i="14" s="1"/>
  <c r="DO217" i="16"/>
  <c r="M15" i="14" s="1"/>
  <c r="DP217" i="16"/>
  <c r="N15" i="14" s="1"/>
  <c r="DQ217" i="16"/>
  <c r="O15" i="14" s="1"/>
  <c r="DR217" i="16"/>
  <c r="P15" i="14" s="1"/>
  <c r="DS217" i="16"/>
  <c r="Q15" i="14" s="1"/>
  <c r="DT217" i="16"/>
  <c r="R15" i="14" s="1"/>
  <c r="DU217" i="16"/>
  <c r="S15" i="14" s="1"/>
  <c r="DV217" i="16"/>
  <c r="T15" i="14" s="1"/>
  <c r="DW217" i="16"/>
  <c r="U15" i="14" s="1"/>
  <c r="DX217" i="16"/>
  <c r="V15" i="14" s="1"/>
  <c r="DY217" i="16"/>
  <c r="W15" i="14" s="1"/>
  <c r="DZ217" i="16"/>
  <c r="X15" i="14" s="1"/>
  <c r="EA217" i="16"/>
  <c r="Y15" i="14" s="1"/>
  <c r="EB217" i="16"/>
  <c r="Z15" i="14" s="1"/>
  <c r="EC217" i="16"/>
  <c r="AA15" i="14" s="1"/>
  <c r="ED217" i="16"/>
  <c r="AB15" i="14" s="1"/>
  <c r="EE217" i="16"/>
  <c r="AC15" i="14" s="1"/>
  <c r="DL218" i="16"/>
  <c r="J146" i="14" s="1"/>
  <c r="DM218" i="16"/>
  <c r="K146" i="14" s="1"/>
  <c r="DN218" i="16"/>
  <c r="L146" i="14" s="1"/>
  <c r="DO218" i="16"/>
  <c r="M146" i="14" s="1"/>
  <c r="DP218" i="16"/>
  <c r="N146" i="14" s="1"/>
  <c r="DQ218" i="16"/>
  <c r="O146" i="14" s="1"/>
  <c r="DR218" i="16"/>
  <c r="P146" i="14" s="1"/>
  <c r="DS218" i="16"/>
  <c r="Q146" i="14" s="1"/>
  <c r="DT218" i="16"/>
  <c r="R146" i="14" s="1"/>
  <c r="DU218" i="16"/>
  <c r="S146" i="14" s="1"/>
  <c r="DV218" i="16"/>
  <c r="T146" i="14" s="1"/>
  <c r="DW218" i="16"/>
  <c r="U146" i="14" s="1"/>
  <c r="DX218" i="16"/>
  <c r="V146" i="14" s="1"/>
  <c r="DY218" i="16"/>
  <c r="W146" i="14" s="1"/>
  <c r="DZ218" i="16"/>
  <c r="X146" i="14" s="1"/>
  <c r="EA218" i="16"/>
  <c r="Y146" i="14" s="1"/>
  <c r="EB218" i="16"/>
  <c r="Z146" i="14" s="1"/>
  <c r="EC218" i="16"/>
  <c r="AA146" i="14" s="1"/>
  <c r="ED218" i="16"/>
  <c r="AB146" i="14" s="1"/>
  <c r="EE218" i="16"/>
  <c r="AC146" i="14" s="1"/>
  <c r="DL219" i="16"/>
  <c r="J147" i="14" s="1"/>
  <c r="DM219" i="16"/>
  <c r="K147" i="14" s="1"/>
  <c r="DN219" i="16"/>
  <c r="L147" i="14" s="1"/>
  <c r="DO219" i="16"/>
  <c r="M147" i="14" s="1"/>
  <c r="DP219" i="16"/>
  <c r="N147" i="14" s="1"/>
  <c r="DQ219" i="16"/>
  <c r="O147" i="14" s="1"/>
  <c r="DR219" i="16"/>
  <c r="P147" i="14" s="1"/>
  <c r="DS219" i="16"/>
  <c r="Q147" i="14" s="1"/>
  <c r="DT219" i="16"/>
  <c r="R147" i="14" s="1"/>
  <c r="DU219" i="16"/>
  <c r="S147" i="14" s="1"/>
  <c r="DV219" i="16"/>
  <c r="T147" i="14" s="1"/>
  <c r="DW219" i="16"/>
  <c r="U147" i="14" s="1"/>
  <c r="DX219" i="16"/>
  <c r="V147" i="14" s="1"/>
  <c r="DY219" i="16"/>
  <c r="W147" i="14" s="1"/>
  <c r="DZ219" i="16"/>
  <c r="X147" i="14" s="1"/>
  <c r="EA219" i="16"/>
  <c r="Y147" i="14" s="1"/>
  <c r="EB219" i="16"/>
  <c r="Z147" i="14" s="1"/>
  <c r="EC219" i="16"/>
  <c r="AA147" i="14" s="1"/>
  <c r="ED219" i="16"/>
  <c r="AB147" i="14" s="1"/>
  <c r="EE219" i="16"/>
  <c r="AC147" i="14" s="1"/>
  <c r="DL220" i="16"/>
  <c r="J149" i="14" s="1"/>
  <c r="DM220" i="16"/>
  <c r="K149" i="14" s="1"/>
  <c r="DN220" i="16"/>
  <c r="L149" i="14" s="1"/>
  <c r="DO220" i="16"/>
  <c r="M149" i="14" s="1"/>
  <c r="DP220" i="16"/>
  <c r="N149" i="14" s="1"/>
  <c r="DQ220" i="16"/>
  <c r="O149" i="14" s="1"/>
  <c r="DR220" i="16"/>
  <c r="P149" i="14" s="1"/>
  <c r="DS220" i="16"/>
  <c r="Q149" i="14" s="1"/>
  <c r="DT220" i="16"/>
  <c r="R149" i="14" s="1"/>
  <c r="DU220" i="16"/>
  <c r="S149" i="14" s="1"/>
  <c r="DV220" i="16"/>
  <c r="T149" i="14" s="1"/>
  <c r="DW220" i="16"/>
  <c r="U149" i="14" s="1"/>
  <c r="DX220" i="16"/>
  <c r="V149" i="14" s="1"/>
  <c r="DY220" i="16"/>
  <c r="W149" i="14" s="1"/>
  <c r="DZ220" i="16"/>
  <c r="X149" i="14" s="1"/>
  <c r="EA220" i="16"/>
  <c r="Y149" i="14" s="1"/>
  <c r="EB220" i="16"/>
  <c r="Z149" i="14" s="1"/>
  <c r="EC220" i="16"/>
  <c r="AA149" i="14" s="1"/>
  <c r="ED220" i="16"/>
  <c r="AB149" i="14" s="1"/>
  <c r="EE220" i="16"/>
  <c r="AC149" i="14" s="1"/>
  <c r="DL221" i="16"/>
  <c r="J150" i="14" s="1"/>
  <c r="DM221" i="16"/>
  <c r="K150" i="14" s="1"/>
  <c r="DN221" i="16"/>
  <c r="L150" i="14" s="1"/>
  <c r="DO221" i="16"/>
  <c r="M150" i="14" s="1"/>
  <c r="DP221" i="16"/>
  <c r="N150" i="14" s="1"/>
  <c r="DQ221" i="16"/>
  <c r="O150" i="14" s="1"/>
  <c r="DR221" i="16"/>
  <c r="P150" i="14" s="1"/>
  <c r="DS221" i="16"/>
  <c r="Q150" i="14" s="1"/>
  <c r="DT221" i="16"/>
  <c r="R150" i="14" s="1"/>
  <c r="DU221" i="16"/>
  <c r="S150" i="14" s="1"/>
  <c r="DV221" i="16"/>
  <c r="T150" i="14" s="1"/>
  <c r="DW221" i="16"/>
  <c r="U150" i="14" s="1"/>
  <c r="DX221" i="16"/>
  <c r="V150" i="14" s="1"/>
  <c r="DY221" i="16"/>
  <c r="W150" i="14" s="1"/>
  <c r="DZ221" i="16"/>
  <c r="X150" i="14" s="1"/>
  <c r="EA221" i="16"/>
  <c r="Y150" i="14" s="1"/>
  <c r="EB221" i="16"/>
  <c r="Z150" i="14" s="1"/>
  <c r="EC221" i="16"/>
  <c r="AA150" i="14" s="1"/>
  <c r="ED221" i="16"/>
  <c r="AB150" i="14" s="1"/>
  <c r="EE221" i="16"/>
  <c r="AC150" i="14" s="1"/>
  <c r="DL222" i="16"/>
  <c r="J152" i="14" s="1"/>
  <c r="DM222" i="16"/>
  <c r="K152" i="14" s="1"/>
  <c r="DN222" i="16"/>
  <c r="L152" i="14" s="1"/>
  <c r="DO222" i="16"/>
  <c r="M152" i="14" s="1"/>
  <c r="DP222" i="16"/>
  <c r="N152" i="14" s="1"/>
  <c r="DQ222" i="16"/>
  <c r="O152" i="14" s="1"/>
  <c r="DR222" i="16"/>
  <c r="P152" i="14" s="1"/>
  <c r="DS222" i="16"/>
  <c r="Q152" i="14" s="1"/>
  <c r="DT222" i="16"/>
  <c r="R152" i="14" s="1"/>
  <c r="DU222" i="16"/>
  <c r="S152" i="14" s="1"/>
  <c r="DV222" i="16"/>
  <c r="T152" i="14" s="1"/>
  <c r="DW222" i="16"/>
  <c r="U152" i="14" s="1"/>
  <c r="DX222" i="16"/>
  <c r="V152" i="14" s="1"/>
  <c r="DY222" i="16"/>
  <c r="W152" i="14" s="1"/>
  <c r="DZ222" i="16"/>
  <c r="X152" i="14" s="1"/>
  <c r="EA222" i="16"/>
  <c r="Y152" i="14" s="1"/>
  <c r="EB222" i="16"/>
  <c r="Z152" i="14" s="1"/>
  <c r="EC222" i="16"/>
  <c r="AA152" i="14" s="1"/>
  <c r="ED222" i="16"/>
  <c r="AB152" i="14" s="1"/>
  <c r="EE222" i="16"/>
  <c r="AC152" i="14" s="1"/>
  <c r="DL223" i="16"/>
  <c r="J153" i="14" s="1"/>
  <c r="DM223" i="16"/>
  <c r="K153" i="14" s="1"/>
  <c r="DN223" i="16"/>
  <c r="L153" i="14" s="1"/>
  <c r="DO223" i="16"/>
  <c r="M153" i="14" s="1"/>
  <c r="DP223" i="16"/>
  <c r="N153" i="14" s="1"/>
  <c r="DQ223" i="16"/>
  <c r="O153" i="14" s="1"/>
  <c r="DR223" i="16"/>
  <c r="P153" i="14" s="1"/>
  <c r="DS223" i="16"/>
  <c r="Q153" i="14" s="1"/>
  <c r="DT223" i="16"/>
  <c r="R153" i="14" s="1"/>
  <c r="DU223" i="16"/>
  <c r="S153" i="14" s="1"/>
  <c r="DV223" i="16"/>
  <c r="T153" i="14" s="1"/>
  <c r="DW223" i="16"/>
  <c r="U153" i="14" s="1"/>
  <c r="DX223" i="16"/>
  <c r="V153" i="14" s="1"/>
  <c r="DY223" i="16"/>
  <c r="W153" i="14" s="1"/>
  <c r="DZ223" i="16"/>
  <c r="X153" i="14" s="1"/>
  <c r="EA223" i="16"/>
  <c r="Y153" i="14" s="1"/>
  <c r="EB223" i="16"/>
  <c r="Z153" i="14" s="1"/>
  <c r="EC223" i="16"/>
  <c r="AA153" i="14" s="1"/>
  <c r="ED223" i="16"/>
  <c r="AB153" i="14" s="1"/>
  <c r="EE223" i="16"/>
  <c r="AC153" i="14" s="1"/>
  <c r="DL224" i="16"/>
  <c r="J155" i="14" s="1"/>
  <c r="DM224" i="16"/>
  <c r="K155" i="14" s="1"/>
  <c r="DN224" i="16"/>
  <c r="L155" i="14" s="1"/>
  <c r="DO224" i="16"/>
  <c r="M155" i="14" s="1"/>
  <c r="DP224" i="16"/>
  <c r="N155" i="14" s="1"/>
  <c r="DQ224" i="16"/>
  <c r="O155" i="14" s="1"/>
  <c r="DR224" i="16"/>
  <c r="P155" i="14" s="1"/>
  <c r="DS224" i="16"/>
  <c r="Q155" i="14" s="1"/>
  <c r="DT224" i="16"/>
  <c r="R155" i="14" s="1"/>
  <c r="DU224" i="16"/>
  <c r="S155" i="14" s="1"/>
  <c r="DV224" i="16"/>
  <c r="T155" i="14" s="1"/>
  <c r="DW224" i="16"/>
  <c r="U155" i="14" s="1"/>
  <c r="DX224" i="16"/>
  <c r="V155" i="14" s="1"/>
  <c r="DY224" i="16"/>
  <c r="W155" i="14" s="1"/>
  <c r="DZ224" i="16"/>
  <c r="X155" i="14" s="1"/>
  <c r="EA224" i="16"/>
  <c r="Y155" i="14" s="1"/>
  <c r="EB224" i="16"/>
  <c r="Z155" i="14" s="1"/>
  <c r="EC224" i="16"/>
  <c r="AA155" i="14" s="1"/>
  <c r="ED224" i="16"/>
  <c r="AB155" i="14" s="1"/>
  <c r="EE224" i="16"/>
  <c r="AC155" i="14" s="1"/>
  <c r="DL225" i="16"/>
  <c r="J156" i="14" s="1"/>
  <c r="DM225" i="16"/>
  <c r="K156" i="14" s="1"/>
  <c r="DN225" i="16"/>
  <c r="L156" i="14" s="1"/>
  <c r="DO225" i="16"/>
  <c r="M156" i="14" s="1"/>
  <c r="DP225" i="16"/>
  <c r="N156" i="14" s="1"/>
  <c r="DQ225" i="16"/>
  <c r="O156" i="14" s="1"/>
  <c r="DR225" i="16"/>
  <c r="P156" i="14" s="1"/>
  <c r="DS225" i="16"/>
  <c r="Q156" i="14" s="1"/>
  <c r="DT225" i="16"/>
  <c r="R156" i="14" s="1"/>
  <c r="DU225" i="16"/>
  <c r="S156" i="14" s="1"/>
  <c r="DV225" i="16"/>
  <c r="T156" i="14" s="1"/>
  <c r="DW225" i="16"/>
  <c r="U156" i="14" s="1"/>
  <c r="DX225" i="16"/>
  <c r="V156" i="14" s="1"/>
  <c r="DY225" i="16"/>
  <c r="W156" i="14" s="1"/>
  <c r="DZ225" i="16"/>
  <c r="X156" i="14" s="1"/>
  <c r="EA225" i="16"/>
  <c r="Y156" i="14" s="1"/>
  <c r="EB225" i="16"/>
  <c r="Z156" i="14" s="1"/>
  <c r="EC225" i="16"/>
  <c r="AA156" i="14" s="1"/>
  <c r="ED225" i="16"/>
  <c r="AB156" i="14" s="1"/>
  <c r="EE225" i="16"/>
  <c r="AC156" i="14" s="1"/>
  <c r="DL226" i="16"/>
  <c r="J158" i="14" s="1"/>
  <c r="DM226" i="16"/>
  <c r="K158" i="14" s="1"/>
  <c r="DN226" i="16"/>
  <c r="L158" i="14" s="1"/>
  <c r="DO226" i="16"/>
  <c r="M158" i="14" s="1"/>
  <c r="DP226" i="16"/>
  <c r="N158" i="14" s="1"/>
  <c r="DQ226" i="16"/>
  <c r="O158" i="14" s="1"/>
  <c r="DR226" i="16"/>
  <c r="P158" i="14" s="1"/>
  <c r="DS226" i="16"/>
  <c r="Q158" i="14" s="1"/>
  <c r="DT226" i="16"/>
  <c r="R158" i="14" s="1"/>
  <c r="DU226" i="16"/>
  <c r="S158" i="14" s="1"/>
  <c r="DV226" i="16"/>
  <c r="T158" i="14" s="1"/>
  <c r="DW226" i="16"/>
  <c r="U158" i="14" s="1"/>
  <c r="DX226" i="16"/>
  <c r="V158" i="14" s="1"/>
  <c r="DY226" i="16"/>
  <c r="W158" i="14" s="1"/>
  <c r="DZ226" i="16"/>
  <c r="X158" i="14" s="1"/>
  <c r="EA226" i="16"/>
  <c r="Y158" i="14" s="1"/>
  <c r="EB226" i="16"/>
  <c r="Z158" i="14" s="1"/>
  <c r="EC226" i="16"/>
  <c r="AA158" i="14" s="1"/>
  <c r="ED226" i="16"/>
  <c r="AB158" i="14" s="1"/>
  <c r="EE226" i="16"/>
  <c r="AC158" i="14" s="1"/>
  <c r="DL227" i="16"/>
  <c r="J159" i="14" s="1"/>
  <c r="DM227" i="16"/>
  <c r="K159" i="14" s="1"/>
  <c r="DN227" i="16"/>
  <c r="L159" i="14" s="1"/>
  <c r="DO227" i="16"/>
  <c r="M159" i="14" s="1"/>
  <c r="DP227" i="16"/>
  <c r="N159" i="14" s="1"/>
  <c r="DQ227" i="16"/>
  <c r="O159" i="14" s="1"/>
  <c r="DR227" i="16"/>
  <c r="P159" i="14" s="1"/>
  <c r="DS227" i="16"/>
  <c r="Q159" i="14" s="1"/>
  <c r="DT227" i="16"/>
  <c r="R159" i="14" s="1"/>
  <c r="DU227" i="16"/>
  <c r="S159" i="14" s="1"/>
  <c r="DV227" i="16"/>
  <c r="T159" i="14" s="1"/>
  <c r="DW227" i="16"/>
  <c r="U159" i="14" s="1"/>
  <c r="DX227" i="16"/>
  <c r="V159" i="14" s="1"/>
  <c r="DY227" i="16"/>
  <c r="W159" i="14" s="1"/>
  <c r="DZ227" i="16"/>
  <c r="X159" i="14" s="1"/>
  <c r="EA227" i="16"/>
  <c r="Y159" i="14" s="1"/>
  <c r="EB227" i="16"/>
  <c r="Z159" i="14" s="1"/>
  <c r="EC227" i="16"/>
  <c r="AA159" i="14" s="1"/>
  <c r="ED227" i="16"/>
  <c r="AB159" i="14" s="1"/>
  <c r="EE227" i="16"/>
  <c r="AC159" i="14" s="1"/>
  <c r="DL228" i="16"/>
  <c r="J380" i="14" s="1"/>
  <c r="DM228" i="16"/>
  <c r="K380" i="14" s="1"/>
  <c r="DN228" i="16"/>
  <c r="L380" i="14" s="1"/>
  <c r="DO228" i="16"/>
  <c r="M380" i="14" s="1"/>
  <c r="DP228" i="16"/>
  <c r="N380" i="14" s="1"/>
  <c r="DQ228" i="16"/>
  <c r="O380" i="14" s="1"/>
  <c r="DR228" i="16"/>
  <c r="P380" i="14" s="1"/>
  <c r="DS228" i="16"/>
  <c r="Q380" i="14" s="1"/>
  <c r="DT228" i="16"/>
  <c r="R380" i="14" s="1"/>
  <c r="DU228" i="16"/>
  <c r="S380" i="14" s="1"/>
  <c r="DV228" i="16"/>
  <c r="T380" i="14" s="1"/>
  <c r="DW228" i="16"/>
  <c r="U380" i="14" s="1"/>
  <c r="DX228" i="16"/>
  <c r="V380" i="14" s="1"/>
  <c r="DY228" i="16"/>
  <c r="W380" i="14" s="1"/>
  <c r="DZ228" i="16"/>
  <c r="X380" i="14" s="1"/>
  <c r="EA228" i="16"/>
  <c r="Y380" i="14" s="1"/>
  <c r="EB228" i="16"/>
  <c r="Z380" i="14" s="1"/>
  <c r="EC228" i="16"/>
  <c r="AA380" i="14" s="1"/>
  <c r="ED228" i="16"/>
  <c r="AB380" i="14" s="1"/>
  <c r="EE228" i="16"/>
  <c r="AC380" i="14" s="1"/>
  <c r="DL229" i="16"/>
  <c r="J381" i="14" s="1"/>
  <c r="DM229" i="16"/>
  <c r="K381" i="14" s="1"/>
  <c r="DN229" i="16"/>
  <c r="L381" i="14" s="1"/>
  <c r="DO229" i="16"/>
  <c r="M381" i="14" s="1"/>
  <c r="DP229" i="16"/>
  <c r="N381" i="14" s="1"/>
  <c r="DQ229" i="16"/>
  <c r="O381" i="14" s="1"/>
  <c r="DR229" i="16"/>
  <c r="P381" i="14" s="1"/>
  <c r="DS229" i="16"/>
  <c r="Q381" i="14" s="1"/>
  <c r="DT229" i="16"/>
  <c r="R381" i="14" s="1"/>
  <c r="DU229" i="16"/>
  <c r="S381" i="14" s="1"/>
  <c r="DV229" i="16"/>
  <c r="T381" i="14" s="1"/>
  <c r="DW229" i="16"/>
  <c r="U381" i="14" s="1"/>
  <c r="DX229" i="16"/>
  <c r="V381" i="14" s="1"/>
  <c r="DY229" i="16"/>
  <c r="W381" i="14" s="1"/>
  <c r="DZ229" i="16"/>
  <c r="X381" i="14" s="1"/>
  <c r="EA229" i="16"/>
  <c r="Y381" i="14" s="1"/>
  <c r="EB229" i="16"/>
  <c r="Z381" i="14" s="1"/>
  <c r="EC229" i="16"/>
  <c r="AA381" i="14" s="1"/>
  <c r="ED229" i="16"/>
  <c r="AB381" i="14" s="1"/>
  <c r="EE229" i="16"/>
  <c r="AC381" i="14" s="1"/>
  <c r="DL230" i="16"/>
  <c r="J383" i="14" s="1"/>
  <c r="DM230" i="16"/>
  <c r="K383" i="14" s="1"/>
  <c r="DN230" i="16"/>
  <c r="L383" i="14" s="1"/>
  <c r="DO230" i="16"/>
  <c r="M383" i="14" s="1"/>
  <c r="DP230" i="16"/>
  <c r="N383" i="14" s="1"/>
  <c r="DQ230" i="16"/>
  <c r="O383" i="14" s="1"/>
  <c r="DR230" i="16"/>
  <c r="P383" i="14" s="1"/>
  <c r="DS230" i="16"/>
  <c r="Q383" i="14" s="1"/>
  <c r="DT230" i="16"/>
  <c r="R383" i="14" s="1"/>
  <c r="DU230" i="16"/>
  <c r="S383" i="14" s="1"/>
  <c r="DV230" i="16"/>
  <c r="T383" i="14" s="1"/>
  <c r="DW230" i="16"/>
  <c r="U383" i="14" s="1"/>
  <c r="DX230" i="16"/>
  <c r="V383" i="14" s="1"/>
  <c r="DY230" i="16"/>
  <c r="W383" i="14" s="1"/>
  <c r="DZ230" i="16"/>
  <c r="X383" i="14" s="1"/>
  <c r="EA230" i="16"/>
  <c r="Y383" i="14" s="1"/>
  <c r="EB230" i="16"/>
  <c r="Z383" i="14" s="1"/>
  <c r="EC230" i="16"/>
  <c r="AA383" i="14" s="1"/>
  <c r="ED230" i="16"/>
  <c r="AB383" i="14" s="1"/>
  <c r="EE230" i="16"/>
  <c r="AC383" i="14" s="1"/>
  <c r="DL231" i="16"/>
  <c r="J384" i="14" s="1"/>
  <c r="DM231" i="16"/>
  <c r="K384" i="14" s="1"/>
  <c r="DN231" i="16"/>
  <c r="L384" i="14" s="1"/>
  <c r="DO231" i="16"/>
  <c r="M384" i="14" s="1"/>
  <c r="DP231" i="16"/>
  <c r="N384" i="14" s="1"/>
  <c r="DQ231" i="16"/>
  <c r="O384" i="14" s="1"/>
  <c r="DR231" i="16"/>
  <c r="P384" i="14" s="1"/>
  <c r="DS231" i="16"/>
  <c r="Q384" i="14" s="1"/>
  <c r="DT231" i="16"/>
  <c r="R384" i="14" s="1"/>
  <c r="DU231" i="16"/>
  <c r="S384" i="14" s="1"/>
  <c r="DV231" i="16"/>
  <c r="T384" i="14" s="1"/>
  <c r="DW231" i="16"/>
  <c r="U384" i="14" s="1"/>
  <c r="DX231" i="16"/>
  <c r="V384" i="14" s="1"/>
  <c r="DY231" i="16"/>
  <c r="W384" i="14" s="1"/>
  <c r="DZ231" i="16"/>
  <c r="X384" i="14" s="1"/>
  <c r="EA231" i="16"/>
  <c r="Y384" i="14" s="1"/>
  <c r="EB231" i="16"/>
  <c r="Z384" i="14" s="1"/>
  <c r="EC231" i="16"/>
  <c r="AA384" i="14" s="1"/>
  <c r="ED231" i="16"/>
  <c r="AB384" i="14" s="1"/>
  <c r="EE231" i="16"/>
  <c r="AC384" i="14" s="1"/>
  <c r="DL232" i="16"/>
  <c r="J386" i="14" s="1"/>
  <c r="DM232" i="16"/>
  <c r="K386" i="14" s="1"/>
  <c r="DN232" i="16"/>
  <c r="L386" i="14" s="1"/>
  <c r="DO232" i="16"/>
  <c r="M386" i="14" s="1"/>
  <c r="DP232" i="16"/>
  <c r="N386" i="14" s="1"/>
  <c r="DQ232" i="16"/>
  <c r="O386" i="14" s="1"/>
  <c r="DR232" i="16"/>
  <c r="P386" i="14" s="1"/>
  <c r="DS232" i="16"/>
  <c r="Q386" i="14" s="1"/>
  <c r="DT232" i="16"/>
  <c r="R386" i="14" s="1"/>
  <c r="DU232" i="16"/>
  <c r="S386" i="14" s="1"/>
  <c r="DV232" i="16"/>
  <c r="T386" i="14" s="1"/>
  <c r="DW232" i="16"/>
  <c r="U386" i="14" s="1"/>
  <c r="DX232" i="16"/>
  <c r="V386" i="14" s="1"/>
  <c r="DY232" i="16"/>
  <c r="W386" i="14" s="1"/>
  <c r="DZ232" i="16"/>
  <c r="X386" i="14" s="1"/>
  <c r="EA232" i="16"/>
  <c r="Y386" i="14" s="1"/>
  <c r="EB232" i="16"/>
  <c r="Z386" i="14" s="1"/>
  <c r="EC232" i="16"/>
  <c r="AA386" i="14" s="1"/>
  <c r="ED232" i="16"/>
  <c r="AB386" i="14" s="1"/>
  <c r="EE232" i="16"/>
  <c r="AC386" i="14" s="1"/>
  <c r="DL233" i="16"/>
  <c r="J387" i="14" s="1"/>
  <c r="DM233" i="16"/>
  <c r="K387" i="14" s="1"/>
  <c r="DN233" i="16"/>
  <c r="L387" i="14" s="1"/>
  <c r="DO233" i="16"/>
  <c r="M387" i="14" s="1"/>
  <c r="DP233" i="16"/>
  <c r="N387" i="14" s="1"/>
  <c r="DQ233" i="16"/>
  <c r="O387" i="14" s="1"/>
  <c r="DR233" i="16"/>
  <c r="P387" i="14" s="1"/>
  <c r="DS233" i="16"/>
  <c r="Q387" i="14" s="1"/>
  <c r="DT233" i="16"/>
  <c r="R387" i="14" s="1"/>
  <c r="DU233" i="16"/>
  <c r="S387" i="14" s="1"/>
  <c r="DV233" i="16"/>
  <c r="T387" i="14" s="1"/>
  <c r="DW233" i="16"/>
  <c r="U387" i="14" s="1"/>
  <c r="DX233" i="16"/>
  <c r="V387" i="14" s="1"/>
  <c r="DY233" i="16"/>
  <c r="W387" i="14" s="1"/>
  <c r="DZ233" i="16"/>
  <c r="X387" i="14" s="1"/>
  <c r="EA233" i="16"/>
  <c r="Y387" i="14" s="1"/>
  <c r="EB233" i="16"/>
  <c r="Z387" i="14" s="1"/>
  <c r="EC233" i="16"/>
  <c r="AA387" i="14" s="1"/>
  <c r="ED233" i="16"/>
  <c r="AB387" i="14" s="1"/>
  <c r="EE233" i="16"/>
  <c r="AC387" i="14" s="1"/>
  <c r="DL234" i="16"/>
  <c r="J389" i="14" s="1"/>
  <c r="DM234" i="16"/>
  <c r="K389" i="14" s="1"/>
  <c r="DN234" i="16"/>
  <c r="L389" i="14" s="1"/>
  <c r="DO234" i="16"/>
  <c r="M389" i="14" s="1"/>
  <c r="DP234" i="16"/>
  <c r="N389" i="14" s="1"/>
  <c r="DQ234" i="16"/>
  <c r="O389" i="14" s="1"/>
  <c r="DR234" i="16"/>
  <c r="P389" i="14" s="1"/>
  <c r="DS234" i="16"/>
  <c r="Q389" i="14" s="1"/>
  <c r="DT234" i="16"/>
  <c r="R389" i="14" s="1"/>
  <c r="DU234" i="16"/>
  <c r="S389" i="14" s="1"/>
  <c r="DV234" i="16"/>
  <c r="T389" i="14" s="1"/>
  <c r="DW234" i="16"/>
  <c r="U389" i="14" s="1"/>
  <c r="DX234" i="16"/>
  <c r="V389" i="14" s="1"/>
  <c r="DY234" i="16"/>
  <c r="W389" i="14" s="1"/>
  <c r="DZ234" i="16"/>
  <c r="X389" i="14" s="1"/>
  <c r="EA234" i="16"/>
  <c r="Y389" i="14" s="1"/>
  <c r="EB234" i="16"/>
  <c r="Z389" i="14" s="1"/>
  <c r="EC234" i="16"/>
  <c r="AA389" i="14" s="1"/>
  <c r="ED234" i="16"/>
  <c r="AB389" i="14" s="1"/>
  <c r="EE234" i="16"/>
  <c r="AC389" i="14" s="1"/>
  <c r="DL235" i="16"/>
  <c r="J390" i="14" s="1"/>
  <c r="DM235" i="16"/>
  <c r="K390" i="14" s="1"/>
  <c r="DN235" i="16"/>
  <c r="L390" i="14" s="1"/>
  <c r="DO235" i="16"/>
  <c r="M390" i="14" s="1"/>
  <c r="DP235" i="16"/>
  <c r="N390" i="14" s="1"/>
  <c r="DQ235" i="16"/>
  <c r="O390" i="14" s="1"/>
  <c r="DR235" i="16"/>
  <c r="P390" i="14" s="1"/>
  <c r="DS235" i="16"/>
  <c r="Q390" i="14" s="1"/>
  <c r="DT235" i="16"/>
  <c r="R390" i="14" s="1"/>
  <c r="DU235" i="16"/>
  <c r="S390" i="14" s="1"/>
  <c r="DV235" i="16"/>
  <c r="T390" i="14" s="1"/>
  <c r="DW235" i="16"/>
  <c r="U390" i="14" s="1"/>
  <c r="DX235" i="16"/>
  <c r="V390" i="14" s="1"/>
  <c r="DY235" i="16"/>
  <c r="W390" i="14" s="1"/>
  <c r="DZ235" i="16"/>
  <c r="X390" i="14" s="1"/>
  <c r="EA235" i="16"/>
  <c r="Y390" i="14" s="1"/>
  <c r="EB235" i="16"/>
  <c r="Z390" i="14" s="1"/>
  <c r="EC235" i="16"/>
  <c r="AA390" i="14" s="1"/>
  <c r="ED235" i="16"/>
  <c r="AB390" i="14" s="1"/>
  <c r="EE235" i="16"/>
  <c r="AC390" i="14" s="1"/>
  <c r="DL236" i="16"/>
  <c r="J392" i="14" s="1"/>
  <c r="DM236" i="16"/>
  <c r="K392" i="14" s="1"/>
  <c r="DN236" i="16"/>
  <c r="L392" i="14" s="1"/>
  <c r="DO236" i="16"/>
  <c r="M392" i="14" s="1"/>
  <c r="DP236" i="16"/>
  <c r="N392" i="14" s="1"/>
  <c r="DQ236" i="16"/>
  <c r="O392" i="14" s="1"/>
  <c r="DR236" i="16"/>
  <c r="P392" i="14" s="1"/>
  <c r="DS236" i="16"/>
  <c r="Q392" i="14" s="1"/>
  <c r="DT236" i="16"/>
  <c r="R392" i="14" s="1"/>
  <c r="DU236" i="16"/>
  <c r="S392" i="14" s="1"/>
  <c r="DV236" i="16"/>
  <c r="T392" i="14" s="1"/>
  <c r="DW236" i="16"/>
  <c r="U392" i="14" s="1"/>
  <c r="DX236" i="16"/>
  <c r="V392" i="14" s="1"/>
  <c r="DY236" i="16"/>
  <c r="W392" i="14" s="1"/>
  <c r="DZ236" i="16"/>
  <c r="X392" i="14" s="1"/>
  <c r="EA236" i="16"/>
  <c r="Y392" i="14" s="1"/>
  <c r="EB236" i="16"/>
  <c r="Z392" i="14" s="1"/>
  <c r="EC236" i="16"/>
  <c r="AA392" i="14" s="1"/>
  <c r="ED236" i="16"/>
  <c r="AB392" i="14" s="1"/>
  <c r="EE236" i="16"/>
  <c r="AC392" i="14" s="1"/>
  <c r="DL237" i="16"/>
  <c r="J393" i="14" s="1"/>
  <c r="DM237" i="16"/>
  <c r="K393" i="14" s="1"/>
  <c r="DN237" i="16"/>
  <c r="L393" i="14" s="1"/>
  <c r="DO237" i="16"/>
  <c r="M393" i="14" s="1"/>
  <c r="DP237" i="16"/>
  <c r="N393" i="14" s="1"/>
  <c r="DQ237" i="16"/>
  <c r="O393" i="14" s="1"/>
  <c r="DR237" i="16"/>
  <c r="P393" i="14" s="1"/>
  <c r="DS237" i="16"/>
  <c r="Q393" i="14" s="1"/>
  <c r="DT237" i="16"/>
  <c r="R393" i="14" s="1"/>
  <c r="DU237" i="16"/>
  <c r="S393" i="14" s="1"/>
  <c r="DV237" i="16"/>
  <c r="T393" i="14" s="1"/>
  <c r="DW237" i="16"/>
  <c r="U393" i="14" s="1"/>
  <c r="DX237" i="16"/>
  <c r="V393" i="14" s="1"/>
  <c r="DY237" i="16"/>
  <c r="W393" i="14" s="1"/>
  <c r="DZ237" i="16"/>
  <c r="X393" i="14" s="1"/>
  <c r="EA237" i="16"/>
  <c r="Y393" i="14" s="1"/>
  <c r="EB237" i="16"/>
  <c r="Z393" i="14" s="1"/>
  <c r="EC237" i="16"/>
  <c r="AA393" i="14" s="1"/>
  <c r="ED237" i="16"/>
  <c r="AB393" i="14" s="1"/>
  <c r="EE237" i="16"/>
  <c r="AC393" i="14" s="1"/>
  <c r="DL238" i="16"/>
  <c r="J395" i="14" s="1"/>
  <c r="DM238" i="16"/>
  <c r="K395" i="14" s="1"/>
  <c r="DN238" i="16"/>
  <c r="L395" i="14" s="1"/>
  <c r="DO238" i="16"/>
  <c r="M395" i="14" s="1"/>
  <c r="DP238" i="16"/>
  <c r="N395" i="14" s="1"/>
  <c r="DQ238" i="16"/>
  <c r="O395" i="14" s="1"/>
  <c r="DR238" i="16"/>
  <c r="P395" i="14" s="1"/>
  <c r="DS238" i="16"/>
  <c r="Q395" i="14" s="1"/>
  <c r="DT238" i="16"/>
  <c r="R395" i="14" s="1"/>
  <c r="DU238" i="16"/>
  <c r="S395" i="14" s="1"/>
  <c r="DV238" i="16"/>
  <c r="T395" i="14" s="1"/>
  <c r="DW238" i="16"/>
  <c r="U395" i="14" s="1"/>
  <c r="DX238" i="16"/>
  <c r="V395" i="14" s="1"/>
  <c r="DY238" i="16"/>
  <c r="W395" i="14" s="1"/>
  <c r="DZ238" i="16"/>
  <c r="X395" i="14" s="1"/>
  <c r="EA238" i="16"/>
  <c r="Y395" i="14" s="1"/>
  <c r="EB238" i="16"/>
  <c r="Z395" i="14" s="1"/>
  <c r="EC238" i="16"/>
  <c r="AA395" i="14" s="1"/>
  <c r="ED238" i="16"/>
  <c r="AB395" i="14" s="1"/>
  <c r="EE238" i="16"/>
  <c r="AC395" i="14" s="1"/>
  <c r="DL239" i="16"/>
  <c r="J396" i="14" s="1"/>
  <c r="DM239" i="16"/>
  <c r="K396" i="14" s="1"/>
  <c r="DN239" i="16"/>
  <c r="L396" i="14" s="1"/>
  <c r="DO239" i="16"/>
  <c r="M396" i="14" s="1"/>
  <c r="DP239" i="16"/>
  <c r="N396" i="14" s="1"/>
  <c r="DQ239" i="16"/>
  <c r="O396" i="14" s="1"/>
  <c r="DR239" i="16"/>
  <c r="P396" i="14" s="1"/>
  <c r="DS239" i="16"/>
  <c r="Q396" i="14" s="1"/>
  <c r="DT239" i="16"/>
  <c r="R396" i="14" s="1"/>
  <c r="DU239" i="16"/>
  <c r="S396" i="14" s="1"/>
  <c r="DV239" i="16"/>
  <c r="T396" i="14" s="1"/>
  <c r="DW239" i="16"/>
  <c r="U396" i="14" s="1"/>
  <c r="DX239" i="16"/>
  <c r="V396" i="14" s="1"/>
  <c r="DY239" i="16"/>
  <c r="W396" i="14" s="1"/>
  <c r="DZ239" i="16"/>
  <c r="X396" i="14" s="1"/>
  <c r="EA239" i="16"/>
  <c r="Y396" i="14" s="1"/>
  <c r="EB239" i="16"/>
  <c r="Z396" i="14" s="1"/>
  <c r="EC239" i="16"/>
  <c r="AA396" i="14" s="1"/>
  <c r="ED239" i="16"/>
  <c r="AB396" i="14" s="1"/>
  <c r="EE239" i="16"/>
  <c r="AC396" i="14" s="1"/>
  <c r="DL240" i="16"/>
  <c r="J398" i="14" s="1"/>
  <c r="DM240" i="16"/>
  <c r="K398" i="14" s="1"/>
  <c r="DN240" i="16"/>
  <c r="L398" i="14" s="1"/>
  <c r="DO240" i="16"/>
  <c r="M398" i="14" s="1"/>
  <c r="DP240" i="16"/>
  <c r="N398" i="14" s="1"/>
  <c r="DQ240" i="16"/>
  <c r="O398" i="14" s="1"/>
  <c r="DR240" i="16"/>
  <c r="P398" i="14" s="1"/>
  <c r="DS240" i="16"/>
  <c r="Q398" i="14" s="1"/>
  <c r="DT240" i="16"/>
  <c r="R398" i="14" s="1"/>
  <c r="DU240" i="16"/>
  <c r="S398" i="14" s="1"/>
  <c r="DV240" i="16"/>
  <c r="T398" i="14" s="1"/>
  <c r="DW240" i="16"/>
  <c r="U398" i="14" s="1"/>
  <c r="DX240" i="16"/>
  <c r="V398" i="14" s="1"/>
  <c r="DY240" i="16"/>
  <c r="W398" i="14" s="1"/>
  <c r="DZ240" i="16"/>
  <c r="X398" i="14" s="1"/>
  <c r="EA240" i="16"/>
  <c r="Y398" i="14" s="1"/>
  <c r="EB240" i="16"/>
  <c r="Z398" i="14" s="1"/>
  <c r="EC240" i="16"/>
  <c r="AA398" i="14" s="1"/>
  <c r="ED240" i="16"/>
  <c r="AB398" i="14" s="1"/>
  <c r="EE240" i="16"/>
  <c r="AC398" i="14" s="1"/>
  <c r="DL241" i="16"/>
  <c r="J399" i="14" s="1"/>
  <c r="DM241" i="16"/>
  <c r="K399" i="14" s="1"/>
  <c r="DN241" i="16"/>
  <c r="L399" i="14" s="1"/>
  <c r="DO241" i="16"/>
  <c r="M399" i="14" s="1"/>
  <c r="DP241" i="16"/>
  <c r="N399" i="14" s="1"/>
  <c r="DQ241" i="16"/>
  <c r="O399" i="14" s="1"/>
  <c r="DR241" i="16"/>
  <c r="P399" i="14" s="1"/>
  <c r="DS241" i="16"/>
  <c r="Q399" i="14" s="1"/>
  <c r="DT241" i="16"/>
  <c r="R399" i="14" s="1"/>
  <c r="DU241" i="16"/>
  <c r="S399" i="14" s="1"/>
  <c r="DV241" i="16"/>
  <c r="T399" i="14" s="1"/>
  <c r="DW241" i="16"/>
  <c r="U399" i="14" s="1"/>
  <c r="DX241" i="16"/>
  <c r="V399" i="14" s="1"/>
  <c r="DY241" i="16"/>
  <c r="W399" i="14" s="1"/>
  <c r="DZ241" i="16"/>
  <c r="X399" i="14" s="1"/>
  <c r="EA241" i="16"/>
  <c r="Y399" i="14" s="1"/>
  <c r="EB241" i="16"/>
  <c r="Z399" i="14" s="1"/>
  <c r="EC241" i="16"/>
  <c r="AA399" i="14" s="1"/>
  <c r="ED241" i="16"/>
  <c r="AB399" i="14" s="1"/>
  <c r="EE241" i="16"/>
  <c r="AC399" i="14" s="1"/>
  <c r="DL242" i="16"/>
  <c r="J500" i="14" s="1"/>
  <c r="DM242" i="16"/>
  <c r="K500" i="14" s="1"/>
  <c r="DN242" i="16"/>
  <c r="L500" i="14" s="1"/>
  <c r="DO242" i="16"/>
  <c r="M500" i="14" s="1"/>
  <c r="DP242" i="16"/>
  <c r="N500" i="14" s="1"/>
  <c r="DQ242" i="16"/>
  <c r="O500" i="14" s="1"/>
  <c r="DR242" i="16"/>
  <c r="P500" i="14" s="1"/>
  <c r="DS242" i="16"/>
  <c r="Q500" i="14" s="1"/>
  <c r="DT242" i="16"/>
  <c r="R500" i="14" s="1"/>
  <c r="DU242" i="16"/>
  <c r="S500" i="14" s="1"/>
  <c r="DV242" i="16"/>
  <c r="T500" i="14" s="1"/>
  <c r="DW242" i="16"/>
  <c r="U500" i="14" s="1"/>
  <c r="DX242" i="16"/>
  <c r="V500" i="14" s="1"/>
  <c r="DY242" i="16"/>
  <c r="W500" i="14" s="1"/>
  <c r="DZ242" i="16"/>
  <c r="X500" i="14" s="1"/>
  <c r="EA242" i="16"/>
  <c r="Y500" i="14" s="1"/>
  <c r="EB242" i="16"/>
  <c r="Z500" i="14" s="1"/>
  <c r="EC242" i="16"/>
  <c r="AA500" i="14" s="1"/>
  <c r="ED242" i="16"/>
  <c r="AB500" i="14" s="1"/>
  <c r="EE242" i="16"/>
  <c r="AC500" i="14" s="1"/>
  <c r="DL243" i="16"/>
  <c r="J501" i="14" s="1"/>
  <c r="DM243" i="16"/>
  <c r="K501" i="14" s="1"/>
  <c r="DN243" i="16"/>
  <c r="L501" i="14" s="1"/>
  <c r="DO243" i="16"/>
  <c r="M501" i="14" s="1"/>
  <c r="DP243" i="16"/>
  <c r="N501" i="14" s="1"/>
  <c r="DQ243" i="16"/>
  <c r="O501" i="14" s="1"/>
  <c r="DR243" i="16"/>
  <c r="P501" i="14" s="1"/>
  <c r="DS243" i="16"/>
  <c r="Q501" i="14" s="1"/>
  <c r="DT243" i="16"/>
  <c r="R501" i="14" s="1"/>
  <c r="DU243" i="16"/>
  <c r="S501" i="14" s="1"/>
  <c r="DV243" i="16"/>
  <c r="T501" i="14" s="1"/>
  <c r="DW243" i="16"/>
  <c r="U501" i="14" s="1"/>
  <c r="DX243" i="16"/>
  <c r="V501" i="14" s="1"/>
  <c r="DY243" i="16"/>
  <c r="W501" i="14" s="1"/>
  <c r="DZ243" i="16"/>
  <c r="X501" i="14" s="1"/>
  <c r="EA243" i="16"/>
  <c r="Y501" i="14" s="1"/>
  <c r="EB243" i="16"/>
  <c r="Z501" i="14" s="1"/>
  <c r="EC243" i="16"/>
  <c r="AA501" i="14" s="1"/>
  <c r="ED243" i="16"/>
  <c r="AB501" i="14" s="1"/>
  <c r="EE243" i="16"/>
  <c r="AC501" i="14" s="1"/>
  <c r="DL244" i="16"/>
  <c r="J503" i="14" s="1"/>
  <c r="DM244" i="16"/>
  <c r="K503" i="14" s="1"/>
  <c r="DN244" i="16"/>
  <c r="L503" i="14" s="1"/>
  <c r="DO244" i="16"/>
  <c r="M503" i="14" s="1"/>
  <c r="DP244" i="16"/>
  <c r="N503" i="14" s="1"/>
  <c r="DQ244" i="16"/>
  <c r="O503" i="14" s="1"/>
  <c r="DR244" i="16"/>
  <c r="P503" i="14" s="1"/>
  <c r="DS244" i="16"/>
  <c r="Q503" i="14" s="1"/>
  <c r="DT244" i="16"/>
  <c r="R503" i="14" s="1"/>
  <c r="DU244" i="16"/>
  <c r="S503" i="14" s="1"/>
  <c r="DV244" i="16"/>
  <c r="T503" i="14" s="1"/>
  <c r="DW244" i="16"/>
  <c r="U503" i="14" s="1"/>
  <c r="DX244" i="16"/>
  <c r="V503" i="14" s="1"/>
  <c r="DY244" i="16"/>
  <c r="W503" i="14" s="1"/>
  <c r="DZ244" i="16"/>
  <c r="X503" i="14" s="1"/>
  <c r="EA244" i="16"/>
  <c r="Y503" i="14" s="1"/>
  <c r="EB244" i="16"/>
  <c r="Z503" i="14" s="1"/>
  <c r="EC244" i="16"/>
  <c r="AA503" i="14" s="1"/>
  <c r="ED244" i="16"/>
  <c r="AB503" i="14" s="1"/>
  <c r="EE244" i="16"/>
  <c r="AC503" i="14" s="1"/>
  <c r="DL245" i="16"/>
  <c r="J504" i="14" s="1"/>
  <c r="DM245" i="16"/>
  <c r="K504" i="14" s="1"/>
  <c r="DN245" i="16"/>
  <c r="L504" i="14" s="1"/>
  <c r="DO245" i="16"/>
  <c r="M504" i="14" s="1"/>
  <c r="DP245" i="16"/>
  <c r="N504" i="14" s="1"/>
  <c r="DQ245" i="16"/>
  <c r="O504" i="14" s="1"/>
  <c r="DR245" i="16"/>
  <c r="P504" i="14" s="1"/>
  <c r="DS245" i="16"/>
  <c r="Q504" i="14" s="1"/>
  <c r="DT245" i="16"/>
  <c r="R504" i="14" s="1"/>
  <c r="DU245" i="16"/>
  <c r="S504" i="14" s="1"/>
  <c r="DV245" i="16"/>
  <c r="T504" i="14" s="1"/>
  <c r="DW245" i="16"/>
  <c r="U504" i="14" s="1"/>
  <c r="DX245" i="16"/>
  <c r="V504" i="14" s="1"/>
  <c r="DY245" i="16"/>
  <c r="W504" i="14" s="1"/>
  <c r="DZ245" i="16"/>
  <c r="X504" i="14" s="1"/>
  <c r="EA245" i="16"/>
  <c r="Y504" i="14" s="1"/>
  <c r="EB245" i="16"/>
  <c r="Z504" i="14" s="1"/>
  <c r="EC245" i="16"/>
  <c r="AA504" i="14" s="1"/>
  <c r="ED245" i="16"/>
  <c r="AB504" i="14" s="1"/>
  <c r="EE245" i="16"/>
  <c r="AC504" i="14" s="1"/>
  <c r="DL246" i="16"/>
  <c r="J506" i="14" s="1"/>
  <c r="DM246" i="16"/>
  <c r="K506" i="14" s="1"/>
  <c r="DN246" i="16"/>
  <c r="L506" i="14" s="1"/>
  <c r="DO246" i="16"/>
  <c r="M506" i="14" s="1"/>
  <c r="DP246" i="16"/>
  <c r="N506" i="14" s="1"/>
  <c r="DQ246" i="16"/>
  <c r="O506" i="14" s="1"/>
  <c r="DR246" i="16"/>
  <c r="P506" i="14" s="1"/>
  <c r="DS246" i="16"/>
  <c r="Q506" i="14" s="1"/>
  <c r="DT246" i="16"/>
  <c r="R506" i="14" s="1"/>
  <c r="DU246" i="16"/>
  <c r="S506" i="14" s="1"/>
  <c r="DV246" i="16"/>
  <c r="T506" i="14" s="1"/>
  <c r="DW246" i="16"/>
  <c r="U506" i="14" s="1"/>
  <c r="DX246" i="16"/>
  <c r="V506" i="14" s="1"/>
  <c r="DY246" i="16"/>
  <c r="W506" i="14" s="1"/>
  <c r="DZ246" i="16"/>
  <c r="X506" i="14" s="1"/>
  <c r="EA246" i="16"/>
  <c r="Y506" i="14" s="1"/>
  <c r="EB246" i="16"/>
  <c r="Z506" i="14" s="1"/>
  <c r="EC246" i="16"/>
  <c r="AA506" i="14" s="1"/>
  <c r="ED246" i="16"/>
  <c r="AB506" i="14" s="1"/>
  <c r="EE246" i="16"/>
  <c r="AC506" i="14" s="1"/>
  <c r="DL247" i="16"/>
  <c r="J507" i="14" s="1"/>
  <c r="DM247" i="16"/>
  <c r="K507" i="14" s="1"/>
  <c r="DN247" i="16"/>
  <c r="L507" i="14" s="1"/>
  <c r="DO247" i="16"/>
  <c r="M507" i="14" s="1"/>
  <c r="DP247" i="16"/>
  <c r="N507" i="14" s="1"/>
  <c r="DQ247" i="16"/>
  <c r="O507" i="14" s="1"/>
  <c r="DR247" i="16"/>
  <c r="P507" i="14" s="1"/>
  <c r="DS247" i="16"/>
  <c r="Q507" i="14" s="1"/>
  <c r="DT247" i="16"/>
  <c r="R507" i="14" s="1"/>
  <c r="DU247" i="16"/>
  <c r="S507" i="14" s="1"/>
  <c r="DV247" i="16"/>
  <c r="T507" i="14" s="1"/>
  <c r="DW247" i="16"/>
  <c r="U507" i="14" s="1"/>
  <c r="DX247" i="16"/>
  <c r="V507" i="14" s="1"/>
  <c r="DY247" i="16"/>
  <c r="W507" i="14" s="1"/>
  <c r="DZ247" i="16"/>
  <c r="X507" i="14" s="1"/>
  <c r="EA247" i="16"/>
  <c r="Y507" i="14" s="1"/>
  <c r="EB247" i="16"/>
  <c r="Z507" i="14" s="1"/>
  <c r="EC247" i="16"/>
  <c r="AA507" i="14" s="1"/>
  <c r="ED247" i="16"/>
  <c r="AB507" i="14" s="1"/>
  <c r="EE247" i="16"/>
  <c r="AC507" i="14" s="1"/>
  <c r="DL248" i="16"/>
  <c r="J257" i="14" s="1"/>
  <c r="DM248" i="16"/>
  <c r="K257" i="14" s="1"/>
  <c r="DN248" i="16"/>
  <c r="L257" i="14" s="1"/>
  <c r="DO248" i="16"/>
  <c r="M257" i="14" s="1"/>
  <c r="DP248" i="16"/>
  <c r="N257" i="14" s="1"/>
  <c r="DQ248" i="16"/>
  <c r="O257" i="14" s="1"/>
  <c r="DR248" i="16"/>
  <c r="P257" i="14" s="1"/>
  <c r="DS248" i="16"/>
  <c r="Q257" i="14" s="1"/>
  <c r="DT248" i="16"/>
  <c r="R257" i="14" s="1"/>
  <c r="DU248" i="16"/>
  <c r="S257" i="14" s="1"/>
  <c r="DV248" i="16"/>
  <c r="T257" i="14" s="1"/>
  <c r="DW248" i="16"/>
  <c r="U257" i="14" s="1"/>
  <c r="DX248" i="16"/>
  <c r="V257" i="14" s="1"/>
  <c r="DY248" i="16"/>
  <c r="W257" i="14" s="1"/>
  <c r="DZ248" i="16"/>
  <c r="X257" i="14" s="1"/>
  <c r="EA248" i="16"/>
  <c r="Y257" i="14" s="1"/>
  <c r="EB248" i="16"/>
  <c r="Z257" i="14" s="1"/>
  <c r="EC248" i="16"/>
  <c r="AA257" i="14" s="1"/>
  <c r="ED248" i="16"/>
  <c r="AB257" i="14" s="1"/>
  <c r="EE248" i="16"/>
  <c r="AC257" i="14" s="1"/>
  <c r="DL249" i="16"/>
  <c r="J258" i="14" s="1"/>
  <c r="DM249" i="16"/>
  <c r="K258" i="14" s="1"/>
  <c r="DN249" i="16"/>
  <c r="L258" i="14" s="1"/>
  <c r="DO249" i="16"/>
  <c r="M258" i="14" s="1"/>
  <c r="DP249" i="16"/>
  <c r="N258" i="14" s="1"/>
  <c r="DQ249" i="16"/>
  <c r="O258" i="14" s="1"/>
  <c r="DR249" i="16"/>
  <c r="P258" i="14" s="1"/>
  <c r="DS249" i="16"/>
  <c r="Q258" i="14" s="1"/>
  <c r="DT249" i="16"/>
  <c r="R258" i="14" s="1"/>
  <c r="DU249" i="16"/>
  <c r="S258" i="14" s="1"/>
  <c r="DV249" i="16"/>
  <c r="T258" i="14" s="1"/>
  <c r="DW249" i="16"/>
  <c r="U258" i="14" s="1"/>
  <c r="DX249" i="16"/>
  <c r="V258" i="14" s="1"/>
  <c r="DY249" i="16"/>
  <c r="W258" i="14" s="1"/>
  <c r="DZ249" i="16"/>
  <c r="X258" i="14" s="1"/>
  <c r="EA249" i="16"/>
  <c r="Y258" i="14" s="1"/>
  <c r="EB249" i="16"/>
  <c r="Z258" i="14" s="1"/>
  <c r="EC249" i="16"/>
  <c r="AA258" i="14" s="1"/>
  <c r="ED249" i="16"/>
  <c r="AB258" i="14" s="1"/>
  <c r="EE249" i="16"/>
  <c r="AC258" i="14" s="1"/>
  <c r="DL250" i="16"/>
  <c r="J260" i="14" s="1"/>
  <c r="DM250" i="16"/>
  <c r="K260" i="14" s="1"/>
  <c r="DN250" i="16"/>
  <c r="L260" i="14" s="1"/>
  <c r="DO250" i="16"/>
  <c r="M260" i="14" s="1"/>
  <c r="DP250" i="16"/>
  <c r="N260" i="14" s="1"/>
  <c r="DQ250" i="16"/>
  <c r="O260" i="14" s="1"/>
  <c r="DR250" i="16"/>
  <c r="P260" i="14" s="1"/>
  <c r="DS250" i="16"/>
  <c r="Q260" i="14" s="1"/>
  <c r="DT250" i="16"/>
  <c r="R260" i="14" s="1"/>
  <c r="DU250" i="16"/>
  <c r="S260" i="14" s="1"/>
  <c r="DV250" i="16"/>
  <c r="T260" i="14" s="1"/>
  <c r="DW250" i="16"/>
  <c r="U260" i="14" s="1"/>
  <c r="DX250" i="16"/>
  <c r="V260" i="14" s="1"/>
  <c r="DY250" i="16"/>
  <c r="W260" i="14" s="1"/>
  <c r="DZ250" i="16"/>
  <c r="X260" i="14" s="1"/>
  <c r="EA250" i="16"/>
  <c r="Y260" i="14" s="1"/>
  <c r="EB250" i="16"/>
  <c r="Z260" i="14" s="1"/>
  <c r="EC250" i="16"/>
  <c r="AA260" i="14" s="1"/>
  <c r="ED250" i="16"/>
  <c r="AB260" i="14" s="1"/>
  <c r="EE250" i="16"/>
  <c r="AC260" i="14" s="1"/>
  <c r="DL251" i="16"/>
  <c r="J261" i="14" s="1"/>
  <c r="DM251" i="16"/>
  <c r="K261" i="14" s="1"/>
  <c r="DN251" i="16"/>
  <c r="L261" i="14" s="1"/>
  <c r="DO251" i="16"/>
  <c r="M261" i="14" s="1"/>
  <c r="DP251" i="16"/>
  <c r="N261" i="14" s="1"/>
  <c r="DQ251" i="16"/>
  <c r="O261" i="14" s="1"/>
  <c r="DR251" i="16"/>
  <c r="P261" i="14" s="1"/>
  <c r="DS251" i="16"/>
  <c r="Q261" i="14" s="1"/>
  <c r="DT251" i="16"/>
  <c r="R261" i="14" s="1"/>
  <c r="DU251" i="16"/>
  <c r="S261" i="14" s="1"/>
  <c r="DV251" i="16"/>
  <c r="T261" i="14" s="1"/>
  <c r="DW251" i="16"/>
  <c r="U261" i="14" s="1"/>
  <c r="DX251" i="16"/>
  <c r="V261" i="14" s="1"/>
  <c r="DY251" i="16"/>
  <c r="W261" i="14" s="1"/>
  <c r="DZ251" i="16"/>
  <c r="X261" i="14" s="1"/>
  <c r="EA251" i="16"/>
  <c r="Y261" i="14" s="1"/>
  <c r="EB251" i="16"/>
  <c r="Z261" i="14" s="1"/>
  <c r="EC251" i="16"/>
  <c r="AA261" i="14" s="1"/>
  <c r="ED251" i="16"/>
  <c r="AB261" i="14" s="1"/>
  <c r="EE251" i="16"/>
  <c r="AC261" i="14" s="1"/>
  <c r="DL252" i="16"/>
  <c r="J263" i="14" s="1"/>
  <c r="DM252" i="16"/>
  <c r="K263" i="14" s="1"/>
  <c r="DN252" i="16"/>
  <c r="L263" i="14" s="1"/>
  <c r="DO252" i="16"/>
  <c r="M263" i="14" s="1"/>
  <c r="DP252" i="16"/>
  <c r="N263" i="14" s="1"/>
  <c r="DQ252" i="16"/>
  <c r="O263" i="14" s="1"/>
  <c r="DR252" i="16"/>
  <c r="P263" i="14" s="1"/>
  <c r="DS252" i="16"/>
  <c r="Q263" i="14" s="1"/>
  <c r="DT252" i="16"/>
  <c r="R263" i="14" s="1"/>
  <c r="DU252" i="16"/>
  <c r="S263" i="14" s="1"/>
  <c r="DV252" i="16"/>
  <c r="T263" i="14" s="1"/>
  <c r="DW252" i="16"/>
  <c r="U263" i="14" s="1"/>
  <c r="DX252" i="16"/>
  <c r="V263" i="14" s="1"/>
  <c r="DY252" i="16"/>
  <c r="W263" i="14" s="1"/>
  <c r="DZ252" i="16"/>
  <c r="X263" i="14" s="1"/>
  <c r="EA252" i="16"/>
  <c r="Y263" i="14" s="1"/>
  <c r="EB252" i="16"/>
  <c r="Z263" i="14" s="1"/>
  <c r="EC252" i="16"/>
  <c r="AA263" i="14" s="1"/>
  <c r="ED252" i="16"/>
  <c r="AB263" i="14" s="1"/>
  <c r="EE252" i="16"/>
  <c r="AC263" i="14" s="1"/>
  <c r="DL253" i="16"/>
  <c r="J264" i="14" s="1"/>
  <c r="DM253" i="16"/>
  <c r="K264" i="14" s="1"/>
  <c r="DN253" i="16"/>
  <c r="L264" i="14" s="1"/>
  <c r="DO253" i="16"/>
  <c r="M264" i="14" s="1"/>
  <c r="DP253" i="16"/>
  <c r="N264" i="14" s="1"/>
  <c r="DQ253" i="16"/>
  <c r="O264" i="14" s="1"/>
  <c r="DR253" i="16"/>
  <c r="P264" i="14" s="1"/>
  <c r="DS253" i="16"/>
  <c r="Q264" i="14" s="1"/>
  <c r="DT253" i="16"/>
  <c r="R264" i="14" s="1"/>
  <c r="DU253" i="16"/>
  <c r="S264" i="14" s="1"/>
  <c r="DV253" i="16"/>
  <c r="T264" i="14" s="1"/>
  <c r="DW253" i="16"/>
  <c r="U264" i="14" s="1"/>
  <c r="DX253" i="16"/>
  <c r="V264" i="14" s="1"/>
  <c r="DY253" i="16"/>
  <c r="W264" i="14" s="1"/>
  <c r="DZ253" i="16"/>
  <c r="X264" i="14" s="1"/>
  <c r="EA253" i="16"/>
  <c r="Y264" i="14" s="1"/>
  <c r="EB253" i="16"/>
  <c r="Z264" i="14" s="1"/>
  <c r="EC253" i="16"/>
  <c r="AA264" i="14" s="1"/>
  <c r="ED253" i="16"/>
  <c r="AB264" i="14" s="1"/>
  <c r="EE253" i="16"/>
  <c r="AC264" i="14" s="1"/>
  <c r="DL254" i="16"/>
  <c r="J266" i="14" s="1"/>
  <c r="DM254" i="16"/>
  <c r="K266" i="14" s="1"/>
  <c r="DN254" i="16"/>
  <c r="L266" i="14" s="1"/>
  <c r="DO254" i="16"/>
  <c r="M266" i="14" s="1"/>
  <c r="DP254" i="16"/>
  <c r="N266" i="14" s="1"/>
  <c r="DQ254" i="16"/>
  <c r="O266" i="14" s="1"/>
  <c r="DR254" i="16"/>
  <c r="P266" i="14" s="1"/>
  <c r="DS254" i="16"/>
  <c r="Q266" i="14" s="1"/>
  <c r="DT254" i="16"/>
  <c r="R266" i="14" s="1"/>
  <c r="DU254" i="16"/>
  <c r="S266" i="14" s="1"/>
  <c r="DV254" i="16"/>
  <c r="T266" i="14" s="1"/>
  <c r="DW254" i="16"/>
  <c r="U266" i="14" s="1"/>
  <c r="DX254" i="16"/>
  <c r="V266" i="14" s="1"/>
  <c r="DY254" i="16"/>
  <c r="W266" i="14" s="1"/>
  <c r="DZ254" i="16"/>
  <c r="X266" i="14" s="1"/>
  <c r="EA254" i="16"/>
  <c r="Y266" i="14" s="1"/>
  <c r="EB254" i="16"/>
  <c r="Z266" i="14" s="1"/>
  <c r="EC254" i="16"/>
  <c r="AA266" i="14" s="1"/>
  <c r="ED254" i="16"/>
  <c r="AB266" i="14" s="1"/>
  <c r="EE254" i="16"/>
  <c r="AC266" i="14" s="1"/>
  <c r="DL255" i="16"/>
  <c r="J267" i="14" s="1"/>
  <c r="DM255" i="16"/>
  <c r="K267" i="14" s="1"/>
  <c r="DN255" i="16"/>
  <c r="L267" i="14" s="1"/>
  <c r="DO255" i="16"/>
  <c r="M267" i="14" s="1"/>
  <c r="DP255" i="16"/>
  <c r="N267" i="14" s="1"/>
  <c r="DQ255" i="16"/>
  <c r="O267" i="14" s="1"/>
  <c r="DR255" i="16"/>
  <c r="P267" i="14" s="1"/>
  <c r="DS255" i="16"/>
  <c r="Q267" i="14" s="1"/>
  <c r="DT255" i="16"/>
  <c r="R267" i="14" s="1"/>
  <c r="DU255" i="16"/>
  <c r="S267" i="14" s="1"/>
  <c r="DV255" i="16"/>
  <c r="T267" i="14" s="1"/>
  <c r="DW255" i="16"/>
  <c r="U267" i="14" s="1"/>
  <c r="DX255" i="16"/>
  <c r="V267" i="14" s="1"/>
  <c r="DY255" i="16"/>
  <c r="W267" i="14" s="1"/>
  <c r="DZ255" i="16"/>
  <c r="X267" i="14" s="1"/>
  <c r="EA255" i="16"/>
  <c r="Y267" i="14" s="1"/>
  <c r="EB255" i="16"/>
  <c r="Z267" i="14" s="1"/>
  <c r="EC255" i="16"/>
  <c r="AA267" i="14" s="1"/>
  <c r="ED255" i="16"/>
  <c r="AB267" i="14" s="1"/>
  <c r="EE255" i="16"/>
  <c r="AC267" i="14" s="1"/>
  <c r="DL256" i="16"/>
  <c r="J269" i="14" s="1"/>
  <c r="DM256" i="16"/>
  <c r="K269" i="14" s="1"/>
  <c r="DN256" i="16"/>
  <c r="L269" i="14" s="1"/>
  <c r="DO256" i="16"/>
  <c r="M269" i="14" s="1"/>
  <c r="DP256" i="16"/>
  <c r="N269" i="14" s="1"/>
  <c r="DQ256" i="16"/>
  <c r="O269" i="14" s="1"/>
  <c r="DR256" i="16"/>
  <c r="P269" i="14" s="1"/>
  <c r="DS256" i="16"/>
  <c r="Q269" i="14" s="1"/>
  <c r="DT256" i="16"/>
  <c r="R269" i="14" s="1"/>
  <c r="DU256" i="16"/>
  <c r="S269" i="14" s="1"/>
  <c r="DV256" i="16"/>
  <c r="T269" i="14" s="1"/>
  <c r="DW256" i="16"/>
  <c r="U269" i="14" s="1"/>
  <c r="DX256" i="16"/>
  <c r="V269" i="14" s="1"/>
  <c r="DY256" i="16"/>
  <c r="W269" i="14" s="1"/>
  <c r="DZ256" i="16"/>
  <c r="X269" i="14" s="1"/>
  <c r="EA256" i="16"/>
  <c r="Y269" i="14" s="1"/>
  <c r="EB256" i="16"/>
  <c r="Z269" i="14" s="1"/>
  <c r="EC256" i="16"/>
  <c r="AA269" i="14" s="1"/>
  <c r="ED256" i="16"/>
  <c r="AB269" i="14" s="1"/>
  <c r="EE256" i="16"/>
  <c r="AC269" i="14" s="1"/>
  <c r="DL257" i="16"/>
  <c r="J270" i="14" s="1"/>
  <c r="DM257" i="16"/>
  <c r="K270" i="14" s="1"/>
  <c r="DN257" i="16"/>
  <c r="L270" i="14" s="1"/>
  <c r="DO257" i="16"/>
  <c r="M270" i="14" s="1"/>
  <c r="DP257" i="16"/>
  <c r="N270" i="14" s="1"/>
  <c r="DQ257" i="16"/>
  <c r="O270" i="14" s="1"/>
  <c r="DR257" i="16"/>
  <c r="P270" i="14" s="1"/>
  <c r="DS257" i="16"/>
  <c r="Q270" i="14" s="1"/>
  <c r="DT257" i="16"/>
  <c r="R270" i="14" s="1"/>
  <c r="DU257" i="16"/>
  <c r="S270" i="14" s="1"/>
  <c r="DV257" i="16"/>
  <c r="T270" i="14" s="1"/>
  <c r="DW257" i="16"/>
  <c r="U270" i="14" s="1"/>
  <c r="DX257" i="16"/>
  <c r="V270" i="14" s="1"/>
  <c r="DY257" i="16"/>
  <c r="W270" i="14" s="1"/>
  <c r="DZ257" i="16"/>
  <c r="X270" i="14" s="1"/>
  <c r="EA257" i="16"/>
  <c r="Y270" i="14" s="1"/>
  <c r="EB257" i="16"/>
  <c r="Z270" i="14" s="1"/>
  <c r="EC257" i="16"/>
  <c r="AA270" i="14" s="1"/>
  <c r="ED257" i="16"/>
  <c r="AB270" i="14" s="1"/>
  <c r="EE257" i="16"/>
  <c r="AC270" i="14" s="1"/>
  <c r="DL258" i="16"/>
  <c r="J752" i="14" s="1"/>
  <c r="DM258" i="16"/>
  <c r="K752" i="14" s="1"/>
  <c r="DN258" i="16"/>
  <c r="L752" i="14" s="1"/>
  <c r="DO258" i="16"/>
  <c r="M752" i="14" s="1"/>
  <c r="DP258" i="16"/>
  <c r="N752" i="14" s="1"/>
  <c r="DQ258" i="16"/>
  <c r="O752" i="14" s="1"/>
  <c r="DR258" i="16"/>
  <c r="P752" i="14" s="1"/>
  <c r="DS258" i="16"/>
  <c r="Q752" i="14" s="1"/>
  <c r="DT258" i="16"/>
  <c r="R752" i="14" s="1"/>
  <c r="DU258" i="16"/>
  <c r="S752" i="14" s="1"/>
  <c r="DV258" i="16"/>
  <c r="T752" i="14" s="1"/>
  <c r="DW258" i="16"/>
  <c r="U752" i="14" s="1"/>
  <c r="DX258" i="16"/>
  <c r="V752" i="14" s="1"/>
  <c r="DY258" i="16"/>
  <c r="W752" i="14" s="1"/>
  <c r="DZ258" i="16"/>
  <c r="X752" i="14" s="1"/>
  <c r="EA258" i="16"/>
  <c r="Y752" i="14" s="1"/>
  <c r="EB258" i="16"/>
  <c r="Z752" i="14" s="1"/>
  <c r="EC258" i="16"/>
  <c r="AA752" i="14" s="1"/>
  <c r="ED258" i="16"/>
  <c r="AB752" i="14" s="1"/>
  <c r="EE258" i="16"/>
  <c r="AC752" i="14" s="1"/>
  <c r="DL259" i="16"/>
  <c r="J753" i="14" s="1"/>
  <c r="DM259" i="16"/>
  <c r="K753" i="14" s="1"/>
  <c r="DN259" i="16"/>
  <c r="L753" i="14" s="1"/>
  <c r="DO259" i="16"/>
  <c r="M753" i="14" s="1"/>
  <c r="DP259" i="16"/>
  <c r="N753" i="14" s="1"/>
  <c r="DQ259" i="16"/>
  <c r="O753" i="14" s="1"/>
  <c r="DR259" i="16"/>
  <c r="P753" i="14" s="1"/>
  <c r="DS259" i="16"/>
  <c r="Q753" i="14" s="1"/>
  <c r="DT259" i="16"/>
  <c r="R753" i="14" s="1"/>
  <c r="DU259" i="16"/>
  <c r="S753" i="14" s="1"/>
  <c r="DV259" i="16"/>
  <c r="T753" i="14" s="1"/>
  <c r="DW259" i="16"/>
  <c r="U753" i="14" s="1"/>
  <c r="DX259" i="16"/>
  <c r="V753" i="14" s="1"/>
  <c r="DY259" i="16"/>
  <c r="W753" i="14" s="1"/>
  <c r="DZ259" i="16"/>
  <c r="X753" i="14" s="1"/>
  <c r="EA259" i="16"/>
  <c r="Y753" i="14" s="1"/>
  <c r="EB259" i="16"/>
  <c r="Z753" i="14" s="1"/>
  <c r="EC259" i="16"/>
  <c r="AA753" i="14" s="1"/>
  <c r="ED259" i="16"/>
  <c r="AB753" i="14" s="1"/>
  <c r="EE259" i="16"/>
  <c r="AC753" i="14" s="1"/>
  <c r="DL260" i="16"/>
  <c r="J596" i="14" s="1"/>
  <c r="DM260" i="16"/>
  <c r="K596" i="14" s="1"/>
  <c r="DN260" i="16"/>
  <c r="L596" i="14" s="1"/>
  <c r="DO260" i="16"/>
  <c r="M596" i="14" s="1"/>
  <c r="DP260" i="16"/>
  <c r="N596" i="14" s="1"/>
  <c r="DQ260" i="16"/>
  <c r="O596" i="14" s="1"/>
  <c r="DR260" i="16"/>
  <c r="P596" i="14" s="1"/>
  <c r="DS260" i="16"/>
  <c r="Q596" i="14" s="1"/>
  <c r="DT260" i="16"/>
  <c r="R596" i="14" s="1"/>
  <c r="DU260" i="16"/>
  <c r="S596" i="14" s="1"/>
  <c r="DV260" i="16"/>
  <c r="T596" i="14" s="1"/>
  <c r="DW260" i="16"/>
  <c r="U596" i="14" s="1"/>
  <c r="DX260" i="16"/>
  <c r="V596" i="14" s="1"/>
  <c r="DY260" i="16"/>
  <c r="W596" i="14" s="1"/>
  <c r="DZ260" i="16"/>
  <c r="X596" i="14" s="1"/>
  <c r="EA260" i="16"/>
  <c r="Y596" i="14" s="1"/>
  <c r="EB260" i="16"/>
  <c r="Z596" i="14" s="1"/>
  <c r="EC260" i="16"/>
  <c r="AA596" i="14" s="1"/>
  <c r="ED260" i="16"/>
  <c r="AB596" i="14" s="1"/>
  <c r="EE260" i="16"/>
  <c r="AC596" i="14" s="1"/>
  <c r="DL261" i="16"/>
  <c r="J597" i="14" s="1"/>
  <c r="DM261" i="16"/>
  <c r="K597" i="14" s="1"/>
  <c r="DN261" i="16"/>
  <c r="L597" i="14" s="1"/>
  <c r="DO261" i="16"/>
  <c r="M597" i="14" s="1"/>
  <c r="DP261" i="16"/>
  <c r="N597" i="14" s="1"/>
  <c r="DQ261" i="16"/>
  <c r="O597" i="14" s="1"/>
  <c r="DR261" i="16"/>
  <c r="P597" i="14" s="1"/>
  <c r="DS261" i="16"/>
  <c r="Q597" i="14" s="1"/>
  <c r="DT261" i="16"/>
  <c r="R597" i="14" s="1"/>
  <c r="DU261" i="16"/>
  <c r="S597" i="14" s="1"/>
  <c r="DV261" i="16"/>
  <c r="T597" i="14" s="1"/>
  <c r="DW261" i="16"/>
  <c r="U597" i="14" s="1"/>
  <c r="DX261" i="16"/>
  <c r="V597" i="14" s="1"/>
  <c r="DY261" i="16"/>
  <c r="W597" i="14" s="1"/>
  <c r="DZ261" i="16"/>
  <c r="X597" i="14" s="1"/>
  <c r="EA261" i="16"/>
  <c r="Y597" i="14" s="1"/>
  <c r="EB261" i="16"/>
  <c r="Z597" i="14" s="1"/>
  <c r="EC261" i="16"/>
  <c r="AA597" i="14" s="1"/>
  <c r="ED261" i="16"/>
  <c r="AB597" i="14" s="1"/>
  <c r="EE261" i="16"/>
  <c r="AC597" i="14" s="1"/>
  <c r="DL262" i="16"/>
  <c r="J599" i="14" s="1"/>
  <c r="DM262" i="16"/>
  <c r="K599" i="14" s="1"/>
  <c r="DN262" i="16"/>
  <c r="L599" i="14" s="1"/>
  <c r="DO262" i="16"/>
  <c r="M599" i="14" s="1"/>
  <c r="DP262" i="16"/>
  <c r="N599" i="14" s="1"/>
  <c r="DQ262" i="16"/>
  <c r="O599" i="14" s="1"/>
  <c r="DR262" i="16"/>
  <c r="P599" i="14" s="1"/>
  <c r="DS262" i="16"/>
  <c r="Q599" i="14" s="1"/>
  <c r="DT262" i="16"/>
  <c r="R599" i="14" s="1"/>
  <c r="DU262" i="16"/>
  <c r="S599" i="14" s="1"/>
  <c r="DV262" i="16"/>
  <c r="T599" i="14" s="1"/>
  <c r="DW262" i="16"/>
  <c r="U599" i="14" s="1"/>
  <c r="DX262" i="16"/>
  <c r="V599" i="14" s="1"/>
  <c r="DY262" i="16"/>
  <c r="W599" i="14" s="1"/>
  <c r="DZ262" i="16"/>
  <c r="X599" i="14" s="1"/>
  <c r="EA262" i="16"/>
  <c r="Y599" i="14" s="1"/>
  <c r="EB262" i="16"/>
  <c r="Z599" i="14" s="1"/>
  <c r="EC262" i="16"/>
  <c r="AA599" i="14" s="1"/>
  <c r="ED262" i="16"/>
  <c r="AB599" i="14" s="1"/>
  <c r="EE262" i="16"/>
  <c r="AC599" i="14" s="1"/>
  <c r="DL263" i="16"/>
  <c r="J600" i="14" s="1"/>
  <c r="DM263" i="16"/>
  <c r="K600" i="14" s="1"/>
  <c r="DN263" i="16"/>
  <c r="L600" i="14" s="1"/>
  <c r="DO263" i="16"/>
  <c r="M600" i="14" s="1"/>
  <c r="DP263" i="16"/>
  <c r="N600" i="14" s="1"/>
  <c r="DQ263" i="16"/>
  <c r="O600" i="14" s="1"/>
  <c r="DR263" i="16"/>
  <c r="P600" i="14" s="1"/>
  <c r="DS263" i="16"/>
  <c r="Q600" i="14" s="1"/>
  <c r="DT263" i="16"/>
  <c r="R600" i="14" s="1"/>
  <c r="DU263" i="16"/>
  <c r="S600" i="14" s="1"/>
  <c r="DV263" i="16"/>
  <c r="T600" i="14" s="1"/>
  <c r="DW263" i="16"/>
  <c r="U600" i="14" s="1"/>
  <c r="DX263" i="16"/>
  <c r="V600" i="14" s="1"/>
  <c r="DY263" i="16"/>
  <c r="W600" i="14" s="1"/>
  <c r="DZ263" i="16"/>
  <c r="X600" i="14" s="1"/>
  <c r="EA263" i="16"/>
  <c r="Y600" i="14" s="1"/>
  <c r="EB263" i="16"/>
  <c r="Z600" i="14" s="1"/>
  <c r="EC263" i="16"/>
  <c r="AA600" i="14" s="1"/>
  <c r="ED263" i="16"/>
  <c r="AB600" i="14" s="1"/>
  <c r="EE263" i="16"/>
  <c r="AC600" i="14" s="1"/>
  <c r="DL264" i="16"/>
  <c r="J602" i="14" s="1"/>
  <c r="DM264" i="16"/>
  <c r="K602" i="14" s="1"/>
  <c r="DN264" i="16"/>
  <c r="L602" i="14" s="1"/>
  <c r="DO264" i="16"/>
  <c r="M602" i="14" s="1"/>
  <c r="DP264" i="16"/>
  <c r="N602" i="14" s="1"/>
  <c r="DQ264" i="16"/>
  <c r="O602" i="14" s="1"/>
  <c r="DR264" i="16"/>
  <c r="P602" i="14" s="1"/>
  <c r="DS264" i="16"/>
  <c r="Q602" i="14" s="1"/>
  <c r="DT264" i="16"/>
  <c r="R602" i="14" s="1"/>
  <c r="DU264" i="16"/>
  <c r="S602" i="14" s="1"/>
  <c r="DV264" i="16"/>
  <c r="T602" i="14" s="1"/>
  <c r="DW264" i="16"/>
  <c r="U602" i="14" s="1"/>
  <c r="DX264" i="16"/>
  <c r="V602" i="14" s="1"/>
  <c r="DY264" i="16"/>
  <c r="W602" i="14" s="1"/>
  <c r="DZ264" i="16"/>
  <c r="X602" i="14" s="1"/>
  <c r="EA264" i="16"/>
  <c r="Y602" i="14" s="1"/>
  <c r="EB264" i="16"/>
  <c r="Z602" i="14" s="1"/>
  <c r="EC264" i="16"/>
  <c r="AA602" i="14" s="1"/>
  <c r="ED264" i="16"/>
  <c r="AB602" i="14" s="1"/>
  <c r="EE264" i="16"/>
  <c r="AC602" i="14" s="1"/>
  <c r="DL265" i="16"/>
  <c r="J603" i="14" s="1"/>
  <c r="DM265" i="16"/>
  <c r="K603" i="14" s="1"/>
  <c r="DN265" i="16"/>
  <c r="L603" i="14" s="1"/>
  <c r="DO265" i="16"/>
  <c r="M603" i="14" s="1"/>
  <c r="DP265" i="16"/>
  <c r="N603" i="14" s="1"/>
  <c r="DQ265" i="16"/>
  <c r="O603" i="14" s="1"/>
  <c r="DR265" i="16"/>
  <c r="P603" i="14" s="1"/>
  <c r="DS265" i="16"/>
  <c r="Q603" i="14" s="1"/>
  <c r="DT265" i="16"/>
  <c r="R603" i="14" s="1"/>
  <c r="DU265" i="16"/>
  <c r="S603" i="14" s="1"/>
  <c r="DV265" i="16"/>
  <c r="T603" i="14" s="1"/>
  <c r="DW265" i="16"/>
  <c r="U603" i="14" s="1"/>
  <c r="DX265" i="16"/>
  <c r="V603" i="14" s="1"/>
  <c r="DY265" i="16"/>
  <c r="W603" i="14" s="1"/>
  <c r="DZ265" i="16"/>
  <c r="X603" i="14" s="1"/>
  <c r="EA265" i="16"/>
  <c r="Y603" i="14" s="1"/>
  <c r="EB265" i="16"/>
  <c r="Z603" i="14" s="1"/>
  <c r="EC265" i="16"/>
  <c r="AA603" i="14" s="1"/>
  <c r="ED265" i="16"/>
  <c r="AB603" i="14" s="1"/>
  <c r="EE265" i="16"/>
  <c r="AC603" i="14" s="1"/>
  <c r="DL266" i="16"/>
  <c r="J605" i="14" s="1"/>
  <c r="DM266" i="16"/>
  <c r="K605" i="14" s="1"/>
  <c r="DN266" i="16"/>
  <c r="L605" i="14" s="1"/>
  <c r="DO266" i="16"/>
  <c r="M605" i="14" s="1"/>
  <c r="DP266" i="16"/>
  <c r="N605" i="14" s="1"/>
  <c r="DQ266" i="16"/>
  <c r="O605" i="14" s="1"/>
  <c r="DR266" i="16"/>
  <c r="P605" i="14" s="1"/>
  <c r="DS266" i="16"/>
  <c r="Q605" i="14" s="1"/>
  <c r="DT266" i="16"/>
  <c r="R605" i="14" s="1"/>
  <c r="DU266" i="16"/>
  <c r="S605" i="14" s="1"/>
  <c r="DV266" i="16"/>
  <c r="T605" i="14" s="1"/>
  <c r="DW266" i="16"/>
  <c r="U605" i="14" s="1"/>
  <c r="DX266" i="16"/>
  <c r="V605" i="14" s="1"/>
  <c r="DY266" i="16"/>
  <c r="W605" i="14" s="1"/>
  <c r="DZ266" i="16"/>
  <c r="X605" i="14" s="1"/>
  <c r="EA266" i="16"/>
  <c r="Y605" i="14" s="1"/>
  <c r="EB266" i="16"/>
  <c r="Z605" i="14" s="1"/>
  <c r="EC266" i="16"/>
  <c r="AA605" i="14" s="1"/>
  <c r="ED266" i="16"/>
  <c r="AB605" i="14" s="1"/>
  <c r="EE266" i="16"/>
  <c r="AC605" i="14" s="1"/>
  <c r="DL267" i="16"/>
  <c r="J606" i="14" s="1"/>
  <c r="DM267" i="16"/>
  <c r="K606" i="14" s="1"/>
  <c r="DN267" i="16"/>
  <c r="L606" i="14" s="1"/>
  <c r="DO267" i="16"/>
  <c r="M606" i="14" s="1"/>
  <c r="DP267" i="16"/>
  <c r="N606" i="14" s="1"/>
  <c r="DQ267" i="16"/>
  <c r="O606" i="14" s="1"/>
  <c r="DR267" i="16"/>
  <c r="P606" i="14" s="1"/>
  <c r="DS267" i="16"/>
  <c r="Q606" i="14" s="1"/>
  <c r="DT267" i="16"/>
  <c r="R606" i="14" s="1"/>
  <c r="DU267" i="16"/>
  <c r="S606" i="14" s="1"/>
  <c r="DV267" i="16"/>
  <c r="T606" i="14" s="1"/>
  <c r="DW267" i="16"/>
  <c r="U606" i="14" s="1"/>
  <c r="DX267" i="16"/>
  <c r="V606" i="14" s="1"/>
  <c r="DY267" i="16"/>
  <c r="W606" i="14" s="1"/>
  <c r="DZ267" i="16"/>
  <c r="X606" i="14" s="1"/>
  <c r="EA267" i="16"/>
  <c r="Y606" i="14" s="1"/>
  <c r="EB267" i="16"/>
  <c r="Z606" i="14" s="1"/>
  <c r="EC267" i="16"/>
  <c r="AA606" i="14" s="1"/>
  <c r="ED267" i="16"/>
  <c r="AB606" i="14" s="1"/>
  <c r="EE267" i="16"/>
  <c r="AC606" i="14" s="1"/>
  <c r="DL268" i="16"/>
  <c r="J608" i="14" s="1"/>
  <c r="DM268" i="16"/>
  <c r="K608" i="14" s="1"/>
  <c r="DN268" i="16"/>
  <c r="L608" i="14" s="1"/>
  <c r="DO268" i="16"/>
  <c r="M608" i="14" s="1"/>
  <c r="DP268" i="16"/>
  <c r="N608" i="14" s="1"/>
  <c r="DQ268" i="16"/>
  <c r="O608" i="14" s="1"/>
  <c r="DR268" i="16"/>
  <c r="P608" i="14" s="1"/>
  <c r="DS268" i="16"/>
  <c r="Q608" i="14" s="1"/>
  <c r="DT268" i="16"/>
  <c r="R608" i="14" s="1"/>
  <c r="DU268" i="16"/>
  <c r="S608" i="14" s="1"/>
  <c r="DV268" i="16"/>
  <c r="T608" i="14" s="1"/>
  <c r="DW268" i="16"/>
  <c r="U608" i="14" s="1"/>
  <c r="DX268" i="16"/>
  <c r="V608" i="14" s="1"/>
  <c r="DY268" i="16"/>
  <c r="W608" i="14" s="1"/>
  <c r="DZ268" i="16"/>
  <c r="X608" i="14" s="1"/>
  <c r="EA268" i="16"/>
  <c r="Y608" i="14" s="1"/>
  <c r="EB268" i="16"/>
  <c r="Z608" i="14" s="1"/>
  <c r="EC268" i="16"/>
  <c r="AA608" i="14" s="1"/>
  <c r="ED268" i="16"/>
  <c r="AB608" i="14" s="1"/>
  <c r="EE268" i="16"/>
  <c r="AC608" i="14" s="1"/>
  <c r="DL269" i="16"/>
  <c r="J609" i="14" s="1"/>
  <c r="DM269" i="16"/>
  <c r="K609" i="14" s="1"/>
  <c r="DN269" i="16"/>
  <c r="L609" i="14" s="1"/>
  <c r="DO269" i="16"/>
  <c r="M609" i="14" s="1"/>
  <c r="DP269" i="16"/>
  <c r="N609" i="14" s="1"/>
  <c r="DQ269" i="16"/>
  <c r="O609" i="14" s="1"/>
  <c r="DR269" i="16"/>
  <c r="P609" i="14" s="1"/>
  <c r="DS269" i="16"/>
  <c r="Q609" i="14" s="1"/>
  <c r="DT269" i="16"/>
  <c r="R609" i="14" s="1"/>
  <c r="DU269" i="16"/>
  <c r="S609" i="14" s="1"/>
  <c r="DV269" i="16"/>
  <c r="T609" i="14" s="1"/>
  <c r="DW269" i="16"/>
  <c r="U609" i="14" s="1"/>
  <c r="DX269" i="16"/>
  <c r="V609" i="14" s="1"/>
  <c r="DY269" i="16"/>
  <c r="W609" i="14" s="1"/>
  <c r="DZ269" i="16"/>
  <c r="X609" i="14" s="1"/>
  <c r="EA269" i="16"/>
  <c r="Y609" i="14" s="1"/>
  <c r="EB269" i="16"/>
  <c r="Z609" i="14" s="1"/>
  <c r="EC269" i="16"/>
  <c r="AA609" i="14" s="1"/>
  <c r="ED269" i="16"/>
  <c r="AB609" i="14" s="1"/>
  <c r="EE269" i="16"/>
  <c r="AC609" i="14" s="1"/>
  <c r="DL270" i="16"/>
  <c r="J611" i="14" s="1"/>
  <c r="DM270" i="16"/>
  <c r="K611" i="14" s="1"/>
  <c r="DN270" i="16"/>
  <c r="L611" i="14" s="1"/>
  <c r="DO270" i="16"/>
  <c r="M611" i="14" s="1"/>
  <c r="DP270" i="16"/>
  <c r="N611" i="14" s="1"/>
  <c r="DQ270" i="16"/>
  <c r="O611" i="14" s="1"/>
  <c r="DR270" i="16"/>
  <c r="P611" i="14" s="1"/>
  <c r="DS270" i="16"/>
  <c r="Q611" i="14" s="1"/>
  <c r="DT270" i="16"/>
  <c r="R611" i="14" s="1"/>
  <c r="DU270" i="16"/>
  <c r="S611" i="14" s="1"/>
  <c r="DV270" i="16"/>
  <c r="T611" i="14" s="1"/>
  <c r="DW270" i="16"/>
  <c r="U611" i="14" s="1"/>
  <c r="DX270" i="16"/>
  <c r="V611" i="14" s="1"/>
  <c r="DY270" i="16"/>
  <c r="W611" i="14" s="1"/>
  <c r="DZ270" i="16"/>
  <c r="X611" i="14" s="1"/>
  <c r="EA270" i="16"/>
  <c r="Y611" i="14" s="1"/>
  <c r="EB270" i="16"/>
  <c r="Z611" i="14" s="1"/>
  <c r="EC270" i="16"/>
  <c r="AA611" i="14" s="1"/>
  <c r="ED270" i="16"/>
  <c r="AB611" i="14" s="1"/>
  <c r="EE270" i="16"/>
  <c r="AC611" i="14" s="1"/>
  <c r="DL271" i="16"/>
  <c r="J612" i="14" s="1"/>
  <c r="DM271" i="16"/>
  <c r="K612" i="14" s="1"/>
  <c r="DN271" i="16"/>
  <c r="L612" i="14" s="1"/>
  <c r="DO271" i="16"/>
  <c r="M612" i="14" s="1"/>
  <c r="DP271" i="16"/>
  <c r="N612" i="14" s="1"/>
  <c r="DQ271" i="16"/>
  <c r="O612" i="14" s="1"/>
  <c r="DR271" i="16"/>
  <c r="P612" i="14" s="1"/>
  <c r="DS271" i="16"/>
  <c r="Q612" i="14" s="1"/>
  <c r="DT271" i="16"/>
  <c r="R612" i="14" s="1"/>
  <c r="DU271" i="16"/>
  <c r="S612" i="14" s="1"/>
  <c r="DV271" i="16"/>
  <c r="T612" i="14" s="1"/>
  <c r="DW271" i="16"/>
  <c r="U612" i="14" s="1"/>
  <c r="DX271" i="16"/>
  <c r="V612" i="14" s="1"/>
  <c r="DY271" i="16"/>
  <c r="W612" i="14" s="1"/>
  <c r="DZ271" i="16"/>
  <c r="X612" i="14" s="1"/>
  <c r="EA271" i="16"/>
  <c r="Y612" i="14" s="1"/>
  <c r="EB271" i="16"/>
  <c r="Z612" i="14" s="1"/>
  <c r="EC271" i="16"/>
  <c r="AA612" i="14" s="1"/>
  <c r="ED271" i="16"/>
  <c r="AB612" i="14" s="1"/>
  <c r="EE271" i="16"/>
  <c r="AC612" i="14" s="1"/>
  <c r="DL272" i="16"/>
  <c r="J614" i="14" s="1"/>
  <c r="DM272" i="16"/>
  <c r="K614" i="14" s="1"/>
  <c r="DN272" i="16"/>
  <c r="L614" i="14" s="1"/>
  <c r="DO272" i="16"/>
  <c r="M614" i="14" s="1"/>
  <c r="DP272" i="16"/>
  <c r="N614" i="14" s="1"/>
  <c r="DQ272" i="16"/>
  <c r="O614" i="14" s="1"/>
  <c r="DR272" i="16"/>
  <c r="P614" i="14" s="1"/>
  <c r="DS272" i="16"/>
  <c r="Q614" i="14" s="1"/>
  <c r="DT272" i="16"/>
  <c r="R614" i="14" s="1"/>
  <c r="DU272" i="16"/>
  <c r="S614" i="14" s="1"/>
  <c r="DV272" i="16"/>
  <c r="T614" i="14" s="1"/>
  <c r="DW272" i="16"/>
  <c r="U614" i="14" s="1"/>
  <c r="DX272" i="16"/>
  <c r="V614" i="14" s="1"/>
  <c r="DY272" i="16"/>
  <c r="W614" i="14" s="1"/>
  <c r="DZ272" i="16"/>
  <c r="X614" i="14" s="1"/>
  <c r="EA272" i="16"/>
  <c r="Y614" i="14" s="1"/>
  <c r="EB272" i="16"/>
  <c r="Z614" i="14" s="1"/>
  <c r="EC272" i="16"/>
  <c r="AA614" i="14" s="1"/>
  <c r="ED272" i="16"/>
  <c r="AB614" i="14" s="1"/>
  <c r="EE272" i="16"/>
  <c r="AC614" i="14" s="1"/>
  <c r="DL273" i="16"/>
  <c r="J615" i="14" s="1"/>
  <c r="DM273" i="16"/>
  <c r="K615" i="14" s="1"/>
  <c r="DN273" i="16"/>
  <c r="L615" i="14" s="1"/>
  <c r="DO273" i="16"/>
  <c r="M615" i="14" s="1"/>
  <c r="DP273" i="16"/>
  <c r="N615" i="14" s="1"/>
  <c r="DQ273" i="16"/>
  <c r="O615" i="14" s="1"/>
  <c r="DR273" i="16"/>
  <c r="P615" i="14" s="1"/>
  <c r="DS273" i="16"/>
  <c r="Q615" i="14" s="1"/>
  <c r="DT273" i="16"/>
  <c r="R615" i="14" s="1"/>
  <c r="DU273" i="16"/>
  <c r="S615" i="14" s="1"/>
  <c r="DV273" i="16"/>
  <c r="T615" i="14" s="1"/>
  <c r="DW273" i="16"/>
  <c r="U615" i="14" s="1"/>
  <c r="DX273" i="16"/>
  <c r="V615" i="14" s="1"/>
  <c r="DY273" i="16"/>
  <c r="W615" i="14" s="1"/>
  <c r="DZ273" i="16"/>
  <c r="X615" i="14" s="1"/>
  <c r="EA273" i="16"/>
  <c r="Y615" i="14" s="1"/>
  <c r="EB273" i="16"/>
  <c r="Z615" i="14" s="1"/>
  <c r="EC273" i="16"/>
  <c r="AA615" i="14" s="1"/>
  <c r="ED273" i="16"/>
  <c r="AB615" i="14" s="1"/>
  <c r="EE273" i="16"/>
  <c r="AC615" i="14" s="1"/>
  <c r="DL274" i="16"/>
  <c r="J314" i="14" s="1"/>
  <c r="DM274" i="16"/>
  <c r="K314" i="14" s="1"/>
  <c r="DN274" i="16"/>
  <c r="L314" i="14" s="1"/>
  <c r="DO274" i="16"/>
  <c r="M314" i="14" s="1"/>
  <c r="DP274" i="16"/>
  <c r="N314" i="14" s="1"/>
  <c r="DQ274" i="16"/>
  <c r="O314" i="14" s="1"/>
  <c r="DR274" i="16"/>
  <c r="P314" i="14" s="1"/>
  <c r="DS274" i="16"/>
  <c r="Q314" i="14" s="1"/>
  <c r="DT274" i="16"/>
  <c r="R314" i="14" s="1"/>
  <c r="DU274" i="16"/>
  <c r="S314" i="14" s="1"/>
  <c r="DV274" i="16"/>
  <c r="T314" i="14" s="1"/>
  <c r="DW274" i="16"/>
  <c r="U314" i="14" s="1"/>
  <c r="DX274" i="16"/>
  <c r="V314" i="14" s="1"/>
  <c r="DY274" i="16"/>
  <c r="W314" i="14" s="1"/>
  <c r="DZ274" i="16"/>
  <c r="X314" i="14" s="1"/>
  <c r="EA274" i="16"/>
  <c r="Y314" i="14" s="1"/>
  <c r="EB274" i="16"/>
  <c r="Z314" i="14" s="1"/>
  <c r="EC274" i="16"/>
  <c r="AA314" i="14" s="1"/>
  <c r="ED274" i="16"/>
  <c r="AB314" i="14" s="1"/>
  <c r="EE274" i="16"/>
  <c r="AC314" i="14" s="1"/>
  <c r="DL275" i="16"/>
  <c r="J315" i="14" s="1"/>
  <c r="DM275" i="16"/>
  <c r="K315" i="14" s="1"/>
  <c r="DN275" i="16"/>
  <c r="L315" i="14" s="1"/>
  <c r="DO275" i="16"/>
  <c r="M315" i="14" s="1"/>
  <c r="DP275" i="16"/>
  <c r="N315" i="14" s="1"/>
  <c r="DQ275" i="16"/>
  <c r="O315" i="14" s="1"/>
  <c r="DR275" i="16"/>
  <c r="P315" i="14" s="1"/>
  <c r="DS275" i="16"/>
  <c r="Q315" i="14" s="1"/>
  <c r="DT275" i="16"/>
  <c r="R315" i="14" s="1"/>
  <c r="DU275" i="16"/>
  <c r="S315" i="14" s="1"/>
  <c r="DV275" i="16"/>
  <c r="T315" i="14" s="1"/>
  <c r="DW275" i="16"/>
  <c r="U315" i="14" s="1"/>
  <c r="DX275" i="16"/>
  <c r="V315" i="14" s="1"/>
  <c r="DY275" i="16"/>
  <c r="W315" i="14" s="1"/>
  <c r="DZ275" i="16"/>
  <c r="X315" i="14" s="1"/>
  <c r="EA275" i="16"/>
  <c r="Y315" i="14" s="1"/>
  <c r="EB275" i="16"/>
  <c r="Z315" i="14" s="1"/>
  <c r="EC275" i="16"/>
  <c r="AA315" i="14" s="1"/>
  <c r="ED275" i="16"/>
  <c r="AB315" i="14" s="1"/>
  <c r="EE275" i="16"/>
  <c r="AC315" i="14" s="1"/>
  <c r="DL276" i="16"/>
  <c r="J317" i="14" s="1"/>
  <c r="DM276" i="16"/>
  <c r="K317" i="14" s="1"/>
  <c r="DN276" i="16"/>
  <c r="L317" i="14" s="1"/>
  <c r="DO276" i="16"/>
  <c r="M317" i="14" s="1"/>
  <c r="DP276" i="16"/>
  <c r="N317" i="14" s="1"/>
  <c r="DQ276" i="16"/>
  <c r="O317" i="14" s="1"/>
  <c r="DR276" i="16"/>
  <c r="P317" i="14" s="1"/>
  <c r="DS276" i="16"/>
  <c r="Q317" i="14" s="1"/>
  <c r="DT276" i="16"/>
  <c r="R317" i="14" s="1"/>
  <c r="DU276" i="16"/>
  <c r="S317" i="14" s="1"/>
  <c r="DV276" i="16"/>
  <c r="T317" i="14" s="1"/>
  <c r="DW276" i="16"/>
  <c r="U317" i="14" s="1"/>
  <c r="DX276" i="16"/>
  <c r="V317" i="14" s="1"/>
  <c r="DY276" i="16"/>
  <c r="W317" i="14" s="1"/>
  <c r="DZ276" i="16"/>
  <c r="X317" i="14" s="1"/>
  <c r="EA276" i="16"/>
  <c r="Y317" i="14" s="1"/>
  <c r="EB276" i="16"/>
  <c r="Z317" i="14" s="1"/>
  <c r="EC276" i="16"/>
  <c r="AA317" i="14" s="1"/>
  <c r="ED276" i="16"/>
  <c r="AB317" i="14" s="1"/>
  <c r="EE276" i="16"/>
  <c r="AC317" i="14" s="1"/>
  <c r="DL277" i="16"/>
  <c r="J318" i="14" s="1"/>
  <c r="DM277" i="16"/>
  <c r="K318" i="14" s="1"/>
  <c r="DN277" i="16"/>
  <c r="L318" i="14" s="1"/>
  <c r="DO277" i="16"/>
  <c r="M318" i="14" s="1"/>
  <c r="DP277" i="16"/>
  <c r="N318" i="14" s="1"/>
  <c r="DQ277" i="16"/>
  <c r="O318" i="14" s="1"/>
  <c r="DR277" i="16"/>
  <c r="P318" i="14" s="1"/>
  <c r="DS277" i="16"/>
  <c r="Q318" i="14" s="1"/>
  <c r="DT277" i="16"/>
  <c r="R318" i="14" s="1"/>
  <c r="DU277" i="16"/>
  <c r="S318" i="14" s="1"/>
  <c r="DV277" i="16"/>
  <c r="T318" i="14" s="1"/>
  <c r="DW277" i="16"/>
  <c r="U318" i="14" s="1"/>
  <c r="DX277" i="16"/>
  <c r="V318" i="14" s="1"/>
  <c r="DY277" i="16"/>
  <c r="W318" i="14" s="1"/>
  <c r="DZ277" i="16"/>
  <c r="X318" i="14" s="1"/>
  <c r="EA277" i="16"/>
  <c r="Y318" i="14" s="1"/>
  <c r="EB277" i="16"/>
  <c r="Z318" i="14" s="1"/>
  <c r="EC277" i="16"/>
  <c r="AA318" i="14" s="1"/>
  <c r="ED277" i="16"/>
  <c r="AB318" i="14" s="1"/>
  <c r="EE277" i="16"/>
  <c r="AC318" i="14" s="1"/>
  <c r="DL278" i="16"/>
  <c r="J320" i="14" s="1"/>
  <c r="DM278" i="16"/>
  <c r="K320" i="14" s="1"/>
  <c r="DN278" i="16"/>
  <c r="L320" i="14" s="1"/>
  <c r="DO278" i="16"/>
  <c r="M320" i="14" s="1"/>
  <c r="DP278" i="16"/>
  <c r="N320" i="14" s="1"/>
  <c r="DQ278" i="16"/>
  <c r="O320" i="14" s="1"/>
  <c r="DR278" i="16"/>
  <c r="P320" i="14" s="1"/>
  <c r="DS278" i="16"/>
  <c r="Q320" i="14" s="1"/>
  <c r="DT278" i="16"/>
  <c r="R320" i="14" s="1"/>
  <c r="DU278" i="16"/>
  <c r="S320" i="14" s="1"/>
  <c r="DV278" i="16"/>
  <c r="T320" i="14" s="1"/>
  <c r="DW278" i="16"/>
  <c r="U320" i="14" s="1"/>
  <c r="DX278" i="16"/>
  <c r="V320" i="14" s="1"/>
  <c r="DY278" i="16"/>
  <c r="W320" i="14" s="1"/>
  <c r="DZ278" i="16"/>
  <c r="X320" i="14" s="1"/>
  <c r="EA278" i="16"/>
  <c r="Y320" i="14" s="1"/>
  <c r="EB278" i="16"/>
  <c r="Z320" i="14" s="1"/>
  <c r="EC278" i="16"/>
  <c r="AA320" i="14" s="1"/>
  <c r="ED278" i="16"/>
  <c r="AB320" i="14" s="1"/>
  <c r="EE278" i="16"/>
  <c r="AC320" i="14" s="1"/>
  <c r="DL279" i="16"/>
  <c r="J321" i="14" s="1"/>
  <c r="DM279" i="16"/>
  <c r="K321" i="14" s="1"/>
  <c r="DN279" i="16"/>
  <c r="L321" i="14" s="1"/>
  <c r="DO279" i="16"/>
  <c r="M321" i="14" s="1"/>
  <c r="DP279" i="16"/>
  <c r="N321" i="14" s="1"/>
  <c r="DQ279" i="16"/>
  <c r="O321" i="14" s="1"/>
  <c r="DR279" i="16"/>
  <c r="P321" i="14" s="1"/>
  <c r="DS279" i="16"/>
  <c r="Q321" i="14" s="1"/>
  <c r="DT279" i="16"/>
  <c r="R321" i="14" s="1"/>
  <c r="DU279" i="16"/>
  <c r="S321" i="14" s="1"/>
  <c r="DV279" i="16"/>
  <c r="T321" i="14" s="1"/>
  <c r="DW279" i="16"/>
  <c r="U321" i="14" s="1"/>
  <c r="DX279" i="16"/>
  <c r="V321" i="14" s="1"/>
  <c r="DY279" i="16"/>
  <c r="W321" i="14" s="1"/>
  <c r="DZ279" i="16"/>
  <c r="X321" i="14" s="1"/>
  <c r="EA279" i="16"/>
  <c r="Y321" i="14" s="1"/>
  <c r="EB279" i="16"/>
  <c r="Z321" i="14" s="1"/>
  <c r="EC279" i="16"/>
  <c r="AA321" i="14" s="1"/>
  <c r="ED279" i="16"/>
  <c r="AB321" i="14" s="1"/>
  <c r="EE279" i="16"/>
  <c r="AC321" i="14" s="1"/>
  <c r="DL280" i="16"/>
  <c r="J323" i="14" s="1"/>
  <c r="DM280" i="16"/>
  <c r="K323" i="14" s="1"/>
  <c r="DN280" i="16"/>
  <c r="L323" i="14" s="1"/>
  <c r="DO280" i="16"/>
  <c r="M323" i="14" s="1"/>
  <c r="DP280" i="16"/>
  <c r="N323" i="14" s="1"/>
  <c r="DQ280" i="16"/>
  <c r="O323" i="14" s="1"/>
  <c r="DR280" i="16"/>
  <c r="P323" i="14" s="1"/>
  <c r="DS280" i="16"/>
  <c r="Q323" i="14" s="1"/>
  <c r="DT280" i="16"/>
  <c r="R323" i="14" s="1"/>
  <c r="DU280" i="16"/>
  <c r="S323" i="14" s="1"/>
  <c r="DV280" i="16"/>
  <c r="T323" i="14" s="1"/>
  <c r="DW280" i="16"/>
  <c r="U323" i="14" s="1"/>
  <c r="DX280" i="16"/>
  <c r="V323" i="14" s="1"/>
  <c r="DY280" i="16"/>
  <c r="W323" i="14" s="1"/>
  <c r="DZ280" i="16"/>
  <c r="X323" i="14" s="1"/>
  <c r="EA280" i="16"/>
  <c r="Y323" i="14" s="1"/>
  <c r="EB280" i="16"/>
  <c r="Z323" i="14" s="1"/>
  <c r="EC280" i="16"/>
  <c r="AA323" i="14" s="1"/>
  <c r="ED280" i="16"/>
  <c r="AB323" i="14" s="1"/>
  <c r="EE280" i="16"/>
  <c r="AC323" i="14" s="1"/>
  <c r="DL281" i="16"/>
  <c r="J324" i="14" s="1"/>
  <c r="DM281" i="16"/>
  <c r="K324" i="14" s="1"/>
  <c r="DN281" i="16"/>
  <c r="L324" i="14" s="1"/>
  <c r="DO281" i="16"/>
  <c r="M324" i="14" s="1"/>
  <c r="DP281" i="16"/>
  <c r="N324" i="14" s="1"/>
  <c r="DQ281" i="16"/>
  <c r="O324" i="14" s="1"/>
  <c r="DR281" i="16"/>
  <c r="P324" i="14" s="1"/>
  <c r="DS281" i="16"/>
  <c r="Q324" i="14" s="1"/>
  <c r="DT281" i="16"/>
  <c r="R324" i="14" s="1"/>
  <c r="DU281" i="16"/>
  <c r="S324" i="14" s="1"/>
  <c r="DV281" i="16"/>
  <c r="T324" i="14" s="1"/>
  <c r="DW281" i="16"/>
  <c r="U324" i="14" s="1"/>
  <c r="DX281" i="16"/>
  <c r="V324" i="14" s="1"/>
  <c r="DY281" i="16"/>
  <c r="W324" i="14" s="1"/>
  <c r="DZ281" i="16"/>
  <c r="X324" i="14" s="1"/>
  <c r="EA281" i="16"/>
  <c r="Y324" i="14" s="1"/>
  <c r="EB281" i="16"/>
  <c r="Z324" i="14" s="1"/>
  <c r="EC281" i="16"/>
  <c r="AA324" i="14" s="1"/>
  <c r="ED281" i="16"/>
  <c r="AB324" i="14" s="1"/>
  <c r="EE281" i="16"/>
  <c r="AC324" i="14" s="1"/>
  <c r="DL282" i="16"/>
  <c r="J89" i="14" s="1"/>
  <c r="DM282" i="16"/>
  <c r="K89" i="14" s="1"/>
  <c r="DN282" i="16"/>
  <c r="L89" i="14" s="1"/>
  <c r="DO282" i="16"/>
  <c r="M89" i="14" s="1"/>
  <c r="DP282" i="16"/>
  <c r="N89" i="14" s="1"/>
  <c r="DQ282" i="16"/>
  <c r="O89" i="14" s="1"/>
  <c r="DR282" i="16"/>
  <c r="P89" i="14" s="1"/>
  <c r="DS282" i="16"/>
  <c r="Q89" i="14" s="1"/>
  <c r="DT282" i="16"/>
  <c r="R89" i="14" s="1"/>
  <c r="DU282" i="16"/>
  <c r="S89" i="14" s="1"/>
  <c r="DV282" i="16"/>
  <c r="T89" i="14" s="1"/>
  <c r="DW282" i="16"/>
  <c r="U89" i="14" s="1"/>
  <c r="DX282" i="16"/>
  <c r="V89" i="14" s="1"/>
  <c r="DY282" i="16"/>
  <c r="W89" i="14" s="1"/>
  <c r="DZ282" i="16"/>
  <c r="X89" i="14" s="1"/>
  <c r="EA282" i="16"/>
  <c r="Y89" i="14" s="1"/>
  <c r="EB282" i="16"/>
  <c r="Z89" i="14" s="1"/>
  <c r="EC282" i="16"/>
  <c r="AA89" i="14" s="1"/>
  <c r="ED282" i="16"/>
  <c r="AB89" i="14" s="1"/>
  <c r="EE282" i="16"/>
  <c r="AC89" i="14" s="1"/>
  <c r="DL283" i="16"/>
  <c r="J90" i="14" s="1"/>
  <c r="DM283" i="16"/>
  <c r="K90" i="14" s="1"/>
  <c r="DN283" i="16"/>
  <c r="L90" i="14" s="1"/>
  <c r="DO283" i="16"/>
  <c r="M90" i="14" s="1"/>
  <c r="DP283" i="16"/>
  <c r="N90" i="14" s="1"/>
  <c r="DQ283" i="16"/>
  <c r="O90" i="14" s="1"/>
  <c r="DR283" i="16"/>
  <c r="P90" i="14" s="1"/>
  <c r="DS283" i="16"/>
  <c r="Q90" i="14" s="1"/>
  <c r="DT283" i="16"/>
  <c r="R90" i="14" s="1"/>
  <c r="DU283" i="16"/>
  <c r="S90" i="14" s="1"/>
  <c r="DV283" i="16"/>
  <c r="T90" i="14" s="1"/>
  <c r="DW283" i="16"/>
  <c r="U90" i="14" s="1"/>
  <c r="DX283" i="16"/>
  <c r="V90" i="14" s="1"/>
  <c r="DY283" i="16"/>
  <c r="W90" i="14" s="1"/>
  <c r="DZ283" i="16"/>
  <c r="X90" i="14" s="1"/>
  <c r="EA283" i="16"/>
  <c r="Y90" i="14" s="1"/>
  <c r="EB283" i="16"/>
  <c r="Z90" i="14" s="1"/>
  <c r="EC283" i="16"/>
  <c r="AA90" i="14" s="1"/>
  <c r="ED283" i="16"/>
  <c r="AB90" i="14" s="1"/>
  <c r="EE283" i="16"/>
  <c r="AC90" i="14" s="1"/>
  <c r="DL284" i="16"/>
  <c r="J92" i="14" s="1"/>
  <c r="DM284" i="16"/>
  <c r="K92" i="14" s="1"/>
  <c r="DN284" i="16"/>
  <c r="L92" i="14" s="1"/>
  <c r="DO284" i="16"/>
  <c r="M92" i="14" s="1"/>
  <c r="DP284" i="16"/>
  <c r="N92" i="14" s="1"/>
  <c r="DQ284" i="16"/>
  <c r="O92" i="14" s="1"/>
  <c r="DR284" i="16"/>
  <c r="P92" i="14" s="1"/>
  <c r="DS284" i="16"/>
  <c r="Q92" i="14" s="1"/>
  <c r="DT284" i="16"/>
  <c r="R92" i="14" s="1"/>
  <c r="DU284" i="16"/>
  <c r="S92" i="14" s="1"/>
  <c r="DV284" i="16"/>
  <c r="T92" i="14" s="1"/>
  <c r="DW284" i="16"/>
  <c r="U92" i="14" s="1"/>
  <c r="DX284" i="16"/>
  <c r="V92" i="14" s="1"/>
  <c r="DY284" i="16"/>
  <c r="W92" i="14" s="1"/>
  <c r="DZ284" i="16"/>
  <c r="X92" i="14" s="1"/>
  <c r="EA284" i="16"/>
  <c r="Y92" i="14" s="1"/>
  <c r="EB284" i="16"/>
  <c r="Z92" i="14" s="1"/>
  <c r="EC284" i="16"/>
  <c r="AA92" i="14" s="1"/>
  <c r="ED284" i="16"/>
  <c r="AB92" i="14" s="1"/>
  <c r="EE284" i="16"/>
  <c r="AC92" i="14" s="1"/>
  <c r="DL285" i="16"/>
  <c r="J93" i="14" s="1"/>
  <c r="DM285" i="16"/>
  <c r="K93" i="14" s="1"/>
  <c r="DN285" i="16"/>
  <c r="L93" i="14" s="1"/>
  <c r="DO285" i="16"/>
  <c r="M93" i="14" s="1"/>
  <c r="DP285" i="16"/>
  <c r="N93" i="14" s="1"/>
  <c r="DQ285" i="16"/>
  <c r="O93" i="14" s="1"/>
  <c r="DR285" i="16"/>
  <c r="P93" i="14" s="1"/>
  <c r="DS285" i="16"/>
  <c r="Q93" i="14" s="1"/>
  <c r="DT285" i="16"/>
  <c r="R93" i="14" s="1"/>
  <c r="DU285" i="16"/>
  <c r="S93" i="14" s="1"/>
  <c r="DV285" i="16"/>
  <c r="T93" i="14" s="1"/>
  <c r="DW285" i="16"/>
  <c r="U93" i="14" s="1"/>
  <c r="DX285" i="16"/>
  <c r="V93" i="14" s="1"/>
  <c r="DY285" i="16"/>
  <c r="W93" i="14" s="1"/>
  <c r="DZ285" i="16"/>
  <c r="X93" i="14" s="1"/>
  <c r="EA285" i="16"/>
  <c r="Y93" i="14" s="1"/>
  <c r="EB285" i="16"/>
  <c r="Z93" i="14" s="1"/>
  <c r="EC285" i="16"/>
  <c r="AA93" i="14" s="1"/>
  <c r="ED285" i="16"/>
  <c r="AB93" i="14" s="1"/>
  <c r="EE285" i="16"/>
  <c r="AC93" i="14" s="1"/>
  <c r="DL286" i="16"/>
  <c r="J95" i="14" s="1"/>
  <c r="DM286" i="16"/>
  <c r="K95" i="14" s="1"/>
  <c r="DN286" i="16"/>
  <c r="L95" i="14" s="1"/>
  <c r="DO286" i="16"/>
  <c r="M95" i="14" s="1"/>
  <c r="DP286" i="16"/>
  <c r="N95" i="14" s="1"/>
  <c r="DQ286" i="16"/>
  <c r="O95" i="14" s="1"/>
  <c r="DR286" i="16"/>
  <c r="P95" i="14" s="1"/>
  <c r="DS286" i="16"/>
  <c r="Q95" i="14" s="1"/>
  <c r="DT286" i="16"/>
  <c r="R95" i="14" s="1"/>
  <c r="DU286" i="16"/>
  <c r="S95" i="14" s="1"/>
  <c r="DV286" i="16"/>
  <c r="T95" i="14" s="1"/>
  <c r="DW286" i="16"/>
  <c r="U95" i="14" s="1"/>
  <c r="DX286" i="16"/>
  <c r="V95" i="14" s="1"/>
  <c r="DY286" i="16"/>
  <c r="W95" i="14" s="1"/>
  <c r="DZ286" i="16"/>
  <c r="X95" i="14" s="1"/>
  <c r="EA286" i="16"/>
  <c r="Y95" i="14" s="1"/>
  <c r="EB286" i="16"/>
  <c r="Z95" i="14" s="1"/>
  <c r="EC286" i="16"/>
  <c r="AA95" i="14" s="1"/>
  <c r="ED286" i="16"/>
  <c r="AB95" i="14" s="1"/>
  <c r="EE286" i="16"/>
  <c r="AC95" i="14" s="1"/>
  <c r="DL287" i="16"/>
  <c r="J96" i="14" s="1"/>
  <c r="DM287" i="16"/>
  <c r="K96" i="14" s="1"/>
  <c r="DN287" i="16"/>
  <c r="L96" i="14" s="1"/>
  <c r="DO287" i="16"/>
  <c r="M96" i="14" s="1"/>
  <c r="DP287" i="16"/>
  <c r="N96" i="14" s="1"/>
  <c r="DQ287" i="16"/>
  <c r="O96" i="14" s="1"/>
  <c r="DR287" i="16"/>
  <c r="P96" i="14" s="1"/>
  <c r="DS287" i="16"/>
  <c r="Q96" i="14" s="1"/>
  <c r="DT287" i="16"/>
  <c r="R96" i="14" s="1"/>
  <c r="DU287" i="16"/>
  <c r="S96" i="14" s="1"/>
  <c r="DV287" i="16"/>
  <c r="T96" i="14" s="1"/>
  <c r="DW287" i="16"/>
  <c r="U96" i="14" s="1"/>
  <c r="DX287" i="16"/>
  <c r="V96" i="14" s="1"/>
  <c r="DY287" i="16"/>
  <c r="W96" i="14" s="1"/>
  <c r="DZ287" i="16"/>
  <c r="X96" i="14" s="1"/>
  <c r="EA287" i="16"/>
  <c r="Y96" i="14" s="1"/>
  <c r="EB287" i="16"/>
  <c r="Z96" i="14" s="1"/>
  <c r="EC287" i="16"/>
  <c r="AA96" i="14" s="1"/>
  <c r="ED287" i="16"/>
  <c r="AB96" i="14" s="1"/>
  <c r="EE287" i="16"/>
  <c r="AC96" i="14" s="1"/>
  <c r="DL288" i="16"/>
  <c r="J722" i="14" s="1"/>
  <c r="DM288" i="16"/>
  <c r="K722" i="14" s="1"/>
  <c r="DN288" i="16"/>
  <c r="L722" i="14" s="1"/>
  <c r="DO288" i="16"/>
  <c r="M722" i="14" s="1"/>
  <c r="DP288" i="16"/>
  <c r="N722" i="14" s="1"/>
  <c r="DQ288" i="16"/>
  <c r="O722" i="14" s="1"/>
  <c r="DR288" i="16"/>
  <c r="P722" i="14" s="1"/>
  <c r="DS288" i="16"/>
  <c r="Q722" i="14" s="1"/>
  <c r="DT288" i="16"/>
  <c r="R722" i="14" s="1"/>
  <c r="DU288" i="16"/>
  <c r="S722" i="14" s="1"/>
  <c r="DV288" i="16"/>
  <c r="T722" i="14" s="1"/>
  <c r="DW288" i="16"/>
  <c r="U722" i="14" s="1"/>
  <c r="DX288" i="16"/>
  <c r="V722" i="14" s="1"/>
  <c r="DY288" i="16"/>
  <c r="W722" i="14" s="1"/>
  <c r="DZ288" i="16"/>
  <c r="X722" i="14" s="1"/>
  <c r="EA288" i="16"/>
  <c r="Y722" i="14" s="1"/>
  <c r="EB288" i="16"/>
  <c r="Z722" i="14" s="1"/>
  <c r="EC288" i="16"/>
  <c r="AA722" i="14" s="1"/>
  <c r="ED288" i="16"/>
  <c r="AB722" i="14" s="1"/>
  <c r="EE288" i="16"/>
  <c r="AC722" i="14" s="1"/>
  <c r="DL289" i="16"/>
  <c r="J723" i="14" s="1"/>
  <c r="DM289" i="16"/>
  <c r="K723" i="14" s="1"/>
  <c r="DN289" i="16"/>
  <c r="L723" i="14" s="1"/>
  <c r="DO289" i="16"/>
  <c r="M723" i="14" s="1"/>
  <c r="DP289" i="16"/>
  <c r="N723" i="14" s="1"/>
  <c r="DQ289" i="16"/>
  <c r="O723" i="14" s="1"/>
  <c r="DR289" i="16"/>
  <c r="P723" i="14" s="1"/>
  <c r="DS289" i="16"/>
  <c r="Q723" i="14" s="1"/>
  <c r="DT289" i="16"/>
  <c r="R723" i="14" s="1"/>
  <c r="DU289" i="16"/>
  <c r="S723" i="14" s="1"/>
  <c r="DV289" i="16"/>
  <c r="T723" i="14" s="1"/>
  <c r="DW289" i="16"/>
  <c r="U723" i="14" s="1"/>
  <c r="DX289" i="16"/>
  <c r="V723" i="14" s="1"/>
  <c r="DY289" i="16"/>
  <c r="W723" i="14" s="1"/>
  <c r="DZ289" i="16"/>
  <c r="X723" i="14" s="1"/>
  <c r="EA289" i="16"/>
  <c r="Y723" i="14" s="1"/>
  <c r="EB289" i="16"/>
  <c r="Z723" i="14" s="1"/>
  <c r="EC289" i="16"/>
  <c r="AA723" i="14" s="1"/>
  <c r="ED289" i="16"/>
  <c r="AB723" i="14" s="1"/>
  <c r="EE289" i="16"/>
  <c r="AC723" i="14" s="1"/>
  <c r="DL290" i="16"/>
  <c r="J725" i="14" s="1"/>
  <c r="DM290" i="16"/>
  <c r="K725" i="14" s="1"/>
  <c r="DN290" i="16"/>
  <c r="L725" i="14" s="1"/>
  <c r="DO290" i="16"/>
  <c r="M725" i="14" s="1"/>
  <c r="DP290" i="16"/>
  <c r="N725" i="14" s="1"/>
  <c r="DQ290" i="16"/>
  <c r="O725" i="14" s="1"/>
  <c r="DR290" i="16"/>
  <c r="P725" i="14" s="1"/>
  <c r="DS290" i="16"/>
  <c r="Q725" i="14" s="1"/>
  <c r="DT290" i="16"/>
  <c r="R725" i="14" s="1"/>
  <c r="DU290" i="16"/>
  <c r="S725" i="14" s="1"/>
  <c r="DV290" i="16"/>
  <c r="T725" i="14" s="1"/>
  <c r="DW290" i="16"/>
  <c r="U725" i="14" s="1"/>
  <c r="DX290" i="16"/>
  <c r="V725" i="14" s="1"/>
  <c r="DY290" i="16"/>
  <c r="W725" i="14" s="1"/>
  <c r="DZ290" i="16"/>
  <c r="X725" i="14" s="1"/>
  <c r="EA290" i="16"/>
  <c r="Y725" i="14" s="1"/>
  <c r="EB290" i="16"/>
  <c r="Z725" i="14" s="1"/>
  <c r="EC290" i="16"/>
  <c r="AA725" i="14" s="1"/>
  <c r="ED290" i="16"/>
  <c r="AB725" i="14" s="1"/>
  <c r="EE290" i="16"/>
  <c r="AC725" i="14" s="1"/>
  <c r="DL291" i="16"/>
  <c r="J726" i="14" s="1"/>
  <c r="DM291" i="16"/>
  <c r="K726" i="14" s="1"/>
  <c r="DN291" i="16"/>
  <c r="L726" i="14" s="1"/>
  <c r="DO291" i="16"/>
  <c r="M726" i="14" s="1"/>
  <c r="DP291" i="16"/>
  <c r="N726" i="14" s="1"/>
  <c r="DQ291" i="16"/>
  <c r="O726" i="14" s="1"/>
  <c r="DR291" i="16"/>
  <c r="P726" i="14" s="1"/>
  <c r="DS291" i="16"/>
  <c r="Q726" i="14" s="1"/>
  <c r="DT291" i="16"/>
  <c r="R726" i="14" s="1"/>
  <c r="DU291" i="16"/>
  <c r="S726" i="14" s="1"/>
  <c r="DV291" i="16"/>
  <c r="T726" i="14" s="1"/>
  <c r="DW291" i="16"/>
  <c r="U726" i="14" s="1"/>
  <c r="DX291" i="16"/>
  <c r="V726" i="14" s="1"/>
  <c r="DY291" i="16"/>
  <c r="W726" i="14" s="1"/>
  <c r="DZ291" i="16"/>
  <c r="X726" i="14" s="1"/>
  <c r="EA291" i="16"/>
  <c r="Y726" i="14" s="1"/>
  <c r="EB291" i="16"/>
  <c r="Z726" i="14" s="1"/>
  <c r="EC291" i="16"/>
  <c r="AA726" i="14" s="1"/>
  <c r="ED291" i="16"/>
  <c r="AB726" i="14" s="1"/>
  <c r="EE291" i="16"/>
  <c r="AC726" i="14" s="1"/>
  <c r="DL292" i="16"/>
  <c r="J728" i="14" s="1"/>
  <c r="DM292" i="16"/>
  <c r="K728" i="14" s="1"/>
  <c r="DN292" i="16"/>
  <c r="L728" i="14" s="1"/>
  <c r="DO292" i="16"/>
  <c r="M728" i="14" s="1"/>
  <c r="DP292" i="16"/>
  <c r="N728" i="14" s="1"/>
  <c r="DQ292" i="16"/>
  <c r="O728" i="14" s="1"/>
  <c r="DR292" i="16"/>
  <c r="P728" i="14" s="1"/>
  <c r="DS292" i="16"/>
  <c r="Q728" i="14" s="1"/>
  <c r="DT292" i="16"/>
  <c r="R728" i="14" s="1"/>
  <c r="DU292" i="16"/>
  <c r="S728" i="14" s="1"/>
  <c r="DV292" i="16"/>
  <c r="T728" i="14" s="1"/>
  <c r="DW292" i="16"/>
  <c r="U728" i="14" s="1"/>
  <c r="DX292" i="16"/>
  <c r="V728" i="14" s="1"/>
  <c r="DY292" i="16"/>
  <c r="W728" i="14" s="1"/>
  <c r="DZ292" i="16"/>
  <c r="X728" i="14" s="1"/>
  <c r="EA292" i="16"/>
  <c r="Y728" i="14" s="1"/>
  <c r="EB292" i="16"/>
  <c r="Z728" i="14" s="1"/>
  <c r="EC292" i="16"/>
  <c r="AA728" i="14" s="1"/>
  <c r="ED292" i="16"/>
  <c r="AB728" i="14" s="1"/>
  <c r="EE292" i="16"/>
  <c r="AC728" i="14" s="1"/>
  <c r="DL293" i="16"/>
  <c r="J729" i="14" s="1"/>
  <c r="DM293" i="16"/>
  <c r="K729" i="14" s="1"/>
  <c r="DN293" i="16"/>
  <c r="L729" i="14" s="1"/>
  <c r="DO293" i="16"/>
  <c r="M729" i="14" s="1"/>
  <c r="DP293" i="16"/>
  <c r="N729" i="14" s="1"/>
  <c r="DQ293" i="16"/>
  <c r="O729" i="14" s="1"/>
  <c r="DR293" i="16"/>
  <c r="P729" i="14" s="1"/>
  <c r="DS293" i="16"/>
  <c r="Q729" i="14" s="1"/>
  <c r="DT293" i="16"/>
  <c r="R729" i="14" s="1"/>
  <c r="DU293" i="16"/>
  <c r="S729" i="14" s="1"/>
  <c r="DV293" i="16"/>
  <c r="T729" i="14" s="1"/>
  <c r="DW293" i="16"/>
  <c r="U729" i="14" s="1"/>
  <c r="DX293" i="16"/>
  <c r="V729" i="14" s="1"/>
  <c r="DY293" i="16"/>
  <c r="W729" i="14" s="1"/>
  <c r="DZ293" i="16"/>
  <c r="X729" i="14" s="1"/>
  <c r="EA293" i="16"/>
  <c r="Y729" i="14" s="1"/>
  <c r="EB293" i="16"/>
  <c r="Z729" i="14" s="1"/>
  <c r="EC293" i="16"/>
  <c r="AA729" i="14" s="1"/>
  <c r="ED293" i="16"/>
  <c r="AB729" i="14" s="1"/>
  <c r="EE293" i="16"/>
  <c r="AC729" i="14" s="1"/>
  <c r="DL294" i="16"/>
  <c r="J731" i="14" s="1"/>
  <c r="DM294" i="16"/>
  <c r="K731" i="14" s="1"/>
  <c r="DN294" i="16"/>
  <c r="L731" i="14" s="1"/>
  <c r="DO294" i="16"/>
  <c r="M731" i="14" s="1"/>
  <c r="DP294" i="16"/>
  <c r="N731" i="14" s="1"/>
  <c r="DQ294" i="16"/>
  <c r="O731" i="14" s="1"/>
  <c r="DR294" i="16"/>
  <c r="P731" i="14" s="1"/>
  <c r="DS294" i="16"/>
  <c r="Q731" i="14" s="1"/>
  <c r="DT294" i="16"/>
  <c r="R731" i="14" s="1"/>
  <c r="DU294" i="16"/>
  <c r="S731" i="14" s="1"/>
  <c r="DV294" i="16"/>
  <c r="T731" i="14" s="1"/>
  <c r="DW294" i="16"/>
  <c r="U731" i="14" s="1"/>
  <c r="DX294" i="16"/>
  <c r="V731" i="14" s="1"/>
  <c r="DY294" i="16"/>
  <c r="W731" i="14" s="1"/>
  <c r="DZ294" i="16"/>
  <c r="X731" i="14" s="1"/>
  <c r="EA294" i="16"/>
  <c r="Y731" i="14" s="1"/>
  <c r="EB294" i="16"/>
  <c r="Z731" i="14" s="1"/>
  <c r="EC294" i="16"/>
  <c r="AA731" i="14" s="1"/>
  <c r="ED294" i="16"/>
  <c r="AB731" i="14" s="1"/>
  <c r="EE294" i="16"/>
  <c r="AC731" i="14" s="1"/>
  <c r="DL295" i="16"/>
  <c r="J732" i="14" s="1"/>
  <c r="DM295" i="16"/>
  <c r="K732" i="14" s="1"/>
  <c r="DN295" i="16"/>
  <c r="L732" i="14" s="1"/>
  <c r="DO295" i="16"/>
  <c r="M732" i="14" s="1"/>
  <c r="DP295" i="16"/>
  <c r="N732" i="14" s="1"/>
  <c r="DQ295" i="16"/>
  <c r="O732" i="14" s="1"/>
  <c r="DR295" i="16"/>
  <c r="P732" i="14" s="1"/>
  <c r="DS295" i="16"/>
  <c r="Q732" i="14" s="1"/>
  <c r="DT295" i="16"/>
  <c r="R732" i="14" s="1"/>
  <c r="DU295" i="16"/>
  <c r="S732" i="14" s="1"/>
  <c r="DV295" i="16"/>
  <c r="T732" i="14" s="1"/>
  <c r="DW295" i="16"/>
  <c r="U732" i="14" s="1"/>
  <c r="DX295" i="16"/>
  <c r="V732" i="14" s="1"/>
  <c r="DY295" i="16"/>
  <c r="W732" i="14" s="1"/>
  <c r="DZ295" i="16"/>
  <c r="X732" i="14" s="1"/>
  <c r="EA295" i="16"/>
  <c r="Y732" i="14" s="1"/>
  <c r="EB295" i="16"/>
  <c r="Z732" i="14" s="1"/>
  <c r="EC295" i="16"/>
  <c r="AA732" i="14" s="1"/>
  <c r="ED295" i="16"/>
  <c r="AB732" i="14" s="1"/>
  <c r="EE295" i="16"/>
  <c r="AC732" i="14" s="1"/>
  <c r="DL296" i="16"/>
  <c r="J590" i="14" s="1"/>
  <c r="DM296" i="16"/>
  <c r="K590" i="14" s="1"/>
  <c r="DN296" i="16"/>
  <c r="L590" i="14" s="1"/>
  <c r="DO296" i="16"/>
  <c r="M590" i="14" s="1"/>
  <c r="DP296" i="16"/>
  <c r="N590" i="14" s="1"/>
  <c r="DQ296" i="16"/>
  <c r="O590" i="14" s="1"/>
  <c r="DR296" i="16"/>
  <c r="P590" i="14" s="1"/>
  <c r="DS296" i="16"/>
  <c r="Q590" i="14" s="1"/>
  <c r="DT296" i="16"/>
  <c r="R590" i="14" s="1"/>
  <c r="DU296" i="16"/>
  <c r="S590" i="14" s="1"/>
  <c r="DV296" i="16"/>
  <c r="T590" i="14" s="1"/>
  <c r="DW296" i="16"/>
  <c r="U590" i="14" s="1"/>
  <c r="DX296" i="16"/>
  <c r="V590" i="14" s="1"/>
  <c r="DY296" i="16"/>
  <c r="W590" i="14" s="1"/>
  <c r="DZ296" i="16"/>
  <c r="X590" i="14" s="1"/>
  <c r="EA296" i="16"/>
  <c r="Y590" i="14" s="1"/>
  <c r="EB296" i="16"/>
  <c r="Z590" i="14" s="1"/>
  <c r="EC296" i="16"/>
  <c r="AA590" i="14" s="1"/>
  <c r="ED296" i="16"/>
  <c r="AB590" i="14" s="1"/>
  <c r="EE296" i="16"/>
  <c r="AC590" i="14" s="1"/>
  <c r="DL297" i="16"/>
  <c r="J591" i="14" s="1"/>
  <c r="DM297" i="16"/>
  <c r="K591" i="14" s="1"/>
  <c r="DN297" i="16"/>
  <c r="L591" i="14" s="1"/>
  <c r="DO297" i="16"/>
  <c r="M591" i="14" s="1"/>
  <c r="DP297" i="16"/>
  <c r="N591" i="14" s="1"/>
  <c r="DQ297" i="16"/>
  <c r="O591" i="14" s="1"/>
  <c r="DR297" i="16"/>
  <c r="P591" i="14" s="1"/>
  <c r="DS297" i="16"/>
  <c r="Q591" i="14" s="1"/>
  <c r="DT297" i="16"/>
  <c r="R591" i="14" s="1"/>
  <c r="DU297" i="16"/>
  <c r="S591" i="14" s="1"/>
  <c r="DV297" i="16"/>
  <c r="T591" i="14" s="1"/>
  <c r="DW297" i="16"/>
  <c r="U591" i="14" s="1"/>
  <c r="DX297" i="16"/>
  <c r="V591" i="14" s="1"/>
  <c r="DY297" i="16"/>
  <c r="W591" i="14" s="1"/>
  <c r="DZ297" i="16"/>
  <c r="X591" i="14" s="1"/>
  <c r="EA297" i="16"/>
  <c r="Y591" i="14" s="1"/>
  <c r="EB297" i="16"/>
  <c r="Z591" i="14" s="1"/>
  <c r="EC297" i="16"/>
  <c r="AA591" i="14" s="1"/>
  <c r="ED297" i="16"/>
  <c r="AB591" i="14" s="1"/>
  <c r="EE297" i="16"/>
  <c r="AC591" i="14" s="1"/>
  <c r="DL298" i="16"/>
  <c r="J719" i="14" s="1"/>
  <c r="DM298" i="16"/>
  <c r="K719" i="14" s="1"/>
  <c r="DN298" i="16"/>
  <c r="L719" i="14" s="1"/>
  <c r="DO298" i="16"/>
  <c r="M719" i="14" s="1"/>
  <c r="DP298" i="16"/>
  <c r="N719" i="14" s="1"/>
  <c r="DQ298" i="16"/>
  <c r="O719" i="14" s="1"/>
  <c r="DR298" i="16"/>
  <c r="P719" i="14" s="1"/>
  <c r="DS298" i="16"/>
  <c r="Q719" i="14" s="1"/>
  <c r="DT298" i="16"/>
  <c r="R719" i="14" s="1"/>
  <c r="DU298" i="16"/>
  <c r="S719" i="14" s="1"/>
  <c r="DV298" i="16"/>
  <c r="T719" i="14" s="1"/>
  <c r="DW298" i="16"/>
  <c r="U719" i="14" s="1"/>
  <c r="DX298" i="16"/>
  <c r="V719" i="14" s="1"/>
  <c r="DY298" i="16"/>
  <c r="W719" i="14" s="1"/>
  <c r="DZ298" i="16"/>
  <c r="X719" i="14" s="1"/>
  <c r="EA298" i="16"/>
  <c r="Y719" i="14" s="1"/>
  <c r="EB298" i="16"/>
  <c r="Z719" i="14" s="1"/>
  <c r="EC298" i="16"/>
  <c r="AA719" i="14" s="1"/>
  <c r="ED298" i="16"/>
  <c r="AB719" i="14" s="1"/>
  <c r="EE298" i="16"/>
  <c r="AC719" i="14" s="1"/>
  <c r="DL299" i="16"/>
  <c r="J720" i="14" s="1"/>
  <c r="DM299" i="16"/>
  <c r="K720" i="14" s="1"/>
  <c r="DN299" i="16"/>
  <c r="L720" i="14" s="1"/>
  <c r="DO299" i="16"/>
  <c r="M720" i="14" s="1"/>
  <c r="DP299" i="16"/>
  <c r="N720" i="14" s="1"/>
  <c r="DQ299" i="16"/>
  <c r="O720" i="14" s="1"/>
  <c r="DR299" i="16"/>
  <c r="P720" i="14" s="1"/>
  <c r="DS299" i="16"/>
  <c r="Q720" i="14" s="1"/>
  <c r="DT299" i="16"/>
  <c r="R720" i="14" s="1"/>
  <c r="DU299" i="16"/>
  <c r="S720" i="14" s="1"/>
  <c r="DV299" i="16"/>
  <c r="T720" i="14" s="1"/>
  <c r="DW299" i="16"/>
  <c r="U720" i="14" s="1"/>
  <c r="DX299" i="16"/>
  <c r="V720" i="14" s="1"/>
  <c r="DY299" i="16"/>
  <c r="W720" i="14" s="1"/>
  <c r="DZ299" i="16"/>
  <c r="X720" i="14" s="1"/>
  <c r="EA299" i="16"/>
  <c r="Y720" i="14" s="1"/>
  <c r="EB299" i="16"/>
  <c r="Z720" i="14" s="1"/>
  <c r="EC299" i="16"/>
  <c r="AA720" i="14" s="1"/>
  <c r="ED299" i="16"/>
  <c r="AB720" i="14" s="1"/>
  <c r="EE299" i="16"/>
  <c r="AC720" i="14" s="1"/>
  <c r="DL300" i="16"/>
  <c r="J488" i="14" s="1"/>
  <c r="DM300" i="16"/>
  <c r="K488" i="14" s="1"/>
  <c r="DN300" i="16"/>
  <c r="L488" i="14" s="1"/>
  <c r="DO300" i="16"/>
  <c r="M488" i="14" s="1"/>
  <c r="DP300" i="16"/>
  <c r="N488" i="14" s="1"/>
  <c r="DQ300" i="16"/>
  <c r="O488" i="14" s="1"/>
  <c r="DR300" i="16"/>
  <c r="P488" i="14" s="1"/>
  <c r="DS300" i="16"/>
  <c r="Q488" i="14" s="1"/>
  <c r="DT300" i="16"/>
  <c r="R488" i="14" s="1"/>
  <c r="DU300" i="16"/>
  <c r="S488" i="14" s="1"/>
  <c r="DV300" i="16"/>
  <c r="T488" i="14" s="1"/>
  <c r="DW300" i="16"/>
  <c r="U488" i="14" s="1"/>
  <c r="DX300" i="16"/>
  <c r="V488" i="14" s="1"/>
  <c r="DY300" i="16"/>
  <c r="W488" i="14" s="1"/>
  <c r="DZ300" i="16"/>
  <c r="X488" i="14" s="1"/>
  <c r="EA300" i="16"/>
  <c r="Y488" i="14" s="1"/>
  <c r="EB300" i="16"/>
  <c r="Z488" i="14" s="1"/>
  <c r="EC300" i="16"/>
  <c r="AA488" i="14" s="1"/>
  <c r="ED300" i="16"/>
  <c r="AB488" i="14" s="1"/>
  <c r="EE300" i="16"/>
  <c r="AC488" i="14" s="1"/>
  <c r="DL301" i="16"/>
  <c r="J489" i="14" s="1"/>
  <c r="DM301" i="16"/>
  <c r="K489" i="14" s="1"/>
  <c r="DN301" i="16"/>
  <c r="L489" i="14" s="1"/>
  <c r="DO301" i="16"/>
  <c r="M489" i="14" s="1"/>
  <c r="DP301" i="16"/>
  <c r="N489" i="14" s="1"/>
  <c r="DQ301" i="16"/>
  <c r="O489" i="14" s="1"/>
  <c r="DR301" i="16"/>
  <c r="P489" i="14" s="1"/>
  <c r="DS301" i="16"/>
  <c r="Q489" i="14" s="1"/>
  <c r="DT301" i="16"/>
  <c r="R489" i="14" s="1"/>
  <c r="DU301" i="16"/>
  <c r="S489" i="14" s="1"/>
  <c r="DV301" i="16"/>
  <c r="T489" i="14" s="1"/>
  <c r="DW301" i="16"/>
  <c r="U489" i="14" s="1"/>
  <c r="DX301" i="16"/>
  <c r="V489" i="14" s="1"/>
  <c r="DY301" i="16"/>
  <c r="W489" i="14" s="1"/>
  <c r="DZ301" i="16"/>
  <c r="X489" i="14" s="1"/>
  <c r="EA301" i="16"/>
  <c r="Y489" i="14" s="1"/>
  <c r="EB301" i="16"/>
  <c r="Z489" i="14" s="1"/>
  <c r="EC301" i="16"/>
  <c r="AA489" i="14" s="1"/>
  <c r="ED301" i="16"/>
  <c r="AB489" i="14" s="1"/>
  <c r="EE301" i="16"/>
  <c r="AC489" i="14" s="1"/>
  <c r="DL302" i="16"/>
  <c r="J491" i="14" s="1"/>
  <c r="DM302" i="16"/>
  <c r="K491" i="14" s="1"/>
  <c r="DN302" i="16"/>
  <c r="L491" i="14" s="1"/>
  <c r="DO302" i="16"/>
  <c r="M491" i="14" s="1"/>
  <c r="DP302" i="16"/>
  <c r="N491" i="14" s="1"/>
  <c r="DQ302" i="16"/>
  <c r="O491" i="14" s="1"/>
  <c r="DR302" i="16"/>
  <c r="P491" i="14" s="1"/>
  <c r="DS302" i="16"/>
  <c r="Q491" i="14" s="1"/>
  <c r="DT302" i="16"/>
  <c r="R491" i="14" s="1"/>
  <c r="DU302" i="16"/>
  <c r="S491" i="14" s="1"/>
  <c r="DV302" i="16"/>
  <c r="T491" i="14" s="1"/>
  <c r="DW302" i="16"/>
  <c r="U491" i="14" s="1"/>
  <c r="DX302" i="16"/>
  <c r="V491" i="14" s="1"/>
  <c r="DY302" i="16"/>
  <c r="W491" i="14" s="1"/>
  <c r="DZ302" i="16"/>
  <c r="X491" i="14" s="1"/>
  <c r="EA302" i="16"/>
  <c r="Y491" i="14" s="1"/>
  <c r="EB302" i="16"/>
  <c r="Z491" i="14" s="1"/>
  <c r="EC302" i="16"/>
  <c r="AA491" i="14" s="1"/>
  <c r="ED302" i="16"/>
  <c r="AB491" i="14" s="1"/>
  <c r="EE302" i="16"/>
  <c r="AC491" i="14" s="1"/>
  <c r="DL303" i="16"/>
  <c r="J492" i="14" s="1"/>
  <c r="DM303" i="16"/>
  <c r="K492" i="14" s="1"/>
  <c r="DN303" i="16"/>
  <c r="L492" i="14" s="1"/>
  <c r="DO303" i="16"/>
  <c r="M492" i="14" s="1"/>
  <c r="DP303" i="16"/>
  <c r="N492" i="14" s="1"/>
  <c r="DQ303" i="16"/>
  <c r="O492" i="14" s="1"/>
  <c r="DR303" i="16"/>
  <c r="P492" i="14" s="1"/>
  <c r="DS303" i="16"/>
  <c r="Q492" i="14" s="1"/>
  <c r="DT303" i="16"/>
  <c r="R492" i="14" s="1"/>
  <c r="DU303" i="16"/>
  <c r="S492" i="14" s="1"/>
  <c r="DV303" i="16"/>
  <c r="T492" i="14" s="1"/>
  <c r="DW303" i="16"/>
  <c r="U492" i="14" s="1"/>
  <c r="DX303" i="16"/>
  <c r="V492" i="14" s="1"/>
  <c r="DY303" i="16"/>
  <c r="W492" i="14" s="1"/>
  <c r="DZ303" i="16"/>
  <c r="X492" i="14" s="1"/>
  <c r="EA303" i="16"/>
  <c r="Y492" i="14" s="1"/>
  <c r="EB303" i="16"/>
  <c r="Z492" i="14" s="1"/>
  <c r="EC303" i="16"/>
  <c r="AA492" i="14" s="1"/>
  <c r="ED303" i="16"/>
  <c r="AB492" i="14" s="1"/>
  <c r="EE303" i="16"/>
  <c r="AC492" i="14" s="1"/>
  <c r="DL304" i="16"/>
  <c r="J191" i="14" s="1"/>
  <c r="DM304" i="16"/>
  <c r="K191" i="14" s="1"/>
  <c r="DN304" i="16"/>
  <c r="L191" i="14" s="1"/>
  <c r="DO304" i="16"/>
  <c r="M191" i="14" s="1"/>
  <c r="DP304" i="16"/>
  <c r="N191" i="14" s="1"/>
  <c r="DQ304" i="16"/>
  <c r="O191" i="14" s="1"/>
  <c r="DR304" i="16"/>
  <c r="P191" i="14" s="1"/>
  <c r="DS304" i="16"/>
  <c r="Q191" i="14" s="1"/>
  <c r="DT304" i="16"/>
  <c r="R191" i="14" s="1"/>
  <c r="DU304" i="16"/>
  <c r="S191" i="14" s="1"/>
  <c r="DV304" i="16"/>
  <c r="T191" i="14" s="1"/>
  <c r="DW304" i="16"/>
  <c r="U191" i="14" s="1"/>
  <c r="DX304" i="16"/>
  <c r="V191" i="14" s="1"/>
  <c r="DY304" i="16"/>
  <c r="W191" i="14" s="1"/>
  <c r="DZ304" i="16"/>
  <c r="X191" i="14" s="1"/>
  <c r="EA304" i="16"/>
  <c r="Y191" i="14" s="1"/>
  <c r="EB304" i="16"/>
  <c r="Z191" i="14" s="1"/>
  <c r="EC304" i="16"/>
  <c r="AA191" i="14" s="1"/>
  <c r="ED304" i="16"/>
  <c r="AB191" i="14" s="1"/>
  <c r="EE304" i="16"/>
  <c r="AC191" i="14" s="1"/>
  <c r="DL305" i="16"/>
  <c r="J192" i="14" s="1"/>
  <c r="DM305" i="16"/>
  <c r="K192" i="14" s="1"/>
  <c r="DN305" i="16"/>
  <c r="L192" i="14" s="1"/>
  <c r="DO305" i="16"/>
  <c r="M192" i="14" s="1"/>
  <c r="DP305" i="16"/>
  <c r="N192" i="14" s="1"/>
  <c r="DQ305" i="16"/>
  <c r="O192" i="14" s="1"/>
  <c r="DR305" i="16"/>
  <c r="P192" i="14" s="1"/>
  <c r="DS305" i="16"/>
  <c r="Q192" i="14" s="1"/>
  <c r="DT305" i="16"/>
  <c r="R192" i="14" s="1"/>
  <c r="DU305" i="16"/>
  <c r="S192" i="14" s="1"/>
  <c r="DV305" i="16"/>
  <c r="T192" i="14" s="1"/>
  <c r="DW305" i="16"/>
  <c r="U192" i="14" s="1"/>
  <c r="DX305" i="16"/>
  <c r="V192" i="14" s="1"/>
  <c r="DY305" i="16"/>
  <c r="W192" i="14" s="1"/>
  <c r="DZ305" i="16"/>
  <c r="X192" i="14" s="1"/>
  <c r="EA305" i="16"/>
  <c r="Y192" i="14" s="1"/>
  <c r="EB305" i="16"/>
  <c r="Z192" i="14" s="1"/>
  <c r="EC305" i="16"/>
  <c r="AA192" i="14" s="1"/>
  <c r="ED305" i="16"/>
  <c r="AB192" i="14" s="1"/>
  <c r="EE305" i="16"/>
  <c r="AC192" i="14" s="1"/>
  <c r="DL306" i="16"/>
  <c r="J194" i="14" s="1"/>
  <c r="DM306" i="16"/>
  <c r="K194" i="14" s="1"/>
  <c r="DN306" i="16"/>
  <c r="L194" i="14" s="1"/>
  <c r="DO306" i="16"/>
  <c r="M194" i="14" s="1"/>
  <c r="DP306" i="16"/>
  <c r="N194" i="14" s="1"/>
  <c r="DQ306" i="16"/>
  <c r="O194" i="14" s="1"/>
  <c r="DR306" i="16"/>
  <c r="P194" i="14" s="1"/>
  <c r="DS306" i="16"/>
  <c r="Q194" i="14" s="1"/>
  <c r="DT306" i="16"/>
  <c r="R194" i="14" s="1"/>
  <c r="DU306" i="16"/>
  <c r="S194" i="14" s="1"/>
  <c r="DV306" i="16"/>
  <c r="T194" i="14" s="1"/>
  <c r="DW306" i="16"/>
  <c r="U194" i="14" s="1"/>
  <c r="DX306" i="16"/>
  <c r="V194" i="14" s="1"/>
  <c r="DY306" i="16"/>
  <c r="W194" i="14" s="1"/>
  <c r="DZ306" i="16"/>
  <c r="X194" i="14" s="1"/>
  <c r="EA306" i="16"/>
  <c r="Y194" i="14" s="1"/>
  <c r="EB306" i="16"/>
  <c r="Z194" i="14" s="1"/>
  <c r="EC306" i="16"/>
  <c r="AA194" i="14" s="1"/>
  <c r="ED306" i="16"/>
  <c r="AB194" i="14" s="1"/>
  <c r="EE306" i="16"/>
  <c r="AC194" i="14" s="1"/>
  <c r="DL307" i="16"/>
  <c r="J195" i="14" s="1"/>
  <c r="DM307" i="16"/>
  <c r="K195" i="14" s="1"/>
  <c r="DN307" i="16"/>
  <c r="L195" i="14" s="1"/>
  <c r="DO307" i="16"/>
  <c r="M195" i="14" s="1"/>
  <c r="DP307" i="16"/>
  <c r="N195" i="14" s="1"/>
  <c r="DQ307" i="16"/>
  <c r="O195" i="14" s="1"/>
  <c r="DR307" i="16"/>
  <c r="P195" i="14" s="1"/>
  <c r="DS307" i="16"/>
  <c r="Q195" i="14" s="1"/>
  <c r="DT307" i="16"/>
  <c r="R195" i="14" s="1"/>
  <c r="DU307" i="16"/>
  <c r="S195" i="14" s="1"/>
  <c r="DV307" i="16"/>
  <c r="T195" i="14" s="1"/>
  <c r="DW307" i="16"/>
  <c r="U195" i="14" s="1"/>
  <c r="DX307" i="16"/>
  <c r="V195" i="14" s="1"/>
  <c r="DY307" i="16"/>
  <c r="W195" i="14" s="1"/>
  <c r="DZ307" i="16"/>
  <c r="X195" i="14" s="1"/>
  <c r="EA307" i="16"/>
  <c r="Y195" i="14" s="1"/>
  <c r="EB307" i="16"/>
  <c r="Z195" i="14" s="1"/>
  <c r="EC307" i="16"/>
  <c r="AA195" i="14" s="1"/>
  <c r="ED307" i="16"/>
  <c r="AB195" i="14" s="1"/>
  <c r="EE307" i="16"/>
  <c r="AC195" i="14" s="1"/>
  <c r="DL308" i="16"/>
  <c r="J197" i="14" s="1"/>
  <c r="DM308" i="16"/>
  <c r="K197" i="14" s="1"/>
  <c r="DN308" i="16"/>
  <c r="L197" i="14" s="1"/>
  <c r="DO308" i="16"/>
  <c r="M197" i="14" s="1"/>
  <c r="DP308" i="16"/>
  <c r="N197" i="14" s="1"/>
  <c r="DQ308" i="16"/>
  <c r="O197" i="14" s="1"/>
  <c r="DR308" i="16"/>
  <c r="P197" i="14" s="1"/>
  <c r="DS308" i="16"/>
  <c r="Q197" i="14" s="1"/>
  <c r="DT308" i="16"/>
  <c r="R197" i="14" s="1"/>
  <c r="DU308" i="16"/>
  <c r="S197" i="14" s="1"/>
  <c r="DV308" i="16"/>
  <c r="T197" i="14" s="1"/>
  <c r="DW308" i="16"/>
  <c r="U197" i="14" s="1"/>
  <c r="DX308" i="16"/>
  <c r="V197" i="14" s="1"/>
  <c r="DY308" i="16"/>
  <c r="W197" i="14" s="1"/>
  <c r="DZ308" i="16"/>
  <c r="X197" i="14" s="1"/>
  <c r="EA308" i="16"/>
  <c r="Y197" i="14" s="1"/>
  <c r="EB308" i="16"/>
  <c r="Z197" i="14" s="1"/>
  <c r="EC308" i="16"/>
  <c r="AA197" i="14" s="1"/>
  <c r="ED308" i="16"/>
  <c r="AB197" i="14" s="1"/>
  <c r="EE308" i="16"/>
  <c r="AC197" i="14" s="1"/>
  <c r="DL309" i="16"/>
  <c r="J198" i="14" s="1"/>
  <c r="DM309" i="16"/>
  <c r="K198" i="14" s="1"/>
  <c r="DN309" i="16"/>
  <c r="L198" i="14" s="1"/>
  <c r="DO309" i="16"/>
  <c r="M198" i="14" s="1"/>
  <c r="DP309" i="16"/>
  <c r="N198" i="14" s="1"/>
  <c r="DQ309" i="16"/>
  <c r="O198" i="14" s="1"/>
  <c r="DR309" i="16"/>
  <c r="P198" i="14" s="1"/>
  <c r="DS309" i="16"/>
  <c r="Q198" i="14" s="1"/>
  <c r="DT309" i="16"/>
  <c r="R198" i="14" s="1"/>
  <c r="DU309" i="16"/>
  <c r="S198" i="14" s="1"/>
  <c r="DV309" i="16"/>
  <c r="T198" i="14" s="1"/>
  <c r="DW309" i="16"/>
  <c r="U198" i="14" s="1"/>
  <c r="DX309" i="16"/>
  <c r="V198" i="14" s="1"/>
  <c r="DY309" i="16"/>
  <c r="W198" i="14" s="1"/>
  <c r="DZ309" i="16"/>
  <c r="X198" i="14" s="1"/>
  <c r="EA309" i="16"/>
  <c r="Y198" i="14" s="1"/>
  <c r="EB309" i="16"/>
  <c r="Z198" i="14" s="1"/>
  <c r="EC309" i="16"/>
  <c r="AA198" i="14" s="1"/>
  <c r="ED309" i="16"/>
  <c r="AB198" i="14" s="1"/>
  <c r="EE309" i="16"/>
  <c r="AC198" i="14" s="1"/>
  <c r="DL310" i="16"/>
  <c r="J200" i="14" s="1"/>
  <c r="DM310" i="16"/>
  <c r="K200" i="14" s="1"/>
  <c r="DN310" i="16"/>
  <c r="L200" i="14" s="1"/>
  <c r="DO310" i="16"/>
  <c r="M200" i="14" s="1"/>
  <c r="DP310" i="16"/>
  <c r="N200" i="14" s="1"/>
  <c r="DQ310" i="16"/>
  <c r="O200" i="14" s="1"/>
  <c r="DR310" i="16"/>
  <c r="P200" i="14" s="1"/>
  <c r="DS310" i="16"/>
  <c r="Q200" i="14" s="1"/>
  <c r="DT310" i="16"/>
  <c r="R200" i="14" s="1"/>
  <c r="DU310" i="16"/>
  <c r="S200" i="14" s="1"/>
  <c r="DV310" i="16"/>
  <c r="T200" i="14" s="1"/>
  <c r="DW310" i="16"/>
  <c r="U200" i="14" s="1"/>
  <c r="DX310" i="16"/>
  <c r="V200" i="14" s="1"/>
  <c r="DY310" i="16"/>
  <c r="W200" i="14" s="1"/>
  <c r="DZ310" i="16"/>
  <c r="X200" i="14" s="1"/>
  <c r="EA310" i="16"/>
  <c r="Y200" i="14" s="1"/>
  <c r="EB310" i="16"/>
  <c r="Z200" i="14" s="1"/>
  <c r="EC310" i="16"/>
  <c r="AA200" i="14" s="1"/>
  <c r="ED310" i="16"/>
  <c r="AB200" i="14" s="1"/>
  <c r="EE310" i="16"/>
  <c r="AC200" i="14" s="1"/>
  <c r="DL311" i="16"/>
  <c r="J201" i="14" s="1"/>
  <c r="DM311" i="16"/>
  <c r="K201" i="14" s="1"/>
  <c r="DN311" i="16"/>
  <c r="L201" i="14" s="1"/>
  <c r="DO311" i="16"/>
  <c r="M201" i="14" s="1"/>
  <c r="DP311" i="16"/>
  <c r="N201" i="14" s="1"/>
  <c r="DQ311" i="16"/>
  <c r="O201" i="14" s="1"/>
  <c r="DR311" i="16"/>
  <c r="P201" i="14" s="1"/>
  <c r="DS311" i="16"/>
  <c r="Q201" i="14" s="1"/>
  <c r="DT311" i="16"/>
  <c r="R201" i="14" s="1"/>
  <c r="DU311" i="16"/>
  <c r="S201" i="14" s="1"/>
  <c r="DV311" i="16"/>
  <c r="T201" i="14" s="1"/>
  <c r="DW311" i="16"/>
  <c r="U201" i="14" s="1"/>
  <c r="DX311" i="16"/>
  <c r="V201" i="14" s="1"/>
  <c r="DY311" i="16"/>
  <c r="W201" i="14" s="1"/>
  <c r="DZ311" i="16"/>
  <c r="X201" i="14" s="1"/>
  <c r="EA311" i="16"/>
  <c r="Y201" i="14" s="1"/>
  <c r="EB311" i="16"/>
  <c r="Z201" i="14" s="1"/>
  <c r="EC311" i="16"/>
  <c r="AA201" i="14" s="1"/>
  <c r="ED311" i="16"/>
  <c r="AB201" i="14" s="1"/>
  <c r="EE311" i="16"/>
  <c r="AC201" i="14" s="1"/>
  <c r="DL312" i="16"/>
  <c r="J704" i="14" s="1"/>
  <c r="DM312" i="16"/>
  <c r="K704" i="14" s="1"/>
  <c r="DN312" i="16"/>
  <c r="L704" i="14" s="1"/>
  <c r="DO312" i="16"/>
  <c r="M704" i="14" s="1"/>
  <c r="DP312" i="16"/>
  <c r="N704" i="14" s="1"/>
  <c r="DQ312" i="16"/>
  <c r="O704" i="14" s="1"/>
  <c r="DR312" i="16"/>
  <c r="P704" i="14" s="1"/>
  <c r="DS312" i="16"/>
  <c r="Q704" i="14" s="1"/>
  <c r="DT312" i="16"/>
  <c r="R704" i="14" s="1"/>
  <c r="DU312" i="16"/>
  <c r="S704" i="14" s="1"/>
  <c r="DV312" i="16"/>
  <c r="T704" i="14" s="1"/>
  <c r="DW312" i="16"/>
  <c r="U704" i="14" s="1"/>
  <c r="DX312" i="16"/>
  <c r="V704" i="14" s="1"/>
  <c r="DY312" i="16"/>
  <c r="W704" i="14" s="1"/>
  <c r="DZ312" i="16"/>
  <c r="X704" i="14" s="1"/>
  <c r="EA312" i="16"/>
  <c r="Y704" i="14" s="1"/>
  <c r="EB312" i="16"/>
  <c r="Z704" i="14" s="1"/>
  <c r="EC312" i="16"/>
  <c r="AA704" i="14" s="1"/>
  <c r="ED312" i="16"/>
  <c r="AB704" i="14" s="1"/>
  <c r="EE312" i="16"/>
  <c r="AC704" i="14" s="1"/>
  <c r="DL313" i="16"/>
  <c r="J705" i="14" s="1"/>
  <c r="DM313" i="16"/>
  <c r="K705" i="14" s="1"/>
  <c r="DN313" i="16"/>
  <c r="L705" i="14" s="1"/>
  <c r="DO313" i="16"/>
  <c r="M705" i="14" s="1"/>
  <c r="DP313" i="16"/>
  <c r="N705" i="14" s="1"/>
  <c r="DQ313" i="16"/>
  <c r="O705" i="14" s="1"/>
  <c r="DR313" i="16"/>
  <c r="P705" i="14" s="1"/>
  <c r="DS313" i="16"/>
  <c r="Q705" i="14" s="1"/>
  <c r="DT313" i="16"/>
  <c r="R705" i="14" s="1"/>
  <c r="DU313" i="16"/>
  <c r="S705" i="14" s="1"/>
  <c r="DV313" i="16"/>
  <c r="T705" i="14" s="1"/>
  <c r="DW313" i="16"/>
  <c r="U705" i="14" s="1"/>
  <c r="DX313" i="16"/>
  <c r="V705" i="14" s="1"/>
  <c r="DY313" i="16"/>
  <c r="W705" i="14" s="1"/>
  <c r="DZ313" i="16"/>
  <c r="X705" i="14" s="1"/>
  <c r="EA313" i="16"/>
  <c r="Y705" i="14" s="1"/>
  <c r="EB313" i="16"/>
  <c r="Z705" i="14" s="1"/>
  <c r="EC313" i="16"/>
  <c r="AA705" i="14" s="1"/>
  <c r="ED313" i="16"/>
  <c r="AB705" i="14" s="1"/>
  <c r="EE313" i="16"/>
  <c r="AC705" i="14" s="1"/>
  <c r="DL314" i="16"/>
  <c r="J227" i="14" s="1"/>
  <c r="DM314" i="16"/>
  <c r="K227" i="14" s="1"/>
  <c r="DN314" i="16"/>
  <c r="L227" i="14" s="1"/>
  <c r="DO314" i="16"/>
  <c r="M227" i="14" s="1"/>
  <c r="DP314" i="16"/>
  <c r="N227" i="14" s="1"/>
  <c r="DQ314" i="16"/>
  <c r="O227" i="14" s="1"/>
  <c r="DR314" i="16"/>
  <c r="P227" i="14" s="1"/>
  <c r="DS314" i="16"/>
  <c r="Q227" i="14" s="1"/>
  <c r="DT314" i="16"/>
  <c r="R227" i="14" s="1"/>
  <c r="DU314" i="16"/>
  <c r="S227" i="14" s="1"/>
  <c r="DV314" i="16"/>
  <c r="T227" i="14" s="1"/>
  <c r="DW314" i="16"/>
  <c r="U227" i="14" s="1"/>
  <c r="DX314" i="16"/>
  <c r="V227" i="14" s="1"/>
  <c r="DY314" i="16"/>
  <c r="W227" i="14" s="1"/>
  <c r="DZ314" i="16"/>
  <c r="X227" i="14" s="1"/>
  <c r="EA314" i="16"/>
  <c r="Y227" i="14" s="1"/>
  <c r="EB314" i="16"/>
  <c r="Z227" i="14" s="1"/>
  <c r="EC314" i="16"/>
  <c r="AA227" i="14" s="1"/>
  <c r="ED314" i="16"/>
  <c r="AB227" i="14" s="1"/>
  <c r="EE314" i="16"/>
  <c r="AC227" i="14" s="1"/>
  <c r="DL315" i="16"/>
  <c r="J228" i="14" s="1"/>
  <c r="DM315" i="16"/>
  <c r="K228" i="14" s="1"/>
  <c r="DN315" i="16"/>
  <c r="L228" i="14" s="1"/>
  <c r="DO315" i="16"/>
  <c r="M228" i="14" s="1"/>
  <c r="DP315" i="16"/>
  <c r="N228" i="14" s="1"/>
  <c r="DQ315" i="16"/>
  <c r="O228" i="14" s="1"/>
  <c r="DR315" i="16"/>
  <c r="P228" i="14" s="1"/>
  <c r="DS315" i="16"/>
  <c r="Q228" i="14" s="1"/>
  <c r="DT315" i="16"/>
  <c r="R228" i="14" s="1"/>
  <c r="DU315" i="16"/>
  <c r="S228" i="14" s="1"/>
  <c r="DV315" i="16"/>
  <c r="T228" i="14" s="1"/>
  <c r="DW315" i="16"/>
  <c r="U228" i="14" s="1"/>
  <c r="DX315" i="16"/>
  <c r="V228" i="14" s="1"/>
  <c r="DY315" i="16"/>
  <c r="W228" i="14" s="1"/>
  <c r="DZ315" i="16"/>
  <c r="X228" i="14" s="1"/>
  <c r="EA315" i="16"/>
  <c r="Y228" i="14" s="1"/>
  <c r="EB315" i="16"/>
  <c r="Z228" i="14" s="1"/>
  <c r="EC315" i="16"/>
  <c r="AA228" i="14" s="1"/>
  <c r="ED315" i="16"/>
  <c r="AB228" i="14" s="1"/>
  <c r="EE315" i="16"/>
  <c r="AC228" i="14" s="1"/>
  <c r="DL316" i="16"/>
  <c r="J230" i="14" s="1"/>
  <c r="DM316" i="16"/>
  <c r="K230" i="14" s="1"/>
  <c r="DN316" i="16"/>
  <c r="L230" i="14" s="1"/>
  <c r="DO316" i="16"/>
  <c r="M230" i="14" s="1"/>
  <c r="DP316" i="16"/>
  <c r="N230" i="14" s="1"/>
  <c r="DQ316" i="16"/>
  <c r="O230" i="14" s="1"/>
  <c r="DR316" i="16"/>
  <c r="P230" i="14" s="1"/>
  <c r="DS316" i="16"/>
  <c r="Q230" i="14" s="1"/>
  <c r="DT316" i="16"/>
  <c r="R230" i="14" s="1"/>
  <c r="DU316" i="16"/>
  <c r="S230" i="14" s="1"/>
  <c r="DV316" i="16"/>
  <c r="T230" i="14" s="1"/>
  <c r="DW316" i="16"/>
  <c r="U230" i="14" s="1"/>
  <c r="DX316" i="16"/>
  <c r="V230" i="14" s="1"/>
  <c r="DY316" i="16"/>
  <c r="W230" i="14" s="1"/>
  <c r="DZ316" i="16"/>
  <c r="X230" i="14" s="1"/>
  <c r="EA316" i="16"/>
  <c r="Y230" i="14" s="1"/>
  <c r="EB316" i="16"/>
  <c r="Z230" i="14" s="1"/>
  <c r="EC316" i="16"/>
  <c r="AA230" i="14" s="1"/>
  <c r="ED316" i="16"/>
  <c r="AB230" i="14" s="1"/>
  <c r="EE316" i="16"/>
  <c r="AC230" i="14" s="1"/>
  <c r="DL317" i="16"/>
  <c r="J231" i="14" s="1"/>
  <c r="DM317" i="16"/>
  <c r="K231" i="14" s="1"/>
  <c r="DN317" i="16"/>
  <c r="L231" i="14" s="1"/>
  <c r="DO317" i="16"/>
  <c r="M231" i="14" s="1"/>
  <c r="DP317" i="16"/>
  <c r="N231" i="14" s="1"/>
  <c r="DQ317" i="16"/>
  <c r="O231" i="14" s="1"/>
  <c r="DR317" i="16"/>
  <c r="P231" i="14" s="1"/>
  <c r="DS317" i="16"/>
  <c r="Q231" i="14" s="1"/>
  <c r="DT317" i="16"/>
  <c r="R231" i="14" s="1"/>
  <c r="DU317" i="16"/>
  <c r="S231" i="14" s="1"/>
  <c r="DV317" i="16"/>
  <c r="T231" i="14" s="1"/>
  <c r="DW317" i="16"/>
  <c r="U231" i="14" s="1"/>
  <c r="DX317" i="16"/>
  <c r="V231" i="14" s="1"/>
  <c r="DY317" i="16"/>
  <c r="W231" i="14" s="1"/>
  <c r="DZ317" i="16"/>
  <c r="X231" i="14" s="1"/>
  <c r="EA317" i="16"/>
  <c r="Y231" i="14" s="1"/>
  <c r="EB317" i="16"/>
  <c r="Z231" i="14" s="1"/>
  <c r="EC317" i="16"/>
  <c r="AA231" i="14" s="1"/>
  <c r="ED317" i="16"/>
  <c r="AB231" i="14" s="1"/>
  <c r="EE317" i="16"/>
  <c r="AC231" i="14" s="1"/>
  <c r="DL318" i="16"/>
  <c r="J233" i="14" s="1"/>
  <c r="DM318" i="16"/>
  <c r="K233" i="14" s="1"/>
  <c r="DN318" i="16"/>
  <c r="L233" i="14" s="1"/>
  <c r="DO318" i="16"/>
  <c r="M233" i="14" s="1"/>
  <c r="DP318" i="16"/>
  <c r="N233" i="14" s="1"/>
  <c r="DQ318" i="16"/>
  <c r="O233" i="14" s="1"/>
  <c r="DR318" i="16"/>
  <c r="P233" i="14" s="1"/>
  <c r="DS318" i="16"/>
  <c r="Q233" i="14" s="1"/>
  <c r="DT318" i="16"/>
  <c r="R233" i="14" s="1"/>
  <c r="DU318" i="16"/>
  <c r="S233" i="14" s="1"/>
  <c r="DV318" i="16"/>
  <c r="T233" i="14" s="1"/>
  <c r="DW318" i="16"/>
  <c r="U233" i="14" s="1"/>
  <c r="DX318" i="16"/>
  <c r="V233" i="14" s="1"/>
  <c r="DY318" i="16"/>
  <c r="W233" i="14" s="1"/>
  <c r="DZ318" i="16"/>
  <c r="X233" i="14" s="1"/>
  <c r="EA318" i="16"/>
  <c r="Y233" i="14" s="1"/>
  <c r="EB318" i="16"/>
  <c r="Z233" i="14" s="1"/>
  <c r="EC318" i="16"/>
  <c r="AA233" i="14" s="1"/>
  <c r="ED318" i="16"/>
  <c r="AB233" i="14" s="1"/>
  <c r="EE318" i="16"/>
  <c r="AC233" i="14" s="1"/>
  <c r="DL319" i="16"/>
  <c r="J234" i="14" s="1"/>
  <c r="DM319" i="16"/>
  <c r="K234" i="14" s="1"/>
  <c r="DN319" i="16"/>
  <c r="L234" i="14" s="1"/>
  <c r="DO319" i="16"/>
  <c r="M234" i="14" s="1"/>
  <c r="DP319" i="16"/>
  <c r="N234" i="14" s="1"/>
  <c r="DQ319" i="16"/>
  <c r="O234" i="14" s="1"/>
  <c r="DR319" i="16"/>
  <c r="P234" i="14" s="1"/>
  <c r="DS319" i="16"/>
  <c r="Q234" i="14" s="1"/>
  <c r="DT319" i="16"/>
  <c r="R234" i="14" s="1"/>
  <c r="DU319" i="16"/>
  <c r="S234" i="14" s="1"/>
  <c r="DV319" i="16"/>
  <c r="T234" i="14" s="1"/>
  <c r="DW319" i="16"/>
  <c r="U234" i="14" s="1"/>
  <c r="DX319" i="16"/>
  <c r="V234" i="14" s="1"/>
  <c r="DY319" i="16"/>
  <c r="W234" i="14" s="1"/>
  <c r="DZ319" i="16"/>
  <c r="X234" i="14" s="1"/>
  <c r="EA319" i="16"/>
  <c r="Y234" i="14" s="1"/>
  <c r="EB319" i="16"/>
  <c r="Z234" i="14" s="1"/>
  <c r="EC319" i="16"/>
  <c r="AA234" i="14" s="1"/>
  <c r="ED319" i="16"/>
  <c r="AB234" i="14" s="1"/>
  <c r="EE319" i="16"/>
  <c r="AC234" i="14" s="1"/>
  <c r="DL320" i="16"/>
  <c r="J236" i="14" s="1"/>
  <c r="DM320" i="16"/>
  <c r="K236" i="14" s="1"/>
  <c r="DN320" i="16"/>
  <c r="L236" i="14" s="1"/>
  <c r="DO320" i="16"/>
  <c r="M236" i="14" s="1"/>
  <c r="DP320" i="16"/>
  <c r="N236" i="14" s="1"/>
  <c r="DQ320" i="16"/>
  <c r="O236" i="14" s="1"/>
  <c r="DR320" i="16"/>
  <c r="P236" i="14" s="1"/>
  <c r="DS320" i="16"/>
  <c r="Q236" i="14" s="1"/>
  <c r="DT320" i="16"/>
  <c r="R236" i="14" s="1"/>
  <c r="DU320" i="16"/>
  <c r="S236" i="14" s="1"/>
  <c r="DV320" i="16"/>
  <c r="T236" i="14" s="1"/>
  <c r="DW320" i="16"/>
  <c r="U236" i="14" s="1"/>
  <c r="DX320" i="16"/>
  <c r="V236" i="14" s="1"/>
  <c r="DY320" i="16"/>
  <c r="W236" i="14" s="1"/>
  <c r="DZ320" i="16"/>
  <c r="X236" i="14" s="1"/>
  <c r="EA320" i="16"/>
  <c r="Y236" i="14" s="1"/>
  <c r="EB320" i="16"/>
  <c r="Z236" i="14" s="1"/>
  <c r="EC320" i="16"/>
  <c r="AA236" i="14" s="1"/>
  <c r="ED320" i="16"/>
  <c r="AB236" i="14" s="1"/>
  <c r="EE320" i="16"/>
  <c r="AC236" i="14" s="1"/>
  <c r="DL321" i="16"/>
  <c r="J237" i="14" s="1"/>
  <c r="DM321" i="16"/>
  <c r="K237" i="14" s="1"/>
  <c r="DN321" i="16"/>
  <c r="L237" i="14" s="1"/>
  <c r="DO321" i="16"/>
  <c r="M237" i="14" s="1"/>
  <c r="DP321" i="16"/>
  <c r="N237" i="14" s="1"/>
  <c r="DQ321" i="16"/>
  <c r="O237" i="14" s="1"/>
  <c r="DR321" i="16"/>
  <c r="P237" i="14" s="1"/>
  <c r="DS321" i="16"/>
  <c r="Q237" i="14" s="1"/>
  <c r="DT321" i="16"/>
  <c r="R237" i="14" s="1"/>
  <c r="DU321" i="16"/>
  <c r="S237" i="14" s="1"/>
  <c r="DV321" i="16"/>
  <c r="T237" i="14" s="1"/>
  <c r="DW321" i="16"/>
  <c r="U237" i="14" s="1"/>
  <c r="DX321" i="16"/>
  <c r="V237" i="14" s="1"/>
  <c r="DY321" i="16"/>
  <c r="W237" i="14" s="1"/>
  <c r="DZ321" i="16"/>
  <c r="X237" i="14" s="1"/>
  <c r="EA321" i="16"/>
  <c r="Y237" i="14" s="1"/>
  <c r="EB321" i="16"/>
  <c r="Z237" i="14" s="1"/>
  <c r="EC321" i="16"/>
  <c r="AA237" i="14" s="1"/>
  <c r="ED321" i="16"/>
  <c r="AB237" i="14" s="1"/>
  <c r="EE321" i="16"/>
  <c r="AC237" i="14" s="1"/>
  <c r="DL322" i="16"/>
  <c r="J239" i="14" s="1"/>
  <c r="DM322" i="16"/>
  <c r="K239" i="14" s="1"/>
  <c r="DN322" i="16"/>
  <c r="L239" i="14" s="1"/>
  <c r="DO322" i="16"/>
  <c r="M239" i="14" s="1"/>
  <c r="DP322" i="16"/>
  <c r="N239" i="14" s="1"/>
  <c r="DQ322" i="16"/>
  <c r="O239" i="14" s="1"/>
  <c r="DR322" i="16"/>
  <c r="P239" i="14" s="1"/>
  <c r="DS322" i="16"/>
  <c r="Q239" i="14" s="1"/>
  <c r="DT322" i="16"/>
  <c r="R239" i="14" s="1"/>
  <c r="DU322" i="16"/>
  <c r="S239" i="14" s="1"/>
  <c r="DV322" i="16"/>
  <c r="T239" i="14" s="1"/>
  <c r="DW322" i="16"/>
  <c r="U239" i="14" s="1"/>
  <c r="DX322" i="16"/>
  <c r="V239" i="14" s="1"/>
  <c r="DY322" i="16"/>
  <c r="W239" i="14" s="1"/>
  <c r="DZ322" i="16"/>
  <c r="X239" i="14" s="1"/>
  <c r="EA322" i="16"/>
  <c r="Y239" i="14" s="1"/>
  <c r="EB322" i="16"/>
  <c r="Z239" i="14" s="1"/>
  <c r="EC322" i="16"/>
  <c r="AA239" i="14" s="1"/>
  <c r="ED322" i="16"/>
  <c r="AB239" i="14" s="1"/>
  <c r="EE322" i="16"/>
  <c r="AC239" i="14" s="1"/>
  <c r="DL323" i="16"/>
  <c r="J240" i="14" s="1"/>
  <c r="DM323" i="16"/>
  <c r="K240" i="14" s="1"/>
  <c r="DN323" i="16"/>
  <c r="L240" i="14" s="1"/>
  <c r="DO323" i="16"/>
  <c r="M240" i="14" s="1"/>
  <c r="DP323" i="16"/>
  <c r="N240" i="14" s="1"/>
  <c r="DQ323" i="16"/>
  <c r="O240" i="14" s="1"/>
  <c r="DR323" i="16"/>
  <c r="P240" i="14" s="1"/>
  <c r="DS323" i="16"/>
  <c r="Q240" i="14" s="1"/>
  <c r="DT323" i="16"/>
  <c r="R240" i="14" s="1"/>
  <c r="DU323" i="16"/>
  <c r="S240" i="14" s="1"/>
  <c r="DV323" i="16"/>
  <c r="T240" i="14" s="1"/>
  <c r="DW323" i="16"/>
  <c r="U240" i="14" s="1"/>
  <c r="DX323" i="16"/>
  <c r="V240" i="14" s="1"/>
  <c r="DY323" i="16"/>
  <c r="W240" i="14" s="1"/>
  <c r="DZ323" i="16"/>
  <c r="X240" i="14" s="1"/>
  <c r="EA323" i="16"/>
  <c r="Y240" i="14" s="1"/>
  <c r="EB323" i="16"/>
  <c r="Z240" i="14" s="1"/>
  <c r="EC323" i="16"/>
  <c r="AA240" i="14" s="1"/>
  <c r="ED323" i="16"/>
  <c r="AB240" i="14" s="1"/>
  <c r="EE323" i="16"/>
  <c r="AC240" i="14" s="1"/>
  <c r="DL324" i="16"/>
  <c r="J224" i="14" s="1"/>
  <c r="DM324" i="16"/>
  <c r="K224" i="14" s="1"/>
  <c r="DN324" i="16"/>
  <c r="L224" i="14" s="1"/>
  <c r="DO324" i="16"/>
  <c r="M224" i="14" s="1"/>
  <c r="DP324" i="16"/>
  <c r="N224" i="14" s="1"/>
  <c r="DQ324" i="16"/>
  <c r="O224" i="14" s="1"/>
  <c r="DR324" i="16"/>
  <c r="P224" i="14" s="1"/>
  <c r="DS324" i="16"/>
  <c r="Q224" i="14" s="1"/>
  <c r="DT324" i="16"/>
  <c r="R224" i="14" s="1"/>
  <c r="DU324" i="16"/>
  <c r="S224" i="14" s="1"/>
  <c r="DV324" i="16"/>
  <c r="T224" i="14" s="1"/>
  <c r="DW324" i="16"/>
  <c r="U224" i="14" s="1"/>
  <c r="DX324" i="16"/>
  <c r="V224" i="14" s="1"/>
  <c r="DY324" i="16"/>
  <c r="W224" i="14" s="1"/>
  <c r="DZ324" i="16"/>
  <c r="X224" i="14" s="1"/>
  <c r="EA324" i="16"/>
  <c r="Y224" i="14" s="1"/>
  <c r="EB324" i="16"/>
  <c r="Z224" i="14" s="1"/>
  <c r="EC324" i="16"/>
  <c r="AA224" i="14" s="1"/>
  <c r="ED324" i="16"/>
  <c r="AB224" i="14" s="1"/>
  <c r="EE324" i="16"/>
  <c r="AC224" i="14" s="1"/>
  <c r="DL325" i="16"/>
  <c r="J225" i="14" s="1"/>
  <c r="DM325" i="16"/>
  <c r="K225" i="14" s="1"/>
  <c r="DN325" i="16"/>
  <c r="L225" i="14" s="1"/>
  <c r="DO325" i="16"/>
  <c r="M225" i="14" s="1"/>
  <c r="DP325" i="16"/>
  <c r="N225" i="14" s="1"/>
  <c r="DQ325" i="16"/>
  <c r="O225" i="14" s="1"/>
  <c r="DR325" i="16"/>
  <c r="P225" i="14" s="1"/>
  <c r="DS325" i="16"/>
  <c r="Q225" i="14" s="1"/>
  <c r="DT325" i="16"/>
  <c r="R225" i="14" s="1"/>
  <c r="DU325" i="16"/>
  <c r="S225" i="14" s="1"/>
  <c r="DV325" i="16"/>
  <c r="T225" i="14" s="1"/>
  <c r="DW325" i="16"/>
  <c r="U225" i="14" s="1"/>
  <c r="DX325" i="16"/>
  <c r="V225" i="14" s="1"/>
  <c r="DY325" i="16"/>
  <c r="W225" i="14" s="1"/>
  <c r="DZ325" i="16"/>
  <c r="X225" i="14" s="1"/>
  <c r="EA325" i="16"/>
  <c r="Y225" i="14" s="1"/>
  <c r="EB325" i="16"/>
  <c r="Z225" i="14" s="1"/>
  <c r="EC325" i="16"/>
  <c r="AA225" i="14" s="1"/>
  <c r="ED325" i="16"/>
  <c r="AB225" i="14" s="1"/>
  <c r="EE325" i="16"/>
  <c r="AC225" i="14" s="1"/>
  <c r="DL326" i="16"/>
  <c r="J215" i="14" s="1"/>
  <c r="DM326" i="16"/>
  <c r="K215" i="14" s="1"/>
  <c r="DN326" i="16"/>
  <c r="L215" i="14" s="1"/>
  <c r="DO326" i="16"/>
  <c r="M215" i="14" s="1"/>
  <c r="DP326" i="16"/>
  <c r="N215" i="14" s="1"/>
  <c r="DQ326" i="16"/>
  <c r="O215" i="14" s="1"/>
  <c r="DR326" i="16"/>
  <c r="P215" i="14" s="1"/>
  <c r="DS326" i="16"/>
  <c r="Q215" i="14" s="1"/>
  <c r="DT326" i="16"/>
  <c r="R215" i="14" s="1"/>
  <c r="DU326" i="16"/>
  <c r="S215" i="14" s="1"/>
  <c r="DV326" i="16"/>
  <c r="T215" i="14" s="1"/>
  <c r="DW326" i="16"/>
  <c r="U215" i="14" s="1"/>
  <c r="DX326" i="16"/>
  <c r="V215" i="14" s="1"/>
  <c r="DY326" i="16"/>
  <c r="W215" i="14" s="1"/>
  <c r="DZ326" i="16"/>
  <c r="X215" i="14" s="1"/>
  <c r="EA326" i="16"/>
  <c r="Y215" i="14" s="1"/>
  <c r="EB326" i="16"/>
  <c r="Z215" i="14" s="1"/>
  <c r="EC326" i="16"/>
  <c r="AA215" i="14" s="1"/>
  <c r="ED326" i="16"/>
  <c r="AB215" i="14" s="1"/>
  <c r="EE326" i="16"/>
  <c r="AC215" i="14" s="1"/>
  <c r="DL327" i="16"/>
  <c r="J216" i="14" s="1"/>
  <c r="DM327" i="16"/>
  <c r="K216" i="14" s="1"/>
  <c r="DN327" i="16"/>
  <c r="L216" i="14" s="1"/>
  <c r="DO327" i="16"/>
  <c r="M216" i="14" s="1"/>
  <c r="DP327" i="16"/>
  <c r="N216" i="14" s="1"/>
  <c r="DQ327" i="16"/>
  <c r="O216" i="14" s="1"/>
  <c r="DR327" i="16"/>
  <c r="P216" i="14" s="1"/>
  <c r="DS327" i="16"/>
  <c r="Q216" i="14" s="1"/>
  <c r="DT327" i="16"/>
  <c r="R216" i="14" s="1"/>
  <c r="DU327" i="16"/>
  <c r="S216" i="14" s="1"/>
  <c r="DV327" i="16"/>
  <c r="T216" i="14" s="1"/>
  <c r="DW327" i="16"/>
  <c r="U216" i="14" s="1"/>
  <c r="DX327" i="16"/>
  <c r="V216" i="14" s="1"/>
  <c r="DY327" i="16"/>
  <c r="W216" i="14" s="1"/>
  <c r="DZ327" i="16"/>
  <c r="X216" i="14" s="1"/>
  <c r="EA327" i="16"/>
  <c r="Y216" i="14" s="1"/>
  <c r="EB327" i="16"/>
  <c r="Z216" i="14" s="1"/>
  <c r="EC327" i="16"/>
  <c r="AA216" i="14" s="1"/>
  <c r="ED327" i="16"/>
  <c r="AB216" i="14" s="1"/>
  <c r="EE327" i="16"/>
  <c r="AC216" i="14" s="1"/>
  <c r="DL328" i="16"/>
  <c r="J218" i="14" s="1"/>
  <c r="DM328" i="16"/>
  <c r="K218" i="14" s="1"/>
  <c r="DN328" i="16"/>
  <c r="L218" i="14" s="1"/>
  <c r="DO328" i="16"/>
  <c r="M218" i="14" s="1"/>
  <c r="DP328" i="16"/>
  <c r="N218" i="14" s="1"/>
  <c r="DQ328" i="16"/>
  <c r="O218" i="14" s="1"/>
  <c r="DR328" i="16"/>
  <c r="P218" i="14" s="1"/>
  <c r="DS328" i="16"/>
  <c r="Q218" i="14" s="1"/>
  <c r="DT328" i="16"/>
  <c r="R218" i="14" s="1"/>
  <c r="DU328" i="16"/>
  <c r="S218" i="14" s="1"/>
  <c r="DV328" i="16"/>
  <c r="T218" i="14" s="1"/>
  <c r="DW328" i="16"/>
  <c r="U218" i="14" s="1"/>
  <c r="DX328" i="16"/>
  <c r="V218" i="14" s="1"/>
  <c r="DY328" i="16"/>
  <c r="W218" i="14" s="1"/>
  <c r="DZ328" i="16"/>
  <c r="X218" i="14" s="1"/>
  <c r="EA328" i="16"/>
  <c r="Y218" i="14" s="1"/>
  <c r="EB328" i="16"/>
  <c r="Z218" i="14" s="1"/>
  <c r="EC328" i="16"/>
  <c r="AA218" i="14" s="1"/>
  <c r="ED328" i="16"/>
  <c r="AB218" i="14" s="1"/>
  <c r="EE328" i="16"/>
  <c r="AC218" i="14" s="1"/>
  <c r="DL329" i="16"/>
  <c r="J219" i="14" s="1"/>
  <c r="DM329" i="16"/>
  <c r="K219" i="14" s="1"/>
  <c r="DN329" i="16"/>
  <c r="L219" i="14" s="1"/>
  <c r="DO329" i="16"/>
  <c r="M219" i="14" s="1"/>
  <c r="DP329" i="16"/>
  <c r="N219" i="14" s="1"/>
  <c r="DQ329" i="16"/>
  <c r="O219" i="14" s="1"/>
  <c r="DR329" i="16"/>
  <c r="P219" i="14" s="1"/>
  <c r="DS329" i="16"/>
  <c r="Q219" i="14" s="1"/>
  <c r="DT329" i="16"/>
  <c r="R219" i="14" s="1"/>
  <c r="DU329" i="16"/>
  <c r="S219" i="14" s="1"/>
  <c r="DV329" i="16"/>
  <c r="T219" i="14" s="1"/>
  <c r="DW329" i="16"/>
  <c r="U219" i="14" s="1"/>
  <c r="DX329" i="16"/>
  <c r="V219" i="14" s="1"/>
  <c r="DY329" i="16"/>
  <c r="W219" i="14" s="1"/>
  <c r="DZ329" i="16"/>
  <c r="X219" i="14" s="1"/>
  <c r="EA329" i="16"/>
  <c r="Y219" i="14" s="1"/>
  <c r="EB329" i="16"/>
  <c r="Z219" i="14" s="1"/>
  <c r="EC329" i="16"/>
  <c r="AA219" i="14" s="1"/>
  <c r="ED329" i="16"/>
  <c r="AB219" i="14" s="1"/>
  <c r="EE329" i="16"/>
  <c r="AC219" i="14" s="1"/>
  <c r="DL330" i="16"/>
  <c r="J221" i="14" s="1"/>
  <c r="DM330" i="16"/>
  <c r="K221" i="14" s="1"/>
  <c r="DN330" i="16"/>
  <c r="L221" i="14" s="1"/>
  <c r="DO330" i="16"/>
  <c r="M221" i="14" s="1"/>
  <c r="DP330" i="16"/>
  <c r="N221" i="14" s="1"/>
  <c r="DQ330" i="16"/>
  <c r="O221" i="14" s="1"/>
  <c r="DR330" i="16"/>
  <c r="P221" i="14" s="1"/>
  <c r="DS330" i="16"/>
  <c r="Q221" i="14" s="1"/>
  <c r="DT330" i="16"/>
  <c r="R221" i="14" s="1"/>
  <c r="DU330" i="16"/>
  <c r="S221" i="14" s="1"/>
  <c r="DV330" i="16"/>
  <c r="T221" i="14" s="1"/>
  <c r="DW330" i="16"/>
  <c r="U221" i="14" s="1"/>
  <c r="DX330" i="16"/>
  <c r="V221" i="14" s="1"/>
  <c r="DY330" i="16"/>
  <c r="W221" i="14" s="1"/>
  <c r="DZ330" i="16"/>
  <c r="X221" i="14" s="1"/>
  <c r="EA330" i="16"/>
  <c r="Y221" i="14" s="1"/>
  <c r="EB330" i="16"/>
  <c r="Z221" i="14" s="1"/>
  <c r="EC330" i="16"/>
  <c r="AA221" i="14" s="1"/>
  <c r="ED330" i="16"/>
  <c r="AB221" i="14" s="1"/>
  <c r="EE330" i="16"/>
  <c r="AC221" i="14" s="1"/>
  <c r="DL331" i="16"/>
  <c r="J222" i="14" s="1"/>
  <c r="DM331" i="16"/>
  <c r="K222" i="14" s="1"/>
  <c r="DN331" i="16"/>
  <c r="L222" i="14" s="1"/>
  <c r="DO331" i="16"/>
  <c r="M222" i="14" s="1"/>
  <c r="DP331" i="16"/>
  <c r="N222" i="14" s="1"/>
  <c r="DQ331" i="16"/>
  <c r="O222" i="14" s="1"/>
  <c r="DR331" i="16"/>
  <c r="P222" i="14" s="1"/>
  <c r="DS331" i="16"/>
  <c r="Q222" i="14" s="1"/>
  <c r="DT331" i="16"/>
  <c r="R222" i="14" s="1"/>
  <c r="DU331" i="16"/>
  <c r="S222" i="14" s="1"/>
  <c r="DV331" i="16"/>
  <c r="T222" i="14" s="1"/>
  <c r="DW331" i="16"/>
  <c r="U222" i="14" s="1"/>
  <c r="DX331" i="16"/>
  <c r="V222" i="14" s="1"/>
  <c r="DY331" i="16"/>
  <c r="W222" i="14" s="1"/>
  <c r="DZ331" i="16"/>
  <c r="X222" i="14" s="1"/>
  <c r="EA331" i="16"/>
  <c r="Y222" i="14" s="1"/>
  <c r="EB331" i="16"/>
  <c r="Z222" i="14" s="1"/>
  <c r="EC331" i="16"/>
  <c r="AA222" i="14" s="1"/>
  <c r="ED331" i="16"/>
  <c r="AB222" i="14" s="1"/>
  <c r="EE331" i="16"/>
  <c r="AC222" i="14" s="1"/>
  <c r="DL332" i="16"/>
  <c r="J179" i="14" s="1"/>
  <c r="DM332" i="16"/>
  <c r="K179" i="14" s="1"/>
  <c r="DN332" i="16"/>
  <c r="L179" i="14" s="1"/>
  <c r="DO332" i="16"/>
  <c r="M179" i="14" s="1"/>
  <c r="DP332" i="16"/>
  <c r="N179" i="14" s="1"/>
  <c r="DQ332" i="16"/>
  <c r="O179" i="14" s="1"/>
  <c r="DR332" i="16"/>
  <c r="P179" i="14" s="1"/>
  <c r="DS332" i="16"/>
  <c r="Q179" i="14" s="1"/>
  <c r="DT332" i="16"/>
  <c r="R179" i="14" s="1"/>
  <c r="DU332" i="16"/>
  <c r="S179" i="14" s="1"/>
  <c r="DV332" i="16"/>
  <c r="T179" i="14" s="1"/>
  <c r="DW332" i="16"/>
  <c r="U179" i="14" s="1"/>
  <c r="DX332" i="16"/>
  <c r="V179" i="14" s="1"/>
  <c r="DY332" i="16"/>
  <c r="W179" i="14" s="1"/>
  <c r="DZ332" i="16"/>
  <c r="X179" i="14" s="1"/>
  <c r="EA332" i="16"/>
  <c r="Y179" i="14" s="1"/>
  <c r="EB332" i="16"/>
  <c r="Z179" i="14" s="1"/>
  <c r="EC332" i="16"/>
  <c r="AA179" i="14" s="1"/>
  <c r="ED332" i="16"/>
  <c r="AB179" i="14" s="1"/>
  <c r="EE332" i="16"/>
  <c r="AC179" i="14" s="1"/>
  <c r="DL333" i="16"/>
  <c r="J180" i="14" s="1"/>
  <c r="DM333" i="16"/>
  <c r="K180" i="14" s="1"/>
  <c r="DN333" i="16"/>
  <c r="L180" i="14" s="1"/>
  <c r="DO333" i="16"/>
  <c r="M180" i="14" s="1"/>
  <c r="DP333" i="16"/>
  <c r="N180" i="14" s="1"/>
  <c r="DQ333" i="16"/>
  <c r="O180" i="14" s="1"/>
  <c r="DR333" i="16"/>
  <c r="P180" i="14" s="1"/>
  <c r="DS333" i="16"/>
  <c r="Q180" i="14" s="1"/>
  <c r="DT333" i="16"/>
  <c r="R180" i="14" s="1"/>
  <c r="DU333" i="16"/>
  <c r="S180" i="14" s="1"/>
  <c r="DV333" i="16"/>
  <c r="T180" i="14" s="1"/>
  <c r="DW333" i="16"/>
  <c r="U180" i="14" s="1"/>
  <c r="DX333" i="16"/>
  <c r="V180" i="14" s="1"/>
  <c r="DY333" i="16"/>
  <c r="W180" i="14" s="1"/>
  <c r="DZ333" i="16"/>
  <c r="X180" i="14" s="1"/>
  <c r="EA333" i="16"/>
  <c r="Y180" i="14" s="1"/>
  <c r="EB333" i="16"/>
  <c r="Z180" i="14" s="1"/>
  <c r="EC333" i="16"/>
  <c r="AA180" i="14" s="1"/>
  <c r="ED333" i="16"/>
  <c r="AB180" i="14" s="1"/>
  <c r="EE333" i="16"/>
  <c r="AC180" i="14" s="1"/>
  <c r="DL334" i="16"/>
  <c r="J131" i="14" s="1"/>
  <c r="DM334" i="16"/>
  <c r="K131" i="14" s="1"/>
  <c r="DN334" i="16"/>
  <c r="L131" i="14" s="1"/>
  <c r="DO334" i="16"/>
  <c r="M131" i="14" s="1"/>
  <c r="DP334" i="16"/>
  <c r="N131" i="14" s="1"/>
  <c r="DQ334" i="16"/>
  <c r="O131" i="14" s="1"/>
  <c r="DR334" i="16"/>
  <c r="P131" i="14" s="1"/>
  <c r="DS334" i="16"/>
  <c r="Q131" i="14" s="1"/>
  <c r="DT334" i="16"/>
  <c r="R131" i="14" s="1"/>
  <c r="DU334" i="16"/>
  <c r="S131" i="14" s="1"/>
  <c r="DV334" i="16"/>
  <c r="T131" i="14" s="1"/>
  <c r="DW334" i="16"/>
  <c r="U131" i="14" s="1"/>
  <c r="DX334" i="16"/>
  <c r="V131" i="14" s="1"/>
  <c r="DY334" i="16"/>
  <c r="W131" i="14" s="1"/>
  <c r="DZ334" i="16"/>
  <c r="X131" i="14" s="1"/>
  <c r="EA334" i="16"/>
  <c r="Y131" i="14" s="1"/>
  <c r="EB334" i="16"/>
  <c r="Z131" i="14" s="1"/>
  <c r="EC334" i="16"/>
  <c r="AA131" i="14" s="1"/>
  <c r="ED334" i="16"/>
  <c r="AB131" i="14" s="1"/>
  <c r="EE334" i="16"/>
  <c r="AC131" i="14" s="1"/>
  <c r="DL335" i="16"/>
  <c r="J132" i="14" s="1"/>
  <c r="DM335" i="16"/>
  <c r="K132" i="14" s="1"/>
  <c r="DN335" i="16"/>
  <c r="L132" i="14" s="1"/>
  <c r="DO335" i="16"/>
  <c r="M132" i="14" s="1"/>
  <c r="DP335" i="16"/>
  <c r="N132" i="14" s="1"/>
  <c r="DQ335" i="16"/>
  <c r="O132" i="14" s="1"/>
  <c r="DR335" i="16"/>
  <c r="P132" i="14" s="1"/>
  <c r="DS335" i="16"/>
  <c r="Q132" i="14" s="1"/>
  <c r="DT335" i="16"/>
  <c r="R132" i="14" s="1"/>
  <c r="DU335" i="16"/>
  <c r="S132" i="14" s="1"/>
  <c r="DV335" i="16"/>
  <c r="T132" i="14" s="1"/>
  <c r="DW335" i="16"/>
  <c r="U132" i="14" s="1"/>
  <c r="DX335" i="16"/>
  <c r="V132" i="14" s="1"/>
  <c r="DY335" i="16"/>
  <c r="W132" i="14" s="1"/>
  <c r="DZ335" i="16"/>
  <c r="X132" i="14" s="1"/>
  <c r="EA335" i="16"/>
  <c r="Y132" i="14" s="1"/>
  <c r="EB335" i="16"/>
  <c r="Z132" i="14" s="1"/>
  <c r="EC335" i="16"/>
  <c r="AA132" i="14" s="1"/>
  <c r="ED335" i="16"/>
  <c r="AB132" i="14" s="1"/>
  <c r="EE335" i="16"/>
  <c r="AC132" i="14" s="1"/>
  <c r="DL336" i="16"/>
  <c r="J134" i="14" s="1"/>
  <c r="DM336" i="16"/>
  <c r="K134" i="14" s="1"/>
  <c r="DN336" i="16"/>
  <c r="L134" i="14" s="1"/>
  <c r="DO336" i="16"/>
  <c r="M134" i="14" s="1"/>
  <c r="DP336" i="16"/>
  <c r="N134" i="14" s="1"/>
  <c r="DQ336" i="16"/>
  <c r="O134" i="14" s="1"/>
  <c r="DR336" i="16"/>
  <c r="P134" i="14" s="1"/>
  <c r="DS336" i="16"/>
  <c r="Q134" i="14" s="1"/>
  <c r="DT336" i="16"/>
  <c r="R134" i="14" s="1"/>
  <c r="DU336" i="16"/>
  <c r="S134" i="14" s="1"/>
  <c r="DV336" i="16"/>
  <c r="T134" i="14" s="1"/>
  <c r="DW336" i="16"/>
  <c r="U134" i="14" s="1"/>
  <c r="DX336" i="16"/>
  <c r="V134" i="14" s="1"/>
  <c r="DY336" i="16"/>
  <c r="W134" i="14" s="1"/>
  <c r="DZ336" i="16"/>
  <c r="X134" i="14" s="1"/>
  <c r="EA336" i="16"/>
  <c r="Y134" i="14" s="1"/>
  <c r="EB336" i="16"/>
  <c r="Z134" i="14" s="1"/>
  <c r="EC336" i="16"/>
  <c r="AA134" i="14" s="1"/>
  <c r="ED336" i="16"/>
  <c r="AB134" i="14" s="1"/>
  <c r="EE336" i="16"/>
  <c r="AC134" i="14" s="1"/>
  <c r="DL337" i="16"/>
  <c r="J135" i="14" s="1"/>
  <c r="DM337" i="16"/>
  <c r="K135" i="14" s="1"/>
  <c r="DN337" i="16"/>
  <c r="L135" i="14" s="1"/>
  <c r="DO337" i="16"/>
  <c r="M135" i="14" s="1"/>
  <c r="DP337" i="16"/>
  <c r="N135" i="14" s="1"/>
  <c r="DQ337" i="16"/>
  <c r="O135" i="14" s="1"/>
  <c r="DR337" i="16"/>
  <c r="P135" i="14" s="1"/>
  <c r="DS337" i="16"/>
  <c r="Q135" i="14" s="1"/>
  <c r="DT337" i="16"/>
  <c r="R135" i="14" s="1"/>
  <c r="DU337" i="16"/>
  <c r="S135" i="14" s="1"/>
  <c r="DV337" i="16"/>
  <c r="T135" i="14" s="1"/>
  <c r="DW337" i="16"/>
  <c r="U135" i="14" s="1"/>
  <c r="DX337" i="16"/>
  <c r="V135" i="14" s="1"/>
  <c r="DY337" i="16"/>
  <c r="W135" i="14" s="1"/>
  <c r="DZ337" i="16"/>
  <c r="X135" i="14" s="1"/>
  <c r="EA337" i="16"/>
  <c r="Y135" i="14" s="1"/>
  <c r="EB337" i="16"/>
  <c r="Z135" i="14" s="1"/>
  <c r="EC337" i="16"/>
  <c r="AA135" i="14" s="1"/>
  <c r="ED337" i="16"/>
  <c r="AB135" i="14" s="1"/>
  <c r="EE337" i="16"/>
  <c r="AC135" i="14" s="1"/>
  <c r="DL338" i="16"/>
  <c r="J137" i="14" s="1"/>
  <c r="DM338" i="16"/>
  <c r="K137" i="14" s="1"/>
  <c r="DN338" i="16"/>
  <c r="L137" i="14" s="1"/>
  <c r="DO338" i="16"/>
  <c r="M137" i="14" s="1"/>
  <c r="DP338" i="16"/>
  <c r="N137" i="14" s="1"/>
  <c r="DQ338" i="16"/>
  <c r="O137" i="14" s="1"/>
  <c r="DR338" i="16"/>
  <c r="P137" i="14" s="1"/>
  <c r="DS338" i="16"/>
  <c r="Q137" i="14" s="1"/>
  <c r="DT338" i="16"/>
  <c r="R137" i="14" s="1"/>
  <c r="DU338" i="16"/>
  <c r="S137" i="14" s="1"/>
  <c r="DV338" i="16"/>
  <c r="T137" i="14" s="1"/>
  <c r="DW338" i="16"/>
  <c r="U137" i="14" s="1"/>
  <c r="DX338" i="16"/>
  <c r="V137" i="14" s="1"/>
  <c r="DY338" i="16"/>
  <c r="W137" i="14" s="1"/>
  <c r="DZ338" i="16"/>
  <c r="X137" i="14" s="1"/>
  <c r="EA338" i="16"/>
  <c r="Y137" i="14" s="1"/>
  <c r="EB338" i="16"/>
  <c r="Z137" i="14" s="1"/>
  <c r="EC338" i="16"/>
  <c r="AA137" i="14" s="1"/>
  <c r="ED338" i="16"/>
  <c r="AB137" i="14" s="1"/>
  <c r="EE338" i="16"/>
  <c r="AC137" i="14" s="1"/>
  <c r="DL339" i="16"/>
  <c r="J138" i="14" s="1"/>
  <c r="DM339" i="16"/>
  <c r="K138" i="14" s="1"/>
  <c r="DN339" i="16"/>
  <c r="L138" i="14" s="1"/>
  <c r="DO339" i="16"/>
  <c r="M138" i="14" s="1"/>
  <c r="DP339" i="16"/>
  <c r="N138" i="14" s="1"/>
  <c r="DQ339" i="16"/>
  <c r="O138" i="14" s="1"/>
  <c r="DR339" i="16"/>
  <c r="P138" i="14" s="1"/>
  <c r="DS339" i="16"/>
  <c r="Q138" i="14" s="1"/>
  <c r="DT339" i="16"/>
  <c r="R138" i="14" s="1"/>
  <c r="DU339" i="16"/>
  <c r="S138" i="14" s="1"/>
  <c r="DV339" i="16"/>
  <c r="T138" i="14" s="1"/>
  <c r="DW339" i="16"/>
  <c r="U138" i="14" s="1"/>
  <c r="DX339" i="16"/>
  <c r="V138" i="14" s="1"/>
  <c r="DY339" i="16"/>
  <c r="W138" i="14" s="1"/>
  <c r="DZ339" i="16"/>
  <c r="X138" i="14" s="1"/>
  <c r="EA339" i="16"/>
  <c r="Y138" i="14" s="1"/>
  <c r="EB339" i="16"/>
  <c r="Z138" i="14" s="1"/>
  <c r="EC339" i="16"/>
  <c r="AA138" i="14" s="1"/>
  <c r="ED339" i="16"/>
  <c r="AB138" i="14" s="1"/>
  <c r="EE339" i="16"/>
  <c r="AC138" i="14" s="1"/>
  <c r="DL340" i="16"/>
  <c r="J140" i="14" s="1"/>
  <c r="DM340" i="16"/>
  <c r="K140" i="14" s="1"/>
  <c r="DN340" i="16"/>
  <c r="L140" i="14" s="1"/>
  <c r="DO340" i="16"/>
  <c r="M140" i="14" s="1"/>
  <c r="DP340" i="16"/>
  <c r="N140" i="14" s="1"/>
  <c r="DQ340" i="16"/>
  <c r="O140" i="14" s="1"/>
  <c r="DR340" i="16"/>
  <c r="P140" i="14" s="1"/>
  <c r="DS340" i="16"/>
  <c r="Q140" i="14" s="1"/>
  <c r="DT340" i="16"/>
  <c r="R140" i="14" s="1"/>
  <c r="DU340" i="16"/>
  <c r="S140" i="14" s="1"/>
  <c r="DV340" i="16"/>
  <c r="T140" i="14" s="1"/>
  <c r="DW340" i="16"/>
  <c r="U140" i="14" s="1"/>
  <c r="DX340" i="16"/>
  <c r="V140" i="14" s="1"/>
  <c r="DY340" i="16"/>
  <c r="W140" i="14" s="1"/>
  <c r="DZ340" i="16"/>
  <c r="X140" i="14" s="1"/>
  <c r="EA340" i="16"/>
  <c r="Y140" i="14" s="1"/>
  <c r="EB340" i="16"/>
  <c r="Z140" i="14" s="1"/>
  <c r="EC340" i="16"/>
  <c r="AA140" i="14" s="1"/>
  <c r="ED340" i="16"/>
  <c r="AB140" i="14" s="1"/>
  <c r="EE340" i="16"/>
  <c r="AC140" i="14" s="1"/>
  <c r="DL341" i="16"/>
  <c r="J141" i="14" s="1"/>
  <c r="DM341" i="16"/>
  <c r="K141" i="14" s="1"/>
  <c r="DN341" i="16"/>
  <c r="L141" i="14" s="1"/>
  <c r="DO341" i="16"/>
  <c r="M141" i="14" s="1"/>
  <c r="DP341" i="16"/>
  <c r="N141" i="14" s="1"/>
  <c r="DQ341" i="16"/>
  <c r="O141" i="14" s="1"/>
  <c r="DR341" i="16"/>
  <c r="P141" i="14" s="1"/>
  <c r="DS341" i="16"/>
  <c r="Q141" i="14" s="1"/>
  <c r="DT341" i="16"/>
  <c r="R141" i="14" s="1"/>
  <c r="DU341" i="16"/>
  <c r="S141" i="14" s="1"/>
  <c r="DV341" i="16"/>
  <c r="T141" i="14" s="1"/>
  <c r="DW341" i="16"/>
  <c r="U141" i="14" s="1"/>
  <c r="DX341" i="16"/>
  <c r="V141" i="14" s="1"/>
  <c r="DY341" i="16"/>
  <c r="W141" i="14" s="1"/>
  <c r="DZ341" i="16"/>
  <c r="X141" i="14" s="1"/>
  <c r="EA341" i="16"/>
  <c r="Y141" i="14" s="1"/>
  <c r="EB341" i="16"/>
  <c r="Z141" i="14" s="1"/>
  <c r="EC341" i="16"/>
  <c r="AA141" i="14" s="1"/>
  <c r="ED341" i="16"/>
  <c r="AB141" i="14" s="1"/>
  <c r="EE341" i="16"/>
  <c r="AC141" i="14" s="1"/>
  <c r="DL342" i="16"/>
  <c r="J143" i="14" s="1"/>
  <c r="DM342" i="16"/>
  <c r="K143" i="14" s="1"/>
  <c r="DN342" i="16"/>
  <c r="L143" i="14" s="1"/>
  <c r="DO342" i="16"/>
  <c r="M143" i="14" s="1"/>
  <c r="DP342" i="16"/>
  <c r="N143" i="14" s="1"/>
  <c r="DQ342" i="16"/>
  <c r="O143" i="14" s="1"/>
  <c r="DR342" i="16"/>
  <c r="P143" i="14" s="1"/>
  <c r="DS342" i="16"/>
  <c r="Q143" i="14" s="1"/>
  <c r="DT342" i="16"/>
  <c r="R143" i="14" s="1"/>
  <c r="DU342" i="16"/>
  <c r="S143" i="14" s="1"/>
  <c r="DV342" i="16"/>
  <c r="T143" i="14" s="1"/>
  <c r="DW342" i="16"/>
  <c r="U143" i="14" s="1"/>
  <c r="DX342" i="16"/>
  <c r="V143" i="14" s="1"/>
  <c r="DY342" i="16"/>
  <c r="W143" i="14" s="1"/>
  <c r="DZ342" i="16"/>
  <c r="X143" i="14" s="1"/>
  <c r="EA342" i="16"/>
  <c r="Y143" i="14" s="1"/>
  <c r="EB342" i="16"/>
  <c r="Z143" i="14" s="1"/>
  <c r="EC342" i="16"/>
  <c r="AA143" i="14" s="1"/>
  <c r="ED342" i="16"/>
  <c r="AB143" i="14" s="1"/>
  <c r="EE342" i="16"/>
  <c r="AC143" i="14" s="1"/>
  <c r="DL343" i="16"/>
  <c r="J144" i="14" s="1"/>
  <c r="DM343" i="16"/>
  <c r="K144" i="14" s="1"/>
  <c r="DN343" i="16"/>
  <c r="L144" i="14" s="1"/>
  <c r="DO343" i="16"/>
  <c r="M144" i="14" s="1"/>
  <c r="DP343" i="16"/>
  <c r="N144" i="14" s="1"/>
  <c r="DQ343" i="16"/>
  <c r="O144" i="14" s="1"/>
  <c r="DR343" i="16"/>
  <c r="P144" i="14" s="1"/>
  <c r="DS343" i="16"/>
  <c r="Q144" i="14" s="1"/>
  <c r="DT343" i="16"/>
  <c r="R144" i="14" s="1"/>
  <c r="DU343" i="16"/>
  <c r="S144" i="14" s="1"/>
  <c r="DV343" i="16"/>
  <c r="T144" i="14" s="1"/>
  <c r="DW343" i="16"/>
  <c r="U144" i="14" s="1"/>
  <c r="DX343" i="16"/>
  <c r="V144" i="14" s="1"/>
  <c r="DY343" i="16"/>
  <c r="W144" i="14" s="1"/>
  <c r="DZ343" i="16"/>
  <c r="X144" i="14" s="1"/>
  <c r="EA343" i="16"/>
  <c r="Y144" i="14" s="1"/>
  <c r="EB343" i="16"/>
  <c r="Z144" i="14" s="1"/>
  <c r="EC343" i="16"/>
  <c r="AA144" i="14" s="1"/>
  <c r="ED343" i="16"/>
  <c r="AB144" i="14" s="1"/>
  <c r="EE343" i="16"/>
  <c r="AC144" i="14" s="1"/>
  <c r="DL344" i="16"/>
  <c r="J203" i="14" s="1"/>
  <c r="DM344" i="16"/>
  <c r="K203" i="14" s="1"/>
  <c r="DN344" i="16"/>
  <c r="L203" i="14" s="1"/>
  <c r="DO344" i="16"/>
  <c r="M203" i="14" s="1"/>
  <c r="DP344" i="16"/>
  <c r="N203" i="14" s="1"/>
  <c r="DQ344" i="16"/>
  <c r="O203" i="14" s="1"/>
  <c r="DR344" i="16"/>
  <c r="P203" i="14" s="1"/>
  <c r="DS344" i="16"/>
  <c r="Q203" i="14" s="1"/>
  <c r="DT344" i="16"/>
  <c r="R203" i="14" s="1"/>
  <c r="DU344" i="16"/>
  <c r="S203" i="14" s="1"/>
  <c r="DV344" i="16"/>
  <c r="T203" i="14" s="1"/>
  <c r="DW344" i="16"/>
  <c r="U203" i="14" s="1"/>
  <c r="DX344" i="16"/>
  <c r="V203" i="14" s="1"/>
  <c r="DY344" i="16"/>
  <c r="W203" i="14" s="1"/>
  <c r="DZ344" i="16"/>
  <c r="X203" i="14" s="1"/>
  <c r="EA344" i="16"/>
  <c r="Y203" i="14" s="1"/>
  <c r="EB344" i="16"/>
  <c r="Z203" i="14" s="1"/>
  <c r="EC344" i="16"/>
  <c r="AA203" i="14" s="1"/>
  <c r="ED344" i="16"/>
  <c r="AB203" i="14" s="1"/>
  <c r="EE344" i="16"/>
  <c r="AC203" i="14" s="1"/>
  <c r="DL345" i="16"/>
  <c r="J204" i="14" s="1"/>
  <c r="DM345" i="16"/>
  <c r="K204" i="14" s="1"/>
  <c r="DN345" i="16"/>
  <c r="L204" i="14" s="1"/>
  <c r="DO345" i="16"/>
  <c r="M204" i="14" s="1"/>
  <c r="DP345" i="16"/>
  <c r="N204" i="14" s="1"/>
  <c r="DQ345" i="16"/>
  <c r="O204" i="14" s="1"/>
  <c r="DR345" i="16"/>
  <c r="P204" i="14" s="1"/>
  <c r="DS345" i="16"/>
  <c r="Q204" i="14" s="1"/>
  <c r="DT345" i="16"/>
  <c r="R204" i="14" s="1"/>
  <c r="DU345" i="16"/>
  <c r="S204" i="14" s="1"/>
  <c r="DV345" i="16"/>
  <c r="T204" i="14" s="1"/>
  <c r="DW345" i="16"/>
  <c r="U204" i="14" s="1"/>
  <c r="DX345" i="16"/>
  <c r="V204" i="14" s="1"/>
  <c r="DY345" i="16"/>
  <c r="W204" i="14" s="1"/>
  <c r="DZ345" i="16"/>
  <c r="X204" i="14" s="1"/>
  <c r="EA345" i="16"/>
  <c r="Y204" i="14" s="1"/>
  <c r="EB345" i="16"/>
  <c r="Z204" i="14" s="1"/>
  <c r="EC345" i="16"/>
  <c r="AA204" i="14" s="1"/>
  <c r="ED345" i="16"/>
  <c r="AB204" i="14" s="1"/>
  <c r="EE345" i="16"/>
  <c r="AC204" i="14" s="1"/>
  <c r="DL346" i="16"/>
  <c r="J206" i="14" s="1"/>
  <c r="DM346" i="16"/>
  <c r="K206" i="14" s="1"/>
  <c r="DN346" i="16"/>
  <c r="L206" i="14" s="1"/>
  <c r="DO346" i="16"/>
  <c r="M206" i="14" s="1"/>
  <c r="DP346" i="16"/>
  <c r="N206" i="14" s="1"/>
  <c r="DQ346" i="16"/>
  <c r="O206" i="14" s="1"/>
  <c r="DR346" i="16"/>
  <c r="P206" i="14" s="1"/>
  <c r="DS346" i="16"/>
  <c r="Q206" i="14" s="1"/>
  <c r="DT346" i="16"/>
  <c r="R206" i="14" s="1"/>
  <c r="DU346" i="16"/>
  <c r="S206" i="14" s="1"/>
  <c r="DV346" i="16"/>
  <c r="T206" i="14" s="1"/>
  <c r="DW346" i="16"/>
  <c r="U206" i="14" s="1"/>
  <c r="DX346" i="16"/>
  <c r="V206" i="14" s="1"/>
  <c r="DY346" i="16"/>
  <c r="W206" i="14" s="1"/>
  <c r="DZ346" i="16"/>
  <c r="X206" i="14" s="1"/>
  <c r="EA346" i="16"/>
  <c r="Y206" i="14" s="1"/>
  <c r="EB346" i="16"/>
  <c r="Z206" i="14" s="1"/>
  <c r="EC346" i="16"/>
  <c r="AA206" i="14" s="1"/>
  <c r="ED346" i="16"/>
  <c r="AB206" i="14" s="1"/>
  <c r="EE346" i="16"/>
  <c r="AC206" i="14" s="1"/>
  <c r="DL347" i="16"/>
  <c r="J207" i="14" s="1"/>
  <c r="DM347" i="16"/>
  <c r="K207" i="14" s="1"/>
  <c r="DN347" i="16"/>
  <c r="L207" i="14" s="1"/>
  <c r="DO347" i="16"/>
  <c r="M207" i="14" s="1"/>
  <c r="DP347" i="16"/>
  <c r="N207" i="14" s="1"/>
  <c r="DQ347" i="16"/>
  <c r="O207" i="14" s="1"/>
  <c r="DR347" i="16"/>
  <c r="P207" i="14" s="1"/>
  <c r="DS347" i="16"/>
  <c r="Q207" i="14" s="1"/>
  <c r="DT347" i="16"/>
  <c r="R207" i="14" s="1"/>
  <c r="DU347" i="16"/>
  <c r="S207" i="14" s="1"/>
  <c r="DV347" i="16"/>
  <c r="T207" i="14" s="1"/>
  <c r="DW347" i="16"/>
  <c r="U207" i="14" s="1"/>
  <c r="DX347" i="16"/>
  <c r="V207" i="14" s="1"/>
  <c r="DY347" i="16"/>
  <c r="W207" i="14" s="1"/>
  <c r="DZ347" i="16"/>
  <c r="X207" i="14" s="1"/>
  <c r="EA347" i="16"/>
  <c r="Y207" i="14" s="1"/>
  <c r="EB347" i="16"/>
  <c r="Z207" i="14" s="1"/>
  <c r="EC347" i="16"/>
  <c r="AA207" i="14" s="1"/>
  <c r="ED347" i="16"/>
  <c r="AB207" i="14" s="1"/>
  <c r="EE347" i="16"/>
  <c r="AC207" i="14" s="1"/>
  <c r="DL348" i="16"/>
  <c r="J209" i="14" s="1"/>
  <c r="DM348" i="16"/>
  <c r="K209" i="14" s="1"/>
  <c r="DN348" i="16"/>
  <c r="L209" i="14" s="1"/>
  <c r="DO348" i="16"/>
  <c r="M209" i="14" s="1"/>
  <c r="DP348" i="16"/>
  <c r="N209" i="14" s="1"/>
  <c r="DQ348" i="16"/>
  <c r="O209" i="14" s="1"/>
  <c r="DR348" i="16"/>
  <c r="P209" i="14" s="1"/>
  <c r="DS348" i="16"/>
  <c r="Q209" i="14" s="1"/>
  <c r="DT348" i="16"/>
  <c r="R209" i="14" s="1"/>
  <c r="DU348" i="16"/>
  <c r="S209" i="14" s="1"/>
  <c r="DV348" i="16"/>
  <c r="T209" i="14" s="1"/>
  <c r="DW348" i="16"/>
  <c r="U209" i="14" s="1"/>
  <c r="DX348" i="16"/>
  <c r="V209" i="14" s="1"/>
  <c r="DY348" i="16"/>
  <c r="W209" i="14" s="1"/>
  <c r="DZ348" i="16"/>
  <c r="X209" i="14" s="1"/>
  <c r="EA348" i="16"/>
  <c r="Y209" i="14" s="1"/>
  <c r="EB348" i="16"/>
  <c r="Z209" i="14" s="1"/>
  <c r="EC348" i="16"/>
  <c r="AA209" i="14" s="1"/>
  <c r="ED348" i="16"/>
  <c r="AB209" i="14" s="1"/>
  <c r="EE348" i="16"/>
  <c r="AC209" i="14" s="1"/>
  <c r="DL349" i="16"/>
  <c r="J210" i="14" s="1"/>
  <c r="DM349" i="16"/>
  <c r="K210" i="14" s="1"/>
  <c r="DN349" i="16"/>
  <c r="L210" i="14" s="1"/>
  <c r="DO349" i="16"/>
  <c r="M210" i="14" s="1"/>
  <c r="DP349" i="16"/>
  <c r="N210" i="14" s="1"/>
  <c r="DQ349" i="16"/>
  <c r="O210" i="14" s="1"/>
  <c r="DR349" i="16"/>
  <c r="P210" i="14" s="1"/>
  <c r="DS349" i="16"/>
  <c r="Q210" i="14" s="1"/>
  <c r="DT349" i="16"/>
  <c r="R210" i="14" s="1"/>
  <c r="DU349" i="16"/>
  <c r="S210" i="14" s="1"/>
  <c r="DV349" i="16"/>
  <c r="T210" i="14" s="1"/>
  <c r="DW349" i="16"/>
  <c r="U210" i="14" s="1"/>
  <c r="DX349" i="16"/>
  <c r="V210" i="14" s="1"/>
  <c r="DY349" i="16"/>
  <c r="W210" i="14" s="1"/>
  <c r="DZ349" i="16"/>
  <c r="X210" i="14" s="1"/>
  <c r="EA349" i="16"/>
  <c r="Y210" i="14" s="1"/>
  <c r="EB349" i="16"/>
  <c r="Z210" i="14" s="1"/>
  <c r="EC349" i="16"/>
  <c r="AA210" i="14" s="1"/>
  <c r="ED349" i="16"/>
  <c r="AB210" i="14" s="1"/>
  <c r="EE349" i="16"/>
  <c r="AC210" i="14" s="1"/>
  <c r="DL350" i="16"/>
  <c r="J212" i="14" s="1"/>
  <c r="DM350" i="16"/>
  <c r="K212" i="14" s="1"/>
  <c r="DN350" i="16"/>
  <c r="L212" i="14" s="1"/>
  <c r="DO350" i="16"/>
  <c r="M212" i="14" s="1"/>
  <c r="DP350" i="16"/>
  <c r="N212" i="14" s="1"/>
  <c r="DQ350" i="16"/>
  <c r="O212" i="14" s="1"/>
  <c r="DR350" i="16"/>
  <c r="P212" i="14" s="1"/>
  <c r="DS350" i="16"/>
  <c r="Q212" i="14" s="1"/>
  <c r="DT350" i="16"/>
  <c r="R212" i="14" s="1"/>
  <c r="DU350" i="16"/>
  <c r="S212" i="14" s="1"/>
  <c r="DV350" i="16"/>
  <c r="T212" i="14" s="1"/>
  <c r="DW350" i="16"/>
  <c r="U212" i="14" s="1"/>
  <c r="DX350" i="16"/>
  <c r="V212" i="14" s="1"/>
  <c r="DY350" i="16"/>
  <c r="W212" i="14" s="1"/>
  <c r="DZ350" i="16"/>
  <c r="X212" i="14" s="1"/>
  <c r="EA350" i="16"/>
  <c r="Y212" i="14" s="1"/>
  <c r="EB350" i="16"/>
  <c r="Z212" i="14" s="1"/>
  <c r="EC350" i="16"/>
  <c r="AA212" i="14" s="1"/>
  <c r="ED350" i="16"/>
  <c r="AB212" i="14" s="1"/>
  <c r="EE350" i="16"/>
  <c r="AC212" i="14" s="1"/>
  <c r="DL351" i="16"/>
  <c r="J213" i="14" s="1"/>
  <c r="DM351" i="16"/>
  <c r="K213" i="14" s="1"/>
  <c r="DN351" i="16"/>
  <c r="L213" i="14" s="1"/>
  <c r="DO351" i="16"/>
  <c r="M213" i="14" s="1"/>
  <c r="DP351" i="16"/>
  <c r="N213" i="14" s="1"/>
  <c r="DQ351" i="16"/>
  <c r="O213" i="14" s="1"/>
  <c r="DR351" i="16"/>
  <c r="P213" i="14" s="1"/>
  <c r="DS351" i="16"/>
  <c r="Q213" i="14" s="1"/>
  <c r="DT351" i="16"/>
  <c r="R213" i="14" s="1"/>
  <c r="DU351" i="16"/>
  <c r="S213" i="14" s="1"/>
  <c r="DV351" i="16"/>
  <c r="T213" i="14" s="1"/>
  <c r="DW351" i="16"/>
  <c r="U213" i="14" s="1"/>
  <c r="DX351" i="16"/>
  <c r="V213" i="14" s="1"/>
  <c r="DY351" i="16"/>
  <c r="W213" i="14" s="1"/>
  <c r="DZ351" i="16"/>
  <c r="X213" i="14" s="1"/>
  <c r="EA351" i="16"/>
  <c r="Y213" i="14" s="1"/>
  <c r="EB351" i="16"/>
  <c r="Z213" i="14" s="1"/>
  <c r="EC351" i="16"/>
  <c r="AA213" i="14" s="1"/>
  <c r="ED351" i="16"/>
  <c r="AB213" i="14" s="1"/>
  <c r="EE351" i="16"/>
  <c r="AC213" i="14" s="1"/>
  <c r="DL352" i="16"/>
  <c r="J452" i="14" s="1"/>
  <c r="DM352" i="16"/>
  <c r="K452" i="14" s="1"/>
  <c r="DN352" i="16"/>
  <c r="L452" i="14" s="1"/>
  <c r="DO352" i="16"/>
  <c r="M452" i="14" s="1"/>
  <c r="DP352" i="16"/>
  <c r="N452" i="14" s="1"/>
  <c r="DQ352" i="16"/>
  <c r="O452" i="14" s="1"/>
  <c r="DR352" i="16"/>
  <c r="P452" i="14" s="1"/>
  <c r="DS352" i="16"/>
  <c r="Q452" i="14" s="1"/>
  <c r="DT352" i="16"/>
  <c r="R452" i="14" s="1"/>
  <c r="DU352" i="16"/>
  <c r="S452" i="14" s="1"/>
  <c r="DV352" i="16"/>
  <c r="T452" i="14" s="1"/>
  <c r="DW352" i="16"/>
  <c r="U452" i="14" s="1"/>
  <c r="DX352" i="16"/>
  <c r="V452" i="14" s="1"/>
  <c r="DY352" i="16"/>
  <c r="W452" i="14" s="1"/>
  <c r="DZ352" i="16"/>
  <c r="X452" i="14" s="1"/>
  <c r="EA352" i="16"/>
  <c r="Y452" i="14" s="1"/>
  <c r="EB352" i="16"/>
  <c r="Z452" i="14" s="1"/>
  <c r="EC352" i="16"/>
  <c r="AA452" i="14" s="1"/>
  <c r="ED352" i="16"/>
  <c r="AB452" i="14" s="1"/>
  <c r="EE352" i="16"/>
  <c r="AC452" i="14" s="1"/>
  <c r="DL353" i="16"/>
  <c r="J453" i="14" s="1"/>
  <c r="DM353" i="16"/>
  <c r="K453" i="14" s="1"/>
  <c r="DN353" i="16"/>
  <c r="L453" i="14" s="1"/>
  <c r="DO353" i="16"/>
  <c r="M453" i="14" s="1"/>
  <c r="DP353" i="16"/>
  <c r="N453" i="14" s="1"/>
  <c r="DQ353" i="16"/>
  <c r="O453" i="14" s="1"/>
  <c r="DR353" i="16"/>
  <c r="P453" i="14" s="1"/>
  <c r="DS353" i="16"/>
  <c r="Q453" i="14" s="1"/>
  <c r="DT353" i="16"/>
  <c r="R453" i="14" s="1"/>
  <c r="DU353" i="16"/>
  <c r="S453" i="14" s="1"/>
  <c r="DV353" i="16"/>
  <c r="T453" i="14" s="1"/>
  <c r="DW353" i="16"/>
  <c r="U453" i="14" s="1"/>
  <c r="DX353" i="16"/>
  <c r="V453" i="14" s="1"/>
  <c r="DY353" i="16"/>
  <c r="W453" i="14" s="1"/>
  <c r="DZ353" i="16"/>
  <c r="X453" i="14" s="1"/>
  <c r="EA353" i="16"/>
  <c r="Y453" i="14" s="1"/>
  <c r="EB353" i="16"/>
  <c r="Z453" i="14" s="1"/>
  <c r="EC353" i="16"/>
  <c r="AA453" i="14" s="1"/>
  <c r="ED353" i="16"/>
  <c r="AB453" i="14" s="1"/>
  <c r="EE353" i="16"/>
  <c r="AC453" i="14" s="1"/>
  <c r="DL354" i="16"/>
  <c r="J455" i="14" s="1"/>
  <c r="DM354" i="16"/>
  <c r="K455" i="14" s="1"/>
  <c r="DN354" i="16"/>
  <c r="L455" i="14" s="1"/>
  <c r="DO354" i="16"/>
  <c r="M455" i="14" s="1"/>
  <c r="DP354" i="16"/>
  <c r="N455" i="14" s="1"/>
  <c r="DQ354" i="16"/>
  <c r="O455" i="14" s="1"/>
  <c r="DR354" i="16"/>
  <c r="P455" i="14" s="1"/>
  <c r="DS354" i="16"/>
  <c r="Q455" i="14" s="1"/>
  <c r="DT354" i="16"/>
  <c r="R455" i="14" s="1"/>
  <c r="DU354" i="16"/>
  <c r="S455" i="14" s="1"/>
  <c r="DV354" i="16"/>
  <c r="T455" i="14" s="1"/>
  <c r="DW354" i="16"/>
  <c r="U455" i="14" s="1"/>
  <c r="DX354" i="16"/>
  <c r="V455" i="14" s="1"/>
  <c r="DY354" i="16"/>
  <c r="W455" i="14" s="1"/>
  <c r="DZ354" i="16"/>
  <c r="X455" i="14" s="1"/>
  <c r="EA354" i="16"/>
  <c r="Y455" i="14" s="1"/>
  <c r="EB354" i="16"/>
  <c r="Z455" i="14" s="1"/>
  <c r="EC354" i="16"/>
  <c r="AA455" i="14" s="1"/>
  <c r="ED354" i="16"/>
  <c r="AB455" i="14" s="1"/>
  <c r="EE354" i="16"/>
  <c r="AC455" i="14" s="1"/>
  <c r="DL355" i="16"/>
  <c r="J456" i="14" s="1"/>
  <c r="DM355" i="16"/>
  <c r="K456" i="14" s="1"/>
  <c r="DN355" i="16"/>
  <c r="L456" i="14" s="1"/>
  <c r="DO355" i="16"/>
  <c r="M456" i="14" s="1"/>
  <c r="DP355" i="16"/>
  <c r="N456" i="14" s="1"/>
  <c r="DQ355" i="16"/>
  <c r="O456" i="14" s="1"/>
  <c r="DR355" i="16"/>
  <c r="P456" i="14" s="1"/>
  <c r="DS355" i="16"/>
  <c r="Q456" i="14" s="1"/>
  <c r="DT355" i="16"/>
  <c r="R456" i="14" s="1"/>
  <c r="DU355" i="16"/>
  <c r="S456" i="14" s="1"/>
  <c r="DV355" i="16"/>
  <c r="T456" i="14" s="1"/>
  <c r="DW355" i="16"/>
  <c r="U456" i="14" s="1"/>
  <c r="DX355" i="16"/>
  <c r="V456" i="14" s="1"/>
  <c r="DY355" i="16"/>
  <c r="W456" i="14" s="1"/>
  <c r="DZ355" i="16"/>
  <c r="X456" i="14" s="1"/>
  <c r="EA355" i="16"/>
  <c r="Y456" i="14" s="1"/>
  <c r="EB355" i="16"/>
  <c r="Z456" i="14" s="1"/>
  <c r="EC355" i="16"/>
  <c r="AA456" i="14" s="1"/>
  <c r="ED355" i="16"/>
  <c r="AB456" i="14" s="1"/>
  <c r="EE355" i="16"/>
  <c r="AC456" i="14" s="1"/>
  <c r="DL356" i="16"/>
  <c r="J458" i="14" s="1"/>
  <c r="DM356" i="16"/>
  <c r="K458" i="14" s="1"/>
  <c r="DN356" i="16"/>
  <c r="L458" i="14" s="1"/>
  <c r="DO356" i="16"/>
  <c r="M458" i="14" s="1"/>
  <c r="DP356" i="16"/>
  <c r="N458" i="14" s="1"/>
  <c r="DQ356" i="16"/>
  <c r="O458" i="14" s="1"/>
  <c r="DR356" i="16"/>
  <c r="P458" i="14" s="1"/>
  <c r="DS356" i="16"/>
  <c r="Q458" i="14" s="1"/>
  <c r="DT356" i="16"/>
  <c r="R458" i="14" s="1"/>
  <c r="DU356" i="16"/>
  <c r="S458" i="14" s="1"/>
  <c r="DV356" i="16"/>
  <c r="T458" i="14" s="1"/>
  <c r="DW356" i="16"/>
  <c r="U458" i="14" s="1"/>
  <c r="DX356" i="16"/>
  <c r="V458" i="14" s="1"/>
  <c r="DY356" i="16"/>
  <c r="W458" i="14" s="1"/>
  <c r="DZ356" i="16"/>
  <c r="X458" i="14" s="1"/>
  <c r="EA356" i="16"/>
  <c r="Y458" i="14" s="1"/>
  <c r="EB356" i="16"/>
  <c r="Z458" i="14" s="1"/>
  <c r="EC356" i="16"/>
  <c r="AA458" i="14" s="1"/>
  <c r="ED356" i="16"/>
  <c r="AB458" i="14" s="1"/>
  <c r="EE356" i="16"/>
  <c r="AC458" i="14" s="1"/>
  <c r="DL357" i="16"/>
  <c r="J459" i="14" s="1"/>
  <c r="DM357" i="16"/>
  <c r="K459" i="14" s="1"/>
  <c r="DN357" i="16"/>
  <c r="L459" i="14" s="1"/>
  <c r="DO357" i="16"/>
  <c r="M459" i="14" s="1"/>
  <c r="DP357" i="16"/>
  <c r="N459" i="14" s="1"/>
  <c r="DQ357" i="16"/>
  <c r="O459" i="14" s="1"/>
  <c r="DR357" i="16"/>
  <c r="P459" i="14" s="1"/>
  <c r="DS357" i="16"/>
  <c r="Q459" i="14" s="1"/>
  <c r="DT357" i="16"/>
  <c r="R459" i="14" s="1"/>
  <c r="DU357" i="16"/>
  <c r="S459" i="14" s="1"/>
  <c r="DV357" i="16"/>
  <c r="T459" i="14" s="1"/>
  <c r="DW357" i="16"/>
  <c r="U459" i="14" s="1"/>
  <c r="DX357" i="16"/>
  <c r="V459" i="14" s="1"/>
  <c r="DY357" i="16"/>
  <c r="W459" i="14" s="1"/>
  <c r="DZ357" i="16"/>
  <c r="X459" i="14" s="1"/>
  <c r="EA357" i="16"/>
  <c r="Y459" i="14" s="1"/>
  <c r="EB357" i="16"/>
  <c r="Z459" i="14" s="1"/>
  <c r="EC357" i="16"/>
  <c r="AA459" i="14" s="1"/>
  <c r="ED357" i="16"/>
  <c r="AB459" i="14" s="1"/>
  <c r="EE357" i="16"/>
  <c r="AC459" i="14" s="1"/>
  <c r="DL358" i="16"/>
  <c r="J461" i="14" s="1"/>
  <c r="DM358" i="16"/>
  <c r="K461" i="14" s="1"/>
  <c r="DN358" i="16"/>
  <c r="L461" i="14" s="1"/>
  <c r="DO358" i="16"/>
  <c r="M461" i="14" s="1"/>
  <c r="DP358" i="16"/>
  <c r="N461" i="14" s="1"/>
  <c r="DQ358" i="16"/>
  <c r="O461" i="14" s="1"/>
  <c r="DR358" i="16"/>
  <c r="P461" i="14" s="1"/>
  <c r="DS358" i="16"/>
  <c r="Q461" i="14" s="1"/>
  <c r="DT358" i="16"/>
  <c r="R461" i="14" s="1"/>
  <c r="DU358" i="16"/>
  <c r="S461" i="14" s="1"/>
  <c r="DV358" i="16"/>
  <c r="T461" i="14" s="1"/>
  <c r="DW358" i="16"/>
  <c r="U461" i="14" s="1"/>
  <c r="DX358" i="16"/>
  <c r="V461" i="14" s="1"/>
  <c r="DY358" i="16"/>
  <c r="W461" i="14" s="1"/>
  <c r="DZ358" i="16"/>
  <c r="X461" i="14" s="1"/>
  <c r="EA358" i="16"/>
  <c r="Y461" i="14" s="1"/>
  <c r="EB358" i="16"/>
  <c r="Z461" i="14" s="1"/>
  <c r="EC358" i="16"/>
  <c r="AA461" i="14" s="1"/>
  <c r="ED358" i="16"/>
  <c r="AB461" i="14" s="1"/>
  <c r="EE358" i="16"/>
  <c r="AC461" i="14" s="1"/>
  <c r="DL359" i="16"/>
  <c r="J462" i="14" s="1"/>
  <c r="DM359" i="16"/>
  <c r="K462" i="14" s="1"/>
  <c r="DN359" i="16"/>
  <c r="L462" i="14" s="1"/>
  <c r="DO359" i="16"/>
  <c r="M462" i="14" s="1"/>
  <c r="DP359" i="16"/>
  <c r="N462" i="14" s="1"/>
  <c r="DQ359" i="16"/>
  <c r="O462" i="14" s="1"/>
  <c r="DR359" i="16"/>
  <c r="P462" i="14" s="1"/>
  <c r="DS359" i="16"/>
  <c r="Q462" i="14" s="1"/>
  <c r="DT359" i="16"/>
  <c r="R462" i="14" s="1"/>
  <c r="DU359" i="16"/>
  <c r="S462" i="14" s="1"/>
  <c r="DV359" i="16"/>
  <c r="T462" i="14" s="1"/>
  <c r="DW359" i="16"/>
  <c r="U462" i="14" s="1"/>
  <c r="DX359" i="16"/>
  <c r="V462" i="14" s="1"/>
  <c r="DY359" i="16"/>
  <c r="W462" i="14" s="1"/>
  <c r="DZ359" i="16"/>
  <c r="X462" i="14" s="1"/>
  <c r="EA359" i="16"/>
  <c r="Y462" i="14" s="1"/>
  <c r="EB359" i="16"/>
  <c r="Z462" i="14" s="1"/>
  <c r="EC359" i="16"/>
  <c r="AA462" i="14" s="1"/>
  <c r="ED359" i="16"/>
  <c r="AB462" i="14" s="1"/>
  <c r="EE359" i="16"/>
  <c r="AC462" i="14" s="1"/>
  <c r="DL360" i="16"/>
  <c r="J494" i="14" s="1"/>
  <c r="DM360" i="16"/>
  <c r="K494" i="14" s="1"/>
  <c r="DN360" i="16"/>
  <c r="L494" i="14" s="1"/>
  <c r="DO360" i="16"/>
  <c r="M494" i="14" s="1"/>
  <c r="DP360" i="16"/>
  <c r="N494" i="14" s="1"/>
  <c r="DQ360" i="16"/>
  <c r="O494" i="14" s="1"/>
  <c r="DR360" i="16"/>
  <c r="P494" i="14" s="1"/>
  <c r="DS360" i="16"/>
  <c r="Q494" i="14" s="1"/>
  <c r="DT360" i="16"/>
  <c r="R494" i="14" s="1"/>
  <c r="DU360" i="16"/>
  <c r="S494" i="14" s="1"/>
  <c r="DV360" i="16"/>
  <c r="T494" i="14" s="1"/>
  <c r="DW360" i="16"/>
  <c r="U494" i="14" s="1"/>
  <c r="DX360" i="16"/>
  <c r="V494" i="14" s="1"/>
  <c r="DY360" i="16"/>
  <c r="W494" i="14" s="1"/>
  <c r="DZ360" i="16"/>
  <c r="X494" i="14" s="1"/>
  <c r="EA360" i="16"/>
  <c r="Y494" i="14" s="1"/>
  <c r="EB360" i="16"/>
  <c r="Z494" i="14" s="1"/>
  <c r="EC360" i="16"/>
  <c r="AA494" i="14" s="1"/>
  <c r="ED360" i="16"/>
  <c r="AB494" i="14" s="1"/>
  <c r="EE360" i="16"/>
  <c r="AC494" i="14" s="1"/>
  <c r="DL361" i="16"/>
  <c r="J495" i="14" s="1"/>
  <c r="DM361" i="16"/>
  <c r="K495" i="14" s="1"/>
  <c r="DN361" i="16"/>
  <c r="L495" i="14" s="1"/>
  <c r="DO361" i="16"/>
  <c r="M495" i="14" s="1"/>
  <c r="DP361" i="16"/>
  <c r="N495" i="14" s="1"/>
  <c r="DQ361" i="16"/>
  <c r="O495" i="14" s="1"/>
  <c r="DR361" i="16"/>
  <c r="P495" i="14" s="1"/>
  <c r="DS361" i="16"/>
  <c r="Q495" i="14" s="1"/>
  <c r="DT361" i="16"/>
  <c r="R495" i="14" s="1"/>
  <c r="DU361" i="16"/>
  <c r="S495" i="14" s="1"/>
  <c r="DV361" i="16"/>
  <c r="T495" i="14" s="1"/>
  <c r="DW361" i="16"/>
  <c r="U495" i="14" s="1"/>
  <c r="DX361" i="16"/>
  <c r="V495" i="14" s="1"/>
  <c r="DY361" i="16"/>
  <c r="W495" i="14" s="1"/>
  <c r="DZ361" i="16"/>
  <c r="X495" i="14" s="1"/>
  <c r="EA361" i="16"/>
  <c r="Y495" i="14" s="1"/>
  <c r="EB361" i="16"/>
  <c r="Z495" i="14" s="1"/>
  <c r="EC361" i="16"/>
  <c r="AA495" i="14" s="1"/>
  <c r="ED361" i="16"/>
  <c r="AB495" i="14" s="1"/>
  <c r="EE361" i="16"/>
  <c r="AC495" i="14" s="1"/>
  <c r="DL362" i="16"/>
  <c r="J497" i="14" s="1"/>
  <c r="DM362" i="16"/>
  <c r="K497" i="14" s="1"/>
  <c r="DN362" i="16"/>
  <c r="L497" i="14" s="1"/>
  <c r="DO362" i="16"/>
  <c r="M497" i="14" s="1"/>
  <c r="DP362" i="16"/>
  <c r="N497" i="14" s="1"/>
  <c r="DQ362" i="16"/>
  <c r="O497" i="14" s="1"/>
  <c r="DR362" i="16"/>
  <c r="P497" i="14" s="1"/>
  <c r="DS362" i="16"/>
  <c r="Q497" i="14" s="1"/>
  <c r="DT362" i="16"/>
  <c r="R497" i="14" s="1"/>
  <c r="DU362" i="16"/>
  <c r="S497" i="14" s="1"/>
  <c r="DV362" i="16"/>
  <c r="T497" i="14" s="1"/>
  <c r="DW362" i="16"/>
  <c r="U497" i="14" s="1"/>
  <c r="DX362" i="16"/>
  <c r="V497" i="14" s="1"/>
  <c r="DY362" i="16"/>
  <c r="W497" i="14" s="1"/>
  <c r="DZ362" i="16"/>
  <c r="X497" i="14" s="1"/>
  <c r="EA362" i="16"/>
  <c r="Y497" i="14" s="1"/>
  <c r="EB362" i="16"/>
  <c r="Z497" i="14" s="1"/>
  <c r="EC362" i="16"/>
  <c r="AA497" i="14" s="1"/>
  <c r="ED362" i="16"/>
  <c r="AB497" i="14" s="1"/>
  <c r="EE362" i="16"/>
  <c r="AC497" i="14" s="1"/>
  <c r="DL363" i="16"/>
  <c r="J498" i="14" s="1"/>
  <c r="DM363" i="16"/>
  <c r="K498" i="14" s="1"/>
  <c r="DN363" i="16"/>
  <c r="L498" i="14" s="1"/>
  <c r="DO363" i="16"/>
  <c r="M498" i="14" s="1"/>
  <c r="DP363" i="16"/>
  <c r="N498" i="14" s="1"/>
  <c r="DQ363" i="16"/>
  <c r="O498" i="14" s="1"/>
  <c r="DR363" i="16"/>
  <c r="P498" i="14" s="1"/>
  <c r="DS363" i="16"/>
  <c r="Q498" i="14" s="1"/>
  <c r="DT363" i="16"/>
  <c r="R498" i="14" s="1"/>
  <c r="DU363" i="16"/>
  <c r="S498" i="14" s="1"/>
  <c r="DV363" i="16"/>
  <c r="T498" i="14" s="1"/>
  <c r="DW363" i="16"/>
  <c r="U498" i="14" s="1"/>
  <c r="DX363" i="16"/>
  <c r="V498" i="14" s="1"/>
  <c r="DY363" i="16"/>
  <c r="W498" i="14" s="1"/>
  <c r="DZ363" i="16"/>
  <c r="X498" i="14" s="1"/>
  <c r="EA363" i="16"/>
  <c r="Y498" i="14" s="1"/>
  <c r="EB363" i="16"/>
  <c r="Z498" i="14" s="1"/>
  <c r="EC363" i="16"/>
  <c r="AA498" i="14" s="1"/>
  <c r="ED363" i="16"/>
  <c r="AB498" i="14" s="1"/>
  <c r="EE363" i="16"/>
  <c r="AC498" i="14" s="1"/>
  <c r="DL364" i="16"/>
  <c r="J509" i="14" s="1"/>
  <c r="DM364" i="16"/>
  <c r="K509" i="14" s="1"/>
  <c r="DN364" i="16"/>
  <c r="L509" i="14" s="1"/>
  <c r="DO364" i="16"/>
  <c r="M509" i="14" s="1"/>
  <c r="DP364" i="16"/>
  <c r="N509" i="14" s="1"/>
  <c r="DQ364" i="16"/>
  <c r="O509" i="14" s="1"/>
  <c r="DR364" i="16"/>
  <c r="P509" i="14" s="1"/>
  <c r="DS364" i="16"/>
  <c r="Q509" i="14" s="1"/>
  <c r="DT364" i="16"/>
  <c r="R509" i="14" s="1"/>
  <c r="DU364" i="16"/>
  <c r="S509" i="14" s="1"/>
  <c r="DV364" i="16"/>
  <c r="T509" i="14" s="1"/>
  <c r="DW364" i="16"/>
  <c r="U509" i="14" s="1"/>
  <c r="DX364" i="16"/>
  <c r="V509" i="14" s="1"/>
  <c r="DY364" i="16"/>
  <c r="W509" i="14" s="1"/>
  <c r="DZ364" i="16"/>
  <c r="X509" i="14" s="1"/>
  <c r="EA364" i="16"/>
  <c r="Y509" i="14" s="1"/>
  <c r="EB364" i="16"/>
  <c r="Z509" i="14" s="1"/>
  <c r="EC364" i="16"/>
  <c r="AA509" i="14" s="1"/>
  <c r="ED364" i="16"/>
  <c r="AB509" i="14" s="1"/>
  <c r="EE364" i="16"/>
  <c r="AC509" i="14" s="1"/>
  <c r="DL365" i="16"/>
  <c r="J510" i="14" s="1"/>
  <c r="DM365" i="16"/>
  <c r="K510" i="14" s="1"/>
  <c r="DN365" i="16"/>
  <c r="L510" i="14" s="1"/>
  <c r="DO365" i="16"/>
  <c r="M510" i="14" s="1"/>
  <c r="DP365" i="16"/>
  <c r="N510" i="14" s="1"/>
  <c r="DQ365" i="16"/>
  <c r="O510" i="14" s="1"/>
  <c r="DR365" i="16"/>
  <c r="P510" i="14" s="1"/>
  <c r="DS365" i="16"/>
  <c r="Q510" i="14" s="1"/>
  <c r="DT365" i="16"/>
  <c r="R510" i="14" s="1"/>
  <c r="DU365" i="16"/>
  <c r="S510" i="14" s="1"/>
  <c r="DV365" i="16"/>
  <c r="T510" i="14" s="1"/>
  <c r="DW365" i="16"/>
  <c r="U510" i="14" s="1"/>
  <c r="DX365" i="16"/>
  <c r="V510" i="14" s="1"/>
  <c r="DY365" i="16"/>
  <c r="W510" i="14" s="1"/>
  <c r="DZ365" i="16"/>
  <c r="X510" i="14" s="1"/>
  <c r="EA365" i="16"/>
  <c r="Y510" i="14" s="1"/>
  <c r="EB365" i="16"/>
  <c r="Z510" i="14" s="1"/>
  <c r="EC365" i="16"/>
  <c r="AA510" i="14" s="1"/>
  <c r="ED365" i="16"/>
  <c r="AB510" i="14" s="1"/>
  <c r="EE365" i="16"/>
  <c r="AC510" i="14" s="1"/>
  <c r="DL366" i="16"/>
  <c r="J512" i="14" s="1"/>
  <c r="DM366" i="16"/>
  <c r="K512" i="14" s="1"/>
  <c r="DN366" i="16"/>
  <c r="L512" i="14" s="1"/>
  <c r="DO366" i="16"/>
  <c r="M512" i="14" s="1"/>
  <c r="DP366" i="16"/>
  <c r="N512" i="14" s="1"/>
  <c r="DQ366" i="16"/>
  <c r="O512" i="14" s="1"/>
  <c r="DR366" i="16"/>
  <c r="P512" i="14" s="1"/>
  <c r="DS366" i="16"/>
  <c r="Q512" i="14" s="1"/>
  <c r="DT366" i="16"/>
  <c r="R512" i="14" s="1"/>
  <c r="DU366" i="16"/>
  <c r="S512" i="14" s="1"/>
  <c r="DV366" i="16"/>
  <c r="T512" i="14" s="1"/>
  <c r="DW366" i="16"/>
  <c r="U512" i="14" s="1"/>
  <c r="DX366" i="16"/>
  <c r="V512" i="14" s="1"/>
  <c r="DY366" i="16"/>
  <c r="W512" i="14" s="1"/>
  <c r="DZ366" i="16"/>
  <c r="X512" i="14" s="1"/>
  <c r="EA366" i="16"/>
  <c r="Y512" i="14" s="1"/>
  <c r="EB366" i="16"/>
  <c r="Z512" i="14" s="1"/>
  <c r="EC366" i="16"/>
  <c r="AA512" i="14" s="1"/>
  <c r="ED366" i="16"/>
  <c r="AB512" i="14" s="1"/>
  <c r="EE366" i="16"/>
  <c r="AC512" i="14" s="1"/>
  <c r="DL367" i="16"/>
  <c r="J513" i="14" s="1"/>
  <c r="DM367" i="16"/>
  <c r="K513" i="14" s="1"/>
  <c r="DN367" i="16"/>
  <c r="L513" i="14" s="1"/>
  <c r="DO367" i="16"/>
  <c r="M513" i="14" s="1"/>
  <c r="DP367" i="16"/>
  <c r="N513" i="14" s="1"/>
  <c r="DQ367" i="16"/>
  <c r="O513" i="14" s="1"/>
  <c r="DR367" i="16"/>
  <c r="P513" i="14" s="1"/>
  <c r="DS367" i="16"/>
  <c r="Q513" i="14" s="1"/>
  <c r="DT367" i="16"/>
  <c r="R513" i="14" s="1"/>
  <c r="DU367" i="16"/>
  <c r="S513" i="14" s="1"/>
  <c r="DV367" i="16"/>
  <c r="T513" i="14" s="1"/>
  <c r="DW367" i="16"/>
  <c r="U513" i="14" s="1"/>
  <c r="DX367" i="16"/>
  <c r="V513" i="14" s="1"/>
  <c r="DY367" i="16"/>
  <c r="W513" i="14" s="1"/>
  <c r="DZ367" i="16"/>
  <c r="X513" i="14" s="1"/>
  <c r="EA367" i="16"/>
  <c r="Y513" i="14" s="1"/>
  <c r="EB367" i="16"/>
  <c r="Z513" i="14" s="1"/>
  <c r="EC367" i="16"/>
  <c r="AA513" i="14" s="1"/>
  <c r="ED367" i="16"/>
  <c r="AB513" i="14" s="1"/>
  <c r="EE367" i="16"/>
  <c r="AC513" i="14" s="1"/>
  <c r="DL368" i="16"/>
  <c r="J440" i="14" s="1"/>
  <c r="DM368" i="16"/>
  <c r="K440" i="14" s="1"/>
  <c r="DN368" i="16"/>
  <c r="L440" i="14" s="1"/>
  <c r="DO368" i="16"/>
  <c r="M440" i="14" s="1"/>
  <c r="DP368" i="16"/>
  <c r="N440" i="14" s="1"/>
  <c r="DQ368" i="16"/>
  <c r="O440" i="14" s="1"/>
  <c r="DR368" i="16"/>
  <c r="P440" i="14" s="1"/>
  <c r="DS368" i="16"/>
  <c r="Q440" i="14" s="1"/>
  <c r="DT368" i="16"/>
  <c r="R440" i="14" s="1"/>
  <c r="DU368" i="16"/>
  <c r="S440" i="14" s="1"/>
  <c r="DV368" i="16"/>
  <c r="T440" i="14" s="1"/>
  <c r="DW368" i="16"/>
  <c r="U440" i="14" s="1"/>
  <c r="DX368" i="16"/>
  <c r="V440" i="14" s="1"/>
  <c r="DY368" i="16"/>
  <c r="W440" i="14" s="1"/>
  <c r="DZ368" i="16"/>
  <c r="X440" i="14" s="1"/>
  <c r="EA368" i="16"/>
  <c r="Y440" i="14" s="1"/>
  <c r="EB368" i="16"/>
  <c r="Z440" i="14" s="1"/>
  <c r="EC368" i="16"/>
  <c r="AA440" i="14" s="1"/>
  <c r="ED368" i="16"/>
  <c r="AB440" i="14" s="1"/>
  <c r="EE368" i="16"/>
  <c r="AC440" i="14" s="1"/>
  <c r="DL369" i="16"/>
  <c r="J441" i="14" s="1"/>
  <c r="DM369" i="16"/>
  <c r="K441" i="14" s="1"/>
  <c r="DN369" i="16"/>
  <c r="L441" i="14" s="1"/>
  <c r="DO369" i="16"/>
  <c r="M441" i="14" s="1"/>
  <c r="DP369" i="16"/>
  <c r="N441" i="14" s="1"/>
  <c r="DQ369" i="16"/>
  <c r="O441" i="14" s="1"/>
  <c r="DR369" i="16"/>
  <c r="P441" i="14" s="1"/>
  <c r="DS369" i="16"/>
  <c r="Q441" i="14" s="1"/>
  <c r="DT369" i="16"/>
  <c r="R441" i="14" s="1"/>
  <c r="DU369" i="16"/>
  <c r="S441" i="14" s="1"/>
  <c r="DV369" i="16"/>
  <c r="T441" i="14" s="1"/>
  <c r="DW369" i="16"/>
  <c r="U441" i="14" s="1"/>
  <c r="DX369" i="16"/>
  <c r="V441" i="14" s="1"/>
  <c r="DY369" i="16"/>
  <c r="W441" i="14" s="1"/>
  <c r="DZ369" i="16"/>
  <c r="X441" i="14" s="1"/>
  <c r="EA369" i="16"/>
  <c r="Y441" i="14" s="1"/>
  <c r="EB369" i="16"/>
  <c r="Z441" i="14" s="1"/>
  <c r="EC369" i="16"/>
  <c r="AA441" i="14" s="1"/>
  <c r="ED369" i="16"/>
  <c r="AB441" i="14" s="1"/>
  <c r="EE369" i="16"/>
  <c r="AC441" i="14" s="1"/>
  <c r="DL370" i="16"/>
  <c r="J443" i="14" s="1"/>
  <c r="DM370" i="16"/>
  <c r="K443" i="14" s="1"/>
  <c r="DN370" i="16"/>
  <c r="L443" i="14" s="1"/>
  <c r="DO370" i="16"/>
  <c r="M443" i="14" s="1"/>
  <c r="DP370" i="16"/>
  <c r="N443" i="14" s="1"/>
  <c r="DQ370" i="16"/>
  <c r="O443" i="14" s="1"/>
  <c r="DR370" i="16"/>
  <c r="P443" i="14" s="1"/>
  <c r="DS370" i="16"/>
  <c r="Q443" i="14" s="1"/>
  <c r="DT370" i="16"/>
  <c r="R443" i="14" s="1"/>
  <c r="DU370" i="16"/>
  <c r="S443" i="14" s="1"/>
  <c r="DV370" i="16"/>
  <c r="T443" i="14" s="1"/>
  <c r="DW370" i="16"/>
  <c r="U443" i="14" s="1"/>
  <c r="DX370" i="16"/>
  <c r="V443" i="14" s="1"/>
  <c r="DY370" i="16"/>
  <c r="W443" i="14" s="1"/>
  <c r="DZ370" i="16"/>
  <c r="X443" i="14" s="1"/>
  <c r="EA370" i="16"/>
  <c r="Y443" i="14" s="1"/>
  <c r="EB370" i="16"/>
  <c r="Z443" i="14" s="1"/>
  <c r="EC370" i="16"/>
  <c r="AA443" i="14" s="1"/>
  <c r="ED370" i="16"/>
  <c r="AB443" i="14" s="1"/>
  <c r="EE370" i="16"/>
  <c r="AC443" i="14" s="1"/>
  <c r="DL371" i="16"/>
  <c r="J444" i="14" s="1"/>
  <c r="DM371" i="16"/>
  <c r="K444" i="14" s="1"/>
  <c r="DN371" i="16"/>
  <c r="L444" i="14" s="1"/>
  <c r="DO371" i="16"/>
  <c r="M444" i="14" s="1"/>
  <c r="DP371" i="16"/>
  <c r="N444" i="14" s="1"/>
  <c r="DQ371" i="16"/>
  <c r="O444" i="14" s="1"/>
  <c r="DR371" i="16"/>
  <c r="P444" i="14" s="1"/>
  <c r="DS371" i="16"/>
  <c r="Q444" i="14" s="1"/>
  <c r="DT371" i="16"/>
  <c r="R444" i="14" s="1"/>
  <c r="DU371" i="16"/>
  <c r="S444" i="14" s="1"/>
  <c r="DV371" i="16"/>
  <c r="T444" i="14" s="1"/>
  <c r="DW371" i="16"/>
  <c r="U444" i="14" s="1"/>
  <c r="DX371" i="16"/>
  <c r="V444" i="14" s="1"/>
  <c r="DY371" i="16"/>
  <c r="W444" i="14" s="1"/>
  <c r="DZ371" i="16"/>
  <c r="X444" i="14" s="1"/>
  <c r="EA371" i="16"/>
  <c r="Y444" i="14" s="1"/>
  <c r="EB371" i="16"/>
  <c r="Z444" i="14" s="1"/>
  <c r="EC371" i="16"/>
  <c r="AA444" i="14" s="1"/>
  <c r="ED371" i="16"/>
  <c r="AB444" i="14" s="1"/>
  <c r="EE371" i="16"/>
  <c r="AC444" i="14" s="1"/>
  <c r="DL372" i="16"/>
  <c r="J446" i="14" s="1"/>
  <c r="DM372" i="16"/>
  <c r="K446" i="14" s="1"/>
  <c r="DN372" i="16"/>
  <c r="L446" i="14" s="1"/>
  <c r="DO372" i="16"/>
  <c r="M446" i="14" s="1"/>
  <c r="DP372" i="16"/>
  <c r="N446" i="14" s="1"/>
  <c r="DQ372" i="16"/>
  <c r="O446" i="14" s="1"/>
  <c r="DR372" i="16"/>
  <c r="P446" i="14" s="1"/>
  <c r="DS372" i="16"/>
  <c r="Q446" i="14" s="1"/>
  <c r="DT372" i="16"/>
  <c r="R446" i="14" s="1"/>
  <c r="DU372" i="16"/>
  <c r="S446" i="14" s="1"/>
  <c r="DV372" i="16"/>
  <c r="T446" i="14" s="1"/>
  <c r="DW372" i="16"/>
  <c r="U446" i="14" s="1"/>
  <c r="DX372" i="16"/>
  <c r="V446" i="14" s="1"/>
  <c r="DY372" i="16"/>
  <c r="W446" i="14" s="1"/>
  <c r="DZ372" i="16"/>
  <c r="X446" i="14" s="1"/>
  <c r="EA372" i="16"/>
  <c r="Y446" i="14" s="1"/>
  <c r="EB372" i="16"/>
  <c r="Z446" i="14" s="1"/>
  <c r="EC372" i="16"/>
  <c r="AA446" i="14" s="1"/>
  <c r="ED372" i="16"/>
  <c r="AB446" i="14" s="1"/>
  <c r="EE372" i="16"/>
  <c r="AC446" i="14" s="1"/>
  <c r="DL373" i="16"/>
  <c r="J447" i="14" s="1"/>
  <c r="DM373" i="16"/>
  <c r="K447" i="14" s="1"/>
  <c r="DN373" i="16"/>
  <c r="L447" i="14" s="1"/>
  <c r="DO373" i="16"/>
  <c r="M447" i="14" s="1"/>
  <c r="DP373" i="16"/>
  <c r="N447" i="14" s="1"/>
  <c r="DQ373" i="16"/>
  <c r="O447" i="14" s="1"/>
  <c r="DR373" i="16"/>
  <c r="P447" i="14" s="1"/>
  <c r="DS373" i="16"/>
  <c r="Q447" i="14" s="1"/>
  <c r="DT373" i="16"/>
  <c r="R447" i="14" s="1"/>
  <c r="DU373" i="16"/>
  <c r="S447" i="14" s="1"/>
  <c r="DV373" i="16"/>
  <c r="T447" i="14" s="1"/>
  <c r="DW373" i="16"/>
  <c r="U447" i="14" s="1"/>
  <c r="DX373" i="16"/>
  <c r="V447" i="14" s="1"/>
  <c r="DY373" i="16"/>
  <c r="W447" i="14" s="1"/>
  <c r="DZ373" i="16"/>
  <c r="X447" i="14" s="1"/>
  <c r="EA373" i="16"/>
  <c r="Y447" i="14" s="1"/>
  <c r="EB373" i="16"/>
  <c r="Z447" i="14" s="1"/>
  <c r="EC373" i="16"/>
  <c r="AA447" i="14" s="1"/>
  <c r="ED373" i="16"/>
  <c r="AB447" i="14" s="1"/>
  <c r="EE373" i="16"/>
  <c r="AC447" i="14" s="1"/>
  <c r="DL374" i="16"/>
  <c r="J449" i="14" s="1"/>
  <c r="DM374" i="16"/>
  <c r="K449" i="14" s="1"/>
  <c r="DN374" i="16"/>
  <c r="L449" i="14" s="1"/>
  <c r="DO374" i="16"/>
  <c r="M449" i="14" s="1"/>
  <c r="DP374" i="16"/>
  <c r="N449" i="14" s="1"/>
  <c r="DQ374" i="16"/>
  <c r="O449" i="14" s="1"/>
  <c r="DR374" i="16"/>
  <c r="P449" i="14" s="1"/>
  <c r="DS374" i="16"/>
  <c r="Q449" i="14" s="1"/>
  <c r="DT374" i="16"/>
  <c r="R449" i="14" s="1"/>
  <c r="DU374" i="16"/>
  <c r="S449" i="14" s="1"/>
  <c r="DV374" i="16"/>
  <c r="T449" i="14" s="1"/>
  <c r="DW374" i="16"/>
  <c r="U449" i="14" s="1"/>
  <c r="DX374" i="16"/>
  <c r="V449" i="14" s="1"/>
  <c r="DY374" i="16"/>
  <c r="W449" i="14" s="1"/>
  <c r="DZ374" i="16"/>
  <c r="X449" i="14" s="1"/>
  <c r="EA374" i="16"/>
  <c r="Y449" i="14" s="1"/>
  <c r="EB374" i="16"/>
  <c r="Z449" i="14" s="1"/>
  <c r="EC374" i="16"/>
  <c r="AA449" i="14" s="1"/>
  <c r="ED374" i="16"/>
  <c r="AB449" i="14" s="1"/>
  <c r="EE374" i="16"/>
  <c r="AC449" i="14" s="1"/>
  <c r="DL375" i="16"/>
  <c r="J450" i="14" s="1"/>
  <c r="DM375" i="16"/>
  <c r="K450" i="14" s="1"/>
  <c r="DN375" i="16"/>
  <c r="L450" i="14" s="1"/>
  <c r="DO375" i="16"/>
  <c r="M450" i="14" s="1"/>
  <c r="DP375" i="16"/>
  <c r="N450" i="14" s="1"/>
  <c r="DQ375" i="16"/>
  <c r="O450" i="14" s="1"/>
  <c r="DR375" i="16"/>
  <c r="P450" i="14" s="1"/>
  <c r="DS375" i="16"/>
  <c r="Q450" i="14" s="1"/>
  <c r="DT375" i="16"/>
  <c r="R450" i="14" s="1"/>
  <c r="DU375" i="16"/>
  <c r="S450" i="14" s="1"/>
  <c r="DV375" i="16"/>
  <c r="T450" i="14" s="1"/>
  <c r="DW375" i="16"/>
  <c r="U450" i="14" s="1"/>
  <c r="DX375" i="16"/>
  <c r="V450" i="14" s="1"/>
  <c r="DY375" i="16"/>
  <c r="W450" i="14" s="1"/>
  <c r="DZ375" i="16"/>
  <c r="X450" i="14" s="1"/>
  <c r="EA375" i="16"/>
  <c r="Y450" i="14" s="1"/>
  <c r="EB375" i="16"/>
  <c r="Z450" i="14" s="1"/>
  <c r="EC375" i="16"/>
  <c r="AA450" i="14" s="1"/>
  <c r="ED375" i="16"/>
  <c r="AB450" i="14" s="1"/>
  <c r="EE375" i="16"/>
  <c r="AC450" i="14" s="1"/>
  <c r="DL376" i="16"/>
  <c r="J653" i="14" s="1"/>
  <c r="DM376" i="16"/>
  <c r="K653" i="14" s="1"/>
  <c r="DN376" i="16"/>
  <c r="L653" i="14" s="1"/>
  <c r="DO376" i="16"/>
  <c r="M653" i="14" s="1"/>
  <c r="DP376" i="16"/>
  <c r="N653" i="14" s="1"/>
  <c r="DQ376" i="16"/>
  <c r="O653" i="14" s="1"/>
  <c r="DR376" i="16"/>
  <c r="P653" i="14" s="1"/>
  <c r="DS376" i="16"/>
  <c r="Q653" i="14" s="1"/>
  <c r="DT376" i="16"/>
  <c r="R653" i="14" s="1"/>
  <c r="DU376" i="16"/>
  <c r="S653" i="14" s="1"/>
  <c r="DV376" i="16"/>
  <c r="T653" i="14" s="1"/>
  <c r="DW376" i="16"/>
  <c r="U653" i="14" s="1"/>
  <c r="DX376" i="16"/>
  <c r="V653" i="14" s="1"/>
  <c r="DY376" i="16"/>
  <c r="W653" i="14" s="1"/>
  <c r="DZ376" i="16"/>
  <c r="X653" i="14" s="1"/>
  <c r="EA376" i="16"/>
  <c r="Y653" i="14" s="1"/>
  <c r="EB376" i="16"/>
  <c r="Z653" i="14" s="1"/>
  <c r="EC376" i="16"/>
  <c r="AA653" i="14" s="1"/>
  <c r="ED376" i="16"/>
  <c r="AB653" i="14" s="1"/>
  <c r="EE376" i="16"/>
  <c r="AC653" i="14" s="1"/>
  <c r="DL377" i="16"/>
  <c r="J654" i="14" s="1"/>
  <c r="DM377" i="16"/>
  <c r="K654" i="14" s="1"/>
  <c r="DN377" i="16"/>
  <c r="L654" i="14" s="1"/>
  <c r="DO377" i="16"/>
  <c r="M654" i="14" s="1"/>
  <c r="DP377" i="16"/>
  <c r="N654" i="14" s="1"/>
  <c r="DQ377" i="16"/>
  <c r="O654" i="14" s="1"/>
  <c r="DR377" i="16"/>
  <c r="P654" i="14" s="1"/>
  <c r="DS377" i="16"/>
  <c r="Q654" i="14" s="1"/>
  <c r="DT377" i="16"/>
  <c r="R654" i="14" s="1"/>
  <c r="DU377" i="16"/>
  <c r="S654" i="14" s="1"/>
  <c r="DV377" i="16"/>
  <c r="T654" i="14" s="1"/>
  <c r="DW377" i="16"/>
  <c r="U654" i="14" s="1"/>
  <c r="DX377" i="16"/>
  <c r="V654" i="14" s="1"/>
  <c r="DY377" i="16"/>
  <c r="W654" i="14" s="1"/>
  <c r="DZ377" i="16"/>
  <c r="X654" i="14" s="1"/>
  <c r="EA377" i="16"/>
  <c r="Y654" i="14" s="1"/>
  <c r="EB377" i="16"/>
  <c r="Z654" i="14" s="1"/>
  <c r="EC377" i="16"/>
  <c r="AA654" i="14" s="1"/>
  <c r="ED377" i="16"/>
  <c r="AB654" i="14" s="1"/>
  <c r="EE377" i="16"/>
  <c r="AC654" i="14" s="1"/>
  <c r="DL378" i="16"/>
  <c r="J656" i="14" s="1"/>
  <c r="DM378" i="16"/>
  <c r="K656" i="14" s="1"/>
  <c r="DN378" i="16"/>
  <c r="L656" i="14" s="1"/>
  <c r="DO378" i="16"/>
  <c r="M656" i="14" s="1"/>
  <c r="DP378" i="16"/>
  <c r="N656" i="14" s="1"/>
  <c r="DQ378" i="16"/>
  <c r="O656" i="14" s="1"/>
  <c r="DR378" i="16"/>
  <c r="P656" i="14" s="1"/>
  <c r="DS378" i="16"/>
  <c r="Q656" i="14" s="1"/>
  <c r="DT378" i="16"/>
  <c r="R656" i="14" s="1"/>
  <c r="DU378" i="16"/>
  <c r="S656" i="14" s="1"/>
  <c r="DV378" i="16"/>
  <c r="T656" i="14" s="1"/>
  <c r="DW378" i="16"/>
  <c r="U656" i="14" s="1"/>
  <c r="DX378" i="16"/>
  <c r="V656" i="14" s="1"/>
  <c r="DY378" i="16"/>
  <c r="W656" i="14" s="1"/>
  <c r="DZ378" i="16"/>
  <c r="X656" i="14" s="1"/>
  <c r="EA378" i="16"/>
  <c r="Y656" i="14" s="1"/>
  <c r="EB378" i="16"/>
  <c r="Z656" i="14" s="1"/>
  <c r="EC378" i="16"/>
  <c r="AA656" i="14" s="1"/>
  <c r="ED378" i="16"/>
  <c r="AB656" i="14" s="1"/>
  <c r="EE378" i="16"/>
  <c r="AC656" i="14" s="1"/>
  <c r="DL379" i="16"/>
  <c r="J657" i="14" s="1"/>
  <c r="DM379" i="16"/>
  <c r="K657" i="14" s="1"/>
  <c r="DN379" i="16"/>
  <c r="L657" i="14" s="1"/>
  <c r="DO379" i="16"/>
  <c r="M657" i="14" s="1"/>
  <c r="DP379" i="16"/>
  <c r="N657" i="14" s="1"/>
  <c r="DQ379" i="16"/>
  <c r="O657" i="14" s="1"/>
  <c r="DR379" i="16"/>
  <c r="P657" i="14" s="1"/>
  <c r="DS379" i="16"/>
  <c r="Q657" i="14" s="1"/>
  <c r="DT379" i="16"/>
  <c r="R657" i="14" s="1"/>
  <c r="DU379" i="16"/>
  <c r="S657" i="14" s="1"/>
  <c r="DV379" i="16"/>
  <c r="T657" i="14" s="1"/>
  <c r="DW379" i="16"/>
  <c r="U657" i="14" s="1"/>
  <c r="DX379" i="16"/>
  <c r="V657" i="14" s="1"/>
  <c r="DY379" i="16"/>
  <c r="W657" i="14" s="1"/>
  <c r="DZ379" i="16"/>
  <c r="X657" i="14" s="1"/>
  <c r="EA379" i="16"/>
  <c r="Y657" i="14" s="1"/>
  <c r="EB379" i="16"/>
  <c r="Z657" i="14" s="1"/>
  <c r="EC379" i="16"/>
  <c r="AA657" i="14" s="1"/>
  <c r="ED379" i="16"/>
  <c r="AB657" i="14" s="1"/>
  <c r="EE379" i="16"/>
  <c r="AC657" i="14" s="1"/>
  <c r="DL380" i="16"/>
  <c r="J659" i="14" s="1"/>
  <c r="DM380" i="16"/>
  <c r="K659" i="14" s="1"/>
  <c r="DN380" i="16"/>
  <c r="L659" i="14" s="1"/>
  <c r="DO380" i="16"/>
  <c r="M659" i="14" s="1"/>
  <c r="DP380" i="16"/>
  <c r="N659" i="14" s="1"/>
  <c r="DQ380" i="16"/>
  <c r="O659" i="14" s="1"/>
  <c r="DR380" i="16"/>
  <c r="P659" i="14" s="1"/>
  <c r="DS380" i="16"/>
  <c r="Q659" i="14" s="1"/>
  <c r="DT380" i="16"/>
  <c r="R659" i="14" s="1"/>
  <c r="DU380" i="16"/>
  <c r="S659" i="14" s="1"/>
  <c r="DV380" i="16"/>
  <c r="T659" i="14" s="1"/>
  <c r="DW380" i="16"/>
  <c r="U659" i="14" s="1"/>
  <c r="DX380" i="16"/>
  <c r="V659" i="14" s="1"/>
  <c r="DY380" i="16"/>
  <c r="W659" i="14" s="1"/>
  <c r="DZ380" i="16"/>
  <c r="X659" i="14" s="1"/>
  <c r="EA380" i="16"/>
  <c r="Y659" i="14" s="1"/>
  <c r="EB380" i="16"/>
  <c r="Z659" i="14" s="1"/>
  <c r="EC380" i="16"/>
  <c r="AA659" i="14" s="1"/>
  <c r="ED380" i="16"/>
  <c r="AB659" i="14" s="1"/>
  <c r="EE380" i="16"/>
  <c r="AC659" i="14" s="1"/>
  <c r="DL381" i="16"/>
  <c r="J660" i="14" s="1"/>
  <c r="DM381" i="16"/>
  <c r="K660" i="14" s="1"/>
  <c r="DN381" i="16"/>
  <c r="L660" i="14" s="1"/>
  <c r="DO381" i="16"/>
  <c r="M660" i="14" s="1"/>
  <c r="DP381" i="16"/>
  <c r="N660" i="14" s="1"/>
  <c r="DQ381" i="16"/>
  <c r="O660" i="14" s="1"/>
  <c r="DR381" i="16"/>
  <c r="P660" i="14" s="1"/>
  <c r="DS381" i="16"/>
  <c r="Q660" i="14" s="1"/>
  <c r="DT381" i="16"/>
  <c r="R660" i="14" s="1"/>
  <c r="DU381" i="16"/>
  <c r="S660" i="14" s="1"/>
  <c r="DV381" i="16"/>
  <c r="T660" i="14" s="1"/>
  <c r="DW381" i="16"/>
  <c r="U660" i="14" s="1"/>
  <c r="DX381" i="16"/>
  <c r="V660" i="14" s="1"/>
  <c r="DY381" i="16"/>
  <c r="W660" i="14" s="1"/>
  <c r="DZ381" i="16"/>
  <c r="X660" i="14" s="1"/>
  <c r="EA381" i="16"/>
  <c r="Y660" i="14" s="1"/>
  <c r="EB381" i="16"/>
  <c r="Z660" i="14" s="1"/>
  <c r="EC381" i="16"/>
  <c r="AA660" i="14" s="1"/>
  <c r="ED381" i="16"/>
  <c r="AB660" i="14" s="1"/>
  <c r="EE381" i="16"/>
  <c r="AC660" i="14" s="1"/>
  <c r="DL382" i="16"/>
  <c r="J662" i="14" s="1"/>
  <c r="DM382" i="16"/>
  <c r="K662" i="14" s="1"/>
  <c r="DN382" i="16"/>
  <c r="L662" i="14" s="1"/>
  <c r="DO382" i="16"/>
  <c r="M662" i="14" s="1"/>
  <c r="DP382" i="16"/>
  <c r="N662" i="14" s="1"/>
  <c r="DQ382" i="16"/>
  <c r="O662" i="14" s="1"/>
  <c r="DR382" i="16"/>
  <c r="P662" i="14" s="1"/>
  <c r="DS382" i="16"/>
  <c r="Q662" i="14" s="1"/>
  <c r="DT382" i="16"/>
  <c r="R662" i="14" s="1"/>
  <c r="DU382" i="16"/>
  <c r="S662" i="14" s="1"/>
  <c r="DV382" i="16"/>
  <c r="T662" i="14" s="1"/>
  <c r="DW382" i="16"/>
  <c r="U662" i="14" s="1"/>
  <c r="DX382" i="16"/>
  <c r="V662" i="14" s="1"/>
  <c r="DY382" i="16"/>
  <c r="W662" i="14" s="1"/>
  <c r="DZ382" i="16"/>
  <c r="X662" i="14" s="1"/>
  <c r="EA382" i="16"/>
  <c r="Y662" i="14" s="1"/>
  <c r="EB382" i="16"/>
  <c r="Z662" i="14" s="1"/>
  <c r="EC382" i="16"/>
  <c r="AA662" i="14" s="1"/>
  <c r="ED382" i="16"/>
  <c r="AB662" i="14" s="1"/>
  <c r="EE382" i="16"/>
  <c r="AC662" i="14" s="1"/>
  <c r="DL383" i="16"/>
  <c r="J663" i="14" s="1"/>
  <c r="DM383" i="16"/>
  <c r="K663" i="14" s="1"/>
  <c r="DN383" i="16"/>
  <c r="L663" i="14" s="1"/>
  <c r="DO383" i="16"/>
  <c r="M663" i="14" s="1"/>
  <c r="DP383" i="16"/>
  <c r="N663" i="14" s="1"/>
  <c r="DQ383" i="16"/>
  <c r="O663" i="14" s="1"/>
  <c r="DR383" i="16"/>
  <c r="P663" i="14" s="1"/>
  <c r="DS383" i="16"/>
  <c r="Q663" i="14" s="1"/>
  <c r="DT383" i="16"/>
  <c r="R663" i="14" s="1"/>
  <c r="DU383" i="16"/>
  <c r="S663" i="14" s="1"/>
  <c r="DV383" i="16"/>
  <c r="T663" i="14" s="1"/>
  <c r="DW383" i="16"/>
  <c r="U663" i="14" s="1"/>
  <c r="DX383" i="16"/>
  <c r="V663" i="14" s="1"/>
  <c r="DY383" i="16"/>
  <c r="W663" i="14" s="1"/>
  <c r="DZ383" i="16"/>
  <c r="X663" i="14" s="1"/>
  <c r="EA383" i="16"/>
  <c r="Y663" i="14" s="1"/>
  <c r="EB383" i="16"/>
  <c r="Z663" i="14" s="1"/>
  <c r="EC383" i="16"/>
  <c r="AA663" i="14" s="1"/>
  <c r="ED383" i="16"/>
  <c r="AB663" i="14" s="1"/>
  <c r="EE383" i="16"/>
  <c r="AC663" i="14" s="1"/>
  <c r="DL384" i="16"/>
  <c r="J665" i="14" s="1"/>
  <c r="DM384" i="16"/>
  <c r="K665" i="14" s="1"/>
  <c r="DN384" i="16"/>
  <c r="L665" i="14" s="1"/>
  <c r="DO384" i="16"/>
  <c r="M665" i="14" s="1"/>
  <c r="DP384" i="16"/>
  <c r="N665" i="14" s="1"/>
  <c r="DQ384" i="16"/>
  <c r="O665" i="14" s="1"/>
  <c r="DR384" i="16"/>
  <c r="P665" i="14" s="1"/>
  <c r="DS384" i="16"/>
  <c r="Q665" i="14" s="1"/>
  <c r="DT384" i="16"/>
  <c r="R665" i="14" s="1"/>
  <c r="DU384" i="16"/>
  <c r="S665" i="14" s="1"/>
  <c r="DV384" i="16"/>
  <c r="T665" i="14" s="1"/>
  <c r="DW384" i="16"/>
  <c r="U665" i="14" s="1"/>
  <c r="DX384" i="16"/>
  <c r="V665" i="14" s="1"/>
  <c r="DY384" i="16"/>
  <c r="W665" i="14" s="1"/>
  <c r="DZ384" i="16"/>
  <c r="X665" i="14" s="1"/>
  <c r="EA384" i="16"/>
  <c r="Y665" i="14" s="1"/>
  <c r="EB384" i="16"/>
  <c r="Z665" i="14" s="1"/>
  <c r="EC384" i="16"/>
  <c r="AA665" i="14" s="1"/>
  <c r="ED384" i="16"/>
  <c r="AB665" i="14" s="1"/>
  <c r="EE384" i="16"/>
  <c r="AC665" i="14" s="1"/>
  <c r="DL385" i="16"/>
  <c r="J666" i="14" s="1"/>
  <c r="DM385" i="16"/>
  <c r="K666" i="14" s="1"/>
  <c r="DN385" i="16"/>
  <c r="L666" i="14" s="1"/>
  <c r="DO385" i="16"/>
  <c r="M666" i="14" s="1"/>
  <c r="DP385" i="16"/>
  <c r="N666" i="14" s="1"/>
  <c r="DQ385" i="16"/>
  <c r="O666" i="14" s="1"/>
  <c r="DR385" i="16"/>
  <c r="P666" i="14" s="1"/>
  <c r="DS385" i="16"/>
  <c r="Q666" i="14" s="1"/>
  <c r="DT385" i="16"/>
  <c r="R666" i="14" s="1"/>
  <c r="DU385" i="16"/>
  <c r="S666" i="14" s="1"/>
  <c r="DV385" i="16"/>
  <c r="T666" i="14" s="1"/>
  <c r="DW385" i="16"/>
  <c r="U666" i="14" s="1"/>
  <c r="DX385" i="16"/>
  <c r="V666" i="14" s="1"/>
  <c r="DY385" i="16"/>
  <c r="W666" i="14" s="1"/>
  <c r="DZ385" i="16"/>
  <c r="X666" i="14" s="1"/>
  <c r="EA385" i="16"/>
  <c r="Y666" i="14" s="1"/>
  <c r="EB385" i="16"/>
  <c r="Z666" i="14" s="1"/>
  <c r="EC385" i="16"/>
  <c r="AA666" i="14" s="1"/>
  <c r="ED385" i="16"/>
  <c r="AB666" i="14" s="1"/>
  <c r="EE385" i="16"/>
  <c r="AC666" i="14" s="1"/>
  <c r="DL386" i="16"/>
  <c r="J167" i="14" s="1"/>
  <c r="DM386" i="16"/>
  <c r="K167" i="14" s="1"/>
  <c r="DN386" i="16"/>
  <c r="L167" i="14" s="1"/>
  <c r="DO386" i="16"/>
  <c r="M167" i="14" s="1"/>
  <c r="DP386" i="16"/>
  <c r="N167" i="14" s="1"/>
  <c r="DQ386" i="16"/>
  <c r="O167" i="14" s="1"/>
  <c r="DR386" i="16"/>
  <c r="P167" i="14" s="1"/>
  <c r="DS386" i="16"/>
  <c r="Q167" i="14" s="1"/>
  <c r="DT386" i="16"/>
  <c r="R167" i="14" s="1"/>
  <c r="DU386" i="16"/>
  <c r="S167" i="14" s="1"/>
  <c r="DV386" i="16"/>
  <c r="T167" i="14" s="1"/>
  <c r="DW386" i="16"/>
  <c r="U167" i="14" s="1"/>
  <c r="DX386" i="16"/>
  <c r="V167" i="14" s="1"/>
  <c r="DY386" i="16"/>
  <c r="W167" i="14" s="1"/>
  <c r="DZ386" i="16"/>
  <c r="X167" i="14" s="1"/>
  <c r="EA386" i="16"/>
  <c r="Y167" i="14" s="1"/>
  <c r="EB386" i="16"/>
  <c r="Z167" i="14" s="1"/>
  <c r="EC386" i="16"/>
  <c r="AA167" i="14" s="1"/>
  <c r="ED386" i="16"/>
  <c r="AB167" i="14" s="1"/>
  <c r="EE386" i="16"/>
  <c r="AC167" i="14" s="1"/>
  <c r="DL387" i="16"/>
  <c r="J168" i="14" s="1"/>
  <c r="DM387" i="16"/>
  <c r="K168" i="14" s="1"/>
  <c r="DN387" i="16"/>
  <c r="L168" i="14" s="1"/>
  <c r="DO387" i="16"/>
  <c r="M168" i="14" s="1"/>
  <c r="DP387" i="16"/>
  <c r="N168" i="14" s="1"/>
  <c r="DQ387" i="16"/>
  <c r="O168" i="14" s="1"/>
  <c r="DR387" i="16"/>
  <c r="P168" i="14" s="1"/>
  <c r="DS387" i="16"/>
  <c r="Q168" i="14" s="1"/>
  <c r="DT387" i="16"/>
  <c r="R168" i="14" s="1"/>
  <c r="DU387" i="16"/>
  <c r="S168" i="14" s="1"/>
  <c r="DV387" i="16"/>
  <c r="T168" i="14" s="1"/>
  <c r="DW387" i="16"/>
  <c r="U168" i="14" s="1"/>
  <c r="DX387" i="16"/>
  <c r="V168" i="14" s="1"/>
  <c r="DY387" i="16"/>
  <c r="W168" i="14" s="1"/>
  <c r="DZ387" i="16"/>
  <c r="X168" i="14" s="1"/>
  <c r="EA387" i="16"/>
  <c r="Y168" i="14" s="1"/>
  <c r="EB387" i="16"/>
  <c r="Z168" i="14" s="1"/>
  <c r="EC387" i="16"/>
  <c r="AA168" i="14" s="1"/>
  <c r="ED387" i="16"/>
  <c r="AB168" i="14" s="1"/>
  <c r="EE387" i="16"/>
  <c r="AC168" i="14" s="1"/>
  <c r="DL388" i="16"/>
  <c r="J170" i="14" s="1"/>
  <c r="DM388" i="16"/>
  <c r="K170" i="14" s="1"/>
  <c r="DN388" i="16"/>
  <c r="L170" i="14" s="1"/>
  <c r="DO388" i="16"/>
  <c r="M170" i="14" s="1"/>
  <c r="DP388" i="16"/>
  <c r="N170" i="14" s="1"/>
  <c r="DQ388" i="16"/>
  <c r="O170" i="14" s="1"/>
  <c r="DR388" i="16"/>
  <c r="P170" i="14" s="1"/>
  <c r="DS388" i="16"/>
  <c r="Q170" i="14" s="1"/>
  <c r="DT388" i="16"/>
  <c r="R170" i="14" s="1"/>
  <c r="DU388" i="16"/>
  <c r="S170" i="14" s="1"/>
  <c r="DV388" i="16"/>
  <c r="T170" i="14" s="1"/>
  <c r="DW388" i="16"/>
  <c r="U170" i="14" s="1"/>
  <c r="DX388" i="16"/>
  <c r="V170" i="14" s="1"/>
  <c r="DY388" i="16"/>
  <c r="W170" i="14" s="1"/>
  <c r="DZ388" i="16"/>
  <c r="X170" i="14" s="1"/>
  <c r="EA388" i="16"/>
  <c r="Y170" i="14" s="1"/>
  <c r="EB388" i="16"/>
  <c r="Z170" i="14" s="1"/>
  <c r="EC388" i="16"/>
  <c r="AA170" i="14" s="1"/>
  <c r="ED388" i="16"/>
  <c r="AB170" i="14" s="1"/>
  <c r="EE388" i="16"/>
  <c r="AC170" i="14" s="1"/>
  <c r="DL389" i="16"/>
  <c r="J171" i="14" s="1"/>
  <c r="DM389" i="16"/>
  <c r="K171" i="14" s="1"/>
  <c r="DN389" i="16"/>
  <c r="L171" i="14" s="1"/>
  <c r="DO389" i="16"/>
  <c r="M171" i="14" s="1"/>
  <c r="DP389" i="16"/>
  <c r="N171" i="14" s="1"/>
  <c r="DQ389" i="16"/>
  <c r="O171" i="14" s="1"/>
  <c r="DR389" i="16"/>
  <c r="P171" i="14" s="1"/>
  <c r="DS389" i="16"/>
  <c r="Q171" i="14" s="1"/>
  <c r="DT389" i="16"/>
  <c r="R171" i="14" s="1"/>
  <c r="DU389" i="16"/>
  <c r="S171" i="14" s="1"/>
  <c r="DV389" i="16"/>
  <c r="T171" i="14" s="1"/>
  <c r="DW389" i="16"/>
  <c r="U171" i="14" s="1"/>
  <c r="DX389" i="16"/>
  <c r="V171" i="14" s="1"/>
  <c r="DY389" i="16"/>
  <c r="W171" i="14" s="1"/>
  <c r="DZ389" i="16"/>
  <c r="X171" i="14" s="1"/>
  <c r="EA389" i="16"/>
  <c r="Y171" i="14" s="1"/>
  <c r="EB389" i="16"/>
  <c r="Z171" i="14" s="1"/>
  <c r="EC389" i="16"/>
  <c r="AA171" i="14" s="1"/>
  <c r="ED389" i="16"/>
  <c r="AB171" i="14" s="1"/>
  <c r="EE389" i="16"/>
  <c r="AC171" i="14" s="1"/>
  <c r="DL390" i="16"/>
  <c r="J173" i="14" s="1"/>
  <c r="DM390" i="16"/>
  <c r="K173" i="14" s="1"/>
  <c r="DN390" i="16"/>
  <c r="L173" i="14" s="1"/>
  <c r="DO390" i="16"/>
  <c r="M173" i="14" s="1"/>
  <c r="DP390" i="16"/>
  <c r="N173" i="14" s="1"/>
  <c r="DQ390" i="16"/>
  <c r="O173" i="14" s="1"/>
  <c r="DR390" i="16"/>
  <c r="P173" i="14" s="1"/>
  <c r="DS390" i="16"/>
  <c r="Q173" i="14" s="1"/>
  <c r="DT390" i="16"/>
  <c r="R173" i="14" s="1"/>
  <c r="DU390" i="16"/>
  <c r="S173" i="14" s="1"/>
  <c r="DV390" i="16"/>
  <c r="T173" i="14" s="1"/>
  <c r="DW390" i="16"/>
  <c r="U173" i="14" s="1"/>
  <c r="DX390" i="16"/>
  <c r="V173" i="14" s="1"/>
  <c r="DY390" i="16"/>
  <c r="W173" i="14" s="1"/>
  <c r="DZ390" i="16"/>
  <c r="X173" i="14" s="1"/>
  <c r="EA390" i="16"/>
  <c r="Y173" i="14" s="1"/>
  <c r="EB390" i="16"/>
  <c r="Z173" i="14" s="1"/>
  <c r="EC390" i="16"/>
  <c r="AA173" i="14" s="1"/>
  <c r="ED390" i="16"/>
  <c r="AB173" i="14" s="1"/>
  <c r="EE390" i="16"/>
  <c r="AC173" i="14" s="1"/>
  <c r="DL391" i="16"/>
  <c r="J174" i="14" s="1"/>
  <c r="DM391" i="16"/>
  <c r="K174" i="14" s="1"/>
  <c r="DN391" i="16"/>
  <c r="L174" i="14" s="1"/>
  <c r="DO391" i="16"/>
  <c r="M174" i="14" s="1"/>
  <c r="DP391" i="16"/>
  <c r="N174" i="14" s="1"/>
  <c r="DQ391" i="16"/>
  <c r="O174" i="14" s="1"/>
  <c r="DR391" i="16"/>
  <c r="P174" i="14" s="1"/>
  <c r="DS391" i="16"/>
  <c r="Q174" i="14" s="1"/>
  <c r="DT391" i="16"/>
  <c r="R174" i="14" s="1"/>
  <c r="DU391" i="16"/>
  <c r="S174" i="14" s="1"/>
  <c r="DV391" i="16"/>
  <c r="T174" i="14" s="1"/>
  <c r="DW391" i="16"/>
  <c r="U174" i="14" s="1"/>
  <c r="DX391" i="16"/>
  <c r="V174" i="14" s="1"/>
  <c r="DY391" i="16"/>
  <c r="W174" i="14" s="1"/>
  <c r="DZ391" i="16"/>
  <c r="X174" i="14" s="1"/>
  <c r="EA391" i="16"/>
  <c r="Y174" i="14" s="1"/>
  <c r="EB391" i="16"/>
  <c r="Z174" i="14" s="1"/>
  <c r="EC391" i="16"/>
  <c r="AA174" i="14" s="1"/>
  <c r="ED391" i="16"/>
  <c r="AB174" i="14" s="1"/>
  <c r="EE391" i="16"/>
  <c r="AC174" i="14" s="1"/>
  <c r="DL392" i="16"/>
  <c r="J176" i="14" s="1"/>
  <c r="DM392" i="16"/>
  <c r="K176" i="14" s="1"/>
  <c r="DN392" i="16"/>
  <c r="L176" i="14" s="1"/>
  <c r="DO392" i="16"/>
  <c r="M176" i="14" s="1"/>
  <c r="DP392" i="16"/>
  <c r="N176" i="14" s="1"/>
  <c r="DQ392" i="16"/>
  <c r="O176" i="14" s="1"/>
  <c r="DR392" i="16"/>
  <c r="P176" i="14" s="1"/>
  <c r="DS392" i="16"/>
  <c r="Q176" i="14" s="1"/>
  <c r="DT392" i="16"/>
  <c r="R176" i="14" s="1"/>
  <c r="DU392" i="16"/>
  <c r="S176" i="14" s="1"/>
  <c r="DV392" i="16"/>
  <c r="T176" i="14" s="1"/>
  <c r="DW392" i="16"/>
  <c r="U176" i="14" s="1"/>
  <c r="DX392" i="16"/>
  <c r="V176" i="14" s="1"/>
  <c r="DY392" i="16"/>
  <c r="W176" i="14" s="1"/>
  <c r="DZ392" i="16"/>
  <c r="X176" i="14" s="1"/>
  <c r="EA392" i="16"/>
  <c r="Y176" i="14" s="1"/>
  <c r="EB392" i="16"/>
  <c r="Z176" i="14" s="1"/>
  <c r="EC392" i="16"/>
  <c r="AA176" i="14" s="1"/>
  <c r="ED392" i="16"/>
  <c r="AB176" i="14" s="1"/>
  <c r="EE392" i="16"/>
  <c r="AC176" i="14" s="1"/>
  <c r="DL393" i="16"/>
  <c r="J177" i="14" s="1"/>
  <c r="DM393" i="16"/>
  <c r="K177" i="14" s="1"/>
  <c r="DN393" i="16"/>
  <c r="L177" i="14" s="1"/>
  <c r="DO393" i="16"/>
  <c r="M177" i="14" s="1"/>
  <c r="DP393" i="16"/>
  <c r="N177" i="14" s="1"/>
  <c r="DQ393" i="16"/>
  <c r="O177" i="14" s="1"/>
  <c r="DR393" i="16"/>
  <c r="P177" i="14" s="1"/>
  <c r="DS393" i="16"/>
  <c r="Q177" i="14" s="1"/>
  <c r="DT393" i="16"/>
  <c r="R177" i="14" s="1"/>
  <c r="DU393" i="16"/>
  <c r="S177" i="14" s="1"/>
  <c r="DV393" i="16"/>
  <c r="T177" i="14" s="1"/>
  <c r="DW393" i="16"/>
  <c r="U177" i="14" s="1"/>
  <c r="DX393" i="16"/>
  <c r="V177" i="14" s="1"/>
  <c r="DY393" i="16"/>
  <c r="W177" i="14" s="1"/>
  <c r="DZ393" i="16"/>
  <c r="X177" i="14" s="1"/>
  <c r="EA393" i="16"/>
  <c r="Y177" i="14" s="1"/>
  <c r="EB393" i="16"/>
  <c r="Z177" i="14" s="1"/>
  <c r="EC393" i="16"/>
  <c r="AA177" i="14" s="1"/>
  <c r="ED393" i="16"/>
  <c r="AB177" i="14" s="1"/>
  <c r="EE393" i="16"/>
  <c r="AC177" i="14" s="1"/>
  <c r="DL394" i="16"/>
  <c r="J356" i="14" s="1"/>
  <c r="DM394" i="16"/>
  <c r="K356" i="14" s="1"/>
  <c r="DN394" i="16"/>
  <c r="L356" i="14" s="1"/>
  <c r="DO394" i="16"/>
  <c r="M356" i="14" s="1"/>
  <c r="DP394" i="16"/>
  <c r="N356" i="14" s="1"/>
  <c r="DQ394" i="16"/>
  <c r="O356" i="14" s="1"/>
  <c r="DR394" i="16"/>
  <c r="P356" i="14" s="1"/>
  <c r="DS394" i="16"/>
  <c r="Q356" i="14" s="1"/>
  <c r="DT394" i="16"/>
  <c r="R356" i="14" s="1"/>
  <c r="DU394" i="16"/>
  <c r="S356" i="14" s="1"/>
  <c r="DV394" i="16"/>
  <c r="T356" i="14" s="1"/>
  <c r="DW394" i="16"/>
  <c r="U356" i="14" s="1"/>
  <c r="DX394" i="16"/>
  <c r="V356" i="14" s="1"/>
  <c r="DY394" i="16"/>
  <c r="W356" i="14" s="1"/>
  <c r="DZ394" i="16"/>
  <c r="X356" i="14" s="1"/>
  <c r="EA394" i="16"/>
  <c r="Y356" i="14" s="1"/>
  <c r="EB394" i="16"/>
  <c r="Z356" i="14" s="1"/>
  <c r="EC394" i="16"/>
  <c r="AA356" i="14" s="1"/>
  <c r="ED394" i="16"/>
  <c r="AB356" i="14" s="1"/>
  <c r="EE394" i="16"/>
  <c r="AC356" i="14" s="1"/>
  <c r="DL395" i="16"/>
  <c r="J357" i="14" s="1"/>
  <c r="DM395" i="16"/>
  <c r="K357" i="14" s="1"/>
  <c r="DN395" i="16"/>
  <c r="L357" i="14" s="1"/>
  <c r="DO395" i="16"/>
  <c r="M357" i="14" s="1"/>
  <c r="DP395" i="16"/>
  <c r="N357" i="14" s="1"/>
  <c r="DQ395" i="16"/>
  <c r="O357" i="14" s="1"/>
  <c r="DR395" i="16"/>
  <c r="P357" i="14" s="1"/>
  <c r="DS395" i="16"/>
  <c r="Q357" i="14" s="1"/>
  <c r="DT395" i="16"/>
  <c r="R357" i="14" s="1"/>
  <c r="DU395" i="16"/>
  <c r="S357" i="14" s="1"/>
  <c r="DV395" i="16"/>
  <c r="T357" i="14" s="1"/>
  <c r="DW395" i="16"/>
  <c r="U357" i="14" s="1"/>
  <c r="DX395" i="16"/>
  <c r="V357" i="14" s="1"/>
  <c r="DY395" i="16"/>
  <c r="W357" i="14" s="1"/>
  <c r="DZ395" i="16"/>
  <c r="X357" i="14" s="1"/>
  <c r="EA395" i="16"/>
  <c r="Y357" i="14" s="1"/>
  <c r="EB395" i="16"/>
  <c r="Z357" i="14" s="1"/>
  <c r="EC395" i="16"/>
  <c r="AA357" i="14" s="1"/>
  <c r="ED395" i="16"/>
  <c r="AB357" i="14" s="1"/>
  <c r="EE395" i="16"/>
  <c r="AC357" i="14" s="1"/>
  <c r="DL396" i="16"/>
  <c r="J359" i="14" s="1"/>
  <c r="DM396" i="16"/>
  <c r="K359" i="14" s="1"/>
  <c r="DN396" i="16"/>
  <c r="L359" i="14" s="1"/>
  <c r="DO396" i="16"/>
  <c r="M359" i="14" s="1"/>
  <c r="DP396" i="16"/>
  <c r="N359" i="14" s="1"/>
  <c r="DQ396" i="16"/>
  <c r="O359" i="14" s="1"/>
  <c r="DR396" i="16"/>
  <c r="P359" i="14" s="1"/>
  <c r="DS396" i="16"/>
  <c r="Q359" i="14" s="1"/>
  <c r="DT396" i="16"/>
  <c r="R359" i="14" s="1"/>
  <c r="DU396" i="16"/>
  <c r="S359" i="14" s="1"/>
  <c r="DV396" i="16"/>
  <c r="T359" i="14" s="1"/>
  <c r="DW396" i="16"/>
  <c r="U359" i="14" s="1"/>
  <c r="DX396" i="16"/>
  <c r="V359" i="14" s="1"/>
  <c r="DY396" i="16"/>
  <c r="W359" i="14" s="1"/>
  <c r="DZ396" i="16"/>
  <c r="X359" i="14" s="1"/>
  <c r="EA396" i="16"/>
  <c r="Y359" i="14" s="1"/>
  <c r="EB396" i="16"/>
  <c r="Z359" i="14" s="1"/>
  <c r="EC396" i="16"/>
  <c r="AA359" i="14" s="1"/>
  <c r="ED396" i="16"/>
  <c r="AB359" i="14" s="1"/>
  <c r="EE396" i="16"/>
  <c r="AC359" i="14" s="1"/>
  <c r="DL397" i="16"/>
  <c r="J360" i="14" s="1"/>
  <c r="DM397" i="16"/>
  <c r="K360" i="14" s="1"/>
  <c r="DN397" i="16"/>
  <c r="L360" i="14" s="1"/>
  <c r="DO397" i="16"/>
  <c r="M360" i="14" s="1"/>
  <c r="DP397" i="16"/>
  <c r="N360" i="14" s="1"/>
  <c r="DQ397" i="16"/>
  <c r="O360" i="14" s="1"/>
  <c r="DR397" i="16"/>
  <c r="P360" i="14" s="1"/>
  <c r="DS397" i="16"/>
  <c r="Q360" i="14" s="1"/>
  <c r="DT397" i="16"/>
  <c r="R360" i="14" s="1"/>
  <c r="DU397" i="16"/>
  <c r="S360" i="14" s="1"/>
  <c r="DV397" i="16"/>
  <c r="T360" i="14" s="1"/>
  <c r="DW397" i="16"/>
  <c r="U360" i="14" s="1"/>
  <c r="DX397" i="16"/>
  <c r="V360" i="14" s="1"/>
  <c r="DY397" i="16"/>
  <c r="W360" i="14" s="1"/>
  <c r="DZ397" i="16"/>
  <c r="X360" i="14" s="1"/>
  <c r="EA397" i="16"/>
  <c r="Y360" i="14" s="1"/>
  <c r="EB397" i="16"/>
  <c r="Z360" i="14" s="1"/>
  <c r="EC397" i="16"/>
  <c r="AA360" i="14" s="1"/>
  <c r="ED397" i="16"/>
  <c r="AB360" i="14" s="1"/>
  <c r="EE397" i="16"/>
  <c r="AC360" i="14" s="1"/>
  <c r="DL398" i="16"/>
  <c r="J362" i="14" s="1"/>
  <c r="DM398" i="16"/>
  <c r="K362" i="14" s="1"/>
  <c r="DN398" i="16"/>
  <c r="L362" i="14" s="1"/>
  <c r="DO398" i="16"/>
  <c r="M362" i="14" s="1"/>
  <c r="DP398" i="16"/>
  <c r="N362" i="14" s="1"/>
  <c r="DQ398" i="16"/>
  <c r="O362" i="14" s="1"/>
  <c r="DR398" i="16"/>
  <c r="P362" i="14" s="1"/>
  <c r="DS398" i="16"/>
  <c r="Q362" i="14" s="1"/>
  <c r="DT398" i="16"/>
  <c r="R362" i="14" s="1"/>
  <c r="DU398" i="16"/>
  <c r="S362" i="14" s="1"/>
  <c r="DV398" i="16"/>
  <c r="T362" i="14" s="1"/>
  <c r="DW398" i="16"/>
  <c r="U362" i="14" s="1"/>
  <c r="DX398" i="16"/>
  <c r="V362" i="14" s="1"/>
  <c r="DY398" i="16"/>
  <c r="W362" i="14" s="1"/>
  <c r="DZ398" i="16"/>
  <c r="X362" i="14" s="1"/>
  <c r="EA398" i="16"/>
  <c r="Y362" i="14" s="1"/>
  <c r="EB398" i="16"/>
  <c r="Z362" i="14" s="1"/>
  <c r="EC398" i="16"/>
  <c r="AA362" i="14" s="1"/>
  <c r="ED398" i="16"/>
  <c r="AB362" i="14" s="1"/>
  <c r="EE398" i="16"/>
  <c r="AC362" i="14" s="1"/>
  <c r="DL399" i="16"/>
  <c r="J363" i="14" s="1"/>
  <c r="DM399" i="16"/>
  <c r="K363" i="14" s="1"/>
  <c r="DN399" i="16"/>
  <c r="L363" i="14" s="1"/>
  <c r="DO399" i="16"/>
  <c r="M363" i="14" s="1"/>
  <c r="DP399" i="16"/>
  <c r="N363" i="14" s="1"/>
  <c r="DQ399" i="16"/>
  <c r="O363" i="14" s="1"/>
  <c r="DR399" i="16"/>
  <c r="P363" i="14" s="1"/>
  <c r="DS399" i="16"/>
  <c r="Q363" i="14" s="1"/>
  <c r="DT399" i="16"/>
  <c r="R363" i="14" s="1"/>
  <c r="DU399" i="16"/>
  <c r="S363" i="14" s="1"/>
  <c r="DV399" i="16"/>
  <c r="T363" i="14" s="1"/>
  <c r="DW399" i="16"/>
  <c r="U363" i="14" s="1"/>
  <c r="DX399" i="16"/>
  <c r="V363" i="14" s="1"/>
  <c r="DY399" i="16"/>
  <c r="W363" i="14" s="1"/>
  <c r="DZ399" i="16"/>
  <c r="X363" i="14" s="1"/>
  <c r="EA399" i="16"/>
  <c r="Y363" i="14" s="1"/>
  <c r="EB399" i="16"/>
  <c r="Z363" i="14" s="1"/>
  <c r="EC399" i="16"/>
  <c r="AA363" i="14" s="1"/>
  <c r="ED399" i="16"/>
  <c r="AB363" i="14" s="1"/>
  <c r="EE399" i="16"/>
  <c r="AC363" i="14" s="1"/>
  <c r="DL400" i="16"/>
  <c r="J365" i="14" s="1"/>
  <c r="DM400" i="16"/>
  <c r="K365" i="14" s="1"/>
  <c r="DN400" i="16"/>
  <c r="L365" i="14" s="1"/>
  <c r="DO400" i="16"/>
  <c r="M365" i="14" s="1"/>
  <c r="DP400" i="16"/>
  <c r="N365" i="14" s="1"/>
  <c r="DQ400" i="16"/>
  <c r="O365" i="14" s="1"/>
  <c r="DR400" i="16"/>
  <c r="P365" i="14" s="1"/>
  <c r="DS400" i="16"/>
  <c r="Q365" i="14" s="1"/>
  <c r="DT400" i="16"/>
  <c r="R365" i="14" s="1"/>
  <c r="DU400" i="16"/>
  <c r="S365" i="14" s="1"/>
  <c r="DV400" i="16"/>
  <c r="T365" i="14" s="1"/>
  <c r="DW400" i="16"/>
  <c r="U365" i="14" s="1"/>
  <c r="DX400" i="16"/>
  <c r="V365" i="14" s="1"/>
  <c r="DY400" i="16"/>
  <c r="W365" i="14" s="1"/>
  <c r="DZ400" i="16"/>
  <c r="X365" i="14" s="1"/>
  <c r="EA400" i="16"/>
  <c r="Y365" i="14" s="1"/>
  <c r="EB400" i="16"/>
  <c r="Z365" i="14" s="1"/>
  <c r="EC400" i="16"/>
  <c r="AA365" i="14" s="1"/>
  <c r="ED400" i="16"/>
  <c r="AB365" i="14" s="1"/>
  <c r="EE400" i="16"/>
  <c r="AC365" i="14" s="1"/>
  <c r="DL401" i="16"/>
  <c r="J366" i="14" s="1"/>
  <c r="DM401" i="16"/>
  <c r="K366" i="14" s="1"/>
  <c r="DN401" i="16"/>
  <c r="L366" i="14" s="1"/>
  <c r="DO401" i="16"/>
  <c r="M366" i="14" s="1"/>
  <c r="DP401" i="16"/>
  <c r="N366" i="14" s="1"/>
  <c r="DQ401" i="16"/>
  <c r="O366" i="14" s="1"/>
  <c r="DR401" i="16"/>
  <c r="P366" i="14" s="1"/>
  <c r="DS401" i="16"/>
  <c r="Q366" i="14" s="1"/>
  <c r="DT401" i="16"/>
  <c r="R366" i="14" s="1"/>
  <c r="DU401" i="16"/>
  <c r="S366" i="14" s="1"/>
  <c r="DV401" i="16"/>
  <c r="T366" i="14" s="1"/>
  <c r="DW401" i="16"/>
  <c r="U366" i="14" s="1"/>
  <c r="DX401" i="16"/>
  <c r="V366" i="14" s="1"/>
  <c r="DY401" i="16"/>
  <c r="W366" i="14" s="1"/>
  <c r="DZ401" i="16"/>
  <c r="X366" i="14" s="1"/>
  <c r="EA401" i="16"/>
  <c r="Y366" i="14" s="1"/>
  <c r="EB401" i="16"/>
  <c r="Z366" i="14" s="1"/>
  <c r="EC401" i="16"/>
  <c r="AA366" i="14" s="1"/>
  <c r="ED401" i="16"/>
  <c r="AB366" i="14" s="1"/>
  <c r="EE401" i="16"/>
  <c r="AC366" i="14" s="1"/>
  <c r="DL402" i="16"/>
  <c r="J368" i="14" s="1"/>
  <c r="DM402" i="16"/>
  <c r="K368" i="14" s="1"/>
  <c r="DN402" i="16"/>
  <c r="L368" i="14" s="1"/>
  <c r="DO402" i="16"/>
  <c r="M368" i="14" s="1"/>
  <c r="DP402" i="16"/>
  <c r="N368" i="14" s="1"/>
  <c r="DQ402" i="16"/>
  <c r="O368" i="14" s="1"/>
  <c r="DR402" i="16"/>
  <c r="P368" i="14" s="1"/>
  <c r="DS402" i="16"/>
  <c r="Q368" i="14" s="1"/>
  <c r="DT402" i="16"/>
  <c r="R368" i="14" s="1"/>
  <c r="DU402" i="16"/>
  <c r="S368" i="14" s="1"/>
  <c r="DV402" i="16"/>
  <c r="T368" i="14" s="1"/>
  <c r="DW402" i="16"/>
  <c r="U368" i="14" s="1"/>
  <c r="DX402" i="16"/>
  <c r="V368" i="14" s="1"/>
  <c r="DY402" i="16"/>
  <c r="W368" i="14" s="1"/>
  <c r="DZ402" i="16"/>
  <c r="X368" i="14" s="1"/>
  <c r="EA402" i="16"/>
  <c r="Y368" i="14" s="1"/>
  <c r="EB402" i="16"/>
  <c r="Z368" i="14" s="1"/>
  <c r="EC402" i="16"/>
  <c r="AA368" i="14" s="1"/>
  <c r="ED402" i="16"/>
  <c r="AB368" i="14" s="1"/>
  <c r="EE402" i="16"/>
  <c r="AC368" i="14" s="1"/>
  <c r="DL403" i="16"/>
  <c r="J369" i="14" s="1"/>
  <c r="DM403" i="16"/>
  <c r="K369" i="14" s="1"/>
  <c r="DN403" i="16"/>
  <c r="L369" i="14" s="1"/>
  <c r="DO403" i="16"/>
  <c r="M369" i="14" s="1"/>
  <c r="DP403" i="16"/>
  <c r="N369" i="14" s="1"/>
  <c r="DQ403" i="16"/>
  <c r="O369" i="14" s="1"/>
  <c r="DR403" i="16"/>
  <c r="P369" i="14" s="1"/>
  <c r="DS403" i="16"/>
  <c r="Q369" i="14" s="1"/>
  <c r="DT403" i="16"/>
  <c r="R369" i="14" s="1"/>
  <c r="DU403" i="16"/>
  <c r="S369" i="14" s="1"/>
  <c r="DV403" i="16"/>
  <c r="T369" i="14" s="1"/>
  <c r="DW403" i="16"/>
  <c r="U369" i="14" s="1"/>
  <c r="DX403" i="16"/>
  <c r="V369" i="14" s="1"/>
  <c r="DY403" i="16"/>
  <c r="W369" i="14" s="1"/>
  <c r="DZ403" i="16"/>
  <c r="X369" i="14" s="1"/>
  <c r="EA403" i="16"/>
  <c r="Y369" i="14" s="1"/>
  <c r="EB403" i="16"/>
  <c r="Z369" i="14" s="1"/>
  <c r="EC403" i="16"/>
  <c r="AA369" i="14" s="1"/>
  <c r="ED403" i="16"/>
  <c r="AB369" i="14" s="1"/>
  <c r="EE403" i="16"/>
  <c r="AC369" i="14" s="1"/>
  <c r="DL404" i="16"/>
  <c r="J182" i="14" s="1"/>
  <c r="DM404" i="16"/>
  <c r="K182" i="14" s="1"/>
  <c r="DN404" i="16"/>
  <c r="L182" i="14" s="1"/>
  <c r="DO404" i="16"/>
  <c r="M182" i="14" s="1"/>
  <c r="DP404" i="16"/>
  <c r="N182" i="14" s="1"/>
  <c r="DQ404" i="16"/>
  <c r="O182" i="14" s="1"/>
  <c r="DR404" i="16"/>
  <c r="P182" i="14" s="1"/>
  <c r="DS404" i="16"/>
  <c r="Q182" i="14" s="1"/>
  <c r="DT404" i="16"/>
  <c r="R182" i="14" s="1"/>
  <c r="DU404" i="16"/>
  <c r="S182" i="14" s="1"/>
  <c r="DV404" i="16"/>
  <c r="T182" i="14" s="1"/>
  <c r="DW404" i="16"/>
  <c r="U182" i="14" s="1"/>
  <c r="DX404" i="16"/>
  <c r="V182" i="14" s="1"/>
  <c r="DY404" i="16"/>
  <c r="W182" i="14" s="1"/>
  <c r="DZ404" i="16"/>
  <c r="X182" i="14" s="1"/>
  <c r="EA404" i="16"/>
  <c r="Y182" i="14" s="1"/>
  <c r="EB404" i="16"/>
  <c r="Z182" i="14" s="1"/>
  <c r="EC404" i="16"/>
  <c r="AA182" i="14" s="1"/>
  <c r="ED404" i="16"/>
  <c r="AB182" i="14" s="1"/>
  <c r="EE404" i="16"/>
  <c r="AC182" i="14" s="1"/>
  <c r="DL405" i="16"/>
  <c r="J183" i="14" s="1"/>
  <c r="DM405" i="16"/>
  <c r="K183" i="14" s="1"/>
  <c r="DN405" i="16"/>
  <c r="L183" i="14" s="1"/>
  <c r="DO405" i="16"/>
  <c r="M183" i="14" s="1"/>
  <c r="DP405" i="16"/>
  <c r="N183" i="14" s="1"/>
  <c r="DQ405" i="16"/>
  <c r="O183" i="14" s="1"/>
  <c r="DR405" i="16"/>
  <c r="P183" i="14" s="1"/>
  <c r="DS405" i="16"/>
  <c r="Q183" i="14" s="1"/>
  <c r="DT405" i="16"/>
  <c r="R183" i="14" s="1"/>
  <c r="DU405" i="16"/>
  <c r="S183" i="14" s="1"/>
  <c r="DV405" i="16"/>
  <c r="T183" i="14" s="1"/>
  <c r="DW405" i="16"/>
  <c r="U183" i="14" s="1"/>
  <c r="DX405" i="16"/>
  <c r="V183" i="14" s="1"/>
  <c r="DY405" i="16"/>
  <c r="W183" i="14" s="1"/>
  <c r="DZ405" i="16"/>
  <c r="X183" i="14" s="1"/>
  <c r="EA405" i="16"/>
  <c r="Y183" i="14" s="1"/>
  <c r="EB405" i="16"/>
  <c r="Z183" i="14" s="1"/>
  <c r="EC405" i="16"/>
  <c r="AA183" i="14" s="1"/>
  <c r="ED405" i="16"/>
  <c r="AB183" i="14" s="1"/>
  <c r="EE405" i="16"/>
  <c r="AC183" i="14" s="1"/>
  <c r="DL406" i="16"/>
  <c r="J185" i="14" s="1"/>
  <c r="DM406" i="16"/>
  <c r="K185" i="14" s="1"/>
  <c r="DN406" i="16"/>
  <c r="L185" i="14" s="1"/>
  <c r="DO406" i="16"/>
  <c r="M185" i="14" s="1"/>
  <c r="DP406" i="16"/>
  <c r="N185" i="14" s="1"/>
  <c r="DQ406" i="16"/>
  <c r="O185" i="14" s="1"/>
  <c r="DR406" i="16"/>
  <c r="P185" i="14" s="1"/>
  <c r="DS406" i="16"/>
  <c r="Q185" i="14" s="1"/>
  <c r="DT406" i="16"/>
  <c r="R185" i="14" s="1"/>
  <c r="DU406" i="16"/>
  <c r="S185" i="14" s="1"/>
  <c r="DV406" i="16"/>
  <c r="T185" i="14" s="1"/>
  <c r="DW406" i="16"/>
  <c r="U185" i="14" s="1"/>
  <c r="DX406" i="16"/>
  <c r="V185" i="14" s="1"/>
  <c r="DY406" i="16"/>
  <c r="W185" i="14" s="1"/>
  <c r="DZ406" i="16"/>
  <c r="X185" i="14" s="1"/>
  <c r="EA406" i="16"/>
  <c r="Y185" i="14" s="1"/>
  <c r="EB406" i="16"/>
  <c r="Z185" i="14" s="1"/>
  <c r="EC406" i="16"/>
  <c r="AA185" i="14" s="1"/>
  <c r="ED406" i="16"/>
  <c r="AB185" i="14" s="1"/>
  <c r="EE406" i="16"/>
  <c r="AC185" i="14" s="1"/>
  <c r="DL407" i="16"/>
  <c r="J186" i="14" s="1"/>
  <c r="DM407" i="16"/>
  <c r="K186" i="14" s="1"/>
  <c r="DN407" i="16"/>
  <c r="L186" i="14" s="1"/>
  <c r="DO407" i="16"/>
  <c r="M186" i="14" s="1"/>
  <c r="DP407" i="16"/>
  <c r="N186" i="14" s="1"/>
  <c r="DQ407" i="16"/>
  <c r="O186" i="14" s="1"/>
  <c r="DR407" i="16"/>
  <c r="P186" i="14" s="1"/>
  <c r="DS407" i="16"/>
  <c r="Q186" i="14" s="1"/>
  <c r="DT407" i="16"/>
  <c r="R186" i="14" s="1"/>
  <c r="DU407" i="16"/>
  <c r="S186" i="14" s="1"/>
  <c r="DV407" i="16"/>
  <c r="T186" i="14" s="1"/>
  <c r="DW407" i="16"/>
  <c r="U186" i="14" s="1"/>
  <c r="DX407" i="16"/>
  <c r="V186" i="14" s="1"/>
  <c r="DY407" i="16"/>
  <c r="W186" i="14" s="1"/>
  <c r="DZ407" i="16"/>
  <c r="X186" i="14" s="1"/>
  <c r="EA407" i="16"/>
  <c r="Y186" i="14" s="1"/>
  <c r="EB407" i="16"/>
  <c r="Z186" i="14" s="1"/>
  <c r="EC407" i="16"/>
  <c r="AA186" i="14" s="1"/>
  <c r="ED407" i="16"/>
  <c r="AB186" i="14" s="1"/>
  <c r="EE407" i="16"/>
  <c r="AC186" i="14" s="1"/>
  <c r="DL408" i="16"/>
  <c r="J188" i="14" s="1"/>
  <c r="DM408" i="16"/>
  <c r="K188" i="14" s="1"/>
  <c r="DN408" i="16"/>
  <c r="L188" i="14" s="1"/>
  <c r="DO408" i="16"/>
  <c r="M188" i="14" s="1"/>
  <c r="DP408" i="16"/>
  <c r="N188" i="14" s="1"/>
  <c r="DQ408" i="16"/>
  <c r="O188" i="14" s="1"/>
  <c r="DR408" i="16"/>
  <c r="P188" i="14" s="1"/>
  <c r="DS408" i="16"/>
  <c r="Q188" i="14" s="1"/>
  <c r="DT408" i="16"/>
  <c r="R188" i="14" s="1"/>
  <c r="DU408" i="16"/>
  <c r="S188" i="14" s="1"/>
  <c r="DV408" i="16"/>
  <c r="T188" i="14" s="1"/>
  <c r="DW408" i="16"/>
  <c r="U188" i="14" s="1"/>
  <c r="DX408" i="16"/>
  <c r="V188" i="14" s="1"/>
  <c r="DY408" i="16"/>
  <c r="W188" i="14" s="1"/>
  <c r="DZ408" i="16"/>
  <c r="X188" i="14" s="1"/>
  <c r="EA408" i="16"/>
  <c r="Y188" i="14" s="1"/>
  <c r="EB408" i="16"/>
  <c r="Z188" i="14" s="1"/>
  <c r="EC408" i="16"/>
  <c r="AA188" i="14" s="1"/>
  <c r="ED408" i="16"/>
  <c r="AB188" i="14" s="1"/>
  <c r="EE408" i="16"/>
  <c r="AC188" i="14" s="1"/>
  <c r="DL409" i="16"/>
  <c r="J189" i="14" s="1"/>
  <c r="DM409" i="16"/>
  <c r="K189" i="14" s="1"/>
  <c r="DN409" i="16"/>
  <c r="L189" i="14" s="1"/>
  <c r="DO409" i="16"/>
  <c r="M189" i="14" s="1"/>
  <c r="DP409" i="16"/>
  <c r="N189" i="14" s="1"/>
  <c r="DQ409" i="16"/>
  <c r="O189" i="14" s="1"/>
  <c r="DR409" i="16"/>
  <c r="P189" i="14" s="1"/>
  <c r="DS409" i="16"/>
  <c r="Q189" i="14" s="1"/>
  <c r="DT409" i="16"/>
  <c r="R189" i="14" s="1"/>
  <c r="DU409" i="16"/>
  <c r="S189" i="14" s="1"/>
  <c r="DV409" i="16"/>
  <c r="T189" i="14" s="1"/>
  <c r="DW409" i="16"/>
  <c r="U189" i="14" s="1"/>
  <c r="DX409" i="16"/>
  <c r="V189" i="14" s="1"/>
  <c r="DY409" i="16"/>
  <c r="W189" i="14" s="1"/>
  <c r="DZ409" i="16"/>
  <c r="X189" i="14" s="1"/>
  <c r="EA409" i="16"/>
  <c r="Y189" i="14" s="1"/>
  <c r="EB409" i="16"/>
  <c r="Z189" i="14" s="1"/>
  <c r="EC409" i="16"/>
  <c r="AA189" i="14" s="1"/>
  <c r="ED409" i="16"/>
  <c r="AB189" i="14" s="1"/>
  <c r="EE409" i="16"/>
  <c r="AC189" i="14" s="1"/>
  <c r="DL410" i="16"/>
  <c r="J242" i="14" s="1"/>
  <c r="DM410" i="16"/>
  <c r="K242" i="14" s="1"/>
  <c r="DN410" i="16"/>
  <c r="L242" i="14" s="1"/>
  <c r="DO410" i="16"/>
  <c r="M242" i="14" s="1"/>
  <c r="DP410" i="16"/>
  <c r="N242" i="14" s="1"/>
  <c r="DQ410" i="16"/>
  <c r="O242" i="14" s="1"/>
  <c r="DR410" i="16"/>
  <c r="P242" i="14" s="1"/>
  <c r="DS410" i="16"/>
  <c r="Q242" i="14" s="1"/>
  <c r="DT410" i="16"/>
  <c r="R242" i="14" s="1"/>
  <c r="DU410" i="16"/>
  <c r="S242" i="14" s="1"/>
  <c r="DV410" i="16"/>
  <c r="T242" i="14" s="1"/>
  <c r="DW410" i="16"/>
  <c r="U242" i="14" s="1"/>
  <c r="DX410" i="16"/>
  <c r="V242" i="14" s="1"/>
  <c r="DY410" i="16"/>
  <c r="W242" i="14" s="1"/>
  <c r="DZ410" i="16"/>
  <c r="X242" i="14" s="1"/>
  <c r="EA410" i="16"/>
  <c r="Y242" i="14" s="1"/>
  <c r="EB410" i="16"/>
  <c r="Z242" i="14" s="1"/>
  <c r="EC410" i="16"/>
  <c r="AA242" i="14" s="1"/>
  <c r="ED410" i="16"/>
  <c r="AB242" i="14" s="1"/>
  <c r="EE410" i="16"/>
  <c r="AC242" i="14" s="1"/>
  <c r="DL411" i="16"/>
  <c r="J243" i="14" s="1"/>
  <c r="DM411" i="16"/>
  <c r="K243" i="14" s="1"/>
  <c r="DN411" i="16"/>
  <c r="L243" i="14" s="1"/>
  <c r="DO411" i="16"/>
  <c r="M243" i="14" s="1"/>
  <c r="DP411" i="16"/>
  <c r="N243" i="14" s="1"/>
  <c r="DQ411" i="16"/>
  <c r="O243" i="14" s="1"/>
  <c r="DR411" i="16"/>
  <c r="P243" i="14" s="1"/>
  <c r="DS411" i="16"/>
  <c r="Q243" i="14" s="1"/>
  <c r="DT411" i="16"/>
  <c r="R243" i="14" s="1"/>
  <c r="DU411" i="16"/>
  <c r="S243" i="14" s="1"/>
  <c r="DV411" i="16"/>
  <c r="T243" i="14" s="1"/>
  <c r="DW411" i="16"/>
  <c r="U243" i="14" s="1"/>
  <c r="DX411" i="16"/>
  <c r="V243" i="14" s="1"/>
  <c r="DY411" i="16"/>
  <c r="W243" i="14" s="1"/>
  <c r="DZ411" i="16"/>
  <c r="X243" i="14" s="1"/>
  <c r="EA411" i="16"/>
  <c r="Y243" i="14" s="1"/>
  <c r="EB411" i="16"/>
  <c r="Z243" i="14" s="1"/>
  <c r="EC411" i="16"/>
  <c r="AA243" i="14" s="1"/>
  <c r="ED411" i="16"/>
  <c r="AB243" i="14" s="1"/>
  <c r="EE411" i="16"/>
  <c r="AC243" i="14" s="1"/>
  <c r="DL412" i="16"/>
  <c r="J245" i="14" s="1"/>
  <c r="DM412" i="16"/>
  <c r="K245" i="14" s="1"/>
  <c r="DN412" i="16"/>
  <c r="L245" i="14" s="1"/>
  <c r="DO412" i="16"/>
  <c r="M245" i="14" s="1"/>
  <c r="DP412" i="16"/>
  <c r="N245" i="14" s="1"/>
  <c r="DQ412" i="16"/>
  <c r="O245" i="14" s="1"/>
  <c r="DR412" i="16"/>
  <c r="P245" i="14" s="1"/>
  <c r="DS412" i="16"/>
  <c r="Q245" i="14" s="1"/>
  <c r="DT412" i="16"/>
  <c r="R245" i="14" s="1"/>
  <c r="DU412" i="16"/>
  <c r="S245" i="14" s="1"/>
  <c r="DV412" i="16"/>
  <c r="T245" i="14" s="1"/>
  <c r="DW412" i="16"/>
  <c r="U245" i="14" s="1"/>
  <c r="DX412" i="16"/>
  <c r="V245" i="14" s="1"/>
  <c r="DY412" i="16"/>
  <c r="W245" i="14" s="1"/>
  <c r="DZ412" i="16"/>
  <c r="X245" i="14" s="1"/>
  <c r="EA412" i="16"/>
  <c r="Y245" i="14" s="1"/>
  <c r="EB412" i="16"/>
  <c r="Z245" i="14" s="1"/>
  <c r="EC412" i="16"/>
  <c r="AA245" i="14" s="1"/>
  <c r="ED412" i="16"/>
  <c r="AB245" i="14" s="1"/>
  <c r="EE412" i="16"/>
  <c r="AC245" i="14" s="1"/>
  <c r="DL413" i="16"/>
  <c r="J246" i="14" s="1"/>
  <c r="DM413" i="16"/>
  <c r="K246" i="14" s="1"/>
  <c r="DN413" i="16"/>
  <c r="L246" i="14" s="1"/>
  <c r="DO413" i="16"/>
  <c r="M246" i="14" s="1"/>
  <c r="DP413" i="16"/>
  <c r="N246" i="14" s="1"/>
  <c r="DQ413" i="16"/>
  <c r="O246" i="14" s="1"/>
  <c r="DR413" i="16"/>
  <c r="P246" i="14" s="1"/>
  <c r="DS413" i="16"/>
  <c r="Q246" i="14" s="1"/>
  <c r="DT413" i="16"/>
  <c r="R246" i="14" s="1"/>
  <c r="DU413" i="16"/>
  <c r="S246" i="14" s="1"/>
  <c r="DV413" i="16"/>
  <c r="T246" i="14" s="1"/>
  <c r="DW413" i="16"/>
  <c r="U246" i="14" s="1"/>
  <c r="DX413" i="16"/>
  <c r="V246" i="14" s="1"/>
  <c r="DY413" i="16"/>
  <c r="W246" i="14" s="1"/>
  <c r="DZ413" i="16"/>
  <c r="X246" i="14" s="1"/>
  <c r="EA413" i="16"/>
  <c r="Y246" i="14" s="1"/>
  <c r="EB413" i="16"/>
  <c r="Z246" i="14" s="1"/>
  <c r="EC413" i="16"/>
  <c r="AA246" i="14" s="1"/>
  <c r="ED413" i="16"/>
  <c r="AB246" i="14" s="1"/>
  <c r="EE413" i="16"/>
  <c r="AC246" i="14" s="1"/>
  <c r="DL414" i="16"/>
  <c r="J248" i="14" s="1"/>
  <c r="DM414" i="16"/>
  <c r="K248" i="14" s="1"/>
  <c r="DN414" i="16"/>
  <c r="L248" i="14" s="1"/>
  <c r="DO414" i="16"/>
  <c r="M248" i="14" s="1"/>
  <c r="DP414" i="16"/>
  <c r="N248" i="14" s="1"/>
  <c r="DQ414" i="16"/>
  <c r="O248" i="14" s="1"/>
  <c r="DR414" i="16"/>
  <c r="P248" i="14" s="1"/>
  <c r="DS414" i="16"/>
  <c r="Q248" i="14" s="1"/>
  <c r="DT414" i="16"/>
  <c r="R248" i="14" s="1"/>
  <c r="DU414" i="16"/>
  <c r="S248" i="14" s="1"/>
  <c r="DV414" i="16"/>
  <c r="T248" i="14" s="1"/>
  <c r="DW414" i="16"/>
  <c r="U248" i="14" s="1"/>
  <c r="DX414" i="16"/>
  <c r="V248" i="14" s="1"/>
  <c r="DY414" i="16"/>
  <c r="W248" i="14" s="1"/>
  <c r="DZ414" i="16"/>
  <c r="X248" i="14" s="1"/>
  <c r="EA414" i="16"/>
  <c r="Y248" i="14" s="1"/>
  <c r="EB414" i="16"/>
  <c r="Z248" i="14" s="1"/>
  <c r="EC414" i="16"/>
  <c r="AA248" i="14" s="1"/>
  <c r="ED414" i="16"/>
  <c r="AB248" i="14" s="1"/>
  <c r="EE414" i="16"/>
  <c r="AC248" i="14" s="1"/>
  <c r="DL415" i="16"/>
  <c r="J249" i="14" s="1"/>
  <c r="DM415" i="16"/>
  <c r="K249" i="14" s="1"/>
  <c r="DN415" i="16"/>
  <c r="L249" i="14" s="1"/>
  <c r="DO415" i="16"/>
  <c r="M249" i="14" s="1"/>
  <c r="DP415" i="16"/>
  <c r="N249" i="14" s="1"/>
  <c r="DQ415" i="16"/>
  <c r="O249" i="14" s="1"/>
  <c r="DR415" i="16"/>
  <c r="P249" i="14" s="1"/>
  <c r="DS415" i="16"/>
  <c r="Q249" i="14" s="1"/>
  <c r="DT415" i="16"/>
  <c r="R249" i="14" s="1"/>
  <c r="DU415" i="16"/>
  <c r="S249" i="14" s="1"/>
  <c r="DV415" i="16"/>
  <c r="T249" i="14" s="1"/>
  <c r="DW415" i="16"/>
  <c r="U249" i="14" s="1"/>
  <c r="DX415" i="16"/>
  <c r="V249" i="14" s="1"/>
  <c r="DY415" i="16"/>
  <c r="W249" i="14" s="1"/>
  <c r="DZ415" i="16"/>
  <c r="X249" i="14" s="1"/>
  <c r="EA415" i="16"/>
  <c r="Y249" i="14" s="1"/>
  <c r="EB415" i="16"/>
  <c r="Z249" i="14" s="1"/>
  <c r="EC415" i="16"/>
  <c r="AA249" i="14" s="1"/>
  <c r="ED415" i="16"/>
  <c r="AB249" i="14" s="1"/>
  <c r="EE415" i="16"/>
  <c r="AC249" i="14" s="1"/>
  <c r="DL416" i="16"/>
  <c r="J251" i="14" s="1"/>
  <c r="DM416" i="16"/>
  <c r="K251" i="14" s="1"/>
  <c r="DN416" i="16"/>
  <c r="L251" i="14" s="1"/>
  <c r="DO416" i="16"/>
  <c r="M251" i="14" s="1"/>
  <c r="DP416" i="16"/>
  <c r="N251" i="14" s="1"/>
  <c r="DQ416" i="16"/>
  <c r="O251" i="14" s="1"/>
  <c r="DR416" i="16"/>
  <c r="P251" i="14" s="1"/>
  <c r="DS416" i="16"/>
  <c r="Q251" i="14" s="1"/>
  <c r="DT416" i="16"/>
  <c r="R251" i="14" s="1"/>
  <c r="DU416" i="16"/>
  <c r="S251" i="14" s="1"/>
  <c r="DV416" i="16"/>
  <c r="T251" i="14" s="1"/>
  <c r="DW416" i="16"/>
  <c r="U251" i="14" s="1"/>
  <c r="DX416" i="16"/>
  <c r="V251" i="14" s="1"/>
  <c r="DY416" i="16"/>
  <c r="W251" i="14" s="1"/>
  <c r="DZ416" i="16"/>
  <c r="X251" i="14" s="1"/>
  <c r="EA416" i="16"/>
  <c r="Y251" i="14" s="1"/>
  <c r="EB416" i="16"/>
  <c r="Z251" i="14" s="1"/>
  <c r="EC416" i="16"/>
  <c r="AA251" i="14" s="1"/>
  <c r="ED416" i="16"/>
  <c r="AB251" i="14" s="1"/>
  <c r="EE416" i="16"/>
  <c r="AC251" i="14" s="1"/>
  <c r="DL417" i="16"/>
  <c r="J252" i="14" s="1"/>
  <c r="DM417" i="16"/>
  <c r="K252" i="14" s="1"/>
  <c r="DN417" i="16"/>
  <c r="L252" i="14" s="1"/>
  <c r="DO417" i="16"/>
  <c r="M252" i="14" s="1"/>
  <c r="DP417" i="16"/>
  <c r="N252" i="14" s="1"/>
  <c r="DQ417" i="16"/>
  <c r="O252" i="14" s="1"/>
  <c r="DR417" i="16"/>
  <c r="P252" i="14" s="1"/>
  <c r="DS417" i="16"/>
  <c r="Q252" i="14" s="1"/>
  <c r="DT417" i="16"/>
  <c r="R252" i="14" s="1"/>
  <c r="DU417" i="16"/>
  <c r="S252" i="14" s="1"/>
  <c r="DV417" i="16"/>
  <c r="T252" i="14" s="1"/>
  <c r="DW417" i="16"/>
  <c r="U252" i="14" s="1"/>
  <c r="DX417" i="16"/>
  <c r="V252" i="14" s="1"/>
  <c r="DY417" i="16"/>
  <c r="W252" i="14" s="1"/>
  <c r="DZ417" i="16"/>
  <c r="X252" i="14" s="1"/>
  <c r="EA417" i="16"/>
  <c r="Y252" i="14" s="1"/>
  <c r="EB417" i="16"/>
  <c r="Z252" i="14" s="1"/>
  <c r="EC417" i="16"/>
  <c r="AA252" i="14" s="1"/>
  <c r="ED417" i="16"/>
  <c r="AB252" i="14" s="1"/>
  <c r="EE417" i="16"/>
  <c r="AC252" i="14" s="1"/>
  <c r="DL418" i="16"/>
  <c r="J254" i="14" s="1"/>
  <c r="DM418" i="16"/>
  <c r="K254" i="14" s="1"/>
  <c r="DN418" i="16"/>
  <c r="L254" i="14" s="1"/>
  <c r="DO418" i="16"/>
  <c r="M254" i="14" s="1"/>
  <c r="DP418" i="16"/>
  <c r="N254" i="14" s="1"/>
  <c r="DQ418" i="16"/>
  <c r="O254" i="14" s="1"/>
  <c r="DR418" i="16"/>
  <c r="P254" i="14" s="1"/>
  <c r="DS418" i="16"/>
  <c r="Q254" i="14" s="1"/>
  <c r="DT418" i="16"/>
  <c r="R254" i="14" s="1"/>
  <c r="DU418" i="16"/>
  <c r="S254" i="14" s="1"/>
  <c r="DV418" i="16"/>
  <c r="T254" i="14" s="1"/>
  <c r="DW418" i="16"/>
  <c r="U254" i="14" s="1"/>
  <c r="DX418" i="16"/>
  <c r="V254" i="14" s="1"/>
  <c r="DY418" i="16"/>
  <c r="W254" i="14" s="1"/>
  <c r="DZ418" i="16"/>
  <c r="X254" i="14" s="1"/>
  <c r="EA418" i="16"/>
  <c r="Y254" i="14" s="1"/>
  <c r="EB418" i="16"/>
  <c r="Z254" i="14" s="1"/>
  <c r="EC418" i="16"/>
  <c r="AA254" i="14" s="1"/>
  <c r="ED418" i="16"/>
  <c r="AB254" i="14" s="1"/>
  <c r="EE418" i="16"/>
  <c r="AC254" i="14" s="1"/>
  <c r="DL419" i="16"/>
  <c r="J255" i="14" s="1"/>
  <c r="DM419" i="16"/>
  <c r="K255" i="14" s="1"/>
  <c r="DN419" i="16"/>
  <c r="L255" i="14" s="1"/>
  <c r="DO419" i="16"/>
  <c r="M255" i="14" s="1"/>
  <c r="DP419" i="16"/>
  <c r="N255" i="14" s="1"/>
  <c r="DQ419" i="16"/>
  <c r="O255" i="14" s="1"/>
  <c r="DR419" i="16"/>
  <c r="P255" i="14" s="1"/>
  <c r="DS419" i="16"/>
  <c r="Q255" i="14" s="1"/>
  <c r="DT419" i="16"/>
  <c r="R255" i="14" s="1"/>
  <c r="DU419" i="16"/>
  <c r="S255" i="14" s="1"/>
  <c r="DV419" i="16"/>
  <c r="T255" i="14" s="1"/>
  <c r="DW419" i="16"/>
  <c r="U255" i="14" s="1"/>
  <c r="DX419" i="16"/>
  <c r="V255" i="14" s="1"/>
  <c r="DY419" i="16"/>
  <c r="W255" i="14" s="1"/>
  <c r="DZ419" i="16"/>
  <c r="X255" i="14" s="1"/>
  <c r="EA419" i="16"/>
  <c r="Y255" i="14" s="1"/>
  <c r="EB419" i="16"/>
  <c r="Z255" i="14" s="1"/>
  <c r="EC419" i="16"/>
  <c r="AA255" i="14" s="1"/>
  <c r="ED419" i="16"/>
  <c r="AB255" i="14" s="1"/>
  <c r="EE419" i="16"/>
  <c r="AC255" i="14" s="1"/>
  <c r="DL420" i="16"/>
  <c r="J401" i="14" s="1"/>
  <c r="DM420" i="16"/>
  <c r="K401" i="14" s="1"/>
  <c r="DN420" i="16"/>
  <c r="L401" i="14" s="1"/>
  <c r="DO420" i="16"/>
  <c r="M401" i="14" s="1"/>
  <c r="DP420" i="16"/>
  <c r="N401" i="14" s="1"/>
  <c r="DQ420" i="16"/>
  <c r="O401" i="14" s="1"/>
  <c r="DR420" i="16"/>
  <c r="P401" i="14" s="1"/>
  <c r="DS420" i="16"/>
  <c r="Q401" i="14" s="1"/>
  <c r="DT420" i="16"/>
  <c r="R401" i="14" s="1"/>
  <c r="DU420" i="16"/>
  <c r="S401" i="14" s="1"/>
  <c r="DV420" i="16"/>
  <c r="T401" i="14" s="1"/>
  <c r="DW420" i="16"/>
  <c r="U401" i="14" s="1"/>
  <c r="DX420" i="16"/>
  <c r="V401" i="14" s="1"/>
  <c r="DY420" i="16"/>
  <c r="W401" i="14" s="1"/>
  <c r="DZ420" i="16"/>
  <c r="X401" i="14" s="1"/>
  <c r="EA420" i="16"/>
  <c r="Y401" i="14" s="1"/>
  <c r="EB420" i="16"/>
  <c r="Z401" i="14" s="1"/>
  <c r="EC420" i="16"/>
  <c r="AA401" i="14" s="1"/>
  <c r="ED420" i="16"/>
  <c r="AB401" i="14" s="1"/>
  <c r="EE420" i="16"/>
  <c r="AC401" i="14" s="1"/>
  <c r="DL421" i="16"/>
  <c r="J402" i="14" s="1"/>
  <c r="DM421" i="16"/>
  <c r="K402" i="14" s="1"/>
  <c r="DN421" i="16"/>
  <c r="L402" i="14" s="1"/>
  <c r="DO421" i="16"/>
  <c r="M402" i="14" s="1"/>
  <c r="DP421" i="16"/>
  <c r="N402" i="14" s="1"/>
  <c r="DQ421" i="16"/>
  <c r="O402" i="14" s="1"/>
  <c r="DR421" i="16"/>
  <c r="P402" i="14" s="1"/>
  <c r="DS421" i="16"/>
  <c r="Q402" i="14" s="1"/>
  <c r="DT421" i="16"/>
  <c r="R402" i="14" s="1"/>
  <c r="DU421" i="16"/>
  <c r="S402" i="14" s="1"/>
  <c r="DV421" i="16"/>
  <c r="T402" i="14" s="1"/>
  <c r="DW421" i="16"/>
  <c r="U402" i="14" s="1"/>
  <c r="DX421" i="16"/>
  <c r="V402" i="14" s="1"/>
  <c r="DY421" i="16"/>
  <c r="W402" i="14" s="1"/>
  <c r="DZ421" i="16"/>
  <c r="X402" i="14" s="1"/>
  <c r="EA421" i="16"/>
  <c r="Y402" i="14" s="1"/>
  <c r="EB421" i="16"/>
  <c r="Z402" i="14" s="1"/>
  <c r="EC421" i="16"/>
  <c r="AA402" i="14" s="1"/>
  <c r="ED421" i="16"/>
  <c r="AB402" i="14" s="1"/>
  <c r="EE421" i="16"/>
  <c r="AC402" i="14" s="1"/>
  <c r="DL422" i="16"/>
  <c r="J404" i="14" s="1"/>
  <c r="DM422" i="16"/>
  <c r="K404" i="14" s="1"/>
  <c r="DN422" i="16"/>
  <c r="L404" i="14" s="1"/>
  <c r="DO422" i="16"/>
  <c r="M404" i="14" s="1"/>
  <c r="DP422" i="16"/>
  <c r="N404" i="14" s="1"/>
  <c r="DQ422" i="16"/>
  <c r="O404" i="14" s="1"/>
  <c r="DR422" i="16"/>
  <c r="P404" i="14" s="1"/>
  <c r="DS422" i="16"/>
  <c r="Q404" i="14" s="1"/>
  <c r="DT422" i="16"/>
  <c r="R404" i="14" s="1"/>
  <c r="DU422" i="16"/>
  <c r="S404" i="14" s="1"/>
  <c r="DV422" i="16"/>
  <c r="T404" i="14" s="1"/>
  <c r="DW422" i="16"/>
  <c r="U404" i="14" s="1"/>
  <c r="DX422" i="16"/>
  <c r="V404" i="14" s="1"/>
  <c r="DY422" i="16"/>
  <c r="W404" i="14" s="1"/>
  <c r="DZ422" i="16"/>
  <c r="X404" i="14" s="1"/>
  <c r="EA422" i="16"/>
  <c r="Y404" i="14" s="1"/>
  <c r="EB422" i="16"/>
  <c r="Z404" i="14" s="1"/>
  <c r="EC422" i="16"/>
  <c r="AA404" i="14" s="1"/>
  <c r="ED422" i="16"/>
  <c r="AB404" i="14" s="1"/>
  <c r="EE422" i="16"/>
  <c r="AC404" i="14" s="1"/>
  <c r="DL423" i="16"/>
  <c r="J405" i="14" s="1"/>
  <c r="DM423" i="16"/>
  <c r="K405" i="14" s="1"/>
  <c r="DN423" i="16"/>
  <c r="L405" i="14" s="1"/>
  <c r="DO423" i="16"/>
  <c r="M405" i="14" s="1"/>
  <c r="DP423" i="16"/>
  <c r="N405" i="14" s="1"/>
  <c r="DQ423" i="16"/>
  <c r="O405" i="14" s="1"/>
  <c r="DR423" i="16"/>
  <c r="P405" i="14" s="1"/>
  <c r="DS423" i="16"/>
  <c r="Q405" i="14" s="1"/>
  <c r="DT423" i="16"/>
  <c r="R405" i="14" s="1"/>
  <c r="DU423" i="16"/>
  <c r="S405" i="14" s="1"/>
  <c r="DV423" i="16"/>
  <c r="T405" i="14" s="1"/>
  <c r="DW423" i="16"/>
  <c r="U405" i="14" s="1"/>
  <c r="DX423" i="16"/>
  <c r="V405" i="14" s="1"/>
  <c r="DY423" i="16"/>
  <c r="W405" i="14" s="1"/>
  <c r="DZ423" i="16"/>
  <c r="X405" i="14" s="1"/>
  <c r="EA423" i="16"/>
  <c r="Y405" i="14" s="1"/>
  <c r="EB423" i="16"/>
  <c r="Z405" i="14" s="1"/>
  <c r="EC423" i="16"/>
  <c r="AA405" i="14" s="1"/>
  <c r="ED423" i="16"/>
  <c r="AB405" i="14" s="1"/>
  <c r="EE423" i="16"/>
  <c r="AC405" i="14" s="1"/>
  <c r="DL424" i="16"/>
  <c r="J407" i="14" s="1"/>
  <c r="DM424" i="16"/>
  <c r="K407" i="14" s="1"/>
  <c r="DN424" i="16"/>
  <c r="L407" i="14" s="1"/>
  <c r="DO424" i="16"/>
  <c r="M407" i="14" s="1"/>
  <c r="DP424" i="16"/>
  <c r="N407" i="14" s="1"/>
  <c r="DQ424" i="16"/>
  <c r="O407" i="14" s="1"/>
  <c r="DR424" i="16"/>
  <c r="P407" i="14" s="1"/>
  <c r="DS424" i="16"/>
  <c r="Q407" i="14" s="1"/>
  <c r="DT424" i="16"/>
  <c r="R407" i="14" s="1"/>
  <c r="DU424" i="16"/>
  <c r="S407" i="14" s="1"/>
  <c r="DV424" i="16"/>
  <c r="T407" i="14" s="1"/>
  <c r="DW424" i="16"/>
  <c r="U407" i="14" s="1"/>
  <c r="DX424" i="16"/>
  <c r="V407" i="14" s="1"/>
  <c r="DY424" i="16"/>
  <c r="W407" i="14" s="1"/>
  <c r="DZ424" i="16"/>
  <c r="X407" i="14" s="1"/>
  <c r="EA424" i="16"/>
  <c r="Y407" i="14" s="1"/>
  <c r="EB424" i="16"/>
  <c r="Z407" i="14" s="1"/>
  <c r="EC424" i="16"/>
  <c r="AA407" i="14" s="1"/>
  <c r="ED424" i="16"/>
  <c r="AB407" i="14" s="1"/>
  <c r="EE424" i="16"/>
  <c r="AC407" i="14" s="1"/>
  <c r="DL425" i="16"/>
  <c r="J408" i="14" s="1"/>
  <c r="DM425" i="16"/>
  <c r="K408" i="14" s="1"/>
  <c r="DN425" i="16"/>
  <c r="L408" i="14" s="1"/>
  <c r="DO425" i="16"/>
  <c r="M408" i="14" s="1"/>
  <c r="DP425" i="16"/>
  <c r="N408" i="14" s="1"/>
  <c r="DQ425" i="16"/>
  <c r="O408" i="14" s="1"/>
  <c r="DR425" i="16"/>
  <c r="P408" i="14" s="1"/>
  <c r="DS425" i="16"/>
  <c r="Q408" i="14" s="1"/>
  <c r="DT425" i="16"/>
  <c r="R408" i="14" s="1"/>
  <c r="DU425" i="16"/>
  <c r="S408" i="14" s="1"/>
  <c r="DV425" i="16"/>
  <c r="T408" i="14" s="1"/>
  <c r="DW425" i="16"/>
  <c r="U408" i="14" s="1"/>
  <c r="DX425" i="16"/>
  <c r="V408" i="14" s="1"/>
  <c r="DY425" i="16"/>
  <c r="W408" i="14" s="1"/>
  <c r="DZ425" i="16"/>
  <c r="X408" i="14" s="1"/>
  <c r="EA425" i="16"/>
  <c r="Y408" i="14" s="1"/>
  <c r="EB425" i="16"/>
  <c r="Z408" i="14" s="1"/>
  <c r="EC425" i="16"/>
  <c r="AA408" i="14" s="1"/>
  <c r="ED425" i="16"/>
  <c r="AB408" i="14" s="1"/>
  <c r="EE425" i="16"/>
  <c r="AC408" i="14" s="1"/>
  <c r="DL426" i="16"/>
  <c r="J410" i="14" s="1"/>
  <c r="DM426" i="16"/>
  <c r="K410" i="14" s="1"/>
  <c r="DN426" i="16"/>
  <c r="L410" i="14" s="1"/>
  <c r="DO426" i="16"/>
  <c r="M410" i="14" s="1"/>
  <c r="DP426" i="16"/>
  <c r="N410" i="14" s="1"/>
  <c r="DQ426" i="16"/>
  <c r="O410" i="14" s="1"/>
  <c r="DR426" i="16"/>
  <c r="P410" i="14" s="1"/>
  <c r="DS426" i="16"/>
  <c r="Q410" i="14" s="1"/>
  <c r="DT426" i="16"/>
  <c r="R410" i="14" s="1"/>
  <c r="DU426" i="16"/>
  <c r="S410" i="14" s="1"/>
  <c r="DV426" i="16"/>
  <c r="T410" i="14" s="1"/>
  <c r="DW426" i="16"/>
  <c r="U410" i="14" s="1"/>
  <c r="DX426" i="16"/>
  <c r="V410" i="14" s="1"/>
  <c r="DY426" i="16"/>
  <c r="W410" i="14" s="1"/>
  <c r="DZ426" i="16"/>
  <c r="X410" i="14" s="1"/>
  <c r="EA426" i="16"/>
  <c r="Y410" i="14" s="1"/>
  <c r="EB426" i="16"/>
  <c r="Z410" i="14" s="1"/>
  <c r="EC426" i="16"/>
  <c r="AA410" i="14" s="1"/>
  <c r="ED426" i="16"/>
  <c r="AB410" i="14" s="1"/>
  <c r="EE426" i="16"/>
  <c r="AC410" i="14" s="1"/>
  <c r="DL427" i="16"/>
  <c r="J411" i="14" s="1"/>
  <c r="DM427" i="16"/>
  <c r="K411" i="14" s="1"/>
  <c r="DN427" i="16"/>
  <c r="L411" i="14" s="1"/>
  <c r="DO427" i="16"/>
  <c r="M411" i="14" s="1"/>
  <c r="DP427" i="16"/>
  <c r="N411" i="14" s="1"/>
  <c r="DQ427" i="16"/>
  <c r="O411" i="14" s="1"/>
  <c r="DR427" i="16"/>
  <c r="P411" i="14" s="1"/>
  <c r="DS427" i="16"/>
  <c r="Q411" i="14" s="1"/>
  <c r="DT427" i="16"/>
  <c r="R411" i="14" s="1"/>
  <c r="DU427" i="16"/>
  <c r="S411" i="14" s="1"/>
  <c r="DV427" i="16"/>
  <c r="T411" i="14" s="1"/>
  <c r="DW427" i="16"/>
  <c r="U411" i="14" s="1"/>
  <c r="DX427" i="16"/>
  <c r="V411" i="14" s="1"/>
  <c r="DY427" i="16"/>
  <c r="W411" i="14" s="1"/>
  <c r="DZ427" i="16"/>
  <c r="X411" i="14" s="1"/>
  <c r="EA427" i="16"/>
  <c r="Y411" i="14" s="1"/>
  <c r="EB427" i="16"/>
  <c r="Z411" i="14" s="1"/>
  <c r="EC427" i="16"/>
  <c r="AA411" i="14" s="1"/>
  <c r="ED427" i="16"/>
  <c r="AB411" i="14" s="1"/>
  <c r="EE427" i="16"/>
  <c r="AC411" i="14" s="1"/>
  <c r="DL428" i="16"/>
  <c r="J413" i="14" s="1"/>
  <c r="DM428" i="16"/>
  <c r="K413" i="14" s="1"/>
  <c r="DN428" i="16"/>
  <c r="L413" i="14" s="1"/>
  <c r="DO428" i="16"/>
  <c r="M413" i="14" s="1"/>
  <c r="DP428" i="16"/>
  <c r="N413" i="14" s="1"/>
  <c r="DQ428" i="16"/>
  <c r="O413" i="14" s="1"/>
  <c r="DR428" i="16"/>
  <c r="P413" i="14" s="1"/>
  <c r="DS428" i="16"/>
  <c r="Q413" i="14" s="1"/>
  <c r="DT428" i="16"/>
  <c r="R413" i="14" s="1"/>
  <c r="DU428" i="16"/>
  <c r="S413" i="14" s="1"/>
  <c r="DV428" i="16"/>
  <c r="T413" i="14" s="1"/>
  <c r="DW428" i="16"/>
  <c r="U413" i="14" s="1"/>
  <c r="DX428" i="16"/>
  <c r="V413" i="14" s="1"/>
  <c r="DY428" i="16"/>
  <c r="W413" i="14" s="1"/>
  <c r="DZ428" i="16"/>
  <c r="X413" i="14" s="1"/>
  <c r="EA428" i="16"/>
  <c r="Y413" i="14" s="1"/>
  <c r="EB428" i="16"/>
  <c r="Z413" i="14" s="1"/>
  <c r="EC428" i="16"/>
  <c r="AA413" i="14" s="1"/>
  <c r="ED428" i="16"/>
  <c r="AB413" i="14" s="1"/>
  <c r="EE428" i="16"/>
  <c r="AC413" i="14" s="1"/>
  <c r="DL429" i="16"/>
  <c r="J414" i="14" s="1"/>
  <c r="DM429" i="16"/>
  <c r="K414" i="14" s="1"/>
  <c r="DN429" i="16"/>
  <c r="L414" i="14" s="1"/>
  <c r="DO429" i="16"/>
  <c r="M414" i="14" s="1"/>
  <c r="DP429" i="16"/>
  <c r="N414" i="14" s="1"/>
  <c r="DQ429" i="16"/>
  <c r="O414" i="14" s="1"/>
  <c r="DR429" i="16"/>
  <c r="P414" i="14" s="1"/>
  <c r="DS429" i="16"/>
  <c r="Q414" i="14" s="1"/>
  <c r="DT429" i="16"/>
  <c r="R414" i="14" s="1"/>
  <c r="DU429" i="16"/>
  <c r="S414" i="14" s="1"/>
  <c r="DV429" i="16"/>
  <c r="T414" i="14" s="1"/>
  <c r="DW429" i="16"/>
  <c r="U414" i="14" s="1"/>
  <c r="DX429" i="16"/>
  <c r="V414" i="14" s="1"/>
  <c r="DY429" i="16"/>
  <c r="W414" i="14" s="1"/>
  <c r="DZ429" i="16"/>
  <c r="X414" i="14" s="1"/>
  <c r="EA429" i="16"/>
  <c r="Y414" i="14" s="1"/>
  <c r="EB429" i="16"/>
  <c r="Z414" i="14" s="1"/>
  <c r="EC429" i="16"/>
  <c r="AA414" i="14" s="1"/>
  <c r="ED429" i="16"/>
  <c r="AB414" i="14" s="1"/>
  <c r="EE429" i="16"/>
  <c r="AC414" i="14" s="1"/>
  <c r="DL430" i="16"/>
  <c r="J74" i="14" s="1"/>
  <c r="DM430" i="16"/>
  <c r="K74" i="14" s="1"/>
  <c r="DN430" i="16"/>
  <c r="L74" i="14" s="1"/>
  <c r="DO430" i="16"/>
  <c r="M74" i="14" s="1"/>
  <c r="DP430" i="16"/>
  <c r="N74" i="14" s="1"/>
  <c r="DQ430" i="16"/>
  <c r="O74" i="14" s="1"/>
  <c r="DR430" i="16"/>
  <c r="P74" i="14" s="1"/>
  <c r="DS430" i="16"/>
  <c r="Q74" i="14" s="1"/>
  <c r="DT430" i="16"/>
  <c r="R74" i="14" s="1"/>
  <c r="DU430" i="16"/>
  <c r="S74" i="14" s="1"/>
  <c r="DV430" i="16"/>
  <c r="T74" i="14" s="1"/>
  <c r="DW430" i="16"/>
  <c r="U74" i="14" s="1"/>
  <c r="DX430" i="16"/>
  <c r="V74" i="14" s="1"/>
  <c r="DY430" i="16"/>
  <c r="W74" i="14" s="1"/>
  <c r="DZ430" i="16"/>
  <c r="X74" i="14" s="1"/>
  <c r="EA430" i="16"/>
  <c r="Y74" i="14" s="1"/>
  <c r="EB430" i="16"/>
  <c r="Z74" i="14" s="1"/>
  <c r="EC430" i="16"/>
  <c r="AA74" i="14" s="1"/>
  <c r="ED430" i="16"/>
  <c r="AB74" i="14" s="1"/>
  <c r="EE430" i="16"/>
  <c r="AC74" i="14" s="1"/>
  <c r="DL431" i="16"/>
  <c r="J75" i="14" s="1"/>
  <c r="DM431" i="16"/>
  <c r="K75" i="14" s="1"/>
  <c r="DN431" i="16"/>
  <c r="L75" i="14" s="1"/>
  <c r="DO431" i="16"/>
  <c r="M75" i="14" s="1"/>
  <c r="DP431" i="16"/>
  <c r="N75" i="14" s="1"/>
  <c r="DQ431" i="16"/>
  <c r="O75" i="14" s="1"/>
  <c r="DR431" i="16"/>
  <c r="P75" i="14" s="1"/>
  <c r="DS431" i="16"/>
  <c r="Q75" i="14" s="1"/>
  <c r="DT431" i="16"/>
  <c r="R75" i="14" s="1"/>
  <c r="DU431" i="16"/>
  <c r="S75" i="14" s="1"/>
  <c r="DV431" i="16"/>
  <c r="T75" i="14" s="1"/>
  <c r="DW431" i="16"/>
  <c r="U75" i="14" s="1"/>
  <c r="DX431" i="16"/>
  <c r="V75" i="14" s="1"/>
  <c r="DY431" i="16"/>
  <c r="W75" i="14" s="1"/>
  <c r="DZ431" i="16"/>
  <c r="X75" i="14" s="1"/>
  <c r="EA431" i="16"/>
  <c r="Y75" i="14" s="1"/>
  <c r="EB431" i="16"/>
  <c r="Z75" i="14" s="1"/>
  <c r="EC431" i="16"/>
  <c r="AA75" i="14" s="1"/>
  <c r="ED431" i="16"/>
  <c r="AB75" i="14" s="1"/>
  <c r="EE431" i="16"/>
  <c r="AC75" i="14" s="1"/>
  <c r="DL432" i="16"/>
  <c r="J77" i="14" s="1"/>
  <c r="DM432" i="16"/>
  <c r="K77" i="14" s="1"/>
  <c r="DN432" i="16"/>
  <c r="L77" i="14" s="1"/>
  <c r="DO432" i="16"/>
  <c r="M77" i="14" s="1"/>
  <c r="DP432" i="16"/>
  <c r="N77" i="14" s="1"/>
  <c r="DQ432" i="16"/>
  <c r="O77" i="14" s="1"/>
  <c r="DR432" i="16"/>
  <c r="P77" i="14" s="1"/>
  <c r="DS432" i="16"/>
  <c r="Q77" i="14" s="1"/>
  <c r="DT432" i="16"/>
  <c r="R77" i="14" s="1"/>
  <c r="DU432" i="16"/>
  <c r="S77" i="14" s="1"/>
  <c r="DV432" i="16"/>
  <c r="T77" i="14" s="1"/>
  <c r="DW432" i="16"/>
  <c r="U77" i="14" s="1"/>
  <c r="DX432" i="16"/>
  <c r="V77" i="14" s="1"/>
  <c r="DY432" i="16"/>
  <c r="W77" i="14" s="1"/>
  <c r="DZ432" i="16"/>
  <c r="X77" i="14" s="1"/>
  <c r="EA432" i="16"/>
  <c r="Y77" i="14" s="1"/>
  <c r="EB432" i="16"/>
  <c r="Z77" i="14" s="1"/>
  <c r="EC432" i="16"/>
  <c r="AA77" i="14" s="1"/>
  <c r="ED432" i="16"/>
  <c r="AB77" i="14" s="1"/>
  <c r="EE432" i="16"/>
  <c r="AC77" i="14" s="1"/>
  <c r="DL433" i="16"/>
  <c r="J78" i="14" s="1"/>
  <c r="DM433" i="16"/>
  <c r="K78" i="14" s="1"/>
  <c r="DN433" i="16"/>
  <c r="L78" i="14" s="1"/>
  <c r="DO433" i="16"/>
  <c r="M78" i="14" s="1"/>
  <c r="DP433" i="16"/>
  <c r="N78" i="14" s="1"/>
  <c r="DQ433" i="16"/>
  <c r="O78" i="14" s="1"/>
  <c r="DR433" i="16"/>
  <c r="P78" i="14" s="1"/>
  <c r="DS433" i="16"/>
  <c r="Q78" i="14" s="1"/>
  <c r="DT433" i="16"/>
  <c r="R78" i="14" s="1"/>
  <c r="DU433" i="16"/>
  <c r="S78" i="14" s="1"/>
  <c r="DV433" i="16"/>
  <c r="T78" i="14" s="1"/>
  <c r="DW433" i="16"/>
  <c r="U78" i="14" s="1"/>
  <c r="DX433" i="16"/>
  <c r="V78" i="14" s="1"/>
  <c r="DY433" i="16"/>
  <c r="W78" i="14" s="1"/>
  <c r="DZ433" i="16"/>
  <c r="X78" i="14" s="1"/>
  <c r="EA433" i="16"/>
  <c r="Y78" i="14" s="1"/>
  <c r="EB433" i="16"/>
  <c r="Z78" i="14" s="1"/>
  <c r="EC433" i="16"/>
  <c r="AA78" i="14" s="1"/>
  <c r="ED433" i="16"/>
  <c r="AB78" i="14" s="1"/>
  <c r="EE433" i="16"/>
  <c r="AC78" i="14" s="1"/>
  <c r="DL434" i="16"/>
  <c r="J536" i="14" s="1"/>
  <c r="DM434" i="16"/>
  <c r="K536" i="14" s="1"/>
  <c r="DN434" i="16"/>
  <c r="L536" i="14" s="1"/>
  <c r="DO434" i="16"/>
  <c r="M536" i="14" s="1"/>
  <c r="DP434" i="16"/>
  <c r="N536" i="14" s="1"/>
  <c r="DQ434" i="16"/>
  <c r="O536" i="14" s="1"/>
  <c r="DR434" i="16"/>
  <c r="P536" i="14" s="1"/>
  <c r="DS434" i="16"/>
  <c r="Q536" i="14" s="1"/>
  <c r="DT434" i="16"/>
  <c r="R536" i="14" s="1"/>
  <c r="DU434" i="16"/>
  <c r="S536" i="14" s="1"/>
  <c r="DV434" i="16"/>
  <c r="T536" i="14" s="1"/>
  <c r="DW434" i="16"/>
  <c r="U536" i="14" s="1"/>
  <c r="DX434" i="16"/>
  <c r="V536" i="14" s="1"/>
  <c r="DY434" i="16"/>
  <c r="W536" i="14" s="1"/>
  <c r="DZ434" i="16"/>
  <c r="X536" i="14" s="1"/>
  <c r="EA434" i="16"/>
  <c r="Y536" i="14" s="1"/>
  <c r="EB434" i="16"/>
  <c r="Z536" i="14" s="1"/>
  <c r="EC434" i="16"/>
  <c r="AA536" i="14" s="1"/>
  <c r="ED434" i="16"/>
  <c r="AB536" i="14" s="1"/>
  <c r="EE434" i="16"/>
  <c r="AC536" i="14" s="1"/>
  <c r="DL435" i="16"/>
  <c r="J537" i="14" s="1"/>
  <c r="DM435" i="16"/>
  <c r="K537" i="14" s="1"/>
  <c r="DN435" i="16"/>
  <c r="L537" i="14" s="1"/>
  <c r="DO435" i="16"/>
  <c r="M537" i="14" s="1"/>
  <c r="DP435" i="16"/>
  <c r="N537" i="14" s="1"/>
  <c r="DQ435" i="16"/>
  <c r="O537" i="14" s="1"/>
  <c r="DR435" i="16"/>
  <c r="P537" i="14" s="1"/>
  <c r="DS435" i="16"/>
  <c r="Q537" i="14" s="1"/>
  <c r="DT435" i="16"/>
  <c r="R537" i="14" s="1"/>
  <c r="DU435" i="16"/>
  <c r="S537" i="14" s="1"/>
  <c r="DV435" i="16"/>
  <c r="T537" i="14" s="1"/>
  <c r="DW435" i="16"/>
  <c r="U537" i="14" s="1"/>
  <c r="DX435" i="16"/>
  <c r="V537" i="14" s="1"/>
  <c r="DY435" i="16"/>
  <c r="W537" i="14" s="1"/>
  <c r="DZ435" i="16"/>
  <c r="X537" i="14" s="1"/>
  <c r="EA435" i="16"/>
  <c r="Y537" i="14" s="1"/>
  <c r="EB435" i="16"/>
  <c r="Z537" i="14" s="1"/>
  <c r="EC435" i="16"/>
  <c r="AA537" i="14" s="1"/>
  <c r="ED435" i="16"/>
  <c r="AB537" i="14" s="1"/>
  <c r="EE435" i="16"/>
  <c r="AC537" i="14" s="1"/>
  <c r="DL436" i="16"/>
  <c r="J539" i="14" s="1"/>
  <c r="DM436" i="16"/>
  <c r="K539" i="14" s="1"/>
  <c r="DN436" i="16"/>
  <c r="L539" i="14" s="1"/>
  <c r="DO436" i="16"/>
  <c r="M539" i="14" s="1"/>
  <c r="DP436" i="16"/>
  <c r="N539" i="14" s="1"/>
  <c r="DQ436" i="16"/>
  <c r="O539" i="14" s="1"/>
  <c r="DR436" i="16"/>
  <c r="P539" i="14" s="1"/>
  <c r="DS436" i="16"/>
  <c r="Q539" i="14" s="1"/>
  <c r="DT436" i="16"/>
  <c r="R539" i="14" s="1"/>
  <c r="DU436" i="16"/>
  <c r="S539" i="14" s="1"/>
  <c r="DV436" i="16"/>
  <c r="T539" i="14" s="1"/>
  <c r="DW436" i="16"/>
  <c r="U539" i="14" s="1"/>
  <c r="DX436" i="16"/>
  <c r="V539" i="14" s="1"/>
  <c r="DY436" i="16"/>
  <c r="W539" i="14" s="1"/>
  <c r="DZ436" i="16"/>
  <c r="X539" i="14" s="1"/>
  <c r="EA436" i="16"/>
  <c r="Y539" i="14" s="1"/>
  <c r="EB436" i="16"/>
  <c r="Z539" i="14" s="1"/>
  <c r="EC436" i="16"/>
  <c r="AA539" i="14" s="1"/>
  <c r="ED436" i="16"/>
  <c r="AB539" i="14" s="1"/>
  <c r="EE436" i="16"/>
  <c r="AC539" i="14" s="1"/>
  <c r="DL437" i="16"/>
  <c r="J540" i="14" s="1"/>
  <c r="DM437" i="16"/>
  <c r="K540" i="14" s="1"/>
  <c r="DN437" i="16"/>
  <c r="L540" i="14" s="1"/>
  <c r="DO437" i="16"/>
  <c r="M540" i="14" s="1"/>
  <c r="DP437" i="16"/>
  <c r="N540" i="14" s="1"/>
  <c r="DQ437" i="16"/>
  <c r="O540" i="14" s="1"/>
  <c r="DR437" i="16"/>
  <c r="P540" i="14" s="1"/>
  <c r="DS437" i="16"/>
  <c r="Q540" i="14" s="1"/>
  <c r="DT437" i="16"/>
  <c r="R540" i="14" s="1"/>
  <c r="DU437" i="16"/>
  <c r="S540" i="14" s="1"/>
  <c r="DV437" i="16"/>
  <c r="T540" i="14" s="1"/>
  <c r="DW437" i="16"/>
  <c r="U540" i="14" s="1"/>
  <c r="DX437" i="16"/>
  <c r="V540" i="14" s="1"/>
  <c r="DY437" i="16"/>
  <c r="W540" i="14" s="1"/>
  <c r="DZ437" i="16"/>
  <c r="X540" i="14" s="1"/>
  <c r="EA437" i="16"/>
  <c r="Y540" i="14" s="1"/>
  <c r="EB437" i="16"/>
  <c r="Z540" i="14" s="1"/>
  <c r="EC437" i="16"/>
  <c r="AA540" i="14" s="1"/>
  <c r="ED437" i="16"/>
  <c r="AB540" i="14" s="1"/>
  <c r="EE437" i="16"/>
  <c r="AC540" i="14" s="1"/>
  <c r="DL438" i="16"/>
  <c r="J542" i="14" s="1"/>
  <c r="DM438" i="16"/>
  <c r="K542" i="14" s="1"/>
  <c r="DN438" i="16"/>
  <c r="L542" i="14" s="1"/>
  <c r="DO438" i="16"/>
  <c r="M542" i="14" s="1"/>
  <c r="DP438" i="16"/>
  <c r="N542" i="14" s="1"/>
  <c r="DQ438" i="16"/>
  <c r="O542" i="14" s="1"/>
  <c r="DR438" i="16"/>
  <c r="P542" i="14" s="1"/>
  <c r="DS438" i="16"/>
  <c r="Q542" i="14" s="1"/>
  <c r="DT438" i="16"/>
  <c r="R542" i="14" s="1"/>
  <c r="DU438" i="16"/>
  <c r="S542" i="14" s="1"/>
  <c r="DV438" i="16"/>
  <c r="T542" i="14" s="1"/>
  <c r="DW438" i="16"/>
  <c r="U542" i="14" s="1"/>
  <c r="DX438" i="16"/>
  <c r="V542" i="14" s="1"/>
  <c r="DY438" i="16"/>
  <c r="W542" i="14" s="1"/>
  <c r="DZ438" i="16"/>
  <c r="X542" i="14" s="1"/>
  <c r="EA438" i="16"/>
  <c r="Y542" i="14" s="1"/>
  <c r="EB438" i="16"/>
  <c r="Z542" i="14" s="1"/>
  <c r="EC438" i="16"/>
  <c r="AA542" i="14" s="1"/>
  <c r="ED438" i="16"/>
  <c r="AB542" i="14" s="1"/>
  <c r="EE438" i="16"/>
  <c r="AC542" i="14" s="1"/>
  <c r="DL439" i="16"/>
  <c r="J543" i="14" s="1"/>
  <c r="DM439" i="16"/>
  <c r="K543" i="14" s="1"/>
  <c r="DN439" i="16"/>
  <c r="L543" i="14" s="1"/>
  <c r="DO439" i="16"/>
  <c r="M543" i="14" s="1"/>
  <c r="DP439" i="16"/>
  <c r="N543" i="14" s="1"/>
  <c r="DQ439" i="16"/>
  <c r="O543" i="14" s="1"/>
  <c r="DR439" i="16"/>
  <c r="P543" i="14" s="1"/>
  <c r="DS439" i="16"/>
  <c r="Q543" i="14" s="1"/>
  <c r="DT439" i="16"/>
  <c r="R543" i="14" s="1"/>
  <c r="DU439" i="16"/>
  <c r="S543" i="14" s="1"/>
  <c r="DV439" i="16"/>
  <c r="T543" i="14" s="1"/>
  <c r="DW439" i="16"/>
  <c r="U543" i="14" s="1"/>
  <c r="DX439" i="16"/>
  <c r="V543" i="14" s="1"/>
  <c r="DY439" i="16"/>
  <c r="W543" i="14" s="1"/>
  <c r="DZ439" i="16"/>
  <c r="X543" i="14" s="1"/>
  <c r="EA439" i="16"/>
  <c r="Y543" i="14" s="1"/>
  <c r="EB439" i="16"/>
  <c r="Z543" i="14" s="1"/>
  <c r="EC439" i="16"/>
  <c r="AA543" i="14" s="1"/>
  <c r="ED439" i="16"/>
  <c r="AB543" i="14" s="1"/>
  <c r="EE439" i="16"/>
  <c r="AC543" i="14" s="1"/>
  <c r="DL440" i="16"/>
  <c r="J545" i="14" s="1"/>
  <c r="DM440" i="16"/>
  <c r="K545" i="14" s="1"/>
  <c r="DN440" i="16"/>
  <c r="L545" i="14" s="1"/>
  <c r="DO440" i="16"/>
  <c r="M545" i="14" s="1"/>
  <c r="DP440" i="16"/>
  <c r="N545" i="14" s="1"/>
  <c r="DQ440" i="16"/>
  <c r="O545" i="14" s="1"/>
  <c r="DR440" i="16"/>
  <c r="P545" i="14" s="1"/>
  <c r="DS440" i="16"/>
  <c r="Q545" i="14" s="1"/>
  <c r="DT440" i="16"/>
  <c r="R545" i="14" s="1"/>
  <c r="DU440" i="16"/>
  <c r="S545" i="14" s="1"/>
  <c r="DV440" i="16"/>
  <c r="T545" i="14" s="1"/>
  <c r="DW440" i="16"/>
  <c r="U545" i="14" s="1"/>
  <c r="DX440" i="16"/>
  <c r="V545" i="14" s="1"/>
  <c r="DY440" i="16"/>
  <c r="W545" i="14" s="1"/>
  <c r="DZ440" i="16"/>
  <c r="X545" i="14" s="1"/>
  <c r="EA440" i="16"/>
  <c r="Y545" i="14" s="1"/>
  <c r="EB440" i="16"/>
  <c r="Z545" i="14" s="1"/>
  <c r="EC440" i="16"/>
  <c r="AA545" i="14" s="1"/>
  <c r="ED440" i="16"/>
  <c r="AB545" i="14" s="1"/>
  <c r="EE440" i="16"/>
  <c r="AC545" i="14" s="1"/>
  <c r="DL441" i="16"/>
  <c r="J546" i="14" s="1"/>
  <c r="DM441" i="16"/>
  <c r="K546" i="14" s="1"/>
  <c r="DN441" i="16"/>
  <c r="L546" i="14" s="1"/>
  <c r="DO441" i="16"/>
  <c r="M546" i="14" s="1"/>
  <c r="DP441" i="16"/>
  <c r="N546" i="14" s="1"/>
  <c r="DQ441" i="16"/>
  <c r="O546" i="14" s="1"/>
  <c r="DR441" i="16"/>
  <c r="P546" i="14" s="1"/>
  <c r="DS441" i="16"/>
  <c r="Q546" i="14" s="1"/>
  <c r="DT441" i="16"/>
  <c r="R546" i="14" s="1"/>
  <c r="DU441" i="16"/>
  <c r="S546" i="14" s="1"/>
  <c r="DV441" i="16"/>
  <c r="T546" i="14" s="1"/>
  <c r="DW441" i="16"/>
  <c r="U546" i="14" s="1"/>
  <c r="DX441" i="16"/>
  <c r="V546" i="14" s="1"/>
  <c r="DY441" i="16"/>
  <c r="W546" i="14" s="1"/>
  <c r="DZ441" i="16"/>
  <c r="X546" i="14" s="1"/>
  <c r="EA441" i="16"/>
  <c r="Y546" i="14" s="1"/>
  <c r="EB441" i="16"/>
  <c r="Z546" i="14" s="1"/>
  <c r="EC441" i="16"/>
  <c r="AA546" i="14" s="1"/>
  <c r="ED441" i="16"/>
  <c r="AB546" i="14" s="1"/>
  <c r="EE441" i="16"/>
  <c r="AC546" i="14" s="1"/>
  <c r="DL442" i="16"/>
  <c r="J548" i="14" s="1"/>
  <c r="DM442" i="16"/>
  <c r="K548" i="14" s="1"/>
  <c r="DN442" i="16"/>
  <c r="L548" i="14" s="1"/>
  <c r="DO442" i="16"/>
  <c r="M548" i="14" s="1"/>
  <c r="DP442" i="16"/>
  <c r="N548" i="14" s="1"/>
  <c r="DQ442" i="16"/>
  <c r="O548" i="14" s="1"/>
  <c r="DR442" i="16"/>
  <c r="P548" i="14" s="1"/>
  <c r="DS442" i="16"/>
  <c r="Q548" i="14" s="1"/>
  <c r="DT442" i="16"/>
  <c r="R548" i="14" s="1"/>
  <c r="DU442" i="16"/>
  <c r="S548" i="14" s="1"/>
  <c r="DV442" i="16"/>
  <c r="T548" i="14" s="1"/>
  <c r="DW442" i="16"/>
  <c r="U548" i="14" s="1"/>
  <c r="DX442" i="16"/>
  <c r="V548" i="14" s="1"/>
  <c r="DY442" i="16"/>
  <c r="W548" i="14" s="1"/>
  <c r="DZ442" i="16"/>
  <c r="X548" i="14" s="1"/>
  <c r="EA442" i="16"/>
  <c r="Y548" i="14" s="1"/>
  <c r="EB442" i="16"/>
  <c r="Z548" i="14" s="1"/>
  <c r="EC442" i="16"/>
  <c r="AA548" i="14" s="1"/>
  <c r="ED442" i="16"/>
  <c r="AB548" i="14" s="1"/>
  <c r="EE442" i="16"/>
  <c r="AC548" i="14" s="1"/>
  <c r="DL443" i="16"/>
  <c r="J549" i="14" s="1"/>
  <c r="DM443" i="16"/>
  <c r="K549" i="14" s="1"/>
  <c r="DN443" i="16"/>
  <c r="L549" i="14" s="1"/>
  <c r="DO443" i="16"/>
  <c r="M549" i="14" s="1"/>
  <c r="DP443" i="16"/>
  <c r="N549" i="14" s="1"/>
  <c r="DQ443" i="16"/>
  <c r="O549" i="14" s="1"/>
  <c r="DR443" i="16"/>
  <c r="P549" i="14" s="1"/>
  <c r="DS443" i="16"/>
  <c r="Q549" i="14" s="1"/>
  <c r="DT443" i="16"/>
  <c r="R549" i="14" s="1"/>
  <c r="DU443" i="16"/>
  <c r="S549" i="14" s="1"/>
  <c r="DV443" i="16"/>
  <c r="T549" i="14" s="1"/>
  <c r="DW443" i="16"/>
  <c r="U549" i="14" s="1"/>
  <c r="DX443" i="16"/>
  <c r="V549" i="14" s="1"/>
  <c r="DY443" i="16"/>
  <c r="W549" i="14" s="1"/>
  <c r="DZ443" i="16"/>
  <c r="X549" i="14" s="1"/>
  <c r="EA443" i="16"/>
  <c r="Y549" i="14" s="1"/>
  <c r="EB443" i="16"/>
  <c r="Z549" i="14" s="1"/>
  <c r="EC443" i="16"/>
  <c r="AA549" i="14" s="1"/>
  <c r="ED443" i="16"/>
  <c r="AB549" i="14" s="1"/>
  <c r="EE443" i="16"/>
  <c r="AC549" i="14" s="1"/>
  <c r="DL444" i="16"/>
  <c r="J551" i="14" s="1"/>
  <c r="DM444" i="16"/>
  <c r="K551" i="14" s="1"/>
  <c r="DN444" i="16"/>
  <c r="L551" i="14" s="1"/>
  <c r="DO444" i="16"/>
  <c r="M551" i="14" s="1"/>
  <c r="DP444" i="16"/>
  <c r="N551" i="14" s="1"/>
  <c r="DQ444" i="16"/>
  <c r="O551" i="14" s="1"/>
  <c r="DR444" i="16"/>
  <c r="P551" i="14" s="1"/>
  <c r="DS444" i="16"/>
  <c r="Q551" i="14" s="1"/>
  <c r="DT444" i="16"/>
  <c r="R551" i="14" s="1"/>
  <c r="DU444" i="16"/>
  <c r="S551" i="14" s="1"/>
  <c r="DV444" i="16"/>
  <c r="T551" i="14" s="1"/>
  <c r="DW444" i="16"/>
  <c r="U551" i="14" s="1"/>
  <c r="DX444" i="16"/>
  <c r="V551" i="14" s="1"/>
  <c r="DY444" i="16"/>
  <c r="W551" i="14" s="1"/>
  <c r="DZ444" i="16"/>
  <c r="X551" i="14" s="1"/>
  <c r="EA444" i="16"/>
  <c r="Y551" i="14" s="1"/>
  <c r="EB444" i="16"/>
  <c r="Z551" i="14" s="1"/>
  <c r="EC444" i="16"/>
  <c r="AA551" i="14" s="1"/>
  <c r="ED444" i="16"/>
  <c r="AB551" i="14" s="1"/>
  <c r="EE444" i="16"/>
  <c r="AC551" i="14" s="1"/>
  <c r="DL445" i="16"/>
  <c r="J552" i="14" s="1"/>
  <c r="DM445" i="16"/>
  <c r="K552" i="14" s="1"/>
  <c r="DN445" i="16"/>
  <c r="L552" i="14" s="1"/>
  <c r="DO445" i="16"/>
  <c r="M552" i="14" s="1"/>
  <c r="DP445" i="16"/>
  <c r="N552" i="14" s="1"/>
  <c r="DQ445" i="16"/>
  <c r="O552" i="14" s="1"/>
  <c r="DR445" i="16"/>
  <c r="P552" i="14" s="1"/>
  <c r="DS445" i="16"/>
  <c r="Q552" i="14" s="1"/>
  <c r="DT445" i="16"/>
  <c r="R552" i="14" s="1"/>
  <c r="DU445" i="16"/>
  <c r="S552" i="14" s="1"/>
  <c r="DV445" i="16"/>
  <c r="T552" i="14" s="1"/>
  <c r="DW445" i="16"/>
  <c r="U552" i="14" s="1"/>
  <c r="DX445" i="16"/>
  <c r="V552" i="14" s="1"/>
  <c r="DY445" i="16"/>
  <c r="W552" i="14" s="1"/>
  <c r="DZ445" i="16"/>
  <c r="X552" i="14" s="1"/>
  <c r="EA445" i="16"/>
  <c r="Y552" i="14" s="1"/>
  <c r="EB445" i="16"/>
  <c r="Z552" i="14" s="1"/>
  <c r="EC445" i="16"/>
  <c r="AA552" i="14" s="1"/>
  <c r="ED445" i="16"/>
  <c r="AB552" i="14" s="1"/>
  <c r="EE445" i="16"/>
  <c r="AC552" i="14" s="1"/>
  <c r="DL446" i="16"/>
  <c r="J554" i="14" s="1"/>
  <c r="DM446" i="16"/>
  <c r="K554" i="14" s="1"/>
  <c r="DN446" i="16"/>
  <c r="L554" i="14" s="1"/>
  <c r="DO446" i="16"/>
  <c r="M554" i="14" s="1"/>
  <c r="DP446" i="16"/>
  <c r="N554" i="14" s="1"/>
  <c r="DQ446" i="16"/>
  <c r="O554" i="14" s="1"/>
  <c r="DR446" i="16"/>
  <c r="P554" i="14" s="1"/>
  <c r="DS446" i="16"/>
  <c r="Q554" i="14" s="1"/>
  <c r="DT446" i="16"/>
  <c r="R554" i="14" s="1"/>
  <c r="DU446" i="16"/>
  <c r="S554" i="14" s="1"/>
  <c r="DV446" i="16"/>
  <c r="T554" i="14" s="1"/>
  <c r="DW446" i="16"/>
  <c r="U554" i="14" s="1"/>
  <c r="DX446" i="16"/>
  <c r="V554" i="14" s="1"/>
  <c r="DY446" i="16"/>
  <c r="W554" i="14" s="1"/>
  <c r="DZ446" i="16"/>
  <c r="X554" i="14" s="1"/>
  <c r="EA446" i="16"/>
  <c r="Y554" i="14" s="1"/>
  <c r="EB446" i="16"/>
  <c r="Z554" i="14" s="1"/>
  <c r="EC446" i="16"/>
  <c r="AA554" i="14" s="1"/>
  <c r="ED446" i="16"/>
  <c r="AB554" i="14" s="1"/>
  <c r="EE446" i="16"/>
  <c r="AC554" i="14" s="1"/>
  <c r="DL447" i="16"/>
  <c r="J555" i="14" s="1"/>
  <c r="DM447" i="16"/>
  <c r="K555" i="14" s="1"/>
  <c r="DN447" i="16"/>
  <c r="L555" i="14" s="1"/>
  <c r="DO447" i="16"/>
  <c r="M555" i="14" s="1"/>
  <c r="DP447" i="16"/>
  <c r="N555" i="14" s="1"/>
  <c r="DQ447" i="16"/>
  <c r="O555" i="14" s="1"/>
  <c r="DR447" i="16"/>
  <c r="P555" i="14" s="1"/>
  <c r="DS447" i="16"/>
  <c r="Q555" i="14" s="1"/>
  <c r="DT447" i="16"/>
  <c r="R555" i="14" s="1"/>
  <c r="DU447" i="16"/>
  <c r="S555" i="14" s="1"/>
  <c r="DV447" i="16"/>
  <c r="T555" i="14" s="1"/>
  <c r="DW447" i="16"/>
  <c r="U555" i="14" s="1"/>
  <c r="DX447" i="16"/>
  <c r="V555" i="14" s="1"/>
  <c r="DY447" i="16"/>
  <c r="W555" i="14" s="1"/>
  <c r="DZ447" i="16"/>
  <c r="X555" i="14" s="1"/>
  <c r="EA447" i="16"/>
  <c r="Y555" i="14" s="1"/>
  <c r="EB447" i="16"/>
  <c r="Z555" i="14" s="1"/>
  <c r="EC447" i="16"/>
  <c r="AA555" i="14" s="1"/>
  <c r="ED447" i="16"/>
  <c r="AB555" i="14" s="1"/>
  <c r="EE447" i="16"/>
  <c r="AC555" i="14" s="1"/>
  <c r="DL448" i="16"/>
  <c r="J35" i="14" s="1"/>
  <c r="DM448" i="16"/>
  <c r="K35" i="14" s="1"/>
  <c r="DN448" i="16"/>
  <c r="L35" i="14" s="1"/>
  <c r="DO448" i="16"/>
  <c r="M35" i="14" s="1"/>
  <c r="DP448" i="16"/>
  <c r="N35" i="14" s="1"/>
  <c r="DQ448" i="16"/>
  <c r="O35" i="14" s="1"/>
  <c r="DR448" i="16"/>
  <c r="P35" i="14" s="1"/>
  <c r="DS448" i="16"/>
  <c r="Q35" i="14" s="1"/>
  <c r="DT448" i="16"/>
  <c r="R35" i="14" s="1"/>
  <c r="DU448" i="16"/>
  <c r="S35" i="14" s="1"/>
  <c r="DV448" i="16"/>
  <c r="T35" i="14" s="1"/>
  <c r="DW448" i="16"/>
  <c r="U35" i="14" s="1"/>
  <c r="DX448" i="16"/>
  <c r="V35" i="14" s="1"/>
  <c r="DY448" i="16"/>
  <c r="W35" i="14" s="1"/>
  <c r="DZ448" i="16"/>
  <c r="X35" i="14" s="1"/>
  <c r="EA448" i="16"/>
  <c r="Y35" i="14" s="1"/>
  <c r="EB448" i="16"/>
  <c r="Z35" i="14" s="1"/>
  <c r="EC448" i="16"/>
  <c r="AA35" i="14" s="1"/>
  <c r="ED448" i="16"/>
  <c r="AB35" i="14" s="1"/>
  <c r="EE448" i="16"/>
  <c r="AC35" i="14" s="1"/>
  <c r="DL449" i="16"/>
  <c r="J36" i="14" s="1"/>
  <c r="DM449" i="16"/>
  <c r="K36" i="14" s="1"/>
  <c r="DN449" i="16"/>
  <c r="L36" i="14" s="1"/>
  <c r="DO449" i="16"/>
  <c r="M36" i="14" s="1"/>
  <c r="DP449" i="16"/>
  <c r="N36" i="14" s="1"/>
  <c r="DQ449" i="16"/>
  <c r="O36" i="14" s="1"/>
  <c r="DR449" i="16"/>
  <c r="P36" i="14" s="1"/>
  <c r="DS449" i="16"/>
  <c r="Q36" i="14" s="1"/>
  <c r="DT449" i="16"/>
  <c r="R36" i="14" s="1"/>
  <c r="DU449" i="16"/>
  <c r="S36" i="14" s="1"/>
  <c r="DV449" i="16"/>
  <c r="T36" i="14" s="1"/>
  <c r="DW449" i="16"/>
  <c r="U36" i="14" s="1"/>
  <c r="DX449" i="16"/>
  <c r="V36" i="14" s="1"/>
  <c r="DY449" i="16"/>
  <c r="W36" i="14" s="1"/>
  <c r="DZ449" i="16"/>
  <c r="X36" i="14" s="1"/>
  <c r="EA449" i="16"/>
  <c r="Y36" i="14" s="1"/>
  <c r="EB449" i="16"/>
  <c r="Z36" i="14" s="1"/>
  <c r="EC449" i="16"/>
  <c r="AA36" i="14" s="1"/>
  <c r="ED449" i="16"/>
  <c r="AB36" i="14" s="1"/>
  <c r="EE449" i="16"/>
  <c r="AC36" i="14" s="1"/>
  <c r="DL450" i="16"/>
  <c r="J566" i="14" s="1"/>
  <c r="DM450" i="16"/>
  <c r="K566" i="14" s="1"/>
  <c r="DN450" i="16"/>
  <c r="L566" i="14" s="1"/>
  <c r="DO450" i="16"/>
  <c r="M566" i="14" s="1"/>
  <c r="DP450" i="16"/>
  <c r="N566" i="14" s="1"/>
  <c r="DQ450" i="16"/>
  <c r="O566" i="14" s="1"/>
  <c r="DR450" i="16"/>
  <c r="P566" i="14" s="1"/>
  <c r="DS450" i="16"/>
  <c r="Q566" i="14" s="1"/>
  <c r="DT450" i="16"/>
  <c r="R566" i="14" s="1"/>
  <c r="DU450" i="16"/>
  <c r="S566" i="14" s="1"/>
  <c r="DV450" i="16"/>
  <c r="T566" i="14" s="1"/>
  <c r="DW450" i="16"/>
  <c r="U566" i="14" s="1"/>
  <c r="DX450" i="16"/>
  <c r="V566" i="14" s="1"/>
  <c r="DY450" i="16"/>
  <c r="W566" i="14" s="1"/>
  <c r="DZ450" i="16"/>
  <c r="X566" i="14" s="1"/>
  <c r="EA450" i="16"/>
  <c r="Y566" i="14" s="1"/>
  <c r="EB450" i="16"/>
  <c r="Z566" i="14" s="1"/>
  <c r="EC450" i="16"/>
  <c r="AA566" i="14" s="1"/>
  <c r="ED450" i="16"/>
  <c r="AB566" i="14" s="1"/>
  <c r="EE450" i="16"/>
  <c r="AC566" i="14" s="1"/>
  <c r="DL451" i="16"/>
  <c r="J567" i="14" s="1"/>
  <c r="DM451" i="16"/>
  <c r="K567" i="14" s="1"/>
  <c r="DN451" i="16"/>
  <c r="L567" i="14" s="1"/>
  <c r="DO451" i="16"/>
  <c r="M567" i="14" s="1"/>
  <c r="DP451" i="16"/>
  <c r="N567" i="14" s="1"/>
  <c r="DQ451" i="16"/>
  <c r="O567" i="14" s="1"/>
  <c r="DR451" i="16"/>
  <c r="P567" i="14" s="1"/>
  <c r="DS451" i="16"/>
  <c r="Q567" i="14" s="1"/>
  <c r="DT451" i="16"/>
  <c r="R567" i="14" s="1"/>
  <c r="DU451" i="16"/>
  <c r="S567" i="14" s="1"/>
  <c r="DV451" i="16"/>
  <c r="T567" i="14" s="1"/>
  <c r="DW451" i="16"/>
  <c r="U567" i="14" s="1"/>
  <c r="DX451" i="16"/>
  <c r="V567" i="14" s="1"/>
  <c r="DY451" i="16"/>
  <c r="W567" i="14" s="1"/>
  <c r="DZ451" i="16"/>
  <c r="X567" i="14" s="1"/>
  <c r="EA451" i="16"/>
  <c r="Y567" i="14" s="1"/>
  <c r="EB451" i="16"/>
  <c r="Z567" i="14" s="1"/>
  <c r="EC451" i="16"/>
  <c r="AA567" i="14" s="1"/>
  <c r="ED451" i="16"/>
  <c r="AB567" i="14" s="1"/>
  <c r="EE451" i="16"/>
  <c r="AC567" i="14" s="1"/>
  <c r="DL452" i="16"/>
  <c r="J569" i="14" s="1"/>
  <c r="DM452" i="16"/>
  <c r="K569" i="14" s="1"/>
  <c r="DN452" i="16"/>
  <c r="L569" i="14" s="1"/>
  <c r="DO452" i="16"/>
  <c r="M569" i="14" s="1"/>
  <c r="DP452" i="16"/>
  <c r="N569" i="14" s="1"/>
  <c r="DQ452" i="16"/>
  <c r="O569" i="14" s="1"/>
  <c r="DR452" i="16"/>
  <c r="P569" i="14" s="1"/>
  <c r="DS452" i="16"/>
  <c r="Q569" i="14" s="1"/>
  <c r="DT452" i="16"/>
  <c r="R569" i="14" s="1"/>
  <c r="DU452" i="16"/>
  <c r="S569" i="14" s="1"/>
  <c r="DV452" i="16"/>
  <c r="T569" i="14" s="1"/>
  <c r="DW452" i="16"/>
  <c r="U569" i="14" s="1"/>
  <c r="DX452" i="16"/>
  <c r="V569" i="14" s="1"/>
  <c r="DY452" i="16"/>
  <c r="W569" i="14" s="1"/>
  <c r="DZ452" i="16"/>
  <c r="X569" i="14" s="1"/>
  <c r="EA452" i="16"/>
  <c r="Y569" i="14" s="1"/>
  <c r="EB452" i="16"/>
  <c r="Z569" i="14" s="1"/>
  <c r="EC452" i="16"/>
  <c r="AA569" i="14" s="1"/>
  <c r="ED452" i="16"/>
  <c r="AB569" i="14" s="1"/>
  <c r="EE452" i="16"/>
  <c r="AC569" i="14" s="1"/>
  <c r="DL453" i="16"/>
  <c r="J570" i="14" s="1"/>
  <c r="DM453" i="16"/>
  <c r="K570" i="14" s="1"/>
  <c r="DN453" i="16"/>
  <c r="L570" i="14" s="1"/>
  <c r="DO453" i="16"/>
  <c r="M570" i="14" s="1"/>
  <c r="DP453" i="16"/>
  <c r="N570" i="14" s="1"/>
  <c r="DQ453" i="16"/>
  <c r="O570" i="14" s="1"/>
  <c r="DR453" i="16"/>
  <c r="P570" i="14" s="1"/>
  <c r="DS453" i="16"/>
  <c r="Q570" i="14" s="1"/>
  <c r="DT453" i="16"/>
  <c r="R570" i="14" s="1"/>
  <c r="DU453" i="16"/>
  <c r="S570" i="14" s="1"/>
  <c r="DV453" i="16"/>
  <c r="T570" i="14" s="1"/>
  <c r="DW453" i="16"/>
  <c r="U570" i="14" s="1"/>
  <c r="DX453" i="16"/>
  <c r="V570" i="14" s="1"/>
  <c r="DY453" i="16"/>
  <c r="W570" i="14" s="1"/>
  <c r="DZ453" i="16"/>
  <c r="X570" i="14" s="1"/>
  <c r="EA453" i="16"/>
  <c r="Y570" i="14" s="1"/>
  <c r="EB453" i="16"/>
  <c r="Z570" i="14" s="1"/>
  <c r="EC453" i="16"/>
  <c r="AA570" i="14" s="1"/>
  <c r="ED453" i="16"/>
  <c r="AB570" i="14" s="1"/>
  <c r="EE453" i="16"/>
  <c r="AC570" i="14" s="1"/>
  <c r="DL454" i="16"/>
  <c r="J572" i="14" s="1"/>
  <c r="DM454" i="16"/>
  <c r="K572" i="14" s="1"/>
  <c r="DN454" i="16"/>
  <c r="L572" i="14" s="1"/>
  <c r="DO454" i="16"/>
  <c r="M572" i="14" s="1"/>
  <c r="DP454" i="16"/>
  <c r="N572" i="14" s="1"/>
  <c r="DQ454" i="16"/>
  <c r="O572" i="14" s="1"/>
  <c r="DR454" i="16"/>
  <c r="P572" i="14" s="1"/>
  <c r="DS454" i="16"/>
  <c r="Q572" i="14" s="1"/>
  <c r="DT454" i="16"/>
  <c r="R572" i="14" s="1"/>
  <c r="DU454" i="16"/>
  <c r="S572" i="14" s="1"/>
  <c r="DV454" i="16"/>
  <c r="T572" i="14" s="1"/>
  <c r="DW454" i="16"/>
  <c r="U572" i="14" s="1"/>
  <c r="DX454" i="16"/>
  <c r="V572" i="14" s="1"/>
  <c r="DY454" i="16"/>
  <c r="W572" i="14" s="1"/>
  <c r="DZ454" i="16"/>
  <c r="X572" i="14" s="1"/>
  <c r="EA454" i="16"/>
  <c r="Y572" i="14" s="1"/>
  <c r="EB454" i="16"/>
  <c r="Z572" i="14" s="1"/>
  <c r="EC454" i="16"/>
  <c r="AA572" i="14" s="1"/>
  <c r="ED454" i="16"/>
  <c r="AB572" i="14" s="1"/>
  <c r="EE454" i="16"/>
  <c r="AC572" i="14" s="1"/>
  <c r="DL455" i="16"/>
  <c r="J573" i="14" s="1"/>
  <c r="DM455" i="16"/>
  <c r="K573" i="14" s="1"/>
  <c r="DN455" i="16"/>
  <c r="L573" i="14" s="1"/>
  <c r="DO455" i="16"/>
  <c r="M573" i="14" s="1"/>
  <c r="DP455" i="16"/>
  <c r="N573" i="14" s="1"/>
  <c r="DQ455" i="16"/>
  <c r="O573" i="14" s="1"/>
  <c r="DR455" i="16"/>
  <c r="P573" i="14" s="1"/>
  <c r="DS455" i="16"/>
  <c r="Q573" i="14" s="1"/>
  <c r="DT455" i="16"/>
  <c r="R573" i="14" s="1"/>
  <c r="DU455" i="16"/>
  <c r="S573" i="14" s="1"/>
  <c r="DV455" i="16"/>
  <c r="T573" i="14" s="1"/>
  <c r="DW455" i="16"/>
  <c r="U573" i="14" s="1"/>
  <c r="DX455" i="16"/>
  <c r="V573" i="14" s="1"/>
  <c r="DY455" i="16"/>
  <c r="W573" i="14" s="1"/>
  <c r="DZ455" i="16"/>
  <c r="X573" i="14" s="1"/>
  <c r="EA455" i="16"/>
  <c r="Y573" i="14" s="1"/>
  <c r="EB455" i="16"/>
  <c r="Z573" i="14" s="1"/>
  <c r="EC455" i="16"/>
  <c r="AA573" i="14" s="1"/>
  <c r="ED455" i="16"/>
  <c r="AB573" i="14" s="1"/>
  <c r="EE455" i="16"/>
  <c r="AC573" i="14" s="1"/>
  <c r="DL456" i="16"/>
  <c r="J482" i="14" s="1"/>
  <c r="DM456" i="16"/>
  <c r="K482" i="14" s="1"/>
  <c r="DN456" i="16"/>
  <c r="L482" i="14" s="1"/>
  <c r="DO456" i="16"/>
  <c r="M482" i="14" s="1"/>
  <c r="DP456" i="16"/>
  <c r="N482" i="14" s="1"/>
  <c r="DQ456" i="16"/>
  <c r="O482" i="14" s="1"/>
  <c r="DR456" i="16"/>
  <c r="P482" i="14" s="1"/>
  <c r="DS456" i="16"/>
  <c r="Q482" i="14" s="1"/>
  <c r="DT456" i="16"/>
  <c r="R482" i="14" s="1"/>
  <c r="DU456" i="16"/>
  <c r="S482" i="14" s="1"/>
  <c r="DV456" i="16"/>
  <c r="T482" i="14" s="1"/>
  <c r="DW456" i="16"/>
  <c r="U482" i="14" s="1"/>
  <c r="DX456" i="16"/>
  <c r="V482" i="14" s="1"/>
  <c r="DY456" i="16"/>
  <c r="W482" i="14" s="1"/>
  <c r="DZ456" i="16"/>
  <c r="X482" i="14" s="1"/>
  <c r="EA456" i="16"/>
  <c r="Y482" i="14" s="1"/>
  <c r="EB456" i="16"/>
  <c r="Z482" i="14" s="1"/>
  <c r="EC456" i="16"/>
  <c r="AA482" i="14" s="1"/>
  <c r="ED456" i="16"/>
  <c r="AB482" i="14" s="1"/>
  <c r="EE456" i="16"/>
  <c r="AC482" i="14" s="1"/>
  <c r="DL457" i="16"/>
  <c r="J483" i="14" s="1"/>
  <c r="DM457" i="16"/>
  <c r="K483" i="14" s="1"/>
  <c r="DN457" i="16"/>
  <c r="L483" i="14" s="1"/>
  <c r="DO457" i="16"/>
  <c r="M483" i="14" s="1"/>
  <c r="DP457" i="16"/>
  <c r="N483" i="14" s="1"/>
  <c r="DQ457" i="16"/>
  <c r="O483" i="14" s="1"/>
  <c r="DR457" i="16"/>
  <c r="P483" i="14" s="1"/>
  <c r="DS457" i="16"/>
  <c r="Q483" i="14" s="1"/>
  <c r="DT457" i="16"/>
  <c r="R483" i="14" s="1"/>
  <c r="DU457" i="16"/>
  <c r="S483" i="14" s="1"/>
  <c r="DV457" i="16"/>
  <c r="T483" i="14" s="1"/>
  <c r="DW457" i="16"/>
  <c r="U483" i="14" s="1"/>
  <c r="DX457" i="16"/>
  <c r="V483" i="14" s="1"/>
  <c r="DY457" i="16"/>
  <c r="W483" i="14" s="1"/>
  <c r="DZ457" i="16"/>
  <c r="X483" i="14" s="1"/>
  <c r="EA457" i="16"/>
  <c r="Y483" i="14" s="1"/>
  <c r="EB457" i="16"/>
  <c r="Z483" i="14" s="1"/>
  <c r="EC457" i="16"/>
  <c r="AA483" i="14" s="1"/>
  <c r="ED457" i="16"/>
  <c r="AB483" i="14" s="1"/>
  <c r="EE457" i="16"/>
  <c r="AC483" i="14" s="1"/>
  <c r="DL458" i="16"/>
  <c r="J485" i="14" s="1"/>
  <c r="DM458" i="16"/>
  <c r="K485" i="14" s="1"/>
  <c r="DN458" i="16"/>
  <c r="L485" i="14" s="1"/>
  <c r="DO458" i="16"/>
  <c r="M485" i="14" s="1"/>
  <c r="DP458" i="16"/>
  <c r="N485" i="14" s="1"/>
  <c r="DQ458" i="16"/>
  <c r="O485" i="14" s="1"/>
  <c r="DR458" i="16"/>
  <c r="P485" i="14" s="1"/>
  <c r="DS458" i="16"/>
  <c r="Q485" i="14" s="1"/>
  <c r="DT458" i="16"/>
  <c r="R485" i="14" s="1"/>
  <c r="DU458" i="16"/>
  <c r="S485" i="14" s="1"/>
  <c r="DV458" i="16"/>
  <c r="T485" i="14" s="1"/>
  <c r="DW458" i="16"/>
  <c r="U485" i="14" s="1"/>
  <c r="DX458" i="16"/>
  <c r="V485" i="14" s="1"/>
  <c r="DY458" i="16"/>
  <c r="W485" i="14" s="1"/>
  <c r="DZ458" i="16"/>
  <c r="X485" i="14" s="1"/>
  <c r="EA458" i="16"/>
  <c r="Y485" i="14" s="1"/>
  <c r="EB458" i="16"/>
  <c r="Z485" i="14" s="1"/>
  <c r="EC458" i="16"/>
  <c r="AA485" i="14" s="1"/>
  <c r="ED458" i="16"/>
  <c r="AB485" i="14" s="1"/>
  <c r="EE458" i="16"/>
  <c r="AC485" i="14" s="1"/>
  <c r="DL459" i="16"/>
  <c r="J486" i="14" s="1"/>
  <c r="DM459" i="16"/>
  <c r="K486" i="14" s="1"/>
  <c r="DN459" i="16"/>
  <c r="L486" i="14" s="1"/>
  <c r="DO459" i="16"/>
  <c r="M486" i="14" s="1"/>
  <c r="DP459" i="16"/>
  <c r="N486" i="14" s="1"/>
  <c r="DQ459" i="16"/>
  <c r="O486" i="14" s="1"/>
  <c r="DR459" i="16"/>
  <c r="P486" i="14" s="1"/>
  <c r="DS459" i="16"/>
  <c r="Q486" i="14" s="1"/>
  <c r="DT459" i="16"/>
  <c r="R486" i="14" s="1"/>
  <c r="DU459" i="16"/>
  <c r="S486" i="14" s="1"/>
  <c r="DV459" i="16"/>
  <c r="T486" i="14" s="1"/>
  <c r="DW459" i="16"/>
  <c r="U486" i="14" s="1"/>
  <c r="DX459" i="16"/>
  <c r="V486" i="14" s="1"/>
  <c r="DY459" i="16"/>
  <c r="W486" i="14" s="1"/>
  <c r="DZ459" i="16"/>
  <c r="X486" i="14" s="1"/>
  <c r="EA459" i="16"/>
  <c r="Y486" i="14" s="1"/>
  <c r="EB459" i="16"/>
  <c r="Z486" i="14" s="1"/>
  <c r="EC459" i="16"/>
  <c r="AA486" i="14" s="1"/>
  <c r="ED459" i="16"/>
  <c r="AB486" i="14" s="1"/>
  <c r="EE459" i="16"/>
  <c r="AC486" i="14" s="1"/>
  <c r="DL460" i="16"/>
  <c r="J593" i="14" s="1"/>
  <c r="DM460" i="16"/>
  <c r="K593" i="14" s="1"/>
  <c r="DN460" i="16"/>
  <c r="L593" i="14" s="1"/>
  <c r="DO460" i="16"/>
  <c r="M593" i="14" s="1"/>
  <c r="DP460" i="16"/>
  <c r="N593" i="14" s="1"/>
  <c r="DQ460" i="16"/>
  <c r="O593" i="14" s="1"/>
  <c r="DR460" i="16"/>
  <c r="P593" i="14" s="1"/>
  <c r="DS460" i="16"/>
  <c r="Q593" i="14" s="1"/>
  <c r="DT460" i="16"/>
  <c r="R593" i="14" s="1"/>
  <c r="DU460" i="16"/>
  <c r="S593" i="14" s="1"/>
  <c r="DV460" i="16"/>
  <c r="T593" i="14" s="1"/>
  <c r="DW460" i="16"/>
  <c r="U593" i="14" s="1"/>
  <c r="DX460" i="16"/>
  <c r="V593" i="14" s="1"/>
  <c r="DY460" i="16"/>
  <c r="W593" i="14" s="1"/>
  <c r="DZ460" i="16"/>
  <c r="X593" i="14" s="1"/>
  <c r="EA460" i="16"/>
  <c r="Y593" i="14" s="1"/>
  <c r="EB460" i="16"/>
  <c r="Z593" i="14" s="1"/>
  <c r="EC460" i="16"/>
  <c r="AA593" i="14" s="1"/>
  <c r="ED460" i="16"/>
  <c r="AB593" i="14" s="1"/>
  <c r="EE460" i="16"/>
  <c r="AC593" i="14" s="1"/>
  <c r="DL461" i="16"/>
  <c r="J594" i="14" s="1"/>
  <c r="DM461" i="16"/>
  <c r="K594" i="14" s="1"/>
  <c r="DN461" i="16"/>
  <c r="L594" i="14" s="1"/>
  <c r="DO461" i="16"/>
  <c r="M594" i="14" s="1"/>
  <c r="DP461" i="16"/>
  <c r="N594" i="14" s="1"/>
  <c r="DQ461" i="16"/>
  <c r="O594" i="14" s="1"/>
  <c r="DR461" i="16"/>
  <c r="P594" i="14" s="1"/>
  <c r="DS461" i="16"/>
  <c r="Q594" i="14" s="1"/>
  <c r="DT461" i="16"/>
  <c r="R594" i="14" s="1"/>
  <c r="DU461" i="16"/>
  <c r="S594" i="14" s="1"/>
  <c r="DV461" i="16"/>
  <c r="T594" i="14" s="1"/>
  <c r="DW461" i="16"/>
  <c r="U594" i="14" s="1"/>
  <c r="DX461" i="16"/>
  <c r="V594" i="14" s="1"/>
  <c r="DY461" i="16"/>
  <c r="W594" i="14" s="1"/>
  <c r="DZ461" i="16"/>
  <c r="X594" i="14" s="1"/>
  <c r="EA461" i="16"/>
  <c r="Y594" i="14" s="1"/>
  <c r="EB461" i="16"/>
  <c r="Z594" i="14" s="1"/>
  <c r="EC461" i="16"/>
  <c r="AA594" i="14" s="1"/>
  <c r="ED461" i="16"/>
  <c r="AB594" i="14" s="1"/>
  <c r="EE461" i="16"/>
  <c r="AC594" i="14" s="1"/>
  <c r="DL462" i="16"/>
  <c r="J38" i="14" s="1"/>
  <c r="DM462" i="16"/>
  <c r="K38" i="14" s="1"/>
  <c r="DN462" i="16"/>
  <c r="L38" i="14" s="1"/>
  <c r="DO462" i="16"/>
  <c r="M38" i="14" s="1"/>
  <c r="DP462" i="16"/>
  <c r="N38" i="14" s="1"/>
  <c r="DQ462" i="16"/>
  <c r="O38" i="14" s="1"/>
  <c r="DR462" i="16"/>
  <c r="P38" i="14" s="1"/>
  <c r="DS462" i="16"/>
  <c r="Q38" i="14" s="1"/>
  <c r="DT462" i="16"/>
  <c r="R38" i="14" s="1"/>
  <c r="DU462" i="16"/>
  <c r="S38" i="14" s="1"/>
  <c r="DV462" i="16"/>
  <c r="T38" i="14" s="1"/>
  <c r="DW462" i="16"/>
  <c r="U38" i="14" s="1"/>
  <c r="DX462" i="16"/>
  <c r="V38" i="14" s="1"/>
  <c r="DY462" i="16"/>
  <c r="W38" i="14" s="1"/>
  <c r="DZ462" i="16"/>
  <c r="X38" i="14" s="1"/>
  <c r="EA462" i="16"/>
  <c r="Y38" i="14" s="1"/>
  <c r="EB462" i="16"/>
  <c r="Z38" i="14" s="1"/>
  <c r="EC462" i="16"/>
  <c r="AA38" i="14" s="1"/>
  <c r="ED462" i="16"/>
  <c r="AB38" i="14" s="1"/>
  <c r="EE462" i="16"/>
  <c r="AC38" i="14" s="1"/>
  <c r="DL463" i="16"/>
  <c r="J39" i="14" s="1"/>
  <c r="DM463" i="16"/>
  <c r="K39" i="14" s="1"/>
  <c r="DN463" i="16"/>
  <c r="L39" i="14" s="1"/>
  <c r="DO463" i="16"/>
  <c r="M39" i="14" s="1"/>
  <c r="DP463" i="16"/>
  <c r="N39" i="14" s="1"/>
  <c r="DQ463" i="16"/>
  <c r="O39" i="14" s="1"/>
  <c r="DR463" i="16"/>
  <c r="P39" i="14" s="1"/>
  <c r="DS463" i="16"/>
  <c r="Q39" i="14" s="1"/>
  <c r="DT463" i="16"/>
  <c r="R39" i="14" s="1"/>
  <c r="DU463" i="16"/>
  <c r="S39" i="14" s="1"/>
  <c r="DV463" i="16"/>
  <c r="T39" i="14" s="1"/>
  <c r="DW463" i="16"/>
  <c r="U39" i="14" s="1"/>
  <c r="DX463" i="16"/>
  <c r="V39" i="14" s="1"/>
  <c r="DY463" i="16"/>
  <c r="W39" i="14" s="1"/>
  <c r="DZ463" i="16"/>
  <c r="X39" i="14" s="1"/>
  <c r="EA463" i="16"/>
  <c r="Y39" i="14" s="1"/>
  <c r="EB463" i="16"/>
  <c r="Z39" i="14" s="1"/>
  <c r="EC463" i="16"/>
  <c r="AA39" i="14" s="1"/>
  <c r="ED463" i="16"/>
  <c r="AB39" i="14" s="1"/>
  <c r="EE463" i="16"/>
  <c r="AC39" i="14" s="1"/>
  <c r="DL464" i="16"/>
  <c r="J41" i="14" s="1"/>
  <c r="DM464" i="16"/>
  <c r="K41" i="14" s="1"/>
  <c r="DN464" i="16"/>
  <c r="L41" i="14" s="1"/>
  <c r="DO464" i="16"/>
  <c r="M41" i="14" s="1"/>
  <c r="DP464" i="16"/>
  <c r="N41" i="14" s="1"/>
  <c r="DQ464" i="16"/>
  <c r="O41" i="14" s="1"/>
  <c r="DR464" i="16"/>
  <c r="P41" i="14" s="1"/>
  <c r="DS464" i="16"/>
  <c r="Q41" i="14" s="1"/>
  <c r="DT464" i="16"/>
  <c r="R41" i="14" s="1"/>
  <c r="DU464" i="16"/>
  <c r="S41" i="14" s="1"/>
  <c r="DV464" i="16"/>
  <c r="T41" i="14" s="1"/>
  <c r="DW464" i="16"/>
  <c r="U41" i="14" s="1"/>
  <c r="DX464" i="16"/>
  <c r="V41" i="14" s="1"/>
  <c r="DY464" i="16"/>
  <c r="W41" i="14" s="1"/>
  <c r="DZ464" i="16"/>
  <c r="X41" i="14" s="1"/>
  <c r="EA464" i="16"/>
  <c r="Y41" i="14" s="1"/>
  <c r="EB464" i="16"/>
  <c r="Z41" i="14" s="1"/>
  <c r="EC464" i="16"/>
  <c r="AA41" i="14" s="1"/>
  <c r="ED464" i="16"/>
  <c r="AB41" i="14" s="1"/>
  <c r="EE464" i="16"/>
  <c r="AC41" i="14" s="1"/>
  <c r="DL465" i="16"/>
  <c r="J42" i="14" s="1"/>
  <c r="DM465" i="16"/>
  <c r="K42" i="14" s="1"/>
  <c r="DN465" i="16"/>
  <c r="L42" i="14" s="1"/>
  <c r="DO465" i="16"/>
  <c r="M42" i="14" s="1"/>
  <c r="DP465" i="16"/>
  <c r="N42" i="14" s="1"/>
  <c r="DQ465" i="16"/>
  <c r="O42" i="14" s="1"/>
  <c r="DR465" i="16"/>
  <c r="P42" i="14" s="1"/>
  <c r="DS465" i="16"/>
  <c r="Q42" i="14" s="1"/>
  <c r="DT465" i="16"/>
  <c r="R42" i="14" s="1"/>
  <c r="DU465" i="16"/>
  <c r="S42" i="14" s="1"/>
  <c r="DV465" i="16"/>
  <c r="T42" i="14" s="1"/>
  <c r="DW465" i="16"/>
  <c r="U42" i="14" s="1"/>
  <c r="DX465" i="16"/>
  <c r="V42" i="14" s="1"/>
  <c r="DY465" i="16"/>
  <c r="W42" i="14" s="1"/>
  <c r="DZ465" i="16"/>
  <c r="X42" i="14" s="1"/>
  <c r="EA465" i="16"/>
  <c r="Y42" i="14" s="1"/>
  <c r="EB465" i="16"/>
  <c r="Z42" i="14" s="1"/>
  <c r="EC465" i="16"/>
  <c r="AA42" i="14" s="1"/>
  <c r="ED465" i="16"/>
  <c r="AB42" i="14" s="1"/>
  <c r="EE465" i="16"/>
  <c r="AC42" i="14" s="1"/>
  <c r="DL466" i="16"/>
  <c r="J44" i="14" s="1"/>
  <c r="DM466" i="16"/>
  <c r="K44" i="14" s="1"/>
  <c r="DN466" i="16"/>
  <c r="L44" i="14" s="1"/>
  <c r="DO466" i="16"/>
  <c r="M44" i="14" s="1"/>
  <c r="DP466" i="16"/>
  <c r="N44" i="14" s="1"/>
  <c r="DQ466" i="16"/>
  <c r="O44" i="14" s="1"/>
  <c r="DR466" i="16"/>
  <c r="P44" i="14" s="1"/>
  <c r="DS466" i="16"/>
  <c r="Q44" i="14" s="1"/>
  <c r="DT466" i="16"/>
  <c r="R44" i="14" s="1"/>
  <c r="DU466" i="16"/>
  <c r="S44" i="14" s="1"/>
  <c r="DV466" i="16"/>
  <c r="T44" i="14" s="1"/>
  <c r="DW466" i="16"/>
  <c r="U44" i="14" s="1"/>
  <c r="DX466" i="16"/>
  <c r="V44" i="14" s="1"/>
  <c r="DY466" i="16"/>
  <c r="W44" i="14" s="1"/>
  <c r="DZ466" i="16"/>
  <c r="X44" i="14" s="1"/>
  <c r="EA466" i="16"/>
  <c r="Y44" i="14" s="1"/>
  <c r="EB466" i="16"/>
  <c r="Z44" i="14" s="1"/>
  <c r="EC466" i="16"/>
  <c r="AA44" i="14" s="1"/>
  <c r="ED466" i="16"/>
  <c r="AB44" i="14" s="1"/>
  <c r="EE466" i="16"/>
  <c r="AC44" i="14" s="1"/>
  <c r="DL467" i="16"/>
  <c r="J45" i="14" s="1"/>
  <c r="DM467" i="16"/>
  <c r="K45" i="14" s="1"/>
  <c r="DN467" i="16"/>
  <c r="L45" i="14" s="1"/>
  <c r="DO467" i="16"/>
  <c r="M45" i="14" s="1"/>
  <c r="DP467" i="16"/>
  <c r="N45" i="14" s="1"/>
  <c r="DQ467" i="16"/>
  <c r="O45" i="14" s="1"/>
  <c r="DR467" i="16"/>
  <c r="P45" i="14" s="1"/>
  <c r="DS467" i="16"/>
  <c r="Q45" i="14" s="1"/>
  <c r="DT467" i="16"/>
  <c r="R45" i="14" s="1"/>
  <c r="DU467" i="16"/>
  <c r="S45" i="14" s="1"/>
  <c r="DV467" i="16"/>
  <c r="T45" i="14" s="1"/>
  <c r="DW467" i="16"/>
  <c r="U45" i="14" s="1"/>
  <c r="DX467" i="16"/>
  <c r="V45" i="14" s="1"/>
  <c r="DY467" i="16"/>
  <c r="W45" i="14" s="1"/>
  <c r="DZ467" i="16"/>
  <c r="X45" i="14" s="1"/>
  <c r="EA467" i="16"/>
  <c r="Y45" i="14" s="1"/>
  <c r="EB467" i="16"/>
  <c r="Z45" i="14" s="1"/>
  <c r="EC467" i="16"/>
  <c r="AA45" i="14" s="1"/>
  <c r="ED467" i="16"/>
  <c r="AB45" i="14" s="1"/>
  <c r="EE467" i="16"/>
  <c r="AC45" i="14" s="1"/>
  <c r="DL468" i="16"/>
  <c r="J47" i="14" s="1"/>
  <c r="DM468" i="16"/>
  <c r="K47" i="14" s="1"/>
  <c r="DN468" i="16"/>
  <c r="L47" i="14" s="1"/>
  <c r="DO468" i="16"/>
  <c r="M47" i="14" s="1"/>
  <c r="DP468" i="16"/>
  <c r="N47" i="14" s="1"/>
  <c r="DQ468" i="16"/>
  <c r="O47" i="14" s="1"/>
  <c r="DR468" i="16"/>
  <c r="P47" i="14" s="1"/>
  <c r="DS468" i="16"/>
  <c r="Q47" i="14" s="1"/>
  <c r="DT468" i="16"/>
  <c r="R47" i="14" s="1"/>
  <c r="DU468" i="16"/>
  <c r="S47" i="14" s="1"/>
  <c r="DV468" i="16"/>
  <c r="T47" i="14" s="1"/>
  <c r="DW468" i="16"/>
  <c r="U47" i="14" s="1"/>
  <c r="DX468" i="16"/>
  <c r="V47" i="14" s="1"/>
  <c r="DY468" i="16"/>
  <c r="W47" i="14" s="1"/>
  <c r="DZ468" i="16"/>
  <c r="X47" i="14" s="1"/>
  <c r="EA468" i="16"/>
  <c r="Y47" i="14" s="1"/>
  <c r="EB468" i="16"/>
  <c r="Z47" i="14" s="1"/>
  <c r="EC468" i="16"/>
  <c r="AA47" i="14" s="1"/>
  <c r="ED468" i="16"/>
  <c r="AB47" i="14" s="1"/>
  <c r="EE468" i="16"/>
  <c r="AC47" i="14" s="1"/>
  <c r="DL469" i="16"/>
  <c r="J48" i="14" s="1"/>
  <c r="DM469" i="16"/>
  <c r="K48" i="14" s="1"/>
  <c r="DN469" i="16"/>
  <c r="L48" i="14" s="1"/>
  <c r="DO469" i="16"/>
  <c r="M48" i="14" s="1"/>
  <c r="DP469" i="16"/>
  <c r="N48" i="14" s="1"/>
  <c r="DQ469" i="16"/>
  <c r="O48" i="14" s="1"/>
  <c r="DR469" i="16"/>
  <c r="P48" i="14" s="1"/>
  <c r="DS469" i="16"/>
  <c r="Q48" i="14" s="1"/>
  <c r="DT469" i="16"/>
  <c r="R48" i="14" s="1"/>
  <c r="DU469" i="16"/>
  <c r="S48" i="14" s="1"/>
  <c r="DV469" i="16"/>
  <c r="T48" i="14" s="1"/>
  <c r="DW469" i="16"/>
  <c r="U48" i="14" s="1"/>
  <c r="DX469" i="16"/>
  <c r="V48" i="14" s="1"/>
  <c r="DY469" i="16"/>
  <c r="W48" i="14" s="1"/>
  <c r="DZ469" i="16"/>
  <c r="X48" i="14" s="1"/>
  <c r="EA469" i="16"/>
  <c r="Y48" i="14" s="1"/>
  <c r="EB469" i="16"/>
  <c r="Z48" i="14" s="1"/>
  <c r="EC469" i="16"/>
  <c r="AA48" i="14" s="1"/>
  <c r="ED469" i="16"/>
  <c r="AB48" i="14" s="1"/>
  <c r="EE469" i="16"/>
  <c r="AC48" i="14" s="1"/>
  <c r="DL470" i="16"/>
  <c r="J20" i="14" s="1"/>
  <c r="DM470" i="16"/>
  <c r="K20" i="14" s="1"/>
  <c r="DN470" i="16"/>
  <c r="L20" i="14" s="1"/>
  <c r="DO470" i="16"/>
  <c r="M20" i="14" s="1"/>
  <c r="DP470" i="16"/>
  <c r="N20" i="14" s="1"/>
  <c r="DQ470" i="16"/>
  <c r="O20" i="14" s="1"/>
  <c r="DR470" i="16"/>
  <c r="P20" i="14" s="1"/>
  <c r="DS470" i="16"/>
  <c r="Q20" i="14" s="1"/>
  <c r="DT470" i="16"/>
  <c r="R20" i="14" s="1"/>
  <c r="DU470" i="16"/>
  <c r="S20" i="14" s="1"/>
  <c r="DV470" i="16"/>
  <c r="T20" i="14" s="1"/>
  <c r="DW470" i="16"/>
  <c r="U20" i="14" s="1"/>
  <c r="DX470" i="16"/>
  <c r="V20" i="14" s="1"/>
  <c r="DY470" i="16"/>
  <c r="W20" i="14" s="1"/>
  <c r="DZ470" i="16"/>
  <c r="X20" i="14" s="1"/>
  <c r="EA470" i="16"/>
  <c r="Y20" i="14" s="1"/>
  <c r="EB470" i="16"/>
  <c r="Z20" i="14" s="1"/>
  <c r="EC470" i="16"/>
  <c r="AA20" i="14" s="1"/>
  <c r="ED470" i="16"/>
  <c r="AB20" i="14" s="1"/>
  <c r="EE470" i="16"/>
  <c r="AC20" i="14" s="1"/>
  <c r="DL471" i="16"/>
  <c r="J21" i="14" s="1"/>
  <c r="DM471" i="16"/>
  <c r="K21" i="14" s="1"/>
  <c r="DN471" i="16"/>
  <c r="L21" i="14" s="1"/>
  <c r="DO471" i="16"/>
  <c r="M21" i="14" s="1"/>
  <c r="DP471" i="16"/>
  <c r="N21" i="14" s="1"/>
  <c r="DQ471" i="16"/>
  <c r="O21" i="14" s="1"/>
  <c r="DR471" i="16"/>
  <c r="P21" i="14" s="1"/>
  <c r="DS471" i="16"/>
  <c r="Q21" i="14" s="1"/>
  <c r="DT471" i="16"/>
  <c r="R21" i="14" s="1"/>
  <c r="DU471" i="16"/>
  <c r="S21" i="14" s="1"/>
  <c r="DV471" i="16"/>
  <c r="T21" i="14" s="1"/>
  <c r="DW471" i="16"/>
  <c r="U21" i="14" s="1"/>
  <c r="DX471" i="16"/>
  <c r="V21" i="14" s="1"/>
  <c r="DY471" i="16"/>
  <c r="W21" i="14" s="1"/>
  <c r="DZ471" i="16"/>
  <c r="X21" i="14" s="1"/>
  <c r="EA471" i="16"/>
  <c r="Y21" i="14" s="1"/>
  <c r="EB471" i="16"/>
  <c r="Z21" i="14" s="1"/>
  <c r="EC471" i="16"/>
  <c r="AA21" i="14" s="1"/>
  <c r="ED471" i="16"/>
  <c r="AB21" i="14" s="1"/>
  <c r="EE471" i="16"/>
  <c r="AC21" i="14" s="1"/>
  <c r="DL472" i="16"/>
  <c r="J23" i="14" s="1"/>
  <c r="DM472" i="16"/>
  <c r="K23" i="14" s="1"/>
  <c r="DN472" i="16"/>
  <c r="L23" i="14" s="1"/>
  <c r="DO472" i="16"/>
  <c r="M23" i="14" s="1"/>
  <c r="DP472" i="16"/>
  <c r="N23" i="14" s="1"/>
  <c r="DQ472" i="16"/>
  <c r="O23" i="14" s="1"/>
  <c r="DR472" i="16"/>
  <c r="P23" i="14" s="1"/>
  <c r="DS472" i="16"/>
  <c r="Q23" i="14" s="1"/>
  <c r="DT472" i="16"/>
  <c r="R23" i="14" s="1"/>
  <c r="DU472" i="16"/>
  <c r="S23" i="14" s="1"/>
  <c r="DV472" i="16"/>
  <c r="T23" i="14" s="1"/>
  <c r="DW472" i="16"/>
  <c r="U23" i="14" s="1"/>
  <c r="DX472" i="16"/>
  <c r="V23" i="14" s="1"/>
  <c r="DY472" i="16"/>
  <c r="W23" i="14" s="1"/>
  <c r="DZ472" i="16"/>
  <c r="X23" i="14" s="1"/>
  <c r="EA472" i="16"/>
  <c r="Y23" i="14" s="1"/>
  <c r="EB472" i="16"/>
  <c r="Z23" i="14" s="1"/>
  <c r="EC472" i="16"/>
  <c r="AA23" i="14" s="1"/>
  <c r="ED472" i="16"/>
  <c r="AB23" i="14" s="1"/>
  <c r="EE472" i="16"/>
  <c r="AC23" i="14" s="1"/>
  <c r="DL473" i="16"/>
  <c r="J24" i="14" s="1"/>
  <c r="DM473" i="16"/>
  <c r="K24" i="14" s="1"/>
  <c r="DN473" i="16"/>
  <c r="L24" i="14" s="1"/>
  <c r="DO473" i="16"/>
  <c r="M24" i="14" s="1"/>
  <c r="DP473" i="16"/>
  <c r="N24" i="14" s="1"/>
  <c r="DQ473" i="16"/>
  <c r="O24" i="14" s="1"/>
  <c r="DR473" i="16"/>
  <c r="P24" i="14" s="1"/>
  <c r="DS473" i="16"/>
  <c r="Q24" i="14" s="1"/>
  <c r="DT473" i="16"/>
  <c r="R24" i="14" s="1"/>
  <c r="DU473" i="16"/>
  <c r="S24" i="14" s="1"/>
  <c r="DV473" i="16"/>
  <c r="T24" i="14" s="1"/>
  <c r="DW473" i="16"/>
  <c r="U24" i="14" s="1"/>
  <c r="DX473" i="16"/>
  <c r="V24" i="14" s="1"/>
  <c r="DY473" i="16"/>
  <c r="W24" i="14" s="1"/>
  <c r="DZ473" i="16"/>
  <c r="X24" i="14" s="1"/>
  <c r="EA473" i="16"/>
  <c r="Y24" i="14" s="1"/>
  <c r="EB473" i="16"/>
  <c r="Z24" i="14" s="1"/>
  <c r="EC473" i="16"/>
  <c r="AA24" i="14" s="1"/>
  <c r="ED473" i="16"/>
  <c r="AB24" i="14" s="1"/>
  <c r="EE473" i="16"/>
  <c r="AC24" i="14" s="1"/>
  <c r="DL474" i="16"/>
  <c r="J26" i="14" s="1"/>
  <c r="DM474" i="16"/>
  <c r="K26" i="14" s="1"/>
  <c r="DN474" i="16"/>
  <c r="L26" i="14" s="1"/>
  <c r="DO474" i="16"/>
  <c r="M26" i="14" s="1"/>
  <c r="DP474" i="16"/>
  <c r="N26" i="14" s="1"/>
  <c r="DQ474" i="16"/>
  <c r="O26" i="14" s="1"/>
  <c r="DR474" i="16"/>
  <c r="P26" i="14" s="1"/>
  <c r="DS474" i="16"/>
  <c r="Q26" i="14" s="1"/>
  <c r="DT474" i="16"/>
  <c r="R26" i="14" s="1"/>
  <c r="DU474" i="16"/>
  <c r="S26" i="14" s="1"/>
  <c r="DV474" i="16"/>
  <c r="T26" i="14" s="1"/>
  <c r="DW474" i="16"/>
  <c r="U26" i="14" s="1"/>
  <c r="DX474" i="16"/>
  <c r="V26" i="14" s="1"/>
  <c r="DY474" i="16"/>
  <c r="W26" i="14" s="1"/>
  <c r="DZ474" i="16"/>
  <c r="X26" i="14" s="1"/>
  <c r="EA474" i="16"/>
  <c r="Y26" i="14" s="1"/>
  <c r="EB474" i="16"/>
  <c r="Z26" i="14" s="1"/>
  <c r="EC474" i="16"/>
  <c r="AA26" i="14" s="1"/>
  <c r="ED474" i="16"/>
  <c r="AB26" i="14" s="1"/>
  <c r="EE474" i="16"/>
  <c r="AC26" i="14" s="1"/>
  <c r="DL475" i="16"/>
  <c r="J27" i="14" s="1"/>
  <c r="DM475" i="16"/>
  <c r="K27" i="14" s="1"/>
  <c r="DN475" i="16"/>
  <c r="L27" i="14" s="1"/>
  <c r="DO475" i="16"/>
  <c r="M27" i="14" s="1"/>
  <c r="DP475" i="16"/>
  <c r="N27" i="14" s="1"/>
  <c r="DQ475" i="16"/>
  <c r="O27" i="14" s="1"/>
  <c r="DR475" i="16"/>
  <c r="P27" i="14" s="1"/>
  <c r="DS475" i="16"/>
  <c r="Q27" i="14" s="1"/>
  <c r="DT475" i="16"/>
  <c r="R27" i="14" s="1"/>
  <c r="DU475" i="16"/>
  <c r="S27" i="14" s="1"/>
  <c r="DV475" i="16"/>
  <c r="T27" i="14" s="1"/>
  <c r="DW475" i="16"/>
  <c r="U27" i="14" s="1"/>
  <c r="DX475" i="16"/>
  <c r="V27" i="14" s="1"/>
  <c r="DY475" i="16"/>
  <c r="W27" i="14" s="1"/>
  <c r="DZ475" i="16"/>
  <c r="X27" i="14" s="1"/>
  <c r="EA475" i="16"/>
  <c r="Y27" i="14" s="1"/>
  <c r="EB475" i="16"/>
  <c r="Z27" i="14" s="1"/>
  <c r="EC475" i="16"/>
  <c r="AA27" i="14" s="1"/>
  <c r="ED475" i="16"/>
  <c r="AB27" i="14" s="1"/>
  <c r="EE475" i="16"/>
  <c r="AC27" i="14" s="1"/>
  <c r="DL476" i="16"/>
  <c r="J29" i="14" s="1"/>
  <c r="DM476" i="16"/>
  <c r="K29" i="14" s="1"/>
  <c r="DN476" i="16"/>
  <c r="L29" i="14" s="1"/>
  <c r="DO476" i="16"/>
  <c r="M29" i="14" s="1"/>
  <c r="DP476" i="16"/>
  <c r="N29" i="14" s="1"/>
  <c r="DQ476" i="16"/>
  <c r="O29" i="14" s="1"/>
  <c r="DR476" i="16"/>
  <c r="P29" i="14" s="1"/>
  <c r="DS476" i="16"/>
  <c r="Q29" i="14" s="1"/>
  <c r="DT476" i="16"/>
  <c r="R29" i="14" s="1"/>
  <c r="DU476" i="16"/>
  <c r="S29" i="14" s="1"/>
  <c r="DV476" i="16"/>
  <c r="T29" i="14" s="1"/>
  <c r="DW476" i="16"/>
  <c r="U29" i="14" s="1"/>
  <c r="DX476" i="16"/>
  <c r="V29" i="14" s="1"/>
  <c r="DY476" i="16"/>
  <c r="W29" i="14" s="1"/>
  <c r="DZ476" i="16"/>
  <c r="X29" i="14" s="1"/>
  <c r="EA476" i="16"/>
  <c r="Y29" i="14" s="1"/>
  <c r="EB476" i="16"/>
  <c r="Z29" i="14" s="1"/>
  <c r="EC476" i="16"/>
  <c r="AA29" i="14" s="1"/>
  <c r="ED476" i="16"/>
  <c r="AB29" i="14" s="1"/>
  <c r="EE476" i="16"/>
  <c r="AC29" i="14" s="1"/>
  <c r="DL477" i="16"/>
  <c r="J30" i="14" s="1"/>
  <c r="DM477" i="16"/>
  <c r="K30" i="14" s="1"/>
  <c r="DN477" i="16"/>
  <c r="L30" i="14" s="1"/>
  <c r="DO477" i="16"/>
  <c r="M30" i="14" s="1"/>
  <c r="DP477" i="16"/>
  <c r="N30" i="14" s="1"/>
  <c r="DQ477" i="16"/>
  <c r="O30" i="14" s="1"/>
  <c r="DR477" i="16"/>
  <c r="P30" i="14" s="1"/>
  <c r="DS477" i="16"/>
  <c r="Q30" i="14" s="1"/>
  <c r="DT477" i="16"/>
  <c r="R30" i="14" s="1"/>
  <c r="DU477" i="16"/>
  <c r="S30" i="14" s="1"/>
  <c r="DV477" i="16"/>
  <c r="T30" i="14" s="1"/>
  <c r="DW477" i="16"/>
  <c r="U30" i="14" s="1"/>
  <c r="DX477" i="16"/>
  <c r="V30" i="14" s="1"/>
  <c r="DY477" i="16"/>
  <c r="W30" i="14" s="1"/>
  <c r="DZ477" i="16"/>
  <c r="X30" i="14" s="1"/>
  <c r="EA477" i="16"/>
  <c r="Y30" i="14" s="1"/>
  <c r="EB477" i="16"/>
  <c r="Z30" i="14" s="1"/>
  <c r="EC477" i="16"/>
  <c r="AA30" i="14" s="1"/>
  <c r="ED477" i="16"/>
  <c r="AB30" i="14" s="1"/>
  <c r="EE477" i="16"/>
  <c r="AC30" i="14" s="1"/>
  <c r="DL478" i="16"/>
  <c r="J32" i="14" s="1"/>
  <c r="DM478" i="16"/>
  <c r="K32" i="14" s="1"/>
  <c r="DN478" i="16"/>
  <c r="L32" i="14" s="1"/>
  <c r="DO478" i="16"/>
  <c r="M32" i="14" s="1"/>
  <c r="DP478" i="16"/>
  <c r="N32" i="14" s="1"/>
  <c r="DQ478" i="16"/>
  <c r="O32" i="14" s="1"/>
  <c r="DR478" i="16"/>
  <c r="P32" i="14" s="1"/>
  <c r="DS478" i="16"/>
  <c r="Q32" i="14" s="1"/>
  <c r="DT478" i="16"/>
  <c r="R32" i="14" s="1"/>
  <c r="DU478" i="16"/>
  <c r="S32" i="14" s="1"/>
  <c r="DV478" i="16"/>
  <c r="T32" i="14" s="1"/>
  <c r="DW478" i="16"/>
  <c r="U32" i="14" s="1"/>
  <c r="DX478" i="16"/>
  <c r="V32" i="14" s="1"/>
  <c r="DY478" i="16"/>
  <c r="W32" i="14" s="1"/>
  <c r="DZ478" i="16"/>
  <c r="X32" i="14" s="1"/>
  <c r="EA478" i="16"/>
  <c r="Y32" i="14" s="1"/>
  <c r="EB478" i="16"/>
  <c r="Z32" i="14" s="1"/>
  <c r="EC478" i="16"/>
  <c r="AA32" i="14" s="1"/>
  <c r="ED478" i="16"/>
  <c r="AB32" i="14" s="1"/>
  <c r="EE478" i="16"/>
  <c r="AC32" i="14" s="1"/>
  <c r="DL479" i="16"/>
  <c r="J33" i="14" s="1"/>
  <c r="DM479" i="16"/>
  <c r="K33" i="14" s="1"/>
  <c r="DN479" i="16"/>
  <c r="L33" i="14" s="1"/>
  <c r="DO479" i="16"/>
  <c r="M33" i="14" s="1"/>
  <c r="DP479" i="16"/>
  <c r="N33" i="14" s="1"/>
  <c r="DQ479" i="16"/>
  <c r="O33" i="14" s="1"/>
  <c r="DR479" i="16"/>
  <c r="P33" i="14" s="1"/>
  <c r="DS479" i="16"/>
  <c r="Q33" i="14" s="1"/>
  <c r="DT479" i="16"/>
  <c r="R33" i="14" s="1"/>
  <c r="DU479" i="16"/>
  <c r="S33" i="14" s="1"/>
  <c r="DV479" i="16"/>
  <c r="T33" i="14" s="1"/>
  <c r="DW479" i="16"/>
  <c r="U33" i="14" s="1"/>
  <c r="DX479" i="16"/>
  <c r="V33" i="14" s="1"/>
  <c r="DY479" i="16"/>
  <c r="W33" i="14" s="1"/>
  <c r="DZ479" i="16"/>
  <c r="X33" i="14" s="1"/>
  <c r="EA479" i="16"/>
  <c r="Y33" i="14" s="1"/>
  <c r="EB479" i="16"/>
  <c r="Z33" i="14" s="1"/>
  <c r="EC479" i="16"/>
  <c r="AA33" i="14" s="1"/>
  <c r="ED479" i="16"/>
  <c r="AB33" i="14" s="1"/>
  <c r="EE479" i="16"/>
  <c r="AC33" i="14" s="1"/>
  <c r="DL480" i="16"/>
  <c r="J50" i="14" s="1"/>
  <c r="DM480" i="16"/>
  <c r="K50" i="14" s="1"/>
  <c r="DN480" i="16"/>
  <c r="L50" i="14" s="1"/>
  <c r="DO480" i="16"/>
  <c r="M50" i="14" s="1"/>
  <c r="DP480" i="16"/>
  <c r="N50" i="14" s="1"/>
  <c r="DQ480" i="16"/>
  <c r="O50" i="14" s="1"/>
  <c r="DR480" i="16"/>
  <c r="P50" i="14" s="1"/>
  <c r="DS480" i="16"/>
  <c r="Q50" i="14" s="1"/>
  <c r="DT480" i="16"/>
  <c r="R50" i="14" s="1"/>
  <c r="DU480" i="16"/>
  <c r="S50" i="14" s="1"/>
  <c r="DV480" i="16"/>
  <c r="T50" i="14" s="1"/>
  <c r="DW480" i="16"/>
  <c r="U50" i="14" s="1"/>
  <c r="DX480" i="16"/>
  <c r="V50" i="14" s="1"/>
  <c r="DY480" i="16"/>
  <c r="W50" i="14" s="1"/>
  <c r="DZ480" i="16"/>
  <c r="X50" i="14" s="1"/>
  <c r="EA480" i="16"/>
  <c r="Y50" i="14" s="1"/>
  <c r="EB480" i="16"/>
  <c r="Z50" i="14" s="1"/>
  <c r="EC480" i="16"/>
  <c r="AA50" i="14" s="1"/>
  <c r="ED480" i="16"/>
  <c r="AB50" i="14" s="1"/>
  <c r="EE480" i="16"/>
  <c r="AC50" i="14" s="1"/>
  <c r="DL481" i="16"/>
  <c r="J51" i="14" s="1"/>
  <c r="DM481" i="16"/>
  <c r="K51" i="14" s="1"/>
  <c r="DN481" i="16"/>
  <c r="L51" i="14" s="1"/>
  <c r="DO481" i="16"/>
  <c r="M51" i="14" s="1"/>
  <c r="DP481" i="16"/>
  <c r="N51" i="14" s="1"/>
  <c r="DQ481" i="16"/>
  <c r="O51" i="14" s="1"/>
  <c r="DR481" i="16"/>
  <c r="P51" i="14" s="1"/>
  <c r="DS481" i="16"/>
  <c r="Q51" i="14" s="1"/>
  <c r="DT481" i="16"/>
  <c r="R51" i="14" s="1"/>
  <c r="DU481" i="16"/>
  <c r="S51" i="14" s="1"/>
  <c r="DV481" i="16"/>
  <c r="T51" i="14" s="1"/>
  <c r="DW481" i="16"/>
  <c r="U51" i="14" s="1"/>
  <c r="DX481" i="16"/>
  <c r="V51" i="14" s="1"/>
  <c r="DY481" i="16"/>
  <c r="W51" i="14" s="1"/>
  <c r="DZ481" i="16"/>
  <c r="X51" i="14" s="1"/>
  <c r="EA481" i="16"/>
  <c r="Y51" i="14" s="1"/>
  <c r="EB481" i="16"/>
  <c r="Z51" i="14" s="1"/>
  <c r="EC481" i="16"/>
  <c r="AA51" i="14" s="1"/>
  <c r="ED481" i="16"/>
  <c r="AB51" i="14" s="1"/>
  <c r="EE481" i="16"/>
  <c r="AC51" i="14" s="1"/>
  <c r="DL482" i="16"/>
  <c r="J53" i="14" s="1"/>
  <c r="DM482" i="16"/>
  <c r="K53" i="14" s="1"/>
  <c r="DN482" i="16"/>
  <c r="L53" i="14" s="1"/>
  <c r="DO482" i="16"/>
  <c r="M53" i="14" s="1"/>
  <c r="DP482" i="16"/>
  <c r="N53" i="14" s="1"/>
  <c r="DQ482" i="16"/>
  <c r="O53" i="14" s="1"/>
  <c r="DR482" i="16"/>
  <c r="P53" i="14" s="1"/>
  <c r="DS482" i="16"/>
  <c r="Q53" i="14" s="1"/>
  <c r="DT482" i="16"/>
  <c r="R53" i="14" s="1"/>
  <c r="DU482" i="16"/>
  <c r="S53" i="14" s="1"/>
  <c r="DV482" i="16"/>
  <c r="T53" i="14" s="1"/>
  <c r="DW482" i="16"/>
  <c r="U53" i="14" s="1"/>
  <c r="DX482" i="16"/>
  <c r="V53" i="14" s="1"/>
  <c r="DY482" i="16"/>
  <c r="W53" i="14" s="1"/>
  <c r="DZ482" i="16"/>
  <c r="X53" i="14" s="1"/>
  <c r="EA482" i="16"/>
  <c r="Y53" i="14" s="1"/>
  <c r="EB482" i="16"/>
  <c r="Z53" i="14" s="1"/>
  <c r="EC482" i="16"/>
  <c r="AA53" i="14" s="1"/>
  <c r="ED482" i="16"/>
  <c r="AB53" i="14" s="1"/>
  <c r="EE482" i="16"/>
  <c r="AC53" i="14" s="1"/>
  <c r="DL483" i="16"/>
  <c r="J54" i="14" s="1"/>
  <c r="DM483" i="16"/>
  <c r="K54" i="14" s="1"/>
  <c r="DN483" i="16"/>
  <c r="L54" i="14" s="1"/>
  <c r="DO483" i="16"/>
  <c r="M54" i="14" s="1"/>
  <c r="DP483" i="16"/>
  <c r="N54" i="14" s="1"/>
  <c r="DQ483" i="16"/>
  <c r="O54" i="14" s="1"/>
  <c r="DR483" i="16"/>
  <c r="P54" i="14" s="1"/>
  <c r="DS483" i="16"/>
  <c r="Q54" i="14" s="1"/>
  <c r="DT483" i="16"/>
  <c r="R54" i="14" s="1"/>
  <c r="DU483" i="16"/>
  <c r="S54" i="14" s="1"/>
  <c r="DV483" i="16"/>
  <c r="T54" i="14" s="1"/>
  <c r="DW483" i="16"/>
  <c r="U54" i="14" s="1"/>
  <c r="DX483" i="16"/>
  <c r="V54" i="14" s="1"/>
  <c r="DY483" i="16"/>
  <c r="W54" i="14" s="1"/>
  <c r="DZ483" i="16"/>
  <c r="X54" i="14" s="1"/>
  <c r="EA483" i="16"/>
  <c r="Y54" i="14" s="1"/>
  <c r="EB483" i="16"/>
  <c r="Z54" i="14" s="1"/>
  <c r="EC483" i="16"/>
  <c r="AA54" i="14" s="1"/>
  <c r="ED483" i="16"/>
  <c r="AB54" i="14" s="1"/>
  <c r="EE483" i="16"/>
  <c r="AC54" i="14" s="1"/>
  <c r="DL484" i="16"/>
  <c r="J56" i="14" s="1"/>
  <c r="DM484" i="16"/>
  <c r="K56" i="14" s="1"/>
  <c r="DN484" i="16"/>
  <c r="L56" i="14" s="1"/>
  <c r="DO484" i="16"/>
  <c r="M56" i="14" s="1"/>
  <c r="DP484" i="16"/>
  <c r="N56" i="14" s="1"/>
  <c r="DQ484" i="16"/>
  <c r="O56" i="14" s="1"/>
  <c r="DR484" i="16"/>
  <c r="P56" i="14" s="1"/>
  <c r="DS484" i="16"/>
  <c r="Q56" i="14" s="1"/>
  <c r="DT484" i="16"/>
  <c r="R56" i="14" s="1"/>
  <c r="DU484" i="16"/>
  <c r="S56" i="14" s="1"/>
  <c r="DV484" i="16"/>
  <c r="T56" i="14" s="1"/>
  <c r="DW484" i="16"/>
  <c r="U56" i="14" s="1"/>
  <c r="DX484" i="16"/>
  <c r="V56" i="14" s="1"/>
  <c r="DY484" i="16"/>
  <c r="W56" i="14" s="1"/>
  <c r="DZ484" i="16"/>
  <c r="X56" i="14" s="1"/>
  <c r="EA484" i="16"/>
  <c r="Y56" i="14" s="1"/>
  <c r="EB484" i="16"/>
  <c r="Z56" i="14" s="1"/>
  <c r="EC484" i="16"/>
  <c r="AA56" i="14" s="1"/>
  <c r="ED484" i="16"/>
  <c r="AB56" i="14" s="1"/>
  <c r="EE484" i="16"/>
  <c r="AC56" i="14" s="1"/>
  <c r="DL485" i="16"/>
  <c r="J57" i="14" s="1"/>
  <c r="DM485" i="16"/>
  <c r="K57" i="14" s="1"/>
  <c r="DN485" i="16"/>
  <c r="L57" i="14" s="1"/>
  <c r="DO485" i="16"/>
  <c r="M57" i="14" s="1"/>
  <c r="DP485" i="16"/>
  <c r="N57" i="14" s="1"/>
  <c r="DQ485" i="16"/>
  <c r="O57" i="14" s="1"/>
  <c r="DR485" i="16"/>
  <c r="P57" i="14" s="1"/>
  <c r="DS485" i="16"/>
  <c r="Q57" i="14" s="1"/>
  <c r="DT485" i="16"/>
  <c r="R57" i="14" s="1"/>
  <c r="DU485" i="16"/>
  <c r="S57" i="14" s="1"/>
  <c r="DV485" i="16"/>
  <c r="T57" i="14" s="1"/>
  <c r="DW485" i="16"/>
  <c r="U57" i="14" s="1"/>
  <c r="DX485" i="16"/>
  <c r="V57" i="14" s="1"/>
  <c r="DY485" i="16"/>
  <c r="W57" i="14" s="1"/>
  <c r="DZ485" i="16"/>
  <c r="X57" i="14" s="1"/>
  <c r="EA485" i="16"/>
  <c r="Y57" i="14" s="1"/>
  <c r="EB485" i="16"/>
  <c r="Z57" i="14" s="1"/>
  <c r="EC485" i="16"/>
  <c r="AA57" i="14" s="1"/>
  <c r="ED485" i="16"/>
  <c r="AB57" i="14" s="1"/>
  <c r="EE485" i="16"/>
  <c r="AC57" i="14" s="1"/>
  <c r="DL486" i="16"/>
  <c r="J59" i="14" s="1"/>
  <c r="DM486" i="16"/>
  <c r="K59" i="14" s="1"/>
  <c r="DN486" i="16"/>
  <c r="L59" i="14" s="1"/>
  <c r="DO486" i="16"/>
  <c r="M59" i="14" s="1"/>
  <c r="DP486" i="16"/>
  <c r="N59" i="14" s="1"/>
  <c r="DQ486" i="16"/>
  <c r="O59" i="14" s="1"/>
  <c r="DR486" i="16"/>
  <c r="P59" i="14" s="1"/>
  <c r="DS486" i="16"/>
  <c r="Q59" i="14" s="1"/>
  <c r="DT486" i="16"/>
  <c r="R59" i="14" s="1"/>
  <c r="DU486" i="16"/>
  <c r="S59" i="14" s="1"/>
  <c r="DV486" i="16"/>
  <c r="T59" i="14" s="1"/>
  <c r="DW486" i="16"/>
  <c r="U59" i="14" s="1"/>
  <c r="DX486" i="16"/>
  <c r="V59" i="14" s="1"/>
  <c r="DY486" i="16"/>
  <c r="W59" i="14" s="1"/>
  <c r="DZ486" i="16"/>
  <c r="X59" i="14" s="1"/>
  <c r="EA486" i="16"/>
  <c r="Y59" i="14" s="1"/>
  <c r="EB486" i="16"/>
  <c r="Z59" i="14" s="1"/>
  <c r="EC486" i="16"/>
  <c r="AA59" i="14" s="1"/>
  <c r="ED486" i="16"/>
  <c r="AB59" i="14" s="1"/>
  <c r="EE486" i="16"/>
  <c r="AC59" i="14" s="1"/>
  <c r="DL487" i="16"/>
  <c r="J60" i="14" s="1"/>
  <c r="DM487" i="16"/>
  <c r="K60" i="14" s="1"/>
  <c r="DN487" i="16"/>
  <c r="L60" i="14" s="1"/>
  <c r="DO487" i="16"/>
  <c r="M60" i="14" s="1"/>
  <c r="DP487" i="16"/>
  <c r="N60" i="14" s="1"/>
  <c r="DQ487" i="16"/>
  <c r="O60" i="14" s="1"/>
  <c r="DR487" i="16"/>
  <c r="P60" i="14" s="1"/>
  <c r="DS487" i="16"/>
  <c r="Q60" i="14" s="1"/>
  <c r="DT487" i="16"/>
  <c r="R60" i="14" s="1"/>
  <c r="DU487" i="16"/>
  <c r="S60" i="14" s="1"/>
  <c r="DV487" i="16"/>
  <c r="T60" i="14" s="1"/>
  <c r="DW487" i="16"/>
  <c r="U60" i="14" s="1"/>
  <c r="DX487" i="16"/>
  <c r="V60" i="14" s="1"/>
  <c r="DY487" i="16"/>
  <c r="W60" i="14" s="1"/>
  <c r="DZ487" i="16"/>
  <c r="X60" i="14" s="1"/>
  <c r="EA487" i="16"/>
  <c r="Y60" i="14" s="1"/>
  <c r="EB487" i="16"/>
  <c r="Z60" i="14" s="1"/>
  <c r="EC487" i="16"/>
  <c r="AA60" i="14" s="1"/>
  <c r="ED487" i="16"/>
  <c r="AB60" i="14" s="1"/>
  <c r="EE487" i="16"/>
  <c r="AC60" i="14" s="1"/>
  <c r="DL488" i="16"/>
  <c r="J62" i="14" s="1"/>
  <c r="DM488" i="16"/>
  <c r="K62" i="14" s="1"/>
  <c r="DN488" i="16"/>
  <c r="L62" i="14" s="1"/>
  <c r="DO488" i="16"/>
  <c r="M62" i="14" s="1"/>
  <c r="DP488" i="16"/>
  <c r="N62" i="14" s="1"/>
  <c r="DQ488" i="16"/>
  <c r="O62" i="14" s="1"/>
  <c r="DR488" i="16"/>
  <c r="P62" i="14" s="1"/>
  <c r="DS488" i="16"/>
  <c r="Q62" i="14" s="1"/>
  <c r="DT488" i="16"/>
  <c r="R62" i="14" s="1"/>
  <c r="DU488" i="16"/>
  <c r="S62" i="14" s="1"/>
  <c r="DV488" i="16"/>
  <c r="T62" i="14" s="1"/>
  <c r="DW488" i="16"/>
  <c r="U62" i="14" s="1"/>
  <c r="DX488" i="16"/>
  <c r="V62" i="14" s="1"/>
  <c r="DY488" i="16"/>
  <c r="W62" i="14" s="1"/>
  <c r="DZ488" i="16"/>
  <c r="X62" i="14" s="1"/>
  <c r="EA488" i="16"/>
  <c r="Y62" i="14" s="1"/>
  <c r="EB488" i="16"/>
  <c r="Z62" i="14" s="1"/>
  <c r="EC488" i="16"/>
  <c r="AA62" i="14" s="1"/>
  <c r="ED488" i="16"/>
  <c r="AB62" i="14" s="1"/>
  <c r="EE488" i="16"/>
  <c r="AC62" i="14" s="1"/>
  <c r="DL489" i="16"/>
  <c r="J63" i="14" s="1"/>
  <c r="DM489" i="16"/>
  <c r="K63" i="14" s="1"/>
  <c r="DN489" i="16"/>
  <c r="L63" i="14" s="1"/>
  <c r="DO489" i="16"/>
  <c r="M63" i="14" s="1"/>
  <c r="DP489" i="16"/>
  <c r="N63" i="14" s="1"/>
  <c r="DQ489" i="16"/>
  <c r="O63" i="14" s="1"/>
  <c r="DR489" i="16"/>
  <c r="P63" i="14" s="1"/>
  <c r="DS489" i="16"/>
  <c r="Q63" i="14" s="1"/>
  <c r="DT489" i="16"/>
  <c r="R63" i="14" s="1"/>
  <c r="DU489" i="16"/>
  <c r="S63" i="14" s="1"/>
  <c r="DV489" i="16"/>
  <c r="T63" i="14" s="1"/>
  <c r="DW489" i="16"/>
  <c r="U63" i="14" s="1"/>
  <c r="DX489" i="16"/>
  <c r="V63" i="14" s="1"/>
  <c r="DY489" i="16"/>
  <c r="W63" i="14" s="1"/>
  <c r="DZ489" i="16"/>
  <c r="X63" i="14" s="1"/>
  <c r="EA489" i="16"/>
  <c r="Y63" i="14" s="1"/>
  <c r="EB489" i="16"/>
  <c r="Z63" i="14" s="1"/>
  <c r="EC489" i="16"/>
  <c r="AA63" i="14" s="1"/>
  <c r="ED489" i="16"/>
  <c r="AB63" i="14" s="1"/>
  <c r="EE489" i="16"/>
  <c r="AC63" i="14" s="1"/>
  <c r="DL490" i="16"/>
  <c r="J575" i="14" s="1"/>
  <c r="DM490" i="16"/>
  <c r="K575" i="14" s="1"/>
  <c r="DN490" i="16"/>
  <c r="L575" i="14" s="1"/>
  <c r="DO490" i="16"/>
  <c r="M575" i="14" s="1"/>
  <c r="DP490" i="16"/>
  <c r="N575" i="14" s="1"/>
  <c r="DQ490" i="16"/>
  <c r="O575" i="14" s="1"/>
  <c r="DR490" i="16"/>
  <c r="P575" i="14" s="1"/>
  <c r="DS490" i="16"/>
  <c r="Q575" i="14" s="1"/>
  <c r="DT490" i="16"/>
  <c r="R575" i="14" s="1"/>
  <c r="DU490" i="16"/>
  <c r="S575" i="14" s="1"/>
  <c r="DV490" i="16"/>
  <c r="T575" i="14" s="1"/>
  <c r="DW490" i="16"/>
  <c r="U575" i="14" s="1"/>
  <c r="DX490" i="16"/>
  <c r="V575" i="14" s="1"/>
  <c r="DY490" i="16"/>
  <c r="W575" i="14" s="1"/>
  <c r="DZ490" i="16"/>
  <c r="X575" i="14" s="1"/>
  <c r="EA490" i="16"/>
  <c r="Y575" i="14" s="1"/>
  <c r="EB490" i="16"/>
  <c r="Z575" i="14" s="1"/>
  <c r="EC490" i="16"/>
  <c r="AA575" i="14" s="1"/>
  <c r="ED490" i="16"/>
  <c r="AB575" i="14" s="1"/>
  <c r="EE490" i="16"/>
  <c r="AC575" i="14" s="1"/>
  <c r="DL491" i="16"/>
  <c r="J576" i="14" s="1"/>
  <c r="DM491" i="16"/>
  <c r="K576" i="14" s="1"/>
  <c r="DN491" i="16"/>
  <c r="L576" i="14" s="1"/>
  <c r="DO491" i="16"/>
  <c r="M576" i="14" s="1"/>
  <c r="DP491" i="16"/>
  <c r="N576" i="14" s="1"/>
  <c r="DQ491" i="16"/>
  <c r="O576" i="14" s="1"/>
  <c r="DR491" i="16"/>
  <c r="P576" i="14" s="1"/>
  <c r="DS491" i="16"/>
  <c r="Q576" i="14" s="1"/>
  <c r="DT491" i="16"/>
  <c r="R576" i="14" s="1"/>
  <c r="DU491" i="16"/>
  <c r="S576" i="14" s="1"/>
  <c r="DV491" i="16"/>
  <c r="T576" i="14" s="1"/>
  <c r="DW491" i="16"/>
  <c r="U576" i="14" s="1"/>
  <c r="DX491" i="16"/>
  <c r="V576" i="14" s="1"/>
  <c r="DY491" i="16"/>
  <c r="W576" i="14" s="1"/>
  <c r="DZ491" i="16"/>
  <c r="X576" i="14" s="1"/>
  <c r="EA491" i="16"/>
  <c r="Y576" i="14" s="1"/>
  <c r="EB491" i="16"/>
  <c r="Z576" i="14" s="1"/>
  <c r="EC491" i="16"/>
  <c r="AA576" i="14" s="1"/>
  <c r="ED491" i="16"/>
  <c r="AB576" i="14" s="1"/>
  <c r="EE491" i="16"/>
  <c r="AC576" i="14" s="1"/>
  <c r="DL492" i="16"/>
  <c r="J464" i="14" s="1"/>
  <c r="DM492" i="16"/>
  <c r="K464" i="14" s="1"/>
  <c r="DN492" i="16"/>
  <c r="L464" i="14" s="1"/>
  <c r="DO492" i="16"/>
  <c r="M464" i="14" s="1"/>
  <c r="DP492" i="16"/>
  <c r="N464" i="14" s="1"/>
  <c r="DQ492" i="16"/>
  <c r="O464" i="14" s="1"/>
  <c r="DR492" i="16"/>
  <c r="P464" i="14" s="1"/>
  <c r="DS492" i="16"/>
  <c r="Q464" i="14" s="1"/>
  <c r="DT492" i="16"/>
  <c r="R464" i="14" s="1"/>
  <c r="DU492" i="16"/>
  <c r="S464" i="14" s="1"/>
  <c r="DV492" i="16"/>
  <c r="T464" i="14" s="1"/>
  <c r="DW492" i="16"/>
  <c r="U464" i="14" s="1"/>
  <c r="DX492" i="16"/>
  <c r="V464" i="14" s="1"/>
  <c r="DY492" i="16"/>
  <c r="W464" i="14" s="1"/>
  <c r="DZ492" i="16"/>
  <c r="X464" i="14" s="1"/>
  <c r="EA492" i="16"/>
  <c r="Y464" i="14" s="1"/>
  <c r="EB492" i="16"/>
  <c r="Z464" i="14" s="1"/>
  <c r="EC492" i="16"/>
  <c r="AA464" i="14" s="1"/>
  <c r="ED492" i="16"/>
  <c r="AB464" i="14" s="1"/>
  <c r="EE492" i="16"/>
  <c r="AC464" i="14" s="1"/>
  <c r="DL493" i="16"/>
  <c r="J465" i="14" s="1"/>
  <c r="DM493" i="16"/>
  <c r="K465" i="14" s="1"/>
  <c r="DN493" i="16"/>
  <c r="L465" i="14" s="1"/>
  <c r="DO493" i="16"/>
  <c r="M465" i="14" s="1"/>
  <c r="DP493" i="16"/>
  <c r="N465" i="14" s="1"/>
  <c r="DQ493" i="16"/>
  <c r="O465" i="14" s="1"/>
  <c r="DR493" i="16"/>
  <c r="P465" i="14" s="1"/>
  <c r="DS493" i="16"/>
  <c r="Q465" i="14" s="1"/>
  <c r="DT493" i="16"/>
  <c r="R465" i="14" s="1"/>
  <c r="DU493" i="16"/>
  <c r="S465" i="14" s="1"/>
  <c r="DV493" i="16"/>
  <c r="T465" i="14" s="1"/>
  <c r="DW493" i="16"/>
  <c r="U465" i="14" s="1"/>
  <c r="DX493" i="16"/>
  <c r="V465" i="14" s="1"/>
  <c r="DY493" i="16"/>
  <c r="W465" i="14" s="1"/>
  <c r="DZ493" i="16"/>
  <c r="X465" i="14" s="1"/>
  <c r="EA493" i="16"/>
  <c r="Y465" i="14" s="1"/>
  <c r="EB493" i="16"/>
  <c r="Z465" i="14" s="1"/>
  <c r="EC493" i="16"/>
  <c r="AA465" i="14" s="1"/>
  <c r="ED493" i="16"/>
  <c r="AB465" i="14" s="1"/>
  <c r="EE493" i="16"/>
  <c r="AC465" i="14" s="1"/>
  <c r="DL494" i="16"/>
  <c r="J467" i="14" s="1"/>
  <c r="DM494" i="16"/>
  <c r="K467" i="14" s="1"/>
  <c r="DN494" i="16"/>
  <c r="L467" i="14" s="1"/>
  <c r="DO494" i="16"/>
  <c r="M467" i="14" s="1"/>
  <c r="DP494" i="16"/>
  <c r="N467" i="14" s="1"/>
  <c r="DQ494" i="16"/>
  <c r="O467" i="14" s="1"/>
  <c r="DR494" i="16"/>
  <c r="P467" i="14" s="1"/>
  <c r="DS494" i="16"/>
  <c r="Q467" i="14" s="1"/>
  <c r="DT494" i="16"/>
  <c r="R467" i="14" s="1"/>
  <c r="DU494" i="16"/>
  <c r="S467" i="14" s="1"/>
  <c r="DV494" i="16"/>
  <c r="T467" i="14" s="1"/>
  <c r="DW494" i="16"/>
  <c r="U467" i="14" s="1"/>
  <c r="DX494" i="16"/>
  <c r="V467" i="14" s="1"/>
  <c r="DY494" i="16"/>
  <c r="W467" i="14" s="1"/>
  <c r="DZ494" i="16"/>
  <c r="X467" i="14" s="1"/>
  <c r="EA494" i="16"/>
  <c r="Y467" i="14" s="1"/>
  <c r="EB494" i="16"/>
  <c r="Z467" i="14" s="1"/>
  <c r="EC494" i="16"/>
  <c r="AA467" i="14" s="1"/>
  <c r="ED494" i="16"/>
  <c r="AB467" i="14" s="1"/>
  <c r="EE494" i="16"/>
  <c r="AC467" i="14" s="1"/>
  <c r="DL495" i="16"/>
  <c r="J468" i="14" s="1"/>
  <c r="DM495" i="16"/>
  <c r="K468" i="14" s="1"/>
  <c r="DN495" i="16"/>
  <c r="L468" i="14" s="1"/>
  <c r="DO495" i="16"/>
  <c r="M468" i="14" s="1"/>
  <c r="DP495" i="16"/>
  <c r="N468" i="14" s="1"/>
  <c r="DQ495" i="16"/>
  <c r="O468" i="14" s="1"/>
  <c r="DR495" i="16"/>
  <c r="P468" i="14" s="1"/>
  <c r="DS495" i="16"/>
  <c r="Q468" i="14" s="1"/>
  <c r="DT495" i="16"/>
  <c r="R468" i="14" s="1"/>
  <c r="DU495" i="16"/>
  <c r="S468" i="14" s="1"/>
  <c r="DV495" i="16"/>
  <c r="T468" i="14" s="1"/>
  <c r="DW495" i="16"/>
  <c r="U468" i="14" s="1"/>
  <c r="DX495" i="16"/>
  <c r="V468" i="14" s="1"/>
  <c r="DY495" i="16"/>
  <c r="W468" i="14" s="1"/>
  <c r="DZ495" i="16"/>
  <c r="X468" i="14" s="1"/>
  <c r="EA495" i="16"/>
  <c r="Y468" i="14" s="1"/>
  <c r="EB495" i="16"/>
  <c r="Z468" i="14" s="1"/>
  <c r="EC495" i="16"/>
  <c r="AA468" i="14" s="1"/>
  <c r="ED495" i="16"/>
  <c r="AB468" i="14" s="1"/>
  <c r="EE495" i="16"/>
  <c r="AC468" i="14" s="1"/>
  <c r="DL496" i="16"/>
  <c r="J470" i="14" s="1"/>
  <c r="DM496" i="16"/>
  <c r="K470" i="14" s="1"/>
  <c r="DN496" i="16"/>
  <c r="L470" i="14" s="1"/>
  <c r="DO496" i="16"/>
  <c r="M470" i="14" s="1"/>
  <c r="DP496" i="16"/>
  <c r="N470" i="14" s="1"/>
  <c r="DQ496" i="16"/>
  <c r="O470" i="14" s="1"/>
  <c r="DR496" i="16"/>
  <c r="P470" i="14" s="1"/>
  <c r="DS496" i="16"/>
  <c r="Q470" i="14" s="1"/>
  <c r="DT496" i="16"/>
  <c r="R470" i="14" s="1"/>
  <c r="DU496" i="16"/>
  <c r="S470" i="14" s="1"/>
  <c r="DV496" i="16"/>
  <c r="T470" i="14" s="1"/>
  <c r="DW496" i="16"/>
  <c r="U470" i="14" s="1"/>
  <c r="DX496" i="16"/>
  <c r="V470" i="14" s="1"/>
  <c r="DY496" i="16"/>
  <c r="W470" i="14" s="1"/>
  <c r="DZ496" i="16"/>
  <c r="X470" i="14" s="1"/>
  <c r="EA496" i="16"/>
  <c r="Y470" i="14" s="1"/>
  <c r="EB496" i="16"/>
  <c r="Z470" i="14" s="1"/>
  <c r="EC496" i="16"/>
  <c r="AA470" i="14" s="1"/>
  <c r="ED496" i="16"/>
  <c r="AB470" i="14" s="1"/>
  <c r="EE496" i="16"/>
  <c r="AC470" i="14" s="1"/>
  <c r="DL497" i="16"/>
  <c r="J471" i="14" s="1"/>
  <c r="DM497" i="16"/>
  <c r="K471" i="14" s="1"/>
  <c r="DN497" i="16"/>
  <c r="L471" i="14" s="1"/>
  <c r="DO497" i="16"/>
  <c r="M471" i="14" s="1"/>
  <c r="DP497" i="16"/>
  <c r="N471" i="14" s="1"/>
  <c r="DQ497" i="16"/>
  <c r="O471" i="14" s="1"/>
  <c r="DR497" i="16"/>
  <c r="P471" i="14" s="1"/>
  <c r="DS497" i="16"/>
  <c r="Q471" i="14" s="1"/>
  <c r="DT497" i="16"/>
  <c r="R471" i="14" s="1"/>
  <c r="DU497" i="16"/>
  <c r="S471" i="14" s="1"/>
  <c r="DV497" i="16"/>
  <c r="T471" i="14" s="1"/>
  <c r="DW497" i="16"/>
  <c r="U471" i="14" s="1"/>
  <c r="DX497" i="16"/>
  <c r="V471" i="14" s="1"/>
  <c r="DY497" i="16"/>
  <c r="W471" i="14" s="1"/>
  <c r="DZ497" i="16"/>
  <c r="X471" i="14" s="1"/>
  <c r="EA497" i="16"/>
  <c r="Y471" i="14" s="1"/>
  <c r="EB497" i="16"/>
  <c r="Z471" i="14" s="1"/>
  <c r="EC497" i="16"/>
  <c r="AA471" i="14" s="1"/>
  <c r="ED497" i="16"/>
  <c r="AB471" i="14" s="1"/>
  <c r="EE497" i="16"/>
  <c r="AC471" i="14" s="1"/>
  <c r="DL498" i="16"/>
  <c r="J473" i="14" s="1"/>
  <c r="DM498" i="16"/>
  <c r="K473" i="14" s="1"/>
  <c r="DN498" i="16"/>
  <c r="L473" i="14" s="1"/>
  <c r="DO498" i="16"/>
  <c r="M473" i="14" s="1"/>
  <c r="DP498" i="16"/>
  <c r="N473" i="14" s="1"/>
  <c r="DQ498" i="16"/>
  <c r="O473" i="14" s="1"/>
  <c r="DR498" i="16"/>
  <c r="P473" i="14" s="1"/>
  <c r="DS498" i="16"/>
  <c r="Q473" i="14" s="1"/>
  <c r="DT498" i="16"/>
  <c r="R473" i="14" s="1"/>
  <c r="DU498" i="16"/>
  <c r="S473" i="14" s="1"/>
  <c r="DV498" i="16"/>
  <c r="T473" i="14" s="1"/>
  <c r="DW498" i="16"/>
  <c r="U473" i="14" s="1"/>
  <c r="DX498" i="16"/>
  <c r="V473" i="14" s="1"/>
  <c r="DY498" i="16"/>
  <c r="W473" i="14" s="1"/>
  <c r="DZ498" i="16"/>
  <c r="X473" i="14" s="1"/>
  <c r="EA498" i="16"/>
  <c r="Y473" i="14" s="1"/>
  <c r="EB498" i="16"/>
  <c r="Z473" i="14" s="1"/>
  <c r="EC498" i="16"/>
  <c r="AA473" i="14" s="1"/>
  <c r="ED498" i="16"/>
  <c r="AB473" i="14" s="1"/>
  <c r="EE498" i="16"/>
  <c r="AC473" i="14" s="1"/>
  <c r="DL499" i="16"/>
  <c r="J474" i="14" s="1"/>
  <c r="DM499" i="16"/>
  <c r="K474" i="14" s="1"/>
  <c r="DN499" i="16"/>
  <c r="L474" i="14" s="1"/>
  <c r="DO499" i="16"/>
  <c r="M474" i="14" s="1"/>
  <c r="DP499" i="16"/>
  <c r="N474" i="14" s="1"/>
  <c r="DQ499" i="16"/>
  <c r="O474" i="14" s="1"/>
  <c r="DR499" i="16"/>
  <c r="P474" i="14" s="1"/>
  <c r="DS499" i="16"/>
  <c r="Q474" i="14" s="1"/>
  <c r="DT499" i="16"/>
  <c r="R474" i="14" s="1"/>
  <c r="DU499" i="16"/>
  <c r="S474" i="14" s="1"/>
  <c r="DV499" i="16"/>
  <c r="T474" i="14" s="1"/>
  <c r="DW499" i="16"/>
  <c r="U474" i="14" s="1"/>
  <c r="DX499" i="16"/>
  <c r="V474" i="14" s="1"/>
  <c r="DY499" i="16"/>
  <c r="W474" i="14" s="1"/>
  <c r="DZ499" i="16"/>
  <c r="X474" i="14" s="1"/>
  <c r="EA499" i="16"/>
  <c r="Y474" i="14" s="1"/>
  <c r="EB499" i="16"/>
  <c r="Z474" i="14" s="1"/>
  <c r="EC499" i="16"/>
  <c r="AA474" i="14" s="1"/>
  <c r="ED499" i="16"/>
  <c r="AB474" i="14" s="1"/>
  <c r="EE499" i="16"/>
  <c r="AC474" i="14" s="1"/>
  <c r="DL500" i="16"/>
  <c r="J476" i="14" s="1"/>
  <c r="DM500" i="16"/>
  <c r="K476" i="14" s="1"/>
  <c r="DN500" i="16"/>
  <c r="L476" i="14" s="1"/>
  <c r="DO500" i="16"/>
  <c r="M476" i="14" s="1"/>
  <c r="DP500" i="16"/>
  <c r="N476" i="14" s="1"/>
  <c r="DQ500" i="16"/>
  <c r="O476" i="14" s="1"/>
  <c r="DR500" i="16"/>
  <c r="P476" i="14" s="1"/>
  <c r="DS500" i="16"/>
  <c r="Q476" i="14" s="1"/>
  <c r="DT500" i="16"/>
  <c r="R476" i="14" s="1"/>
  <c r="DU500" i="16"/>
  <c r="S476" i="14" s="1"/>
  <c r="DV500" i="16"/>
  <c r="T476" i="14" s="1"/>
  <c r="DW500" i="16"/>
  <c r="U476" i="14" s="1"/>
  <c r="DX500" i="16"/>
  <c r="V476" i="14" s="1"/>
  <c r="DY500" i="16"/>
  <c r="W476" i="14" s="1"/>
  <c r="DZ500" i="16"/>
  <c r="X476" i="14" s="1"/>
  <c r="EA500" i="16"/>
  <c r="Y476" i="14" s="1"/>
  <c r="EB500" i="16"/>
  <c r="Z476" i="14" s="1"/>
  <c r="EC500" i="16"/>
  <c r="AA476" i="14" s="1"/>
  <c r="ED500" i="16"/>
  <c r="AB476" i="14" s="1"/>
  <c r="EE500" i="16"/>
  <c r="AC476" i="14" s="1"/>
  <c r="DL501" i="16"/>
  <c r="J477" i="14" s="1"/>
  <c r="DM501" i="16"/>
  <c r="K477" i="14" s="1"/>
  <c r="DN501" i="16"/>
  <c r="L477" i="14" s="1"/>
  <c r="DO501" i="16"/>
  <c r="M477" i="14" s="1"/>
  <c r="DP501" i="16"/>
  <c r="N477" i="14" s="1"/>
  <c r="DQ501" i="16"/>
  <c r="O477" i="14" s="1"/>
  <c r="DR501" i="16"/>
  <c r="P477" i="14" s="1"/>
  <c r="DS501" i="16"/>
  <c r="Q477" i="14" s="1"/>
  <c r="DT501" i="16"/>
  <c r="R477" i="14" s="1"/>
  <c r="DU501" i="16"/>
  <c r="S477" i="14" s="1"/>
  <c r="DV501" i="16"/>
  <c r="T477" i="14" s="1"/>
  <c r="DW501" i="16"/>
  <c r="U477" i="14" s="1"/>
  <c r="DX501" i="16"/>
  <c r="V477" i="14" s="1"/>
  <c r="DY501" i="16"/>
  <c r="W477" i="14" s="1"/>
  <c r="DZ501" i="16"/>
  <c r="X477" i="14" s="1"/>
  <c r="EA501" i="16"/>
  <c r="Y477" i="14" s="1"/>
  <c r="EB501" i="16"/>
  <c r="Z477" i="14" s="1"/>
  <c r="EC501" i="16"/>
  <c r="AA477" i="14" s="1"/>
  <c r="ED501" i="16"/>
  <c r="AB477" i="14" s="1"/>
  <c r="EE501" i="16"/>
  <c r="AC477" i="14" s="1"/>
  <c r="DL502" i="16"/>
  <c r="J479" i="14" s="1"/>
  <c r="DM502" i="16"/>
  <c r="K479" i="14" s="1"/>
  <c r="DN502" i="16"/>
  <c r="L479" i="14" s="1"/>
  <c r="DO502" i="16"/>
  <c r="M479" i="14" s="1"/>
  <c r="DP502" i="16"/>
  <c r="N479" i="14" s="1"/>
  <c r="DQ502" i="16"/>
  <c r="O479" i="14" s="1"/>
  <c r="DR502" i="16"/>
  <c r="P479" i="14" s="1"/>
  <c r="DS502" i="16"/>
  <c r="Q479" i="14" s="1"/>
  <c r="DT502" i="16"/>
  <c r="R479" i="14" s="1"/>
  <c r="DU502" i="16"/>
  <c r="S479" i="14" s="1"/>
  <c r="DV502" i="16"/>
  <c r="T479" i="14" s="1"/>
  <c r="DW502" i="16"/>
  <c r="U479" i="14" s="1"/>
  <c r="DX502" i="16"/>
  <c r="V479" i="14" s="1"/>
  <c r="DY502" i="16"/>
  <c r="W479" i="14" s="1"/>
  <c r="DZ502" i="16"/>
  <c r="X479" i="14" s="1"/>
  <c r="EA502" i="16"/>
  <c r="Y479" i="14" s="1"/>
  <c r="EB502" i="16"/>
  <c r="Z479" i="14" s="1"/>
  <c r="EC502" i="16"/>
  <c r="AA479" i="14" s="1"/>
  <c r="ED502" i="16"/>
  <c r="AB479" i="14" s="1"/>
  <c r="EE502" i="16"/>
  <c r="AC479" i="14" s="1"/>
  <c r="DL503" i="16"/>
  <c r="J480" i="14" s="1"/>
  <c r="DM503" i="16"/>
  <c r="K480" i="14" s="1"/>
  <c r="DN503" i="16"/>
  <c r="L480" i="14" s="1"/>
  <c r="DO503" i="16"/>
  <c r="M480" i="14" s="1"/>
  <c r="DP503" i="16"/>
  <c r="N480" i="14" s="1"/>
  <c r="DQ503" i="16"/>
  <c r="O480" i="14" s="1"/>
  <c r="DR503" i="16"/>
  <c r="P480" i="14" s="1"/>
  <c r="DS503" i="16"/>
  <c r="Q480" i="14" s="1"/>
  <c r="DT503" i="16"/>
  <c r="R480" i="14" s="1"/>
  <c r="DU503" i="16"/>
  <c r="S480" i="14" s="1"/>
  <c r="DV503" i="16"/>
  <c r="T480" i="14" s="1"/>
  <c r="DW503" i="16"/>
  <c r="U480" i="14" s="1"/>
  <c r="DX503" i="16"/>
  <c r="V480" i="14" s="1"/>
  <c r="DY503" i="16"/>
  <c r="W480" i="14" s="1"/>
  <c r="DZ503" i="16"/>
  <c r="X480" i="14" s="1"/>
  <c r="EA503" i="16"/>
  <c r="Y480" i="14" s="1"/>
  <c r="EB503" i="16"/>
  <c r="Z480" i="14" s="1"/>
  <c r="EC503" i="16"/>
  <c r="AA480" i="14" s="1"/>
  <c r="ED503" i="16"/>
  <c r="AB480" i="14" s="1"/>
  <c r="EE503" i="16"/>
  <c r="AC480" i="14" s="1"/>
  <c r="DL504" i="16"/>
  <c r="J749" i="14" s="1"/>
  <c r="DM504" i="16"/>
  <c r="K749" i="14" s="1"/>
  <c r="DN504" i="16"/>
  <c r="L749" i="14" s="1"/>
  <c r="DO504" i="16"/>
  <c r="M749" i="14" s="1"/>
  <c r="DP504" i="16"/>
  <c r="N749" i="14" s="1"/>
  <c r="DQ504" i="16"/>
  <c r="O749" i="14" s="1"/>
  <c r="DR504" i="16"/>
  <c r="P749" i="14" s="1"/>
  <c r="DS504" i="16"/>
  <c r="Q749" i="14" s="1"/>
  <c r="DT504" i="16"/>
  <c r="R749" i="14" s="1"/>
  <c r="DU504" i="16"/>
  <c r="S749" i="14" s="1"/>
  <c r="DV504" i="16"/>
  <c r="T749" i="14" s="1"/>
  <c r="DW504" i="16"/>
  <c r="U749" i="14" s="1"/>
  <c r="DX504" i="16"/>
  <c r="V749" i="14" s="1"/>
  <c r="DY504" i="16"/>
  <c r="W749" i="14" s="1"/>
  <c r="DZ504" i="16"/>
  <c r="X749" i="14" s="1"/>
  <c r="EA504" i="16"/>
  <c r="Y749" i="14" s="1"/>
  <c r="EB504" i="16"/>
  <c r="Z749" i="14" s="1"/>
  <c r="EC504" i="16"/>
  <c r="AA749" i="14" s="1"/>
  <c r="ED504" i="16"/>
  <c r="AB749" i="14" s="1"/>
  <c r="EE504" i="16"/>
  <c r="AC749" i="14" s="1"/>
  <c r="DL505" i="16"/>
  <c r="J750" i="14" s="1"/>
  <c r="DM505" i="16"/>
  <c r="K750" i="14" s="1"/>
  <c r="DN505" i="16"/>
  <c r="L750" i="14" s="1"/>
  <c r="DO505" i="16"/>
  <c r="M750" i="14" s="1"/>
  <c r="DP505" i="16"/>
  <c r="N750" i="14" s="1"/>
  <c r="DQ505" i="16"/>
  <c r="O750" i="14" s="1"/>
  <c r="DR505" i="16"/>
  <c r="P750" i="14" s="1"/>
  <c r="DS505" i="16"/>
  <c r="Q750" i="14" s="1"/>
  <c r="DT505" i="16"/>
  <c r="R750" i="14" s="1"/>
  <c r="DU505" i="16"/>
  <c r="S750" i="14" s="1"/>
  <c r="DV505" i="16"/>
  <c r="T750" i="14" s="1"/>
  <c r="DW505" i="16"/>
  <c r="U750" i="14" s="1"/>
  <c r="DX505" i="16"/>
  <c r="V750" i="14" s="1"/>
  <c r="DY505" i="16"/>
  <c r="W750" i="14" s="1"/>
  <c r="DZ505" i="16"/>
  <c r="X750" i="14" s="1"/>
  <c r="EA505" i="16"/>
  <c r="Y750" i="14" s="1"/>
  <c r="EB505" i="16"/>
  <c r="Z750" i="14" s="1"/>
  <c r="EC505" i="16"/>
  <c r="AA750" i="14" s="1"/>
  <c r="ED505" i="16"/>
  <c r="AB750" i="14" s="1"/>
  <c r="EE505" i="16"/>
  <c r="AC750" i="14" s="1"/>
  <c r="DL506" i="16"/>
  <c r="J65" i="14" s="1"/>
  <c r="DM506" i="16"/>
  <c r="K65" i="14" s="1"/>
  <c r="DN506" i="16"/>
  <c r="L65" i="14" s="1"/>
  <c r="DO506" i="16"/>
  <c r="M65" i="14" s="1"/>
  <c r="DP506" i="16"/>
  <c r="N65" i="14" s="1"/>
  <c r="DQ506" i="16"/>
  <c r="O65" i="14" s="1"/>
  <c r="DR506" i="16"/>
  <c r="P65" i="14" s="1"/>
  <c r="DS506" i="16"/>
  <c r="Q65" i="14" s="1"/>
  <c r="DT506" i="16"/>
  <c r="R65" i="14" s="1"/>
  <c r="DU506" i="16"/>
  <c r="S65" i="14" s="1"/>
  <c r="DV506" i="16"/>
  <c r="T65" i="14" s="1"/>
  <c r="DW506" i="16"/>
  <c r="U65" i="14" s="1"/>
  <c r="DX506" i="16"/>
  <c r="V65" i="14" s="1"/>
  <c r="DY506" i="16"/>
  <c r="W65" i="14" s="1"/>
  <c r="DZ506" i="16"/>
  <c r="X65" i="14" s="1"/>
  <c r="EA506" i="16"/>
  <c r="Y65" i="14" s="1"/>
  <c r="EB506" i="16"/>
  <c r="Z65" i="14" s="1"/>
  <c r="EC506" i="16"/>
  <c r="AA65" i="14" s="1"/>
  <c r="ED506" i="16"/>
  <c r="AB65" i="14" s="1"/>
  <c r="EE506" i="16"/>
  <c r="AC65" i="14" s="1"/>
  <c r="DL507" i="16"/>
  <c r="J66" i="14" s="1"/>
  <c r="DM507" i="16"/>
  <c r="K66" i="14" s="1"/>
  <c r="DN507" i="16"/>
  <c r="L66" i="14" s="1"/>
  <c r="DO507" i="16"/>
  <c r="M66" i="14" s="1"/>
  <c r="DP507" i="16"/>
  <c r="N66" i="14" s="1"/>
  <c r="DQ507" i="16"/>
  <c r="O66" i="14" s="1"/>
  <c r="DR507" i="16"/>
  <c r="P66" i="14" s="1"/>
  <c r="DS507" i="16"/>
  <c r="Q66" i="14" s="1"/>
  <c r="DT507" i="16"/>
  <c r="R66" i="14" s="1"/>
  <c r="DU507" i="16"/>
  <c r="S66" i="14" s="1"/>
  <c r="DV507" i="16"/>
  <c r="T66" i="14" s="1"/>
  <c r="DW507" i="16"/>
  <c r="U66" i="14" s="1"/>
  <c r="DX507" i="16"/>
  <c r="V66" i="14" s="1"/>
  <c r="DY507" i="16"/>
  <c r="W66" i="14" s="1"/>
  <c r="DZ507" i="16"/>
  <c r="X66" i="14" s="1"/>
  <c r="EA507" i="16"/>
  <c r="Y66" i="14" s="1"/>
  <c r="EB507" i="16"/>
  <c r="Z66" i="14" s="1"/>
  <c r="EC507" i="16"/>
  <c r="AA66" i="14" s="1"/>
  <c r="ED507" i="16"/>
  <c r="AB66" i="14" s="1"/>
  <c r="EE507" i="16"/>
  <c r="AC66" i="14" s="1"/>
  <c r="DL508" i="16"/>
  <c r="J68" i="14" s="1"/>
  <c r="DM508" i="16"/>
  <c r="K68" i="14" s="1"/>
  <c r="DN508" i="16"/>
  <c r="L68" i="14" s="1"/>
  <c r="DO508" i="16"/>
  <c r="M68" i="14" s="1"/>
  <c r="DP508" i="16"/>
  <c r="N68" i="14" s="1"/>
  <c r="DQ508" i="16"/>
  <c r="O68" i="14" s="1"/>
  <c r="DR508" i="16"/>
  <c r="P68" i="14" s="1"/>
  <c r="DS508" i="16"/>
  <c r="Q68" i="14" s="1"/>
  <c r="DT508" i="16"/>
  <c r="R68" i="14" s="1"/>
  <c r="DU508" i="16"/>
  <c r="S68" i="14" s="1"/>
  <c r="DV508" i="16"/>
  <c r="T68" i="14" s="1"/>
  <c r="DW508" i="16"/>
  <c r="U68" i="14" s="1"/>
  <c r="DX508" i="16"/>
  <c r="V68" i="14" s="1"/>
  <c r="DY508" i="16"/>
  <c r="W68" i="14" s="1"/>
  <c r="DZ508" i="16"/>
  <c r="X68" i="14" s="1"/>
  <c r="EA508" i="16"/>
  <c r="Y68" i="14" s="1"/>
  <c r="EB508" i="16"/>
  <c r="Z68" i="14" s="1"/>
  <c r="EC508" i="16"/>
  <c r="AA68" i="14" s="1"/>
  <c r="ED508" i="16"/>
  <c r="AB68" i="14" s="1"/>
  <c r="EE508" i="16"/>
  <c r="AC68" i="14" s="1"/>
  <c r="DL509" i="16"/>
  <c r="J69" i="14" s="1"/>
  <c r="DM509" i="16"/>
  <c r="K69" i="14" s="1"/>
  <c r="DN509" i="16"/>
  <c r="L69" i="14" s="1"/>
  <c r="DO509" i="16"/>
  <c r="M69" i="14" s="1"/>
  <c r="DP509" i="16"/>
  <c r="N69" i="14" s="1"/>
  <c r="DQ509" i="16"/>
  <c r="O69" i="14" s="1"/>
  <c r="DR509" i="16"/>
  <c r="P69" i="14" s="1"/>
  <c r="DS509" i="16"/>
  <c r="Q69" i="14" s="1"/>
  <c r="DT509" i="16"/>
  <c r="R69" i="14" s="1"/>
  <c r="DU509" i="16"/>
  <c r="S69" i="14" s="1"/>
  <c r="DV509" i="16"/>
  <c r="T69" i="14" s="1"/>
  <c r="DW509" i="16"/>
  <c r="U69" i="14" s="1"/>
  <c r="DX509" i="16"/>
  <c r="V69" i="14" s="1"/>
  <c r="DY509" i="16"/>
  <c r="W69" i="14" s="1"/>
  <c r="DZ509" i="16"/>
  <c r="X69" i="14" s="1"/>
  <c r="EA509" i="16"/>
  <c r="Y69" i="14" s="1"/>
  <c r="EB509" i="16"/>
  <c r="Z69" i="14" s="1"/>
  <c r="EC509" i="16"/>
  <c r="AA69" i="14" s="1"/>
  <c r="ED509" i="16"/>
  <c r="AB69" i="14" s="1"/>
  <c r="EE509" i="16"/>
  <c r="AC69" i="14" s="1"/>
  <c r="DL510" i="16"/>
  <c r="J71" i="14" s="1"/>
  <c r="DM510" i="16"/>
  <c r="K71" i="14" s="1"/>
  <c r="DN510" i="16"/>
  <c r="L71" i="14" s="1"/>
  <c r="DO510" i="16"/>
  <c r="M71" i="14" s="1"/>
  <c r="DP510" i="16"/>
  <c r="N71" i="14" s="1"/>
  <c r="DQ510" i="16"/>
  <c r="O71" i="14" s="1"/>
  <c r="DR510" i="16"/>
  <c r="P71" i="14" s="1"/>
  <c r="DS510" i="16"/>
  <c r="Q71" i="14" s="1"/>
  <c r="DT510" i="16"/>
  <c r="R71" i="14" s="1"/>
  <c r="DU510" i="16"/>
  <c r="S71" i="14" s="1"/>
  <c r="DV510" i="16"/>
  <c r="T71" i="14" s="1"/>
  <c r="DW510" i="16"/>
  <c r="U71" i="14" s="1"/>
  <c r="DX510" i="16"/>
  <c r="V71" i="14" s="1"/>
  <c r="DY510" i="16"/>
  <c r="W71" i="14" s="1"/>
  <c r="DZ510" i="16"/>
  <c r="X71" i="14" s="1"/>
  <c r="EA510" i="16"/>
  <c r="Y71" i="14" s="1"/>
  <c r="EB510" i="16"/>
  <c r="Z71" i="14" s="1"/>
  <c r="EC510" i="16"/>
  <c r="AA71" i="14" s="1"/>
  <c r="ED510" i="16"/>
  <c r="AB71" i="14" s="1"/>
  <c r="EE510" i="16"/>
  <c r="AC71" i="14" s="1"/>
  <c r="DL511" i="16"/>
  <c r="J72" i="14" s="1"/>
  <c r="DM511" i="16"/>
  <c r="K72" i="14" s="1"/>
  <c r="DN511" i="16"/>
  <c r="L72" i="14" s="1"/>
  <c r="DO511" i="16"/>
  <c r="M72" i="14" s="1"/>
  <c r="DP511" i="16"/>
  <c r="N72" i="14" s="1"/>
  <c r="DQ511" i="16"/>
  <c r="O72" i="14" s="1"/>
  <c r="DR511" i="16"/>
  <c r="P72" i="14" s="1"/>
  <c r="DS511" i="16"/>
  <c r="Q72" i="14" s="1"/>
  <c r="DT511" i="16"/>
  <c r="R72" i="14" s="1"/>
  <c r="DU511" i="16"/>
  <c r="S72" i="14" s="1"/>
  <c r="DV511" i="16"/>
  <c r="T72" i="14" s="1"/>
  <c r="DW511" i="16"/>
  <c r="U72" i="14" s="1"/>
  <c r="DX511" i="16"/>
  <c r="V72" i="14" s="1"/>
  <c r="DY511" i="16"/>
  <c r="W72" i="14" s="1"/>
  <c r="DZ511" i="16"/>
  <c r="X72" i="14" s="1"/>
  <c r="EA511" i="16"/>
  <c r="Y72" i="14" s="1"/>
  <c r="EB511" i="16"/>
  <c r="Z72" i="14" s="1"/>
  <c r="EC511" i="16"/>
  <c r="AA72" i="14" s="1"/>
  <c r="ED511" i="16"/>
  <c r="AB72" i="14" s="1"/>
  <c r="EE511" i="16"/>
  <c r="AC72" i="14" s="1"/>
  <c r="DL512" i="16"/>
  <c r="J581" i="14" s="1"/>
  <c r="DM512" i="16"/>
  <c r="K581" i="14" s="1"/>
  <c r="DN512" i="16"/>
  <c r="L581" i="14" s="1"/>
  <c r="DO512" i="16"/>
  <c r="M581" i="14" s="1"/>
  <c r="DP512" i="16"/>
  <c r="N581" i="14" s="1"/>
  <c r="DQ512" i="16"/>
  <c r="O581" i="14" s="1"/>
  <c r="DR512" i="16"/>
  <c r="P581" i="14" s="1"/>
  <c r="DS512" i="16"/>
  <c r="Q581" i="14" s="1"/>
  <c r="DT512" i="16"/>
  <c r="R581" i="14" s="1"/>
  <c r="DU512" i="16"/>
  <c r="S581" i="14" s="1"/>
  <c r="DV512" i="16"/>
  <c r="T581" i="14" s="1"/>
  <c r="DW512" i="16"/>
  <c r="U581" i="14" s="1"/>
  <c r="DX512" i="16"/>
  <c r="V581" i="14" s="1"/>
  <c r="DY512" i="16"/>
  <c r="W581" i="14" s="1"/>
  <c r="DZ512" i="16"/>
  <c r="X581" i="14" s="1"/>
  <c r="EA512" i="16"/>
  <c r="Y581" i="14" s="1"/>
  <c r="EB512" i="16"/>
  <c r="Z581" i="14" s="1"/>
  <c r="EC512" i="16"/>
  <c r="AA581" i="14" s="1"/>
  <c r="ED512" i="16"/>
  <c r="AB581" i="14" s="1"/>
  <c r="EE512" i="16"/>
  <c r="AC581" i="14" s="1"/>
  <c r="DL513" i="16"/>
  <c r="J582" i="14" s="1"/>
  <c r="DM513" i="16"/>
  <c r="K582" i="14" s="1"/>
  <c r="DN513" i="16"/>
  <c r="L582" i="14" s="1"/>
  <c r="DO513" i="16"/>
  <c r="M582" i="14" s="1"/>
  <c r="DP513" i="16"/>
  <c r="N582" i="14" s="1"/>
  <c r="DQ513" i="16"/>
  <c r="O582" i="14" s="1"/>
  <c r="DR513" i="16"/>
  <c r="P582" i="14" s="1"/>
  <c r="DS513" i="16"/>
  <c r="Q582" i="14" s="1"/>
  <c r="DT513" i="16"/>
  <c r="R582" i="14" s="1"/>
  <c r="DU513" i="16"/>
  <c r="S582" i="14" s="1"/>
  <c r="DV513" i="16"/>
  <c r="T582" i="14" s="1"/>
  <c r="DW513" i="16"/>
  <c r="U582" i="14" s="1"/>
  <c r="DX513" i="16"/>
  <c r="V582" i="14" s="1"/>
  <c r="DY513" i="16"/>
  <c r="W582" i="14" s="1"/>
  <c r="DZ513" i="16"/>
  <c r="X582" i="14" s="1"/>
  <c r="EA513" i="16"/>
  <c r="Y582" i="14" s="1"/>
  <c r="EB513" i="16"/>
  <c r="Z582" i="14" s="1"/>
  <c r="EC513" i="16"/>
  <c r="AA582" i="14" s="1"/>
  <c r="ED513" i="16"/>
  <c r="AB582" i="14" s="1"/>
  <c r="EE513" i="16"/>
  <c r="AC582" i="14" s="1"/>
  <c r="ED4" i="16"/>
  <c r="AB116" i="14" s="1"/>
  <c r="EE4" i="16"/>
  <c r="AC116" i="14" s="1"/>
  <c r="EC4" i="16"/>
  <c r="AA116" i="14" s="1"/>
  <c r="EB4" i="16"/>
  <c r="Z116" i="14" s="1"/>
  <c r="EA4" i="16"/>
  <c r="Y116" i="14" s="1"/>
  <c r="DZ4" i="16"/>
  <c r="X116" i="14" s="1"/>
  <c r="DY4" i="16"/>
  <c r="W116" i="14" s="1"/>
  <c r="DX4" i="16"/>
  <c r="V116" i="14" s="1"/>
  <c r="DW4" i="16"/>
  <c r="U116" i="14" s="1"/>
  <c r="DV4" i="16"/>
  <c r="T116" i="14" s="1"/>
  <c r="DU4" i="16"/>
  <c r="S116" i="14" s="1"/>
  <c r="DT4" i="16"/>
  <c r="R116" i="14" s="1"/>
  <c r="DS4" i="16"/>
  <c r="Q116" i="14" s="1"/>
  <c r="DR4" i="16"/>
  <c r="P116" i="14" s="1"/>
  <c r="DQ4" i="16"/>
  <c r="O116" i="14" s="1"/>
  <c r="DP4" i="16"/>
  <c r="N116" i="14" s="1"/>
  <c r="DO4" i="16"/>
  <c r="M116" i="14" s="1"/>
  <c r="DN4" i="16"/>
  <c r="L116" i="14" s="1"/>
  <c r="DM4" i="16"/>
  <c r="K116" i="14" s="1"/>
  <c r="DL4" i="16"/>
  <c r="J116" i="14" s="1"/>
  <c r="I233" i="14"/>
  <c r="I234" i="14"/>
  <c r="I236" i="14"/>
  <c r="I237" i="14"/>
  <c r="I239" i="14"/>
  <c r="I240" i="14"/>
  <c r="I224" i="14"/>
  <c r="I225" i="14"/>
  <c r="I215" i="14"/>
  <c r="I216" i="14"/>
  <c r="I218" i="14"/>
  <c r="I219" i="14"/>
  <c r="I221" i="14"/>
  <c r="I222" i="14"/>
  <c r="I179" i="14"/>
  <c r="I180" i="14"/>
  <c r="I131" i="14"/>
  <c r="I132" i="14"/>
  <c r="I134" i="14"/>
  <c r="I135" i="14"/>
  <c r="I137" i="14"/>
  <c r="I138" i="14"/>
  <c r="I140" i="14"/>
  <c r="I141" i="14"/>
  <c r="I143" i="14"/>
  <c r="I144" i="14"/>
  <c r="I203" i="14"/>
  <c r="I204" i="14"/>
  <c r="I206" i="14"/>
  <c r="I207" i="14"/>
  <c r="I209" i="14"/>
  <c r="I210" i="14"/>
  <c r="I212" i="14"/>
  <c r="I213" i="14"/>
  <c r="I452" i="14"/>
  <c r="I453" i="14"/>
  <c r="I455" i="14"/>
  <c r="I456" i="14"/>
  <c r="I458" i="14"/>
  <c r="I459" i="14"/>
  <c r="I461" i="14"/>
  <c r="I462" i="14"/>
  <c r="I494" i="14"/>
  <c r="I495" i="14"/>
  <c r="I497" i="14"/>
  <c r="I498" i="14"/>
  <c r="I509" i="14"/>
  <c r="I510" i="14"/>
  <c r="I512" i="14"/>
  <c r="I513" i="14"/>
  <c r="I440" i="14"/>
  <c r="I441" i="14"/>
  <c r="I443" i="14"/>
  <c r="I444" i="14"/>
  <c r="I446" i="14"/>
  <c r="I447" i="14"/>
  <c r="I449" i="14"/>
  <c r="I450" i="14"/>
  <c r="I653" i="14"/>
  <c r="I654" i="14"/>
  <c r="I656" i="14"/>
  <c r="I657" i="14"/>
  <c r="I659" i="14"/>
  <c r="I660" i="14"/>
  <c r="I662" i="14"/>
  <c r="I663" i="14"/>
  <c r="I665" i="14"/>
  <c r="I666" i="14"/>
  <c r="I167" i="14"/>
  <c r="I168" i="14"/>
  <c r="I170" i="14"/>
  <c r="I171" i="14"/>
  <c r="I173" i="14"/>
  <c r="I174" i="14"/>
  <c r="I176" i="14"/>
  <c r="I177" i="14"/>
  <c r="I356" i="14"/>
  <c r="I357" i="14"/>
  <c r="I359" i="14"/>
  <c r="I360" i="14"/>
  <c r="I362" i="14"/>
  <c r="I363" i="14"/>
  <c r="I365" i="14"/>
  <c r="I366" i="14"/>
  <c r="I368" i="14"/>
  <c r="I369" i="14"/>
  <c r="I182" i="14"/>
  <c r="I183" i="14"/>
  <c r="I185" i="14"/>
  <c r="I186" i="14"/>
  <c r="I188" i="14"/>
  <c r="I189" i="14"/>
  <c r="I242" i="14"/>
  <c r="I243" i="14"/>
  <c r="I245" i="14"/>
  <c r="I246" i="14"/>
  <c r="I248" i="14"/>
  <c r="I249" i="14"/>
  <c r="I251" i="14"/>
  <c r="I252" i="14"/>
  <c r="I254" i="14"/>
  <c r="I255" i="14"/>
  <c r="I401" i="14"/>
  <c r="I402" i="14"/>
  <c r="I404" i="14"/>
  <c r="I405" i="14"/>
  <c r="I407" i="14"/>
  <c r="I408" i="14"/>
  <c r="I410" i="14"/>
  <c r="I411" i="14"/>
  <c r="I413" i="14"/>
  <c r="I414" i="14"/>
  <c r="I74" i="14"/>
  <c r="I75" i="14"/>
  <c r="I77" i="14"/>
  <c r="I78" i="14"/>
  <c r="I536" i="14"/>
  <c r="I537" i="14"/>
  <c r="I539" i="14"/>
  <c r="I540" i="14"/>
  <c r="I542" i="14"/>
  <c r="I543" i="14"/>
  <c r="I545" i="14"/>
  <c r="I546" i="14"/>
  <c r="I548" i="14"/>
  <c r="I549" i="14"/>
  <c r="I551" i="14"/>
  <c r="I552" i="14"/>
  <c r="I554" i="14"/>
  <c r="I555" i="14"/>
  <c r="I35" i="14"/>
  <c r="I36" i="14"/>
  <c r="I566" i="14"/>
  <c r="I567" i="14"/>
  <c r="I569" i="14"/>
  <c r="I570" i="14"/>
  <c r="I572" i="14"/>
  <c r="I573" i="14"/>
  <c r="I482" i="14"/>
  <c r="I483" i="14"/>
  <c r="I485" i="14"/>
  <c r="I486" i="14"/>
  <c r="I593" i="14"/>
  <c r="I594" i="14"/>
  <c r="I38" i="14"/>
  <c r="I39" i="14"/>
  <c r="I41" i="14"/>
  <c r="I42" i="14"/>
  <c r="I44" i="14"/>
  <c r="I45" i="14"/>
  <c r="I47" i="14"/>
  <c r="I48" i="14"/>
  <c r="I20" i="14"/>
  <c r="I21" i="14"/>
  <c r="I23" i="14"/>
  <c r="I24" i="14"/>
  <c r="I26" i="14"/>
  <c r="I27" i="14"/>
  <c r="I29" i="14"/>
  <c r="I30" i="14"/>
  <c r="I32" i="14"/>
  <c r="I33" i="14"/>
  <c r="I50" i="14"/>
  <c r="I51" i="14"/>
  <c r="I53" i="14"/>
  <c r="I54" i="14"/>
  <c r="I56" i="14"/>
  <c r="I57" i="14"/>
  <c r="I59" i="14"/>
  <c r="I60" i="14"/>
  <c r="I62" i="14"/>
  <c r="I63" i="14"/>
  <c r="I575" i="14"/>
  <c r="I576" i="14"/>
  <c r="I464" i="14"/>
  <c r="I465" i="14"/>
  <c r="I467" i="14"/>
  <c r="I468" i="14"/>
  <c r="I470" i="14"/>
  <c r="I471" i="14"/>
  <c r="I473" i="14"/>
  <c r="I474" i="14"/>
  <c r="I476" i="14"/>
  <c r="I477" i="14"/>
  <c r="I479" i="14"/>
  <c r="I480" i="14"/>
  <c r="I749" i="14"/>
  <c r="I750" i="14"/>
  <c r="I65" i="14"/>
  <c r="I66" i="14"/>
  <c r="I68" i="14"/>
  <c r="I69" i="14"/>
  <c r="I71" i="14"/>
  <c r="I72" i="14"/>
  <c r="I581" i="14"/>
  <c r="I582" i="14"/>
  <c r="I117" i="14"/>
  <c r="I107" i="14"/>
  <c r="I108" i="14"/>
  <c r="I110" i="14"/>
  <c r="I111" i="14"/>
  <c r="I113" i="14"/>
  <c r="I114" i="14"/>
  <c r="I644" i="14"/>
  <c r="I645" i="14"/>
  <c r="I647" i="14"/>
  <c r="I648" i="14"/>
  <c r="I650" i="14"/>
  <c r="I651" i="14"/>
  <c r="I326" i="14"/>
  <c r="I327" i="14"/>
  <c r="I329" i="14"/>
  <c r="I330" i="14"/>
  <c r="I332" i="14"/>
  <c r="I333" i="14"/>
  <c r="I335" i="14"/>
  <c r="I336" i="14"/>
  <c r="I338" i="14"/>
  <c r="I339" i="14"/>
  <c r="I341" i="14"/>
  <c r="I342" i="14"/>
  <c r="I698" i="14"/>
  <c r="I699" i="14"/>
  <c r="I563" i="14"/>
  <c r="I564" i="14"/>
  <c r="I557" i="14"/>
  <c r="I558" i="14"/>
  <c r="I560" i="14"/>
  <c r="I561" i="14"/>
  <c r="I716" i="14"/>
  <c r="I717" i="14"/>
  <c r="I701" i="14"/>
  <c r="I702" i="14"/>
  <c r="I311" i="14"/>
  <c r="I312" i="14"/>
  <c r="I296" i="14"/>
  <c r="I297" i="14"/>
  <c r="I299" i="14"/>
  <c r="I300" i="14"/>
  <c r="I302" i="14"/>
  <c r="I303" i="14"/>
  <c r="I305" i="14"/>
  <c r="I306" i="14"/>
  <c r="I308" i="14"/>
  <c r="I309" i="14"/>
  <c r="I119" i="14"/>
  <c r="I120" i="14"/>
  <c r="I122" i="14"/>
  <c r="I123" i="14"/>
  <c r="I125" i="14"/>
  <c r="I126" i="14"/>
  <c r="I128" i="14"/>
  <c r="I129" i="14"/>
  <c r="I578" i="14"/>
  <c r="I579" i="14"/>
  <c r="I641" i="14"/>
  <c r="I642" i="14"/>
  <c r="I695" i="14"/>
  <c r="I696" i="14"/>
  <c r="I692" i="14"/>
  <c r="I693" i="14"/>
  <c r="I668" i="14"/>
  <c r="I669" i="14"/>
  <c r="I671" i="14"/>
  <c r="I672" i="14"/>
  <c r="I674" i="14"/>
  <c r="I675" i="14"/>
  <c r="I677" i="14"/>
  <c r="I678" i="14"/>
  <c r="I680" i="14"/>
  <c r="I681" i="14"/>
  <c r="I683" i="14"/>
  <c r="I684" i="14"/>
  <c r="I686" i="14"/>
  <c r="I687" i="14"/>
  <c r="I437" i="14"/>
  <c r="I438" i="14"/>
  <c r="I617" i="14"/>
  <c r="I618" i="14"/>
  <c r="I620" i="14"/>
  <c r="I621" i="14"/>
  <c r="I623" i="14"/>
  <c r="I624" i="14"/>
  <c r="I344" i="14"/>
  <c r="I345" i="14"/>
  <c r="I347" i="14"/>
  <c r="I348" i="14"/>
  <c r="I350" i="14"/>
  <c r="I351" i="14"/>
  <c r="I353" i="14"/>
  <c r="I354" i="14"/>
  <c r="I584" i="14"/>
  <c r="I585" i="14"/>
  <c r="I626" i="14"/>
  <c r="I627" i="14"/>
  <c r="I629" i="14"/>
  <c r="I630" i="14"/>
  <c r="I632" i="14"/>
  <c r="I633" i="14"/>
  <c r="I635" i="14"/>
  <c r="I636" i="14"/>
  <c r="I638" i="14"/>
  <c r="I639" i="14"/>
  <c r="I515" i="14"/>
  <c r="I516" i="14"/>
  <c r="I518" i="14"/>
  <c r="I519" i="14"/>
  <c r="I521" i="14"/>
  <c r="I522" i="14"/>
  <c r="I524" i="14"/>
  <c r="I525" i="14"/>
  <c r="I527" i="14"/>
  <c r="I528" i="14"/>
  <c r="I530" i="14"/>
  <c r="I531" i="14"/>
  <c r="I533" i="14"/>
  <c r="I534" i="14"/>
  <c r="I755" i="14"/>
  <c r="I756" i="14"/>
  <c r="I371" i="14"/>
  <c r="I372" i="14"/>
  <c r="I374" i="14"/>
  <c r="I375" i="14"/>
  <c r="I377" i="14"/>
  <c r="I378" i="14"/>
  <c r="I710" i="14"/>
  <c r="I711" i="14"/>
  <c r="I98" i="14"/>
  <c r="I99" i="14"/>
  <c r="I101" i="14"/>
  <c r="I102" i="14"/>
  <c r="I104" i="14"/>
  <c r="I105" i="14"/>
  <c r="I272" i="14"/>
  <c r="I273" i="14"/>
  <c r="I275" i="14"/>
  <c r="I276" i="14"/>
  <c r="I278" i="14"/>
  <c r="I279" i="14"/>
  <c r="I281" i="14"/>
  <c r="I282" i="14"/>
  <c r="I416" i="14"/>
  <c r="I417" i="14"/>
  <c r="I419" i="14"/>
  <c r="I420" i="14"/>
  <c r="I422" i="14"/>
  <c r="I423" i="14"/>
  <c r="I425" i="14"/>
  <c r="I426" i="14"/>
  <c r="I428" i="14"/>
  <c r="I429" i="14"/>
  <c r="I431" i="14"/>
  <c r="I432" i="14"/>
  <c r="I434" i="14"/>
  <c r="I435" i="14"/>
  <c r="I713" i="14"/>
  <c r="I714" i="14"/>
  <c r="I734" i="14"/>
  <c r="I735" i="14"/>
  <c r="I737" i="14"/>
  <c r="I738" i="14"/>
  <c r="I740" i="14"/>
  <c r="I741" i="14"/>
  <c r="I743" i="14"/>
  <c r="I744" i="14"/>
  <c r="I746" i="14"/>
  <c r="I747" i="14"/>
  <c r="I707" i="14"/>
  <c r="I708" i="14"/>
  <c r="I80" i="14"/>
  <c r="I81" i="14"/>
  <c r="I83" i="14"/>
  <c r="I84" i="14"/>
  <c r="I86" i="14"/>
  <c r="I87" i="14"/>
  <c r="I587" i="14"/>
  <c r="I588" i="14"/>
  <c r="I689" i="14"/>
  <c r="I690" i="14"/>
  <c r="I161" i="14"/>
  <c r="I162" i="14"/>
  <c r="I164" i="14"/>
  <c r="I165" i="14"/>
  <c r="I284" i="14"/>
  <c r="I285" i="14"/>
  <c r="I287" i="14"/>
  <c r="I288" i="14"/>
  <c r="I290" i="14"/>
  <c r="I291" i="14"/>
  <c r="I293" i="14"/>
  <c r="I294" i="14"/>
  <c r="I17" i="14"/>
  <c r="I18" i="14"/>
  <c r="I2" i="14"/>
  <c r="I3" i="14"/>
  <c r="I5" i="14"/>
  <c r="I6" i="14"/>
  <c r="I8" i="14"/>
  <c r="I9" i="14"/>
  <c r="I11" i="14"/>
  <c r="I12" i="14"/>
  <c r="I14" i="14"/>
  <c r="I15" i="14"/>
  <c r="I146" i="14"/>
  <c r="I147" i="14"/>
  <c r="I149" i="14"/>
  <c r="I150" i="14"/>
  <c r="I152" i="14"/>
  <c r="I153" i="14"/>
  <c r="I155" i="14"/>
  <c r="I156" i="14"/>
  <c r="I158" i="14"/>
  <c r="I159" i="14"/>
  <c r="I380" i="14"/>
  <c r="I381" i="14"/>
  <c r="I383" i="14"/>
  <c r="I384" i="14"/>
  <c r="I386" i="14"/>
  <c r="I387" i="14"/>
  <c r="I389" i="14"/>
  <c r="I390" i="14"/>
  <c r="I392" i="14"/>
  <c r="I393" i="14"/>
  <c r="I395" i="14"/>
  <c r="I396" i="14"/>
  <c r="I398" i="14"/>
  <c r="I399" i="14"/>
  <c r="I500" i="14"/>
  <c r="I501" i="14"/>
  <c r="I503" i="14"/>
  <c r="I504" i="14"/>
  <c r="I506" i="14"/>
  <c r="I507" i="14"/>
  <c r="I257" i="14"/>
  <c r="I258" i="14"/>
  <c r="I260" i="14"/>
  <c r="I261" i="14"/>
  <c r="I263" i="14"/>
  <c r="I264" i="14"/>
  <c r="I266" i="14"/>
  <c r="I267" i="14"/>
  <c r="I269" i="14"/>
  <c r="I270" i="14"/>
  <c r="I752" i="14"/>
  <c r="I753" i="14"/>
  <c r="I596" i="14"/>
  <c r="I597" i="14"/>
  <c r="I599" i="14"/>
  <c r="I600" i="14"/>
  <c r="I602" i="14"/>
  <c r="I603" i="14"/>
  <c r="I605" i="14"/>
  <c r="I606" i="14"/>
  <c r="I608" i="14"/>
  <c r="I609" i="14"/>
  <c r="I611" i="14"/>
  <c r="I612" i="14"/>
  <c r="I614" i="14"/>
  <c r="I615" i="14"/>
  <c r="I314" i="14"/>
  <c r="I315" i="14"/>
  <c r="I317" i="14"/>
  <c r="I318" i="14"/>
  <c r="I320" i="14"/>
  <c r="I321" i="14"/>
  <c r="I323" i="14"/>
  <c r="I324" i="14"/>
  <c r="I89" i="14"/>
  <c r="I90" i="14"/>
  <c r="I92" i="14"/>
  <c r="I93" i="14"/>
  <c r="I95" i="14"/>
  <c r="I96" i="14"/>
  <c r="I722" i="14"/>
  <c r="I723" i="14"/>
  <c r="I725" i="14"/>
  <c r="I726" i="14"/>
  <c r="I728" i="14"/>
  <c r="I729" i="14"/>
  <c r="I731" i="14"/>
  <c r="I732" i="14"/>
  <c r="I590" i="14"/>
  <c r="I591" i="14"/>
  <c r="I719" i="14"/>
  <c r="I720" i="14"/>
  <c r="I488" i="14"/>
  <c r="I489" i="14"/>
  <c r="I491" i="14"/>
  <c r="I492" i="14"/>
  <c r="I191" i="14"/>
  <c r="I192" i="14"/>
  <c r="I194" i="14"/>
  <c r="I195" i="14"/>
  <c r="I197" i="14"/>
  <c r="I198" i="14"/>
  <c r="I200" i="14"/>
  <c r="I201" i="14"/>
  <c r="I704" i="14"/>
  <c r="I705" i="14"/>
  <c r="I227" i="14"/>
  <c r="I228" i="14"/>
  <c r="I230" i="14"/>
  <c r="I231" i="14"/>
  <c r="I116" i="14"/>
  <c r="AC642" i="14" l="1"/>
  <c r="AA642" i="14"/>
  <c r="Y642" i="14"/>
  <c r="W642" i="14"/>
  <c r="U642" i="14"/>
  <c r="S642" i="14"/>
  <c r="Q642" i="14"/>
  <c r="O642" i="14"/>
  <c r="M642" i="14"/>
  <c r="K642" i="14"/>
  <c r="AC641" i="14"/>
  <c r="AA641" i="14"/>
  <c r="Y641" i="14"/>
  <c r="W641" i="14"/>
  <c r="U641" i="14"/>
  <c r="S641" i="14"/>
  <c r="Q641" i="14"/>
  <c r="O641" i="14"/>
  <c r="M641" i="14"/>
  <c r="K641" i="14"/>
  <c r="AC702" i="14"/>
  <c r="AA702" i="14"/>
  <c r="Y702" i="14"/>
  <c r="W702" i="14"/>
  <c r="U702" i="14"/>
  <c r="S702" i="14"/>
  <c r="Q702" i="14"/>
  <c r="O702" i="14"/>
  <c r="M702" i="14"/>
  <c r="K702" i="14"/>
  <c r="AC701" i="14"/>
  <c r="AA701" i="14"/>
  <c r="Y701" i="14"/>
  <c r="W701" i="14"/>
  <c r="U701" i="14"/>
  <c r="S701" i="14"/>
  <c r="Q701" i="14"/>
  <c r="O701" i="14"/>
  <c r="M701" i="14"/>
  <c r="K701" i="14"/>
  <c r="AB642" i="14"/>
  <c r="Z642" i="14"/>
  <c r="X642" i="14"/>
  <c r="V642" i="14"/>
  <c r="T642" i="14"/>
  <c r="R642" i="14"/>
  <c r="P642" i="14"/>
  <c r="N642" i="14"/>
  <c r="L642" i="14"/>
  <c r="J642" i="14"/>
  <c r="AB641" i="14"/>
  <c r="Z641" i="14"/>
  <c r="X641" i="14"/>
  <c r="V641" i="14"/>
  <c r="T641" i="14"/>
  <c r="R641" i="14"/>
  <c r="P641" i="14"/>
  <c r="N641" i="14"/>
  <c r="L641" i="14"/>
  <c r="J641" i="14"/>
  <c r="AB702" i="14"/>
  <c r="Z702" i="14"/>
  <c r="X702" i="14"/>
  <c r="V702" i="14"/>
  <c r="T702" i="14"/>
  <c r="R702" i="14"/>
  <c r="P702" i="14"/>
  <c r="N702" i="14"/>
  <c r="L702" i="14"/>
  <c r="J702" i="14"/>
  <c r="AB701" i="14"/>
  <c r="Z701" i="14"/>
  <c r="X701" i="14"/>
  <c r="V701" i="14"/>
  <c r="T701" i="14"/>
  <c r="R701" i="14"/>
  <c r="P701" i="14"/>
  <c r="N701" i="14"/>
  <c r="L701" i="14"/>
  <c r="J701" i="14"/>
  <c r="F735" i="1"/>
  <c r="F940" i="1"/>
  <c r="F939" i="1"/>
  <c r="F936" i="1"/>
  <c r="F933" i="1"/>
  <c r="F927" i="1"/>
  <c r="F924" i="1"/>
  <c r="F921" i="1"/>
  <c r="F918" i="1"/>
  <c r="F909" i="1"/>
  <c r="F906" i="1"/>
  <c r="F903" i="1"/>
  <c r="F897" i="1"/>
  <c r="F894" i="1"/>
  <c r="F891" i="1"/>
  <c r="F885" i="1"/>
  <c r="F882" i="1"/>
  <c r="F879" i="1"/>
  <c r="F876" i="1"/>
  <c r="F870" i="1"/>
  <c r="F861" i="1"/>
  <c r="F855" i="1"/>
  <c r="F852" i="1"/>
  <c r="F846" i="1"/>
  <c r="F843" i="1"/>
  <c r="F840" i="1"/>
  <c r="F834" i="1"/>
  <c r="F825" i="1"/>
  <c r="F822" i="1"/>
  <c r="F816" i="1"/>
  <c r="F813" i="1"/>
  <c r="F807" i="1"/>
  <c r="F801" i="1"/>
  <c r="F795" i="1"/>
  <c r="F792" i="1"/>
  <c r="F786" i="1"/>
  <c r="F783" i="1"/>
  <c r="F780" i="1"/>
  <c r="F771" i="1"/>
  <c r="F769" i="1"/>
  <c r="F762" i="1"/>
  <c r="F759" i="1"/>
  <c r="F756" i="1"/>
  <c r="F750" i="1"/>
  <c r="F747" i="1"/>
  <c r="F744" i="1"/>
  <c r="Z615" i="1"/>
  <c r="Z576" i="1"/>
  <c r="Z546" i="1"/>
  <c r="Z537" i="1"/>
  <c r="Z531" i="1"/>
  <c r="Z456" i="1"/>
  <c r="Z450" i="1"/>
  <c r="Z444" i="1"/>
  <c r="Z435" i="1"/>
  <c r="Z429" i="1"/>
  <c r="Z363" i="1"/>
  <c r="Z357" i="1"/>
  <c r="Z342" i="1"/>
  <c r="Z333" i="1"/>
  <c r="Z327" i="1"/>
  <c r="Z315" i="1"/>
  <c r="Z309" i="1"/>
  <c r="Z288" i="1"/>
  <c r="Z258" i="1"/>
  <c r="Z243" i="1"/>
  <c r="Z228" i="1"/>
  <c r="Z204" i="1"/>
  <c r="Z195" i="1"/>
  <c r="Z189" i="1"/>
  <c r="Z174" i="1"/>
  <c r="Z159" i="1"/>
  <c r="Z147" i="1"/>
  <c r="Z138" i="1"/>
  <c r="Z129" i="1"/>
  <c r="Z117" i="1"/>
  <c r="Z111" i="1"/>
  <c r="Z102" i="1"/>
  <c r="Z84" i="1"/>
  <c r="Z78" i="1"/>
  <c r="Z54" i="1"/>
  <c r="Z48" i="1"/>
  <c r="Z39" i="1"/>
  <c r="Z33" i="1"/>
  <c r="Z27" i="1"/>
  <c r="Z18" i="1"/>
  <c r="AA37" i="14"/>
  <c r="AA28" i="14"/>
  <c r="X32" i="1" s="1"/>
  <c r="AA19" i="14"/>
  <c r="W9" i="1"/>
  <c r="Z34" i="14"/>
  <c r="W38" i="1" s="1"/>
  <c r="Z16" i="14"/>
  <c r="W17" i="1" s="1"/>
  <c r="W6" i="1"/>
  <c r="V46" i="1"/>
  <c r="Y25" i="14"/>
  <c r="V29" i="1" s="1"/>
  <c r="X472" i="14"/>
  <c r="U213" i="1"/>
  <c r="X22" i="14"/>
  <c r="U26" i="1" s="1"/>
  <c r="X10" i="14"/>
  <c r="U11" i="1" s="1"/>
  <c r="T468" i="1"/>
  <c r="T462" i="1"/>
  <c r="T453" i="1"/>
  <c r="T447" i="1"/>
  <c r="T438" i="1"/>
  <c r="T381" i="1"/>
  <c r="T366" i="1"/>
  <c r="T360" i="1"/>
  <c r="T351" i="1"/>
  <c r="T336" i="1"/>
  <c r="T330" i="1"/>
  <c r="T324" i="1"/>
  <c r="T306" i="1"/>
  <c r="T297" i="1"/>
  <c r="T291" i="1"/>
  <c r="T285" i="1"/>
  <c r="T276" i="1"/>
  <c r="T261" i="1"/>
  <c r="T255" i="1"/>
  <c r="T246" i="1"/>
  <c r="T240" i="1"/>
  <c r="T231" i="1"/>
  <c r="T216" i="1"/>
  <c r="T210" i="1"/>
  <c r="T201" i="1"/>
  <c r="T192" i="1"/>
  <c r="T186" i="1"/>
  <c r="T177" i="1"/>
  <c r="T171" i="1"/>
  <c r="T165" i="1"/>
  <c r="T156" i="1"/>
  <c r="T150" i="1"/>
  <c r="T141" i="1"/>
  <c r="T135" i="1"/>
  <c r="T123" i="1"/>
  <c r="T105" i="1"/>
  <c r="T90" i="1"/>
  <c r="T72" i="1"/>
  <c r="T66" i="1"/>
  <c r="T60" i="1"/>
  <c r="T46" i="1"/>
  <c r="T45" i="1"/>
  <c r="T36" i="1"/>
  <c r="W28" i="14"/>
  <c r="T32" i="1" s="1"/>
  <c r="T24" i="1"/>
  <c r="T15" i="1"/>
  <c r="V34" i="14"/>
  <c r="S38" i="1" s="1"/>
  <c r="V16" i="14"/>
  <c r="S17" i="1" s="1"/>
  <c r="S9" i="1"/>
  <c r="S6" i="1"/>
  <c r="S3" i="1"/>
  <c r="R315" i="1"/>
  <c r="R258" i="1"/>
  <c r="R228" i="1"/>
  <c r="R204" i="1"/>
  <c r="R147" i="1"/>
  <c r="R129" i="1"/>
  <c r="R111" i="1"/>
  <c r="R84" i="1"/>
  <c r="R78" i="1"/>
  <c r="R63" i="1"/>
  <c r="R39" i="1"/>
  <c r="R33" i="1"/>
  <c r="T4" i="14"/>
  <c r="Q5" i="1" s="1"/>
  <c r="O9" i="1"/>
  <c r="O6" i="1"/>
  <c r="Q172" i="14"/>
  <c r="N215" i="1" s="1"/>
  <c r="Q112" i="14"/>
  <c r="Q100" i="14"/>
  <c r="Q88" i="14"/>
  <c r="Q76" i="14"/>
  <c r="Q40" i="14"/>
  <c r="Q13" i="14"/>
  <c r="N14" i="1" s="1"/>
  <c r="Q4" i="14"/>
  <c r="N5" i="1" s="1"/>
  <c r="P31" i="14"/>
  <c r="M35" i="1" s="1"/>
  <c r="P10" i="14"/>
  <c r="M11" i="1" s="1"/>
  <c r="L261" i="1"/>
  <c r="L255" i="1"/>
  <c r="L216" i="1"/>
  <c r="L210" i="1"/>
  <c r="L156" i="1"/>
  <c r="L150" i="1"/>
  <c r="L141" i="1"/>
  <c r="L135" i="1"/>
  <c r="L123" i="1"/>
  <c r="L105" i="1"/>
  <c r="L90" i="1"/>
  <c r="L81" i="1"/>
  <c r="L72" i="1"/>
  <c r="L66" i="1"/>
  <c r="L45" i="1"/>
  <c r="O37" i="14"/>
  <c r="L36" i="1"/>
  <c r="L15" i="1"/>
  <c r="O7" i="14"/>
  <c r="R501" i="1"/>
  <c r="R492" i="1"/>
  <c r="R474" i="1"/>
  <c r="R465" i="1"/>
  <c r="R456" i="1"/>
  <c r="R450" i="1"/>
  <c r="R444" i="1"/>
  <c r="R435" i="1"/>
  <c r="R429" i="1"/>
  <c r="R420" i="1"/>
  <c r="R414" i="1"/>
  <c r="R18" i="1"/>
  <c r="R408" i="1"/>
  <c r="R399" i="1"/>
  <c r="R393" i="1"/>
  <c r="R384" i="1"/>
  <c r="R378" i="1"/>
  <c r="R372" i="1"/>
  <c r="R363" i="1"/>
  <c r="R357" i="1"/>
  <c r="R348" i="1"/>
  <c r="R342" i="1"/>
  <c r="R333" i="1"/>
  <c r="R327" i="1"/>
  <c r="T22" i="14"/>
  <c r="Q26" i="1" s="1"/>
  <c r="S28" i="14"/>
  <c r="P32" i="1" s="1"/>
  <c r="Q430" i="14"/>
  <c r="Q403" i="14"/>
  <c r="N500" i="1" s="1"/>
  <c r="Q367" i="14"/>
  <c r="N455" i="1" s="1"/>
  <c r="Q310" i="14"/>
  <c r="N386" i="1" s="1"/>
  <c r="Q244" i="14"/>
  <c r="P484" i="14"/>
  <c r="P457" i="14"/>
  <c r="M563" i="1" s="1"/>
  <c r="P412" i="14"/>
  <c r="P352" i="14"/>
  <c r="M437" i="1" s="1"/>
  <c r="P340" i="14"/>
  <c r="M422" i="1" s="1"/>
  <c r="P22" i="14"/>
  <c r="M26" i="1" s="1"/>
  <c r="P328" i="14"/>
  <c r="M410" i="1" s="1"/>
  <c r="P304" i="14"/>
  <c r="M380" i="1" s="1"/>
  <c r="P292" i="14"/>
  <c r="M365" i="1" s="1"/>
  <c r="P280" i="14"/>
  <c r="M350" i="1" s="1"/>
  <c r="L594" i="1"/>
  <c r="L585" i="1"/>
  <c r="L579" i="1"/>
  <c r="O469" i="14"/>
  <c r="L578" i="1" s="1"/>
  <c r="L573" i="1"/>
  <c r="L564" i="1"/>
  <c r="L558" i="1"/>
  <c r="L549" i="1"/>
  <c r="L543" i="1"/>
  <c r="L534" i="1"/>
  <c r="L528" i="1"/>
  <c r="L507" i="1"/>
  <c r="L498" i="1"/>
  <c r="L483" i="1"/>
  <c r="L477" i="1"/>
  <c r="O382" i="14"/>
  <c r="L476" i="1" s="1"/>
  <c r="L468" i="1"/>
  <c r="L462" i="1"/>
  <c r="L453" i="1"/>
  <c r="O361" i="14"/>
  <c r="L449" i="1" s="1"/>
  <c r="L438" i="1"/>
  <c r="L423" i="1"/>
  <c r="L24" i="1"/>
  <c r="L411" i="1"/>
  <c r="L396" i="1"/>
  <c r="L387" i="1"/>
  <c r="L381" i="1"/>
  <c r="L366" i="1"/>
  <c r="L351" i="1"/>
  <c r="L336" i="1"/>
  <c r="O265" i="14"/>
  <c r="L332" i="1" s="1"/>
  <c r="L324" i="1"/>
  <c r="F733" i="1"/>
  <c r="F730" i="1"/>
  <c r="F729" i="1"/>
  <c r="F724" i="1"/>
  <c r="F723" i="1"/>
  <c r="F721" i="1"/>
  <c r="F720" i="1"/>
  <c r="F718" i="1"/>
  <c r="F717" i="1"/>
  <c r="F711" i="1"/>
  <c r="F709" i="1"/>
  <c r="F708" i="1"/>
  <c r="F706" i="1"/>
  <c r="F705" i="1"/>
  <c r="F700" i="1"/>
  <c r="F699" i="1"/>
  <c r="F697" i="1"/>
  <c r="F693" i="1"/>
  <c r="F687" i="1"/>
  <c r="F685" i="1"/>
  <c r="F684" i="1"/>
  <c r="F682" i="1"/>
  <c r="F681" i="1"/>
  <c r="F679" i="1"/>
  <c r="F675" i="1"/>
  <c r="F673" i="1"/>
  <c r="F672" i="1"/>
  <c r="F670" i="1"/>
  <c r="F669" i="1"/>
  <c r="F664" i="1"/>
  <c r="L124" i="14"/>
  <c r="I155" i="1" s="1"/>
  <c r="F663" i="1"/>
  <c r="F661" i="1"/>
  <c r="F660" i="1"/>
  <c r="F658" i="1"/>
  <c r="L118" i="14"/>
  <c r="I149" i="1" s="1"/>
  <c r="F654" i="1"/>
  <c r="F652" i="1"/>
  <c r="F651" i="1"/>
  <c r="F649" i="1"/>
  <c r="F648" i="1"/>
  <c r="F646" i="1"/>
  <c r="L112" i="14"/>
  <c r="I140" i="1" s="1"/>
  <c r="F645" i="1"/>
  <c r="F637" i="1"/>
  <c r="F636" i="1"/>
  <c r="F634" i="1"/>
  <c r="L358" i="14"/>
  <c r="F633" i="1"/>
  <c r="F628" i="1"/>
  <c r="F627" i="1"/>
  <c r="J625" i="1"/>
  <c r="H625" i="1"/>
  <c r="F625" i="1"/>
  <c r="L238" i="14"/>
  <c r="I296" i="1" s="1"/>
  <c r="F615" i="1"/>
  <c r="L355" i="14"/>
  <c r="L295" i="14"/>
  <c r="I368" i="1" s="1"/>
  <c r="J595" i="1"/>
  <c r="L451" i="14"/>
  <c r="I554" i="1" s="1"/>
  <c r="H595" i="1"/>
  <c r="F595" i="1"/>
  <c r="J594" i="1"/>
  <c r="H594" i="1"/>
  <c r="F594" i="1"/>
  <c r="L493" i="14"/>
  <c r="I608" i="1" s="1"/>
  <c r="J580" i="1"/>
  <c r="H580" i="1"/>
  <c r="F580" i="1"/>
  <c r="J579" i="1"/>
  <c r="H579" i="1"/>
  <c r="F579" i="1"/>
  <c r="J577" i="1"/>
  <c r="H577" i="1"/>
  <c r="F577" i="1"/>
  <c r="M469" i="14"/>
  <c r="K469" i="14"/>
  <c r="F576" i="1"/>
  <c r="J574" i="1"/>
  <c r="L487" i="14"/>
  <c r="H574" i="1"/>
  <c r="F574" i="1"/>
  <c r="J573" i="1"/>
  <c r="H573" i="1"/>
  <c r="F573" i="1"/>
  <c r="J568" i="1"/>
  <c r="H568" i="1"/>
  <c r="F568" i="1"/>
  <c r="L352" i="14"/>
  <c r="J558" i="1"/>
  <c r="L346" i="14"/>
  <c r="I431" i="1" s="1"/>
  <c r="H558" i="1"/>
  <c r="F558" i="1"/>
  <c r="J553" i="1"/>
  <c r="H553" i="1"/>
  <c r="F553" i="1"/>
  <c r="F552" i="1"/>
  <c r="J550" i="1"/>
  <c r="L367" i="14"/>
  <c r="I455" i="1" s="1"/>
  <c r="H550" i="1"/>
  <c r="F550" i="1"/>
  <c r="J549" i="1"/>
  <c r="H549" i="1"/>
  <c r="F549" i="1"/>
  <c r="J547" i="1"/>
  <c r="H547" i="1"/>
  <c r="F547" i="1"/>
  <c r="M445" i="14"/>
  <c r="L364" i="14"/>
  <c r="I452" i="1" s="1"/>
  <c r="K445" i="14"/>
  <c r="F546" i="1"/>
  <c r="J544" i="1"/>
  <c r="H544" i="1"/>
  <c r="F544" i="1"/>
  <c r="J543" i="1"/>
  <c r="H543" i="1"/>
  <c r="F543" i="1"/>
  <c r="J538" i="1"/>
  <c r="H538" i="1"/>
  <c r="F538" i="1"/>
  <c r="F537" i="1"/>
  <c r="J535" i="1"/>
  <c r="H535" i="1"/>
  <c r="F535" i="1"/>
  <c r="J534" i="1"/>
  <c r="H534" i="1"/>
  <c r="F534" i="1"/>
  <c r="J532" i="1"/>
  <c r="H532" i="1"/>
  <c r="F532" i="1"/>
  <c r="L160" i="14"/>
  <c r="I197" i="1" s="1"/>
  <c r="F531" i="1"/>
  <c r="J529" i="1"/>
  <c r="H529" i="1"/>
  <c r="F529" i="1"/>
  <c r="J528" i="1"/>
  <c r="H528" i="1"/>
  <c r="F528" i="1"/>
  <c r="J526" i="1"/>
  <c r="H526" i="1"/>
  <c r="F526" i="1"/>
  <c r="L154" i="14"/>
  <c r="I191" i="1" s="1"/>
  <c r="L235" i="14"/>
  <c r="I293" i="1" s="1"/>
  <c r="L232" i="14"/>
  <c r="I290" i="1" s="1"/>
  <c r="L226" i="14"/>
  <c r="J468" i="1"/>
  <c r="H468" i="1"/>
  <c r="F468" i="1"/>
  <c r="J466" i="1"/>
  <c r="H466" i="1"/>
  <c r="F466" i="1"/>
  <c r="L130" i="14"/>
  <c r="I161" i="1" s="1"/>
  <c r="F465" i="1"/>
  <c r="F467" i="1" s="1"/>
  <c r="J463" i="1"/>
  <c r="H463" i="1"/>
  <c r="F463" i="1"/>
  <c r="J462" i="1"/>
  <c r="H462" i="1"/>
  <c r="F462" i="1"/>
  <c r="F456" i="1"/>
  <c r="J454" i="1"/>
  <c r="H454" i="1"/>
  <c r="F454" i="1"/>
  <c r="J453" i="1"/>
  <c r="L394" i="14"/>
  <c r="H453" i="1"/>
  <c r="J394" i="14"/>
  <c r="F453" i="1"/>
  <c r="J451" i="1"/>
  <c r="H451" i="1"/>
  <c r="F451" i="1"/>
  <c r="F450" i="1"/>
  <c r="N391" i="14"/>
  <c r="K789" i="1" s="1"/>
  <c r="J448" i="1"/>
  <c r="L391" i="14"/>
  <c r="I485" i="1" s="1"/>
  <c r="H448" i="1"/>
  <c r="F448" i="1"/>
  <c r="M361" i="14"/>
  <c r="J449" i="1" s="1"/>
  <c r="K361" i="14"/>
  <c r="H449" i="1" s="1"/>
  <c r="F447" i="1"/>
  <c r="J445" i="1"/>
  <c r="H445" i="1"/>
  <c r="F445" i="1"/>
  <c r="L388" i="14"/>
  <c r="I482" i="1" s="1"/>
  <c r="J388" i="14"/>
  <c r="F444" i="1"/>
  <c r="J439" i="1"/>
  <c r="H439" i="1"/>
  <c r="F439" i="1"/>
  <c r="J438" i="1"/>
  <c r="H438" i="1"/>
  <c r="F438" i="1"/>
  <c r="J436" i="1"/>
  <c r="H436" i="1"/>
  <c r="F436" i="1"/>
  <c r="F435" i="1"/>
  <c r="J433" i="1"/>
  <c r="H433" i="1"/>
  <c r="F433" i="1"/>
  <c r="K349" i="14"/>
  <c r="H434" i="1" s="1"/>
  <c r="F429" i="1"/>
  <c r="N274" i="14"/>
  <c r="L274" i="14"/>
  <c r="N268" i="14"/>
  <c r="K739" i="1" s="1"/>
  <c r="L268" i="14"/>
  <c r="I335" i="1" s="1"/>
  <c r="J381" i="1"/>
  <c r="H381" i="1"/>
  <c r="F381" i="1"/>
  <c r="J367" i="1"/>
  <c r="L199" i="14"/>
  <c r="H367" i="1"/>
  <c r="J199" i="14"/>
  <c r="F367" i="1"/>
  <c r="J366" i="1"/>
  <c r="H366" i="1"/>
  <c r="F366" i="1"/>
  <c r="J364" i="1"/>
  <c r="H364" i="1"/>
  <c r="F364" i="1"/>
  <c r="N196" i="14"/>
  <c r="K709" i="1" s="1"/>
  <c r="L196" i="14"/>
  <c r="F363" i="1"/>
  <c r="J361" i="1"/>
  <c r="H361" i="1"/>
  <c r="F361" i="1"/>
  <c r="M289" i="14"/>
  <c r="J362" i="1" s="1"/>
  <c r="K289" i="14"/>
  <c r="H362" i="1" s="1"/>
  <c r="F360" i="1"/>
  <c r="J358" i="1"/>
  <c r="L193" i="14"/>
  <c r="H358" i="1"/>
  <c r="J193" i="14"/>
  <c r="F358" i="1"/>
  <c r="F357" i="1"/>
  <c r="J352" i="1"/>
  <c r="H352" i="1"/>
  <c r="F352" i="1"/>
  <c r="N148" i="14"/>
  <c r="J351" i="1"/>
  <c r="L148" i="14"/>
  <c r="I185" i="1" s="1"/>
  <c r="H351" i="1"/>
  <c r="F351" i="1"/>
  <c r="J343" i="1"/>
  <c r="H343" i="1"/>
  <c r="F343" i="1"/>
  <c r="L142" i="14"/>
  <c r="I176" i="1" s="1"/>
  <c r="J142" i="14"/>
  <c r="F342" i="1"/>
  <c r="J337" i="1"/>
  <c r="H337" i="1"/>
  <c r="F337" i="1"/>
  <c r="J336" i="1"/>
  <c r="L250" i="14"/>
  <c r="I311" i="1" s="1"/>
  <c r="H336" i="1"/>
  <c r="J250" i="14"/>
  <c r="F336" i="1"/>
  <c r="J334" i="1"/>
  <c r="H334" i="1"/>
  <c r="F334" i="1"/>
  <c r="F333" i="1"/>
  <c r="N247" i="14"/>
  <c r="J331" i="1"/>
  <c r="L247" i="14"/>
  <c r="H331" i="1"/>
  <c r="F331" i="1"/>
  <c r="M265" i="14"/>
  <c r="J332" i="1" s="1"/>
  <c r="K265" i="14"/>
  <c r="H332" i="1" s="1"/>
  <c r="F330" i="1"/>
  <c r="J328" i="1"/>
  <c r="H328" i="1"/>
  <c r="F328" i="1"/>
  <c r="L244" i="14"/>
  <c r="I305" i="1" s="1"/>
  <c r="J244" i="14"/>
  <c r="F327" i="1"/>
  <c r="J325" i="1"/>
  <c r="H325" i="1"/>
  <c r="F325" i="1"/>
  <c r="N241" i="14"/>
  <c r="K730" i="1" s="1"/>
  <c r="J324" i="1"/>
  <c r="H324" i="1"/>
  <c r="F324" i="1"/>
  <c r="J316" i="1"/>
  <c r="H316" i="1"/>
  <c r="F316" i="1"/>
  <c r="N412" i="14"/>
  <c r="L412" i="14"/>
  <c r="J412" i="14"/>
  <c r="F315" i="1"/>
  <c r="F317" i="1" s="1"/>
  <c r="J313" i="1"/>
  <c r="H313" i="1"/>
  <c r="F313" i="1"/>
  <c r="M253" i="14"/>
  <c r="J314" i="1" s="1"/>
  <c r="F312" i="1"/>
  <c r="N409" i="14"/>
  <c r="J310" i="1"/>
  <c r="L409" i="14"/>
  <c r="H310" i="1"/>
  <c r="F310" i="1"/>
  <c r="F309" i="1"/>
  <c r="J307" i="1"/>
  <c r="H307" i="1"/>
  <c r="F307" i="1"/>
  <c r="J306" i="1"/>
  <c r="L406" i="14"/>
  <c r="H306" i="1"/>
  <c r="J406" i="14"/>
  <c r="F306" i="1"/>
  <c r="J304" i="1"/>
  <c r="H304" i="1"/>
  <c r="F304" i="1"/>
  <c r="F303" i="1"/>
  <c r="J298" i="1"/>
  <c r="H298" i="1"/>
  <c r="F298" i="1"/>
  <c r="N316" i="14"/>
  <c r="J297" i="1"/>
  <c r="L316" i="14"/>
  <c r="H297" i="1"/>
  <c r="F297" i="1"/>
  <c r="J295" i="1"/>
  <c r="H295" i="1"/>
  <c r="F295" i="1"/>
  <c r="F294" i="1"/>
  <c r="J292" i="1"/>
  <c r="L313" i="14"/>
  <c r="I389" i="1" s="1"/>
  <c r="H292" i="1"/>
  <c r="J313" i="14"/>
  <c r="F292" i="1"/>
  <c r="J291" i="1"/>
  <c r="H291" i="1"/>
  <c r="F291" i="1"/>
  <c r="J289" i="1"/>
  <c r="H289" i="1"/>
  <c r="F289" i="1"/>
  <c r="N310" i="14"/>
  <c r="K756" i="1" s="1"/>
  <c r="M232" i="14"/>
  <c r="J290" i="1" s="1"/>
  <c r="L310" i="14"/>
  <c r="I386" i="1" s="1"/>
  <c r="K232" i="14"/>
  <c r="H290" i="1" s="1"/>
  <c r="F288" i="1"/>
  <c r="J286" i="1"/>
  <c r="H286" i="1"/>
  <c r="F286" i="1"/>
  <c r="J285" i="1"/>
  <c r="L307" i="14"/>
  <c r="I383" i="1" s="1"/>
  <c r="H285" i="1"/>
  <c r="J307" i="14"/>
  <c r="F285" i="1"/>
  <c r="J280" i="1"/>
  <c r="H280" i="1"/>
  <c r="F280" i="1"/>
  <c r="F279" i="1"/>
  <c r="J277" i="1"/>
  <c r="H277" i="1"/>
  <c r="F277" i="1"/>
  <c r="J276" i="1"/>
  <c r="H276" i="1"/>
  <c r="F276" i="1"/>
  <c r="N322" i="14"/>
  <c r="L322" i="14"/>
  <c r="I401" i="1" s="1"/>
  <c r="J343" i="14"/>
  <c r="J261" i="1"/>
  <c r="H261" i="1"/>
  <c r="F261" i="1"/>
  <c r="J259" i="1"/>
  <c r="H259" i="1"/>
  <c r="F259" i="1"/>
  <c r="N340" i="14"/>
  <c r="L340" i="14"/>
  <c r="F258" i="1"/>
  <c r="J256" i="1"/>
  <c r="H256" i="1"/>
  <c r="F256" i="1"/>
  <c r="J255" i="1"/>
  <c r="H255" i="1"/>
  <c r="F255" i="1"/>
  <c r="J250" i="1"/>
  <c r="H250" i="1"/>
  <c r="F250" i="1"/>
  <c r="N304" i="14"/>
  <c r="L304" i="14"/>
  <c r="I380" i="1" s="1"/>
  <c r="F249" i="1"/>
  <c r="J247" i="1"/>
  <c r="H247" i="1"/>
  <c r="F247" i="1"/>
  <c r="J246" i="1"/>
  <c r="H246" i="1"/>
  <c r="F246" i="1"/>
  <c r="J244" i="1"/>
  <c r="L301" i="14"/>
  <c r="I377" i="1" s="1"/>
  <c r="H244" i="1"/>
  <c r="J301" i="14"/>
  <c r="G753" i="1" s="1"/>
  <c r="F244" i="1"/>
  <c r="F243" i="1"/>
  <c r="J241" i="1"/>
  <c r="H241" i="1"/>
  <c r="F241" i="1"/>
  <c r="N298" i="14"/>
  <c r="J240" i="1"/>
  <c r="L298" i="14"/>
  <c r="I374" i="1" s="1"/>
  <c r="H240" i="1"/>
  <c r="F240" i="1"/>
  <c r="N403" i="14"/>
  <c r="L403" i="14"/>
  <c r="L400" i="14"/>
  <c r="J400" i="14"/>
  <c r="G792" i="1" s="1"/>
  <c r="F231" i="1"/>
  <c r="J229" i="1"/>
  <c r="H229" i="1"/>
  <c r="F229" i="1"/>
  <c r="F228" i="1"/>
  <c r="N385" i="14"/>
  <c r="J217" i="1"/>
  <c r="L385" i="14"/>
  <c r="H217" i="1"/>
  <c r="F217" i="1"/>
  <c r="J216" i="1"/>
  <c r="H216" i="1"/>
  <c r="F216" i="1"/>
  <c r="J214" i="1"/>
  <c r="H214" i="1"/>
  <c r="F214" i="1"/>
  <c r="L382" i="14"/>
  <c r="J382" i="14"/>
  <c r="F213" i="1"/>
  <c r="J211" i="1"/>
  <c r="H211" i="1"/>
  <c r="F211" i="1"/>
  <c r="N379" i="14"/>
  <c r="J210" i="1"/>
  <c r="L379" i="14"/>
  <c r="H210" i="1"/>
  <c r="F210" i="1"/>
  <c r="J205" i="1"/>
  <c r="I235" i="1"/>
  <c r="H205" i="1"/>
  <c r="F205" i="1"/>
  <c r="N190" i="14"/>
  <c r="L190" i="14"/>
  <c r="G234" i="1"/>
  <c r="F204" i="1"/>
  <c r="J202" i="1"/>
  <c r="H202" i="1"/>
  <c r="F202" i="1"/>
  <c r="J201" i="1"/>
  <c r="L187" i="14"/>
  <c r="I233" i="1" s="1"/>
  <c r="H201" i="1"/>
  <c r="J187" i="14"/>
  <c r="G706" i="1" s="1"/>
  <c r="F201" i="1"/>
  <c r="J196" i="1"/>
  <c r="I274" i="1"/>
  <c r="H196" i="1"/>
  <c r="F196" i="1"/>
  <c r="K273" i="1"/>
  <c r="L220" i="14"/>
  <c r="J220" i="14"/>
  <c r="F195" i="1"/>
  <c r="J193" i="1"/>
  <c r="H193" i="1"/>
  <c r="F193" i="1"/>
  <c r="J192" i="1"/>
  <c r="I271" i="1"/>
  <c r="H192" i="1"/>
  <c r="F192" i="1"/>
  <c r="F194" i="1" s="1"/>
  <c r="N217" i="14"/>
  <c r="J190" i="1"/>
  <c r="L217" i="14"/>
  <c r="H190" i="1"/>
  <c r="G270" i="1"/>
  <c r="F190" i="1"/>
  <c r="M154" i="14"/>
  <c r="J191" i="1" s="1"/>
  <c r="K154" i="14"/>
  <c r="H191" i="1" s="1"/>
  <c r="F189" i="1"/>
  <c r="J187" i="1"/>
  <c r="I265" i="1"/>
  <c r="H187" i="1"/>
  <c r="F187" i="1"/>
  <c r="K264" i="1"/>
  <c r="J186" i="1"/>
  <c r="L214" i="14"/>
  <c r="I266" i="1" s="1"/>
  <c r="H186" i="1"/>
  <c r="J214" i="14"/>
  <c r="G718" i="1" s="1"/>
  <c r="F186" i="1"/>
  <c r="J184" i="1"/>
  <c r="H184" i="1"/>
  <c r="F184" i="1"/>
  <c r="N211" i="14"/>
  <c r="L211" i="14"/>
  <c r="F183" i="1"/>
  <c r="J178" i="1"/>
  <c r="L337" i="14"/>
  <c r="H178" i="1"/>
  <c r="J337" i="14"/>
  <c r="F178" i="1"/>
  <c r="J177" i="1"/>
  <c r="H177" i="1"/>
  <c r="F177" i="1"/>
  <c r="J175" i="1"/>
  <c r="H175" i="1"/>
  <c r="F175" i="1"/>
  <c r="N334" i="14"/>
  <c r="M142" i="14"/>
  <c r="J176" i="1" s="1"/>
  <c r="L334" i="14"/>
  <c r="K142" i="14"/>
  <c r="H176" i="1" s="1"/>
  <c r="F174" i="1"/>
  <c r="L331" i="14"/>
  <c r="J166" i="1"/>
  <c r="H166" i="1"/>
  <c r="F166" i="1"/>
  <c r="N328" i="14"/>
  <c r="K762" i="1" s="1"/>
  <c r="J165" i="1"/>
  <c r="L328" i="14"/>
  <c r="H165" i="1"/>
  <c r="F165" i="1"/>
  <c r="K69" i="1"/>
  <c r="J160" i="1"/>
  <c r="H160" i="1"/>
  <c r="G69" i="1"/>
  <c r="F160" i="1"/>
  <c r="F159" i="1"/>
  <c r="J157" i="1"/>
  <c r="I67" i="1"/>
  <c r="H157" i="1"/>
  <c r="F157" i="1"/>
  <c r="K66" i="1"/>
  <c r="J156" i="1"/>
  <c r="H156" i="1"/>
  <c r="G66" i="1"/>
  <c r="F156" i="1"/>
  <c r="J154" i="1"/>
  <c r="H154" i="1"/>
  <c r="F154" i="1"/>
  <c r="K64" i="1"/>
  <c r="G64" i="1"/>
  <c r="F153" i="1"/>
  <c r="J151" i="1"/>
  <c r="I63" i="1"/>
  <c r="H151" i="1"/>
  <c r="F151" i="1"/>
  <c r="J150" i="1"/>
  <c r="H150" i="1"/>
  <c r="F150" i="1"/>
  <c r="J148" i="1"/>
  <c r="I4" i="1"/>
  <c r="H148" i="1"/>
  <c r="F148" i="1"/>
  <c r="F147" i="1"/>
  <c r="J142" i="1"/>
  <c r="I10" i="1"/>
  <c r="H142" i="1"/>
  <c r="F142" i="1"/>
  <c r="K9" i="1"/>
  <c r="J141" i="1"/>
  <c r="H141" i="1"/>
  <c r="G9" i="1"/>
  <c r="F141" i="1"/>
  <c r="J139" i="1"/>
  <c r="H139" i="1"/>
  <c r="F139" i="1"/>
  <c r="I7" i="1"/>
  <c r="G7" i="1"/>
  <c r="F138" i="1"/>
  <c r="J136" i="1"/>
  <c r="L7" i="14"/>
  <c r="I8" i="1" s="1"/>
  <c r="H136" i="1"/>
  <c r="F136" i="1"/>
  <c r="J135" i="1"/>
  <c r="H135" i="1"/>
  <c r="F135" i="1"/>
  <c r="J130" i="1"/>
  <c r="H130" i="1"/>
  <c r="F130" i="1"/>
  <c r="K172" i="1"/>
  <c r="M106" i="14"/>
  <c r="J131" i="1" s="1"/>
  <c r="I172" i="1"/>
  <c r="K106" i="14"/>
  <c r="H131" i="1" s="1"/>
  <c r="G172" i="1"/>
  <c r="F129" i="1"/>
  <c r="N139" i="14"/>
  <c r="J127" i="1"/>
  <c r="L139" i="14"/>
  <c r="L553" i="14" s="1"/>
  <c r="H127" i="1"/>
  <c r="F127" i="1"/>
  <c r="N103" i="14"/>
  <c r="L103" i="14"/>
  <c r="J103" i="14"/>
  <c r="F126" i="1"/>
  <c r="K169" i="1"/>
  <c r="J124" i="1"/>
  <c r="H124" i="1"/>
  <c r="G169" i="1"/>
  <c r="F124" i="1"/>
  <c r="J123" i="1"/>
  <c r="L136" i="14"/>
  <c r="I170" i="1" s="1"/>
  <c r="H123" i="1"/>
  <c r="J136" i="14"/>
  <c r="F123" i="1"/>
  <c r="J118" i="1"/>
  <c r="I349" i="1"/>
  <c r="H118" i="1"/>
  <c r="G349" i="1"/>
  <c r="F118" i="1"/>
  <c r="N280" i="14"/>
  <c r="J117" i="1"/>
  <c r="L280" i="14"/>
  <c r="H117" i="1"/>
  <c r="G348" i="1"/>
  <c r="F117" i="1"/>
  <c r="J115" i="1"/>
  <c r="H115" i="1"/>
  <c r="F115" i="1"/>
  <c r="K346" i="1"/>
  <c r="J114" i="1"/>
  <c r="I346" i="1"/>
  <c r="H114" i="1"/>
  <c r="F114" i="1"/>
  <c r="K345" i="1"/>
  <c r="J112" i="1"/>
  <c r="H112" i="1"/>
  <c r="J277" i="14"/>
  <c r="F112" i="1"/>
  <c r="J111" i="1"/>
  <c r="H111" i="1"/>
  <c r="F111" i="1"/>
  <c r="J106" i="1"/>
  <c r="H106" i="1"/>
  <c r="F106" i="1"/>
  <c r="K226" i="1"/>
  <c r="J105" i="1"/>
  <c r="I226" i="1"/>
  <c r="H105" i="1"/>
  <c r="F105" i="1"/>
  <c r="N181" i="14"/>
  <c r="J103" i="1"/>
  <c r="H103" i="1"/>
  <c r="G225" i="1"/>
  <c r="F103" i="1"/>
  <c r="J102" i="1"/>
  <c r="H102" i="1"/>
  <c r="F102" i="1"/>
  <c r="J100" i="1"/>
  <c r="I220" i="1"/>
  <c r="H100" i="1"/>
  <c r="G220" i="1"/>
  <c r="F100" i="1"/>
  <c r="K219" i="1"/>
  <c r="J99" i="1"/>
  <c r="L178" i="14"/>
  <c r="I221" i="1" s="1"/>
  <c r="H99" i="1"/>
  <c r="J178" i="14"/>
  <c r="G700" i="1" s="1"/>
  <c r="F99" i="1"/>
  <c r="J94" i="1"/>
  <c r="L427" i="14"/>
  <c r="I527" i="1" s="1"/>
  <c r="H94" i="1"/>
  <c r="F94" i="1"/>
  <c r="J93" i="1"/>
  <c r="H93" i="1"/>
  <c r="F93" i="1"/>
  <c r="J91" i="1"/>
  <c r="I523" i="1"/>
  <c r="H91" i="1"/>
  <c r="F91" i="1"/>
  <c r="J90" i="1"/>
  <c r="H90" i="1"/>
  <c r="F90" i="1"/>
  <c r="N505" i="14"/>
  <c r="J85" i="1"/>
  <c r="L505" i="14"/>
  <c r="I626" i="1" s="1"/>
  <c r="H85" i="1"/>
  <c r="F85" i="1"/>
  <c r="J84" i="1"/>
  <c r="H84" i="1"/>
  <c r="F84" i="1"/>
  <c r="J82" i="1"/>
  <c r="H82" i="1"/>
  <c r="F82" i="1"/>
  <c r="J81" i="1"/>
  <c r="H81" i="1"/>
  <c r="F81" i="1"/>
  <c r="J79" i="1"/>
  <c r="H79" i="1"/>
  <c r="F79" i="1"/>
  <c r="J78" i="1"/>
  <c r="L499" i="14"/>
  <c r="I617" i="1" s="1"/>
  <c r="H78" i="1"/>
  <c r="J499" i="14"/>
  <c r="F78" i="1"/>
  <c r="J73" i="1"/>
  <c r="H73" i="1"/>
  <c r="F73" i="1"/>
  <c r="J72" i="1"/>
  <c r="H72" i="1"/>
  <c r="F72" i="1"/>
  <c r="N481" i="14"/>
  <c r="J70" i="1"/>
  <c r="L481" i="14"/>
  <c r="I590" i="1" s="1"/>
  <c r="H70" i="1"/>
  <c r="F70" i="1"/>
  <c r="J69" i="1"/>
  <c r="H69" i="1"/>
  <c r="F69" i="1"/>
  <c r="J67" i="1"/>
  <c r="H67" i="1"/>
  <c r="F67" i="1"/>
  <c r="J66" i="1"/>
  <c r="H66" i="1"/>
  <c r="G585" i="1"/>
  <c r="F66" i="1"/>
  <c r="J64" i="1"/>
  <c r="H64" i="1"/>
  <c r="F64" i="1"/>
  <c r="J63" i="1"/>
  <c r="I583" i="1"/>
  <c r="H63" i="1"/>
  <c r="F63" i="1"/>
  <c r="K582" i="1"/>
  <c r="J61" i="1"/>
  <c r="L475" i="14"/>
  <c r="H61" i="1"/>
  <c r="F61" i="1"/>
  <c r="J60" i="1"/>
  <c r="H60" i="1"/>
  <c r="F60" i="1"/>
  <c r="J55" i="1"/>
  <c r="L463" i="14"/>
  <c r="H55" i="1"/>
  <c r="G567" i="1"/>
  <c r="F55" i="1"/>
  <c r="J54" i="1"/>
  <c r="H54" i="1"/>
  <c r="F54" i="1"/>
  <c r="J52" i="1"/>
  <c r="I565" i="1"/>
  <c r="H52" i="1"/>
  <c r="F52" i="1"/>
  <c r="K564" i="1"/>
  <c r="J51" i="1"/>
  <c r="H51" i="1"/>
  <c r="G564" i="1"/>
  <c r="F51" i="1"/>
  <c r="J49" i="1"/>
  <c r="H49" i="1"/>
  <c r="F49" i="1"/>
  <c r="K562" i="1"/>
  <c r="J48" i="1"/>
  <c r="H48" i="1"/>
  <c r="G562" i="1"/>
  <c r="F48" i="1"/>
  <c r="J46" i="1"/>
  <c r="H46" i="1"/>
  <c r="F46" i="1"/>
  <c r="J45" i="1"/>
  <c r="H45" i="1"/>
  <c r="F45" i="1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B60" i="9"/>
  <c r="D60" i="9" s="1"/>
  <c r="B59" i="9"/>
  <c r="D59" i="9" s="1"/>
  <c r="B58" i="9"/>
  <c r="B57" i="9"/>
  <c r="D57" i="9" s="1"/>
  <c r="B56" i="9"/>
  <c r="D56" i="9" s="1"/>
  <c r="B55" i="9"/>
  <c r="D55" i="9" s="1"/>
  <c r="B54" i="9"/>
  <c r="B53" i="9"/>
  <c r="D53" i="9" s="1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J40" i="1"/>
  <c r="H40" i="1"/>
  <c r="F40" i="1"/>
  <c r="J39" i="1"/>
  <c r="H39" i="1"/>
  <c r="F39" i="1"/>
  <c r="J37" i="1"/>
  <c r="H37" i="1"/>
  <c r="F37" i="1"/>
  <c r="J36" i="1"/>
  <c r="H36" i="1"/>
  <c r="F36" i="1"/>
  <c r="J34" i="1"/>
  <c r="H34" i="1"/>
  <c r="F34" i="1"/>
  <c r="J33" i="1"/>
  <c r="H33" i="1"/>
  <c r="F33" i="1"/>
  <c r="J31" i="1"/>
  <c r="H31" i="1"/>
  <c r="F31" i="1"/>
  <c r="J30" i="1"/>
  <c r="H30" i="1"/>
  <c r="F30" i="1"/>
  <c r="J28" i="1"/>
  <c r="J15" i="1"/>
  <c r="H15" i="1"/>
  <c r="F15" i="1"/>
  <c r="J13" i="1"/>
  <c r="H13" i="1"/>
  <c r="F13" i="1"/>
  <c r="J12" i="1"/>
  <c r="H12" i="1"/>
  <c r="F12" i="1"/>
  <c r="J10" i="1"/>
  <c r="H10" i="1"/>
  <c r="F10" i="1"/>
  <c r="J9" i="1"/>
  <c r="H9" i="1"/>
  <c r="F9" i="1"/>
  <c r="J7" i="1"/>
  <c r="H7" i="1"/>
  <c r="F7" i="1"/>
  <c r="J6" i="1"/>
  <c r="H6" i="1"/>
  <c r="F6" i="1"/>
  <c r="H4" i="1"/>
  <c r="F3" i="1"/>
  <c r="D783" i="1"/>
  <c r="D933" i="1"/>
  <c r="D924" i="1"/>
  <c r="D801" i="1"/>
  <c r="D780" i="1"/>
  <c r="D750" i="1"/>
  <c r="D744" i="1"/>
  <c r="D729" i="1"/>
  <c r="C56" i="12" s="1"/>
  <c r="D696" i="1"/>
  <c r="D36" i="1"/>
  <c r="D687" i="1"/>
  <c r="D681" i="1"/>
  <c r="D654" i="1"/>
  <c r="D648" i="1"/>
  <c r="D645" i="1"/>
  <c r="D576" i="1"/>
  <c r="D573" i="1"/>
  <c r="D549" i="1"/>
  <c r="D543" i="1"/>
  <c r="D462" i="1"/>
  <c r="D30" i="1"/>
  <c r="D333" i="1"/>
  <c r="D327" i="1"/>
  <c r="D303" i="1"/>
  <c r="D249" i="1"/>
  <c r="D243" i="1"/>
  <c r="D240" i="1"/>
  <c r="D213" i="1"/>
  <c r="D348" i="1"/>
  <c r="D81" i="1"/>
  <c r="D72" i="1"/>
  <c r="AC505" i="14"/>
  <c r="Z626" i="1" s="1"/>
  <c r="J505" i="14"/>
  <c r="O502" i="14"/>
  <c r="L623" i="1" s="1"/>
  <c r="N502" i="14"/>
  <c r="M502" i="14"/>
  <c r="J623" i="1" s="1"/>
  <c r="L502" i="14"/>
  <c r="K502" i="14"/>
  <c r="H623" i="1" s="1"/>
  <c r="J502" i="14"/>
  <c r="AC499" i="14"/>
  <c r="Z617" i="1" s="1"/>
  <c r="N499" i="14"/>
  <c r="O496" i="14"/>
  <c r="L614" i="1" s="1"/>
  <c r="N496" i="14"/>
  <c r="M496" i="14"/>
  <c r="J614" i="1" s="1"/>
  <c r="L496" i="14"/>
  <c r="K496" i="14"/>
  <c r="H614" i="1" s="1"/>
  <c r="J496" i="14"/>
  <c r="AC493" i="14"/>
  <c r="Z608" i="1" s="1"/>
  <c r="N493" i="14"/>
  <c r="J493" i="14"/>
  <c r="O490" i="14"/>
  <c r="L605" i="1" s="1"/>
  <c r="N490" i="14"/>
  <c r="M490" i="14"/>
  <c r="J605" i="1" s="1"/>
  <c r="L490" i="14"/>
  <c r="K490" i="14"/>
  <c r="H605" i="1" s="1"/>
  <c r="J490" i="14"/>
  <c r="AC487" i="14"/>
  <c r="Z599" i="1" s="1"/>
  <c r="N487" i="14"/>
  <c r="J487" i="14"/>
  <c r="O484" i="14"/>
  <c r="L596" i="1" s="1"/>
  <c r="N484" i="14"/>
  <c r="M484" i="14"/>
  <c r="J596" i="1" s="1"/>
  <c r="L484" i="14"/>
  <c r="K484" i="14"/>
  <c r="H596" i="1" s="1"/>
  <c r="J484" i="14"/>
  <c r="AC481" i="14"/>
  <c r="Z590" i="1" s="1"/>
  <c r="J481" i="14"/>
  <c r="O478" i="14"/>
  <c r="L587" i="1" s="1"/>
  <c r="N478" i="14"/>
  <c r="M478" i="14"/>
  <c r="J587" i="1" s="1"/>
  <c r="L478" i="14"/>
  <c r="K478" i="14"/>
  <c r="H587" i="1" s="1"/>
  <c r="J478" i="14"/>
  <c r="AC475" i="14"/>
  <c r="Z584" i="1" s="1"/>
  <c r="N475" i="14"/>
  <c r="O472" i="14"/>
  <c r="L581" i="1" s="1"/>
  <c r="N472" i="14"/>
  <c r="M472" i="14"/>
  <c r="J581" i="1" s="1"/>
  <c r="L472" i="14"/>
  <c r="K472" i="14"/>
  <c r="H581" i="1" s="1"/>
  <c r="J472" i="14"/>
  <c r="AC469" i="14"/>
  <c r="Z578" i="1" s="1"/>
  <c r="N469" i="14"/>
  <c r="L469" i="14"/>
  <c r="I578" i="1" s="1"/>
  <c r="J469" i="14"/>
  <c r="O466" i="14"/>
  <c r="L575" i="1" s="1"/>
  <c r="N466" i="14"/>
  <c r="M466" i="14"/>
  <c r="J575" i="1" s="1"/>
  <c r="L466" i="14"/>
  <c r="K466" i="14"/>
  <c r="H575" i="1" s="1"/>
  <c r="J466" i="14"/>
  <c r="AC463" i="14"/>
  <c r="Z569" i="1" s="1"/>
  <c r="J463" i="14"/>
  <c r="O460" i="14"/>
  <c r="L566" i="1" s="1"/>
  <c r="N460" i="14"/>
  <c r="M460" i="14"/>
  <c r="J566" i="1" s="1"/>
  <c r="L460" i="14"/>
  <c r="K460" i="14"/>
  <c r="H566" i="1" s="1"/>
  <c r="J460" i="14"/>
  <c r="AC457" i="14"/>
  <c r="Z563" i="1" s="1"/>
  <c r="N457" i="14"/>
  <c r="O454" i="14"/>
  <c r="L560" i="1" s="1"/>
  <c r="N454" i="14"/>
  <c r="M454" i="14"/>
  <c r="J560" i="1" s="1"/>
  <c r="L454" i="14"/>
  <c r="K454" i="14"/>
  <c r="H560" i="1" s="1"/>
  <c r="J454" i="14"/>
  <c r="AC451" i="14"/>
  <c r="Z554" i="1" s="1"/>
  <c r="N451" i="14"/>
  <c r="J451" i="14"/>
  <c r="O448" i="14"/>
  <c r="L551" i="1" s="1"/>
  <c r="N448" i="14"/>
  <c r="M448" i="14"/>
  <c r="J551" i="1" s="1"/>
  <c r="L448" i="14"/>
  <c r="K448" i="14"/>
  <c r="H551" i="1" s="1"/>
  <c r="J448" i="14"/>
  <c r="AC445" i="14"/>
  <c r="Z548" i="1" s="1"/>
  <c r="N445" i="14"/>
  <c r="L445" i="14"/>
  <c r="J445" i="14"/>
  <c r="O442" i="14"/>
  <c r="L545" i="1" s="1"/>
  <c r="N442" i="14"/>
  <c r="M442" i="14"/>
  <c r="J545" i="1" s="1"/>
  <c r="L442" i="14"/>
  <c r="K442" i="14"/>
  <c r="H545" i="1" s="1"/>
  <c r="J442" i="14"/>
  <c r="AC439" i="14"/>
  <c r="Z539" i="1" s="1"/>
  <c r="N439" i="14"/>
  <c r="L439" i="14"/>
  <c r="I539" i="1" s="1"/>
  <c r="J439" i="14"/>
  <c r="O436" i="14"/>
  <c r="L536" i="1" s="1"/>
  <c r="N436" i="14"/>
  <c r="M436" i="14"/>
  <c r="J536" i="1" s="1"/>
  <c r="L436" i="14"/>
  <c r="K436" i="14"/>
  <c r="H536" i="1" s="1"/>
  <c r="J436" i="14"/>
  <c r="AC433" i="14"/>
  <c r="Z533" i="1" s="1"/>
  <c r="N433" i="14"/>
  <c r="L433" i="14"/>
  <c r="I533" i="1" s="1"/>
  <c r="J433" i="14"/>
  <c r="O430" i="14"/>
  <c r="L530" i="1" s="1"/>
  <c r="N430" i="14"/>
  <c r="M430" i="14"/>
  <c r="J530" i="1" s="1"/>
  <c r="L430" i="14"/>
  <c r="K430" i="14"/>
  <c r="H530" i="1" s="1"/>
  <c r="J430" i="14"/>
  <c r="AC427" i="14"/>
  <c r="Z527" i="1" s="1"/>
  <c r="O424" i="14"/>
  <c r="L524" i="1" s="1"/>
  <c r="M424" i="14"/>
  <c r="J524" i="1" s="1"/>
  <c r="K424" i="14"/>
  <c r="H524" i="1" s="1"/>
  <c r="AC421" i="14"/>
  <c r="Z521" i="1" s="1"/>
  <c r="N421" i="14"/>
  <c r="J421" i="14"/>
  <c r="O418" i="14"/>
  <c r="L518" i="1" s="1"/>
  <c r="N418" i="14"/>
  <c r="M418" i="14"/>
  <c r="J518" i="1" s="1"/>
  <c r="L418" i="14"/>
  <c r="K418" i="14"/>
  <c r="H518" i="1" s="1"/>
  <c r="J418" i="14"/>
  <c r="AC415" i="14"/>
  <c r="Z512" i="1" s="1"/>
  <c r="N415" i="14"/>
  <c r="J415" i="14"/>
  <c r="O412" i="14"/>
  <c r="L509" i="1" s="1"/>
  <c r="M412" i="14"/>
  <c r="J509" i="1" s="1"/>
  <c r="K412" i="14"/>
  <c r="H509" i="1" s="1"/>
  <c r="AC409" i="14"/>
  <c r="Z506" i="1" s="1"/>
  <c r="J409" i="14"/>
  <c r="U406" i="14"/>
  <c r="N406" i="14"/>
  <c r="W403" i="14"/>
  <c r="J403" i="14"/>
  <c r="U400" i="14"/>
  <c r="N400" i="14"/>
  <c r="W397" i="14"/>
  <c r="T491" i="1" s="1"/>
  <c r="J397" i="14"/>
  <c r="U394" i="14"/>
  <c r="N394" i="14"/>
  <c r="W391" i="14"/>
  <c r="J391" i="14"/>
  <c r="U388" i="14"/>
  <c r="R482" i="1" s="1"/>
  <c r="N388" i="14"/>
  <c r="W385" i="14"/>
  <c r="J385" i="14"/>
  <c r="U382" i="14"/>
  <c r="N382" i="14"/>
  <c r="W379" i="14"/>
  <c r="J379" i="14"/>
  <c r="U376" i="14"/>
  <c r="R467" i="1" s="1"/>
  <c r="N376" i="14"/>
  <c r="L376" i="14"/>
  <c r="I467" i="1" s="1"/>
  <c r="J376" i="14"/>
  <c r="W373" i="14"/>
  <c r="T464" i="1" s="1"/>
  <c r="N373" i="14"/>
  <c r="L373" i="14"/>
  <c r="I464" i="1" s="1"/>
  <c r="J373" i="14"/>
  <c r="U370" i="14"/>
  <c r="R458" i="1" s="1"/>
  <c r="N370" i="14"/>
  <c r="L370" i="14"/>
  <c r="I458" i="1" s="1"/>
  <c r="J370" i="14"/>
  <c r="W367" i="14"/>
  <c r="T455" i="1" s="1"/>
  <c r="N367" i="14"/>
  <c r="J367" i="14"/>
  <c r="U364" i="14"/>
  <c r="R452" i="1" s="1"/>
  <c r="N364" i="14"/>
  <c r="J364" i="14"/>
  <c r="W361" i="14"/>
  <c r="T449" i="1" s="1"/>
  <c r="N361" i="14"/>
  <c r="J361" i="14"/>
  <c r="U358" i="14"/>
  <c r="N358" i="14"/>
  <c r="J358" i="14"/>
  <c r="W355" i="14"/>
  <c r="N355" i="14"/>
  <c r="J355" i="14"/>
  <c r="U352" i="14"/>
  <c r="N352" i="14"/>
  <c r="J352" i="14"/>
  <c r="W349" i="14"/>
  <c r="T434" i="1" s="1"/>
  <c r="N349" i="14"/>
  <c r="J349" i="14"/>
  <c r="U346" i="14"/>
  <c r="R431" i="1" s="1"/>
  <c r="N346" i="14"/>
  <c r="J346" i="14"/>
  <c r="W343" i="14"/>
  <c r="N343" i="14"/>
  <c r="U340" i="14"/>
  <c r="J340" i="14"/>
  <c r="W337" i="14"/>
  <c r="T419" i="1" s="1"/>
  <c r="N337" i="14"/>
  <c r="U334" i="14"/>
  <c r="J334" i="14"/>
  <c r="W331" i="14"/>
  <c r="N331" i="14"/>
  <c r="U328" i="14"/>
  <c r="J328" i="14"/>
  <c r="W325" i="14"/>
  <c r="T404" i="1" s="1"/>
  <c r="N325" i="14"/>
  <c r="U322" i="14"/>
  <c r="R401" i="1" s="1"/>
  <c r="J322" i="14"/>
  <c r="W319" i="14"/>
  <c r="T398" i="1" s="1"/>
  <c r="N319" i="14"/>
  <c r="U316" i="14"/>
  <c r="R395" i="1" s="1"/>
  <c r="J316" i="14"/>
  <c r="W313" i="14"/>
  <c r="T389" i="1" s="1"/>
  <c r="N313" i="14"/>
  <c r="U310" i="14"/>
  <c r="R386" i="1" s="1"/>
  <c r="J310" i="14"/>
  <c r="W307" i="14"/>
  <c r="T383" i="1" s="1"/>
  <c r="N307" i="14"/>
  <c r="U304" i="14"/>
  <c r="R380" i="1" s="1"/>
  <c r="J304" i="14"/>
  <c r="W301" i="14"/>
  <c r="T377" i="1" s="1"/>
  <c r="N301" i="14"/>
  <c r="U298" i="14"/>
  <c r="R374" i="1" s="1"/>
  <c r="J298" i="14"/>
  <c r="W295" i="14"/>
  <c r="T368" i="1" s="1"/>
  <c r="N295" i="14"/>
  <c r="J295" i="14"/>
  <c r="U292" i="14"/>
  <c r="R365" i="1" s="1"/>
  <c r="N292" i="14"/>
  <c r="L292" i="14"/>
  <c r="J292" i="14"/>
  <c r="W289" i="14"/>
  <c r="T362" i="1" s="1"/>
  <c r="N289" i="14"/>
  <c r="L289" i="14"/>
  <c r="J289" i="14"/>
  <c r="U286" i="14"/>
  <c r="N286" i="14"/>
  <c r="L286" i="14"/>
  <c r="J286" i="14"/>
  <c r="W283" i="14"/>
  <c r="N283" i="14"/>
  <c r="L283" i="14"/>
  <c r="J283" i="14"/>
  <c r="U280" i="14"/>
  <c r="J280" i="14"/>
  <c r="W277" i="14"/>
  <c r="T347" i="1" s="1"/>
  <c r="N277" i="14"/>
  <c r="U274" i="14"/>
  <c r="R344" i="1" s="1"/>
  <c r="J274" i="14"/>
  <c r="J598" i="14" s="1"/>
  <c r="W271" i="14"/>
  <c r="T338" i="1" s="1"/>
  <c r="N271" i="14"/>
  <c r="U268" i="14"/>
  <c r="R335" i="1" s="1"/>
  <c r="J268" i="14"/>
  <c r="W265" i="14"/>
  <c r="T332" i="1" s="1"/>
  <c r="N265" i="14"/>
  <c r="L265" i="14"/>
  <c r="I332" i="1" s="1"/>
  <c r="J265" i="14"/>
  <c r="U262" i="14"/>
  <c r="R329" i="1" s="1"/>
  <c r="N262" i="14"/>
  <c r="L262" i="14"/>
  <c r="I329" i="1" s="1"/>
  <c r="J262" i="14"/>
  <c r="W259" i="14"/>
  <c r="T326" i="1" s="1"/>
  <c r="N259" i="14"/>
  <c r="L259" i="14"/>
  <c r="I326" i="1" s="1"/>
  <c r="J259" i="14"/>
  <c r="U256" i="14"/>
  <c r="R317" i="1" s="1"/>
  <c r="N256" i="14"/>
  <c r="L256" i="14"/>
  <c r="I317" i="1" s="1"/>
  <c r="J256" i="14"/>
  <c r="W253" i="14"/>
  <c r="T314" i="1" s="1"/>
  <c r="N253" i="14"/>
  <c r="L253" i="14"/>
  <c r="I314" i="1" s="1"/>
  <c r="J253" i="14"/>
  <c r="U250" i="14"/>
  <c r="R311" i="1" s="1"/>
  <c r="N250" i="14"/>
  <c r="W247" i="14"/>
  <c r="T308" i="1" s="1"/>
  <c r="J247" i="14"/>
  <c r="J589" i="14" s="1"/>
  <c r="U244" i="14"/>
  <c r="R305" i="1" s="1"/>
  <c r="N244" i="14"/>
  <c r="W241" i="14"/>
  <c r="T299" i="1" s="1"/>
  <c r="J241" i="14"/>
  <c r="U238" i="14"/>
  <c r="R296" i="1" s="1"/>
  <c r="N238" i="14"/>
  <c r="N586" i="14" s="1"/>
  <c r="J238" i="14"/>
  <c r="W235" i="14"/>
  <c r="T293" i="1" s="1"/>
  <c r="N235" i="14"/>
  <c r="J235" i="14"/>
  <c r="U232" i="14"/>
  <c r="R290" i="1" s="1"/>
  <c r="N232" i="14"/>
  <c r="J232" i="14"/>
  <c r="W229" i="14"/>
  <c r="T287" i="1" s="1"/>
  <c r="N229" i="14"/>
  <c r="J229" i="14"/>
  <c r="U226" i="14"/>
  <c r="R281" i="1" s="1"/>
  <c r="N226" i="14"/>
  <c r="J226" i="14"/>
  <c r="W223" i="14"/>
  <c r="N223" i="14"/>
  <c r="J223" i="14"/>
  <c r="U220" i="14"/>
  <c r="N220" i="14"/>
  <c r="W217" i="14"/>
  <c r="J217" i="14"/>
  <c r="U214" i="14"/>
  <c r="R266" i="1" s="1"/>
  <c r="N214" i="14"/>
  <c r="W211" i="14"/>
  <c r="T263" i="1" s="1"/>
  <c r="J211" i="14"/>
  <c r="J577" i="14" s="1"/>
  <c r="U208" i="14"/>
  <c r="R260" i="1" s="1"/>
  <c r="N208" i="14"/>
  <c r="L208" i="14"/>
  <c r="I260" i="1" s="1"/>
  <c r="J208" i="14"/>
  <c r="W205" i="14"/>
  <c r="T257" i="1" s="1"/>
  <c r="N205" i="14"/>
  <c r="L205" i="14"/>
  <c r="I257" i="1" s="1"/>
  <c r="J205" i="14"/>
  <c r="U202" i="14"/>
  <c r="R251" i="1" s="1"/>
  <c r="N202" i="14"/>
  <c r="N574" i="14" s="1"/>
  <c r="L202" i="14"/>
  <c r="L574" i="14" s="1"/>
  <c r="J202" i="14"/>
  <c r="J574" i="14" s="1"/>
  <c r="W199" i="14"/>
  <c r="N199" i="14"/>
  <c r="U196" i="14"/>
  <c r="J196" i="14"/>
  <c r="W193" i="14"/>
  <c r="N193" i="14"/>
  <c r="N571" i="14" s="1"/>
  <c r="U190" i="14"/>
  <c r="J190" i="14"/>
  <c r="W187" i="14"/>
  <c r="T233" i="1" s="1"/>
  <c r="N187" i="14"/>
  <c r="U184" i="14"/>
  <c r="R230" i="1" s="1"/>
  <c r="N184" i="14"/>
  <c r="N568" i="14" s="1"/>
  <c r="L184" i="14"/>
  <c r="I230" i="1" s="1"/>
  <c r="J184" i="14"/>
  <c r="J568" i="14" s="1"/>
  <c r="W181" i="14"/>
  <c r="T227" i="1" s="1"/>
  <c r="J181" i="14"/>
  <c r="U178" i="14"/>
  <c r="R221" i="1" s="1"/>
  <c r="N178" i="14"/>
  <c r="W175" i="14"/>
  <c r="T218" i="1" s="1"/>
  <c r="N175" i="14"/>
  <c r="L175" i="14"/>
  <c r="I218" i="1" s="1"/>
  <c r="J175" i="14"/>
  <c r="J565" i="14" s="1"/>
  <c r="X172" i="14"/>
  <c r="U215" i="1" s="1"/>
  <c r="N172" i="14"/>
  <c r="L172" i="14"/>
  <c r="I215" i="1" s="1"/>
  <c r="J172" i="14"/>
  <c r="O169" i="14"/>
  <c r="L212" i="1" s="1"/>
  <c r="N169" i="14"/>
  <c r="M169" i="14"/>
  <c r="J212" i="1" s="1"/>
  <c r="L169" i="14"/>
  <c r="K169" i="14"/>
  <c r="H212" i="1" s="1"/>
  <c r="J169" i="14"/>
  <c r="AC166" i="14"/>
  <c r="Z206" i="1" s="1"/>
  <c r="N166" i="14"/>
  <c r="N562" i="14" s="1"/>
  <c r="L166" i="14"/>
  <c r="I206" i="1" s="1"/>
  <c r="J166" i="14"/>
  <c r="J562" i="14" s="1"/>
  <c r="O163" i="14"/>
  <c r="L203" i="1" s="1"/>
  <c r="N163" i="14"/>
  <c r="M163" i="14"/>
  <c r="J203" i="1" s="1"/>
  <c r="L163" i="14"/>
  <c r="K163" i="14"/>
  <c r="H203" i="1" s="1"/>
  <c r="J163" i="14"/>
  <c r="AC160" i="14"/>
  <c r="Z197" i="1" s="1"/>
  <c r="N160" i="14"/>
  <c r="J160" i="14"/>
  <c r="O157" i="14"/>
  <c r="L194" i="1" s="1"/>
  <c r="N157" i="14"/>
  <c r="M157" i="14"/>
  <c r="J194" i="1" s="1"/>
  <c r="L157" i="14"/>
  <c r="L559" i="14" s="1"/>
  <c r="K157" i="14"/>
  <c r="H194" i="1" s="1"/>
  <c r="J157" i="14"/>
  <c r="J559" i="14" s="1"/>
  <c r="AC154" i="14"/>
  <c r="Z191" i="1" s="1"/>
  <c r="N154" i="14"/>
  <c r="J154" i="14"/>
  <c r="O151" i="14"/>
  <c r="L188" i="1" s="1"/>
  <c r="N151" i="14"/>
  <c r="M151" i="14"/>
  <c r="J188" i="1" s="1"/>
  <c r="L151" i="14"/>
  <c r="L556" i="14" s="1"/>
  <c r="K151" i="14"/>
  <c r="H188" i="1" s="1"/>
  <c r="J151" i="14"/>
  <c r="AC148" i="14"/>
  <c r="Z185" i="1" s="1"/>
  <c r="J148" i="14"/>
  <c r="J556" i="14" s="1"/>
  <c r="O145" i="14"/>
  <c r="L179" i="1" s="1"/>
  <c r="N145" i="14"/>
  <c r="M145" i="14"/>
  <c r="J179" i="1" s="1"/>
  <c r="L145" i="14"/>
  <c r="K145" i="14"/>
  <c r="H179" i="1" s="1"/>
  <c r="J145" i="14"/>
  <c r="AC142" i="14"/>
  <c r="Z176" i="1" s="1"/>
  <c r="N142" i="14"/>
  <c r="O139" i="14"/>
  <c r="L173" i="1" s="1"/>
  <c r="M139" i="14"/>
  <c r="J173" i="1" s="1"/>
  <c r="K139" i="14"/>
  <c r="H173" i="1" s="1"/>
  <c r="AC136" i="14"/>
  <c r="Z170" i="1" s="1"/>
  <c r="O133" i="14"/>
  <c r="L167" i="1" s="1"/>
  <c r="N133" i="14"/>
  <c r="M133" i="14"/>
  <c r="J167" i="1" s="1"/>
  <c r="L133" i="14"/>
  <c r="I682" i="1" s="1"/>
  <c r="K133" i="14"/>
  <c r="H167" i="1" s="1"/>
  <c r="J133" i="14"/>
  <c r="AC130" i="14"/>
  <c r="Z161" i="1" s="1"/>
  <c r="N130" i="14"/>
  <c r="K681" i="1" s="1"/>
  <c r="J130" i="14"/>
  <c r="O127" i="14"/>
  <c r="L158" i="1" s="1"/>
  <c r="N127" i="14"/>
  <c r="M127" i="14"/>
  <c r="J158" i="1" s="1"/>
  <c r="L127" i="14"/>
  <c r="K127" i="14"/>
  <c r="H158" i="1" s="1"/>
  <c r="J127" i="14"/>
  <c r="AC124" i="14"/>
  <c r="Z155" i="1" s="1"/>
  <c r="N124" i="14"/>
  <c r="J124" i="14"/>
  <c r="G679" i="1" s="1"/>
  <c r="O121" i="14"/>
  <c r="L152" i="1" s="1"/>
  <c r="N121" i="14"/>
  <c r="M121" i="14"/>
  <c r="J152" i="1" s="1"/>
  <c r="L121" i="14"/>
  <c r="L547" i="14" s="1"/>
  <c r="K121" i="14"/>
  <c r="H152" i="1" s="1"/>
  <c r="J121" i="14"/>
  <c r="J547" i="14" s="1"/>
  <c r="AC118" i="14"/>
  <c r="Z149" i="1" s="1"/>
  <c r="N118" i="14"/>
  <c r="J118" i="14"/>
  <c r="O115" i="14"/>
  <c r="L143" i="1" s="1"/>
  <c r="N115" i="14"/>
  <c r="M115" i="14"/>
  <c r="J143" i="1" s="1"/>
  <c r="L115" i="14"/>
  <c r="L544" i="14" s="1"/>
  <c r="K115" i="14"/>
  <c r="H143" i="1" s="1"/>
  <c r="J115" i="14"/>
  <c r="AC112" i="14"/>
  <c r="Z140" i="1" s="1"/>
  <c r="N112" i="14"/>
  <c r="N544" i="14" s="1"/>
  <c r="J112" i="14"/>
  <c r="O109" i="14"/>
  <c r="L137" i="1" s="1"/>
  <c r="N109" i="14"/>
  <c r="M109" i="14"/>
  <c r="J137" i="1" s="1"/>
  <c r="L109" i="14"/>
  <c r="K109" i="14"/>
  <c r="H137" i="1" s="1"/>
  <c r="J109" i="14"/>
  <c r="AC106" i="14"/>
  <c r="Z131" i="1" s="1"/>
  <c r="N106" i="14"/>
  <c r="L106" i="14"/>
  <c r="I131" i="1" s="1"/>
  <c r="J106" i="14"/>
  <c r="O100" i="14"/>
  <c r="L125" i="1" s="1"/>
  <c r="N100" i="14"/>
  <c r="M100" i="14"/>
  <c r="J125" i="1" s="1"/>
  <c r="L100" i="14"/>
  <c r="K100" i="14"/>
  <c r="H125" i="1" s="1"/>
  <c r="J100" i="14"/>
  <c r="AC97" i="14"/>
  <c r="Z119" i="1" s="1"/>
  <c r="N97" i="14"/>
  <c r="M97" i="14"/>
  <c r="J119" i="1" s="1"/>
  <c r="L97" i="14"/>
  <c r="I670" i="1" s="1"/>
  <c r="K97" i="14"/>
  <c r="H119" i="1" s="1"/>
  <c r="J97" i="14"/>
  <c r="O94" i="14"/>
  <c r="L116" i="1" s="1"/>
  <c r="N94" i="14"/>
  <c r="K669" i="1" s="1"/>
  <c r="M94" i="14"/>
  <c r="J116" i="1" s="1"/>
  <c r="L94" i="14"/>
  <c r="L538" i="14" s="1"/>
  <c r="K94" i="14"/>
  <c r="H116" i="1" s="1"/>
  <c r="J94" i="14"/>
  <c r="G669" i="1" s="1"/>
  <c r="AC91" i="14"/>
  <c r="Z113" i="1" s="1"/>
  <c r="N91" i="14"/>
  <c r="M91" i="14"/>
  <c r="J113" i="1" s="1"/>
  <c r="L91" i="14"/>
  <c r="K91" i="14"/>
  <c r="H113" i="1" s="1"/>
  <c r="J91" i="14"/>
  <c r="O88" i="14"/>
  <c r="L107" i="1" s="1"/>
  <c r="N88" i="14"/>
  <c r="M88" i="14"/>
  <c r="J107" i="1" s="1"/>
  <c r="L88" i="14"/>
  <c r="I664" i="1" s="1"/>
  <c r="K88" i="14"/>
  <c r="H107" i="1" s="1"/>
  <c r="J88" i="14"/>
  <c r="AC85" i="14"/>
  <c r="Z104" i="1" s="1"/>
  <c r="N85" i="14"/>
  <c r="N535" i="14" s="1"/>
  <c r="M85" i="14"/>
  <c r="J104" i="1" s="1"/>
  <c r="L85" i="14"/>
  <c r="L535" i="14" s="1"/>
  <c r="K85" i="14"/>
  <c r="H104" i="1" s="1"/>
  <c r="J85" i="14"/>
  <c r="G663" i="1" s="1"/>
  <c r="O82" i="14"/>
  <c r="L101" i="1" s="1"/>
  <c r="N82" i="14"/>
  <c r="M82" i="14"/>
  <c r="J101" i="1" s="1"/>
  <c r="L82" i="14"/>
  <c r="K82" i="14"/>
  <c r="H101" i="1" s="1"/>
  <c r="J82" i="14"/>
  <c r="AC79" i="14"/>
  <c r="Z95" i="1" s="1"/>
  <c r="N79" i="14"/>
  <c r="M79" i="14"/>
  <c r="J95" i="1" s="1"/>
  <c r="L79" i="14"/>
  <c r="I661" i="1" s="1"/>
  <c r="K79" i="14"/>
  <c r="H95" i="1" s="1"/>
  <c r="J79" i="14"/>
  <c r="O76" i="14"/>
  <c r="L92" i="1" s="1"/>
  <c r="N76" i="14"/>
  <c r="N532" i="14" s="1"/>
  <c r="M76" i="14"/>
  <c r="J92" i="1" s="1"/>
  <c r="L76" i="14"/>
  <c r="L532" i="14" s="1"/>
  <c r="K76" i="14"/>
  <c r="H92" i="1" s="1"/>
  <c r="J76" i="14"/>
  <c r="J532" i="14" s="1"/>
  <c r="AC73" i="14"/>
  <c r="Z86" i="1" s="1"/>
  <c r="N73" i="14"/>
  <c r="M73" i="14"/>
  <c r="J86" i="1" s="1"/>
  <c r="L73" i="14"/>
  <c r="K73" i="14"/>
  <c r="H86" i="1" s="1"/>
  <c r="J73" i="14"/>
  <c r="O70" i="14"/>
  <c r="L83" i="1" s="1"/>
  <c r="N70" i="14"/>
  <c r="M70" i="14"/>
  <c r="J83" i="1" s="1"/>
  <c r="L70" i="14"/>
  <c r="I658" i="1" s="1"/>
  <c r="K70" i="14"/>
  <c r="H83" i="1" s="1"/>
  <c r="J70" i="14"/>
  <c r="AC67" i="14"/>
  <c r="Z80" i="1" s="1"/>
  <c r="N67" i="14"/>
  <c r="K657" i="1" s="1"/>
  <c r="M67" i="14"/>
  <c r="J80" i="1" s="1"/>
  <c r="L67" i="14"/>
  <c r="L529" i="14" s="1"/>
  <c r="K67" i="14"/>
  <c r="H80" i="1" s="1"/>
  <c r="J67" i="14"/>
  <c r="J529" i="14" s="1"/>
  <c r="O64" i="14"/>
  <c r="L74" i="1" s="1"/>
  <c r="N64" i="14"/>
  <c r="M64" i="14"/>
  <c r="J74" i="1" s="1"/>
  <c r="L64" i="14"/>
  <c r="K64" i="14"/>
  <c r="H74" i="1" s="1"/>
  <c r="J64" i="14"/>
  <c r="AC61" i="14"/>
  <c r="Z71" i="1" s="1"/>
  <c r="N61" i="14"/>
  <c r="K655" i="1" s="1"/>
  <c r="M61" i="14"/>
  <c r="J71" i="1" s="1"/>
  <c r="L61" i="14"/>
  <c r="I655" i="1" s="1"/>
  <c r="K61" i="14"/>
  <c r="H71" i="1" s="1"/>
  <c r="J61" i="14"/>
  <c r="G655" i="1" s="1"/>
  <c r="O58" i="14"/>
  <c r="L68" i="1" s="1"/>
  <c r="N58" i="14"/>
  <c r="N526" i="14" s="1"/>
  <c r="M58" i="14"/>
  <c r="J68" i="1" s="1"/>
  <c r="L58" i="14"/>
  <c r="L526" i="14" s="1"/>
  <c r="K58" i="14"/>
  <c r="H68" i="1" s="1"/>
  <c r="J58" i="14"/>
  <c r="J526" i="14" s="1"/>
  <c r="AC55" i="14"/>
  <c r="Z65" i="1" s="1"/>
  <c r="N55" i="14"/>
  <c r="M55" i="14"/>
  <c r="J65" i="1" s="1"/>
  <c r="L55" i="14"/>
  <c r="K55" i="14"/>
  <c r="H65" i="1" s="1"/>
  <c r="J55" i="14"/>
  <c r="O52" i="14"/>
  <c r="L62" i="1" s="1"/>
  <c r="N52" i="14"/>
  <c r="M52" i="14"/>
  <c r="J62" i="1" s="1"/>
  <c r="L52" i="14"/>
  <c r="I652" i="1" s="1"/>
  <c r="K52" i="14"/>
  <c r="H62" i="1" s="1"/>
  <c r="J52" i="14"/>
  <c r="AC49" i="14"/>
  <c r="Z56" i="1" s="1"/>
  <c r="N49" i="14"/>
  <c r="N523" i="14" s="1"/>
  <c r="M49" i="14"/>
  <c r="J56" i="1" s="1"/>
  <c r="L49" i="14"/>
  <c r="L523" i="14" s="1"/>
  <c r="K49" i="14"/>
  <c r="H56" i="1" s="1"/>
  <c r="J49" i="14"/>
  <c r="G651" i="1" s="1"/>
  <c r="O46" i="14"/>
  <c r="L53" i="1" s="1"/>
  <c r="N46" i="14"/>
  <c r="M46" i="14"/>
  <c r="J53" i="1" s="1"/>
  <c r="L46" i="14"/>
  <c r="K46" i="14"/>
  <c r="H53" i="1" s="1"/>
  <c r="J46" i="14"/>
  <c r="AC43" i="14"/>
  <c r="Z50" i="1" s="1"/>
  <c r="N43" i="14"/>
  <c r="M43" i="14"/>
  <c r="J50" i="1" s="1"/>
  <c r="L43" i="14"/>
  <c r="I649" i="1" s="1"/>
  <c r="K43" i="14"/>
  <c r="H50" i="1" s="1"/>
  <c r="J43" i="14"/>
  <c r="O40" i="14"/>
  <c r="L47" i="1" s="1"/>
  <c r="N40" i="14"/>
  <c r="N520" i="14" s="1"/>
  <c r="M40" i="14"/>
  <c r="J47" i="1" s="1"/>
  <c r="L40" i="14"/>
  <c r="L520" i="14" s="1"/>
  <c r="K40" i="14"/>
  <c r="H47" i="1" s="1"/>
  <c r="J40" i="14"/>
  <c r="J520" i="14" s="1"/>
  <c r="AC37" i="14"/>
  <c r="Z41" i="1" s="1"/>
  <c r="N37" i="14"/>
  <c r="M37" i="14"/>
  <c r="J41" i="1" s="1"/>
  <c r="L37" i="14"/>
  <c r="K37" i="14"/>
  <c r="H41" i="1" s="1"/>
  <c r="J37" i="14"/>
  <c r="O34" i="14"/>
  <c r="L38" i="1" s="1"/>
  <c r="N34" i="14"/>
  <c r="K646" i="1" s="1"/>
  <c r="M34" i="14"/>
  <c r="J38" i="1" s="1"/>
  <c r="L34" i="14"/>
  <c r="K34" i="14"/>
  <c r="H38" i="1" s="1"/>
  <c r="J34" i="14"/>
  <c r="G646" i="1" s="1"/>
  <c r="AC31" i="14"/>
  <c r="Z35" i="1" s="1"/>
  <c r="N31" i="14"/>
  <c r="N517" i="14" s="1"/>
  <c r="M31" i="14"/>
  <c r="J35" i="1" s="1"/>
  <c r="L31" i="14"/>
  <c r="K31" i="14"/>
  <c r="H35" i="1" s="1"/>
  <c r="J31" i="14"/>
  <c r="J517" i="14" s="1"/>
  <c r="O28" i="14"/>
  <c r="L32" i="1" s="1"/>
  <c r="N28" i="14"/>
  <c r="M28" i="14"/>
  <c r="J32" i="1" s="1"/>
  <c r="L28" i="14"/>
  <c r="K28" i="14"/>
  <c r="H32" i="1" s="1"/>
  <c r="J28" i="14"/>
  <c r="G32" i="1" s="1"/>
  <c r="AC25" i="14"/>
  <c r="Z29" i="1" s="1"/>
  <c r="N25" i="14"/>
  <c r="M25" i="14"/>
  <c r="J29" i="1" s="1"/>
  <c r="L25" i="14"/>
  <c r="I29" i="1" s="1"/>
  <c r="K25" i="14"/>
  <c r="H29" i="1" s="1"/>
  <c r="J25" i="14"/>
  <c r="O22" i="14"/>
  <c r="L26" i="1" s="1"/>
  <c r="N22" i="14"/>
  <c r="K26" i="1" s="1"/>
  <c r="M22" i="14"/>
  <c r="J26" i="1" s="1"/>
  <c r="L22" i="14"/>
  <c r="L514" i="14" s="1"/>
  <c r="K22" i="14"/>
  <c r="H26" i="1" s="1"/>
  <c r="J22" i="14"/>
  <c r="G636" i="1" s="1"/>
  <c r="AC19" i="14"/>
  <c r="Z20" i="1" s="1"/>
  <c r="N19" i="14"/>
  <c r="M19" i="14"/>
  <c r="J20" i="1" s="1"/>
  <c r="L19" i="14"/>
  <c r="K19" i="14"/>
  <c r="H20" i="1" s="1"/>
  <c r="J19" i="14"/>
  <c r="O16" i="14"/>
  <c r="L17" i="1" s="1"/>
  <c r="N16" i="14"/>
  <c r="M16" i="14"/>
  <c r="J17" i="1" s="1"/>
  <c r="L16" i="14"/>
  <c r="I634" i="1" s="1"/>
  <c r="K16" i="14"/>
  <c r="H17" i="1" s="1"/>
  <c r="J16" i="14"/>
  <c r="AC13" i="14"/>
  <c r="Z14" i="1" s="1"/>
  <c r="N13" i="14"/>
  <c r="K14" i="1" s="1"/>
  <c r="M13" i="14"/>
  <c r="J14" i="1" s="1"/>
  <c r="L13" i="14"/>
  <c r="K13" i="14"/>
  <c r="H14" i="1" s="1"/>
  <c r="J13" i="14"/>
  <c r="G14" i="1" s="1"/>
  <c r="V10" i="14"/>
  <c r="S11" i="1" s="1"/>
  <c r="N10" i="14"/>
  <c r="K11" i="1" s="1"/>
  <c r="M10" i="14"/>
  <c r="L10" i="14"/>
  <c r="I11" i="1" s="1"/>
  <c r="K10" i="14"/>
  <c r="H11" i="1" s="1"/>
  <c r="J10" i="14"/>
  <c r="G11" i="1" s="1"/>
  <c r="V7" i="14"/>
  <c r="S8" i="1" s="1"/>
  <c r="M7" i="14"/>
  <c r="J8" i="1" s="1"/>
  <c r="K7" i="14"/>
  <c r="H8" i="1" s="1"/>
  <c r="V4" i="14"/>
  <c r="S5" i="1" s="1"/>
  <c r="F937" i="1"/>
  <c r="F934" i="1"/>
  <c r="F928" i="1"/>
  <c r="F925" i="1"/>
  <c r="D936" i="1"/>
  <c r="C82" i="12" s="1"/>
  <c r="D939" i="1"/>
  <c r="D927" i="1"/>
  <c r="D6" i="9"/>
  <c r="D10" i="9"/>
  <c r="D14" i="9"/>
  <c r="D18" i="9"/>
  <c r="D22" i="9"/>
  <c r="D26" i="9"/>
  <c r="D30" i="9"/>
  <c r="D34" i="9"/>
  <c r="D38" i="9"/>
  <c r="D42" i="9"/>
  <c r="D46" i="9"/>
  <c r="D50" i="9"/>
  <c r="D54" i="9"/>
  <c r="D58" i="9"/>
  <c r="D3" i="1"/>
  <c r="H3" i="1"/>
  <c r="N3" i="1"/>
  <c r="W3" i="1"/>
  <c r="F4" i="1"/>
  <c r="G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D6" i="1"/>
  <c r="I6" i="1"/>
  <c r="P6" i="1"/>
  <c r="X6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D9" i="1"/>
  <c r="I9" i="1"/>
  <c r="Q9" i="1"/>
  <c r="Y9" i="1"/>
  <c r="G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D12" i="1"/>
  <c r="G12" i="1"/>
  <c r="I12" i="1"/>
  <c r="K12" i="1"/>
  <c r="R12" i="1"/>
  <c r="Z12" i="1"/>
  <c r="G13" i="1"/>
  <c r="I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D15" i="1"/>
  <c r="G15" i="1"/>
  <c r="I15" i="1"/>
  <c r="K15" i="1"/>
  <c r="S15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D18" i="1"/>
  <c r="F18" i="1"/>
  <c r="G18" i="1"/>
  <c r="H18" i="1"/>
  <c r="I18" i="1"/>
  <c r="J18" i="1"/>
  <c r="K18" i="1"/>
  <c r="L18" i="1"/>
  <c r="T18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D24" i="1"/>
  <c r="F24" i="1"/>
  <c r="G24" i="1"/>
  <c r="H24" i="1"/>
  <c r="I24" i="1"/>
  <c r="J24" i="1"/>
  <c r="K24" i="1"/>
  <c r="M24" i="1"/>
  <c r="U24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D27" i="1"/>
  <c r="F27" i="1"/>
  <c r="G27" i="1"/>
  <c r="H27" i="1"/>
  <c r="I27" i="1"/>
  <c r="J27" i="1"/>
  <c r="K27" i="1"/>
  <c r="N27" i="1"/>
  <c r="V27" i="1"/>
  <c r="F28" i="1"/>
  <c r="G28" i="1"/>
  <c r="H28" i="1"/>
  <c r="I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G30" i="1"/>
  <c r="I30" i="1"/>
  <c r="K30" i="1"/>
  <c r="P30" i="1"/>
  <c r="X30" i="1"/>
  <c r="G31" i="1"/>
  <c r="I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D33" i="1"/>
  <c r="G33" i="1"/>
  <c r="I33" i="1"/>
  <c r="K33" i="1"/>
  <c r="Q33" i="1"/>
  <c r="Y33" i="1"/>
  <c r="G34" i="1"/>
  <c r="I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G36" i="1"/>
  <c r="I36" i="1"/>
  <c r="K36" i="1"/>
  <c r="S36" i="1"/>
  <c r="G37" i="1"/>
  <c r="I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D39" i="1"/>
  <c r="G39" i="1"/>
  <c r="I39" i="1"/>
  <c r="K39" i="1"/>
  <c r="L39" i="1"/>
  <c r="T39" i="1"/>
  <c r="G40" i="1"/>
  <c r="I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G45" i="1"/>
  <c r="I45" i="1"/>
  <c r="K45" i="1"/>
  <c r="N45" i="1"/>
  <c r="V45" i="1"/>
  <c r="G46" i="1"/>
  <c r="I46" i="1"/>
  <c r="K46" i="1"/>
  <c r="L46" i="1"/>
  <c r="M46" i="1"/>
  <c r="N46" i="1"/>
  <c r="O46" i="1"/>
  <c r="P46" i="1"/>
  <c r="Q46" i="1"/>
  <c r="R46" i="1"/>
  <c r="S46" i="1"/>
  <c r="U46" i="1"/>
  <c r="W46" i="1"/>
  <c r="X46" i="1"/>
  <c r="Y46" i="1"/>
  <c r="Z46" i="1"/>
  <c r="D48" i="1"/>
  <c r="G48" i="1"/>
  <c r="I48" i="1"/>
  <c r="K48" i="1"/>
  <c r="O48" i="1"/>
  <c r="W48" i="1"/>
  <c r="G49" i="1"/>
  <c r="I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G51" i="1"/>
  <c r="I51" i="1"/>
  <c r="K51" i="1"/>
  <c r="P51" i="1"/>
  <c r="X51" i="1"/>
  <c r="G52" i="1"/>
  <c r="I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D54" i="1"/>
  <c r="G54" i="1"/>
  <c r="I54" i="1"/>
  <c r="K54" i="1"/>
  <c r="Q54" i="1"/>
  <c r="X54" i="1"/>
  <c r="G55" i="1"/>
  <c r="I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D60" i="1"/>
  <c r="G60" i="1"/>
  <c r="I60" i="1"/>
  <c r="K60" i="1"/>
  <c r="S60" i="1"/>
  <c r="G61" i="1"/>
  <c r="I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D63" i="1"/>
  <c r="G63" i="1"/>
  <c r="K63" i="1"/>
  <c r="L63" i="1"/>
  <c r="T63" i="1"/>
  <c r="I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I66" i="1"/>
  <c r="M66" i="1"/>
  <c r="U66" i="1"/>
  <c r="G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D69" i="1"/>
  <c r="I69" i="1"/>
  <c r="N69" i="1"/>
  <c r="V69" i="1"/>
  <c r="G70" i="1"/>
  <c r="I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G72" i="1"/>
  <c r="I72" i="1"/>
  <c r="K72" i="1"/>
  <c r="O72" i="1"/>
  <c r="W72" i="1"/>
  <c r="G73" i="1"/>
  <c r="I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D78" i="1"/>
  <c r="G78" i="1"/>
  <c r="I78" i="1"/>
  <c r="K78" i="1"/>
  <c r="P78" i="1"/>
  <c r="X78" i="1"/>
  <c r="G79" i="1"/>
  <c r="I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G81" i="1"/>
  <c r="I81" i="1"/>
  <c r="K81" i="1"/>
  <c r="X81" i="1"/>
  <c r="G82" i="1"/>
  <c r="I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D84" i="1"/>
  <c r="G84" i="1"/>
  <c r="I84" i="1"/>
  <c r="K84" i="1"/>
  <c r="Q84" i="1"/>
  <c r="Y84" i="1"/>
  <c r="G85" i="1"/>
  <c r="I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G90" i="1"/>
  <c r="I90" i="1"/>
  <c r="K90" i="1"/>
  <c r="R90" i="1"/>
  <c r="Y90" i="1"/>
  <c r="G91" i="1"/>
  <c r="I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D93" i="1"/>
  <c r="G93" i="1"/>
  <c r="I93" i="1"/>
  <c r="K93" i="1"/>
  <c r="R93" i="1"/>
  <c r="Z93" i="1"/>
  <c r="G94" i="1"/>
  <c r="I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D99" i="1"/>
  <c r="G99" i="1"/>
  <c r="I99" i="1"/>
  <c r="K99" i="1"/>
  <c r="L99" i="1"/>
  <c r="T99" i="1"/>
  <c r="G100" i="1"/>
  <c r="I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D102" i="1"/>
  <c r="G102" i="1"/>
  <c r="I102" i="1"/>
  <c r="K102" i="1"/>
  <c r="M102" i="1"/>
  <c r="U102" i="1"/>
  <c r="G103" i="1"/>
  <c r="I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D105" i="1"/>
  <c r="G105" i="1"/>
  <c r="I105" i="1"/>
  <c r="K105" i="1"/>
  <c r="N105" i="1"/>
  <c r="V105" i="1"/>
  <c r="G106" i="1"/>
  <c r="I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D111" i="1"/>
  <c r="G111" i="1"/>
  <c r="I111" i="1"/>
  <c r="K111" i="1"/>
  <c r="O111" i="1"/>
  <c r="W111" i="1"/>
  <c r="G112" i="1"/>
  <c r="I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G114" i="1"/>
  <c r="I114" i="1"/>
  <c r="K114" i="1"/>
  <c r="P114" i="1"/>
  <c r="X114" i="1"/>
  <c r="G115" i="1"/>
  <c r="I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D117" i="1"/>
  <c r="G117" i="1"/>
  <c r="I117" i="1"/>
  <c r="K117" i="1"/>
  <c r="Q117" i="1"/>
  <c r="Y117" i="1"/>
  <c r="G118" i="1"/>
  <c r="I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D123" i="1"/>
  <c r="G123" i="1"/>
  <c r="I123" i="1"/>
  <c r="K123" i="1"/>
  <c r="R123" i="1"/>
  <c r="Z123" i="1"/>
  <c r="G124" i="1"/>
  <c r="I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D126" i="1"/>
  <c r="G126" i="1"/>
  <c r="I126" i="1"/>
  <c r="K126" i="1"/>
  <c r="S126" i="1"/>
  <c r="G127" i="1"/>
  <c r="I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G129" i="1"/>
  <c r="I129" i="1"/>
  <c r="K129" i="1"/>
  <c r="L129" i="1"/>
  <c r="T129" i="1"/>
  <c r="G130" i="1"/>
  <c r="I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D135" i="1"/>
  <c r="G135" i="1"/>
  <c r="I135" i="1"/>
  <c r="K135" i="1"/>
  <c r="M135" i="1"/>
  <c r="U135" i="1"/>
  <c r="G136" i="1"/>
  <c r="I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G138" i="1"/>
  <c r="I138" i="1"/>
  <c r="K138" i="1"/>
  <c r="N138" i="1"/>
  <c r="V138" i="1"/>
  <c r="G139" i="1"/>
  <c r="I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D141" i="1"/>
  <c r="G141" i="1"/>
  <c r="I141" i="1"/>
  <c r="K141" i="1"/>
  <c r="O141" i="1"/>
  <c r="W141" i="1"/>
  <c r="G142" i="1"/>
  <c r="I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G147" i="1"/>
  <c r="I147" i="1"/>
  <c r="K147" i="1"/>
  <c r="P147" i="1"/>
  <c r="X147" i="1"/>
  <c r="G148" i="1"/>
  <c r="I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D150" i="1"/>
  <c r="G150" i="1"/>
  <c r="I150" i="1"/>
  <c r="K150" i="1"/>
  <c r="Q150" i="1"/>
  <c r="Y150" i="1"/>
  <c r="G151" i="1"/>
  <c r="I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G153" i="1"/>
  <c r="I153" i="1"/>
  <c r="K153" i="1"/>
  <c r="R153" i="1"/>
  <c r="Z153" i="1"/>
  <c r="G154" i="1"/>
  <c r="I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D156" i="1"/>
  <c r="G156" i="1"/>
  <c r="I156" i="1"/>
  <c r="K156" i="1"/>
  <c r="S156" i="1"/>
  <c r="G157" i="1"/>
  <c r="I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G159" i="1"/>
  <c r="I159" i="1"/>
  <c r="K159" i="1"/>
  <c r="L159" i="1"/>
  <c r="T159" i="1"/>
  <c r="G160" i="1"/>
  <c r="I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D165" i="1"/>
  <c r="G165" i="1"/>
  <c r="I165" i="1"/>
  <c r="K165" i="1"/>
  <c r="M165" i="1"/>
  <c r="U165" i="1"/>
  <c r="G166" i="1"/>
  <c r="I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D168" i="1"/>
  <c r="G168" i="1"/>
  <c r="N168" i="1"/>
  <c r="V168" i="1"/>
  <c r="I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D171" i="1"/>
  <c r="K171" i="1"/>
  <c r="O171" i="1"/>
  <c r="W171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D174" i="1"/>
  <c r="G174" i="1"/>
  <c r="I174" i="1"/>
  <c r="K174" i="1"/>
  <c r="P174" i="1"/>
  <c r="X174" i="1"/>
  <c r="G175" i="1"/>
  <c r="I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D177" i="1"/>
  <c r="G177" i="1"/>
  <c r="I177" i="1"/>
  <c r="K177" i="1"/>
  <c r="Q177" i="1"/>
  <c r="Y177" i="1"/>
  <c r="G178" i="1"/>
  <c r="I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G183" i="1"/>
  <c r="I183" i="1"/>
  <c r="K183" i="1"/>
  <c r="R183" i="1"/>
  <c r="Z183" i="1"/>
  <c r="G184" i="1"/>
  <c r="I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D186" i="1"/>
  <c r="G186" i="1"/>
  <c r="I186" i="1"/>
  <c r="K186" i="1"/>
  <c r="S186" i="1"/>
  <c r="G187" i="1"/>
  <c r="I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D189" i="1"/>
  <c r="G189" i="1"/>
  <c r="I189" i="1"/>
  <c r="K189" i="1"/>
  <c r="L189" i="1"/>
  <c r="T189" i="1"/>
  <c r="G190" i="1"/>
  <c r="I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D192" i="1"/>
  <c r="G192" i="1"/>
  <c r="I192" i="1"/>
  <c r="K192" i="1"/>
  <c r="M192" i="1"/>
  <c r="U192" i="1"/>
  <c r="G193" i="1"/>
  <c r="I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G195" i="1"/>
  <c r="I195" i="1"/>
  <c r="K195" i="1"/>
  <c r="N195" i="1"/>
  <c r="V195" i="1"/>
  <c r="G196" i="1"/>
  <c r="I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D201" i="1"/>
  <c r="G201" i="1"/>
  <c r="I201" i="1"/>
  <c r="K201" i="1"/>
  <c r="O201" i="1"/>
  <c r="W201" i="1"/>
  <c r="G202" i="1"/>
  <c r="I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G204" i="1"/>
  <c r="I204" i="1"/>
  <c r="K204" i="1"/>
  <c r="P204" i="1"/>
  <c r="X204" i="1"/>
  <c r="G205" i="1"/>
  <c r="I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D210" i="1"/>
  <c r="G210" i="1"/>
  <c r="I210" i="1"/>
  <c r="K210" i="1"/>
  <c r="Q210" i="1"/>
  <c r="Y210" i="1"/>
  <c r="G211" i="1"/>
  <c r="I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G213" i="1"/>
  <c r="I213" i="1"/>
  <c r="K213" i="1"/>
  <c r="R213" i="1"/>
  <c r="Z213" i="1"/>
  <c r="G214" i="1"/>
  <c r="I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D216" i="1"/>
  <c r="G216" i="1"/>
  <c r="I216" i="1"/>
  <c r="K216" i="1"/>
  <c r="S216" i="1"/>
  <c r="G217" i="1"/>
  <c r="I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D219" i="1"/>
  <c r="I219" i="1"/>
  <c r="L219" i="1"/>
  <c r="T219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D225" i="1"/>
  <c r="C21" i="12" s="1"/>
  <c r="N225" i="1"/>
  <c r="V225" i="1"/>
  <c r="G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G228" i="1"/>
  <c r="I228" i="1"/>
  <c r="K228" i="1"/>
  <c r="O228" i="1"/>
  <c r="W228" i="1"/>
  <c r="G229" i="1"/>
  <c r="I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D231" i="1"/>
  <c r="G231" i="1"/>
  <c r="I231" i="1"/>
  <c r="K231" i="1"/>
  <c r="P231" i="1"/>
  <c r="X231" i="1"/>
  <c r="G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D234" i="1"/>
  <c r="I234" i="1"/>
  <c r="Q234" i="1"/>
  <c r="Y234" i="1"/>
  <c r="G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G240" i="1"/>
  <c r="I240" i="1"/>
  <c r="K240" i="1"/>
  <c r="O240" i="1"/>
  <c r="W240" i="1"/>
  <c r="G241" i="1"/>
  <c r="I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G243" i="1"/>
  <c r="I243" i="1"/>
  <c r="K243" i="1"/>
  <c r="P243" i="1"/>
  <c r="X243" i="1"/>
  <c r="G244" i="1"/>
  <c r="I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D246" i="1"/>
  <c r="G246" i="1"/>
  <c r="I246" i="1"/>
  <c r="K246" i="1"/>
  <c r="Q246" i="1"/>
  <c r="Y246" i="1"/>
  <c r="G247" i="1"/>
  <c r="I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G249" i="1"/>
  <c r="I249" i="1"/>
  <c r="K249" i="1"/>
  <c r="R249" i="1"/>
  <c r="Z249" i="1"/>
  <c r="G250" i="1"/>
  <c r="I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D255" i="1"/>
  <c r="G255" i="1"/>
  <c r="I255" i="1"/>
  <c r="K255" i="1"/>
  <c r="S255" i="1"/>
  <c r="G256" i="1"/>
  <c r="I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D258" i="1"/>
  <c r="G258" i="1"/>
  <c r="I258" i="1"/>
  <c r="K258" i="1"/>
  <c r="L258" i="1"/>
  <c r="T258" i="1"/>
  <c r="G259" i="1"/>
  <c r="I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D261" i="1"/>
  <c r="G261" i="1"/>
  <c r="I261" i="1"/>
  <c r="K261" i="1"/>
  <c r="M261" i="1"/>
  <c r="U261" i="1"/>
  <c r="G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D264" i="1"/>
  <c r="I264" i="1"/>
  <c r="N264" i="1"/>
  <c r="V264" i="1"/>
  <c r="G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D270" i="1"/>
  <c r="I270" i="1"/>
  <c r="O270" i="1"/>
  <c r="W270" i="1"/>
  <c r="G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D273" i="1"/>
  <c r="I273" i="1"/>
  <c r="P273" i="1"/>
  <c r="X273" i="1"/>
  <c r="G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D276" i="1"/>
  <c r="G276" i="1"/>
  <c r="I276" i="1"/>
  <c r="K276" i="1"/>
  <c r="Q276" i="1"/>
  <c r="Y276" i="1"/>
  <c r="G277" i="1"/>
  <c r="I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D279" i="1"/>
  <c r="G279" i="1"/>
  <c r="I279" i="1"/>
  <c r="K279" i="1"/>
  <c r="R279" i="1"/>
  <c r="Z279" i="1"/>
  <c r="G280" i="1"/>
  <c r="I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D285" i="1"/>
  <c r="G285" i="1"/>
  <c r="I285" i="1"/>
  <c r="K285" i="1"/>
  <c r="S285" i="1"/>
  <c r="G286" i="1"/>
  <c r="I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G288" i="1"/>
  <c r="I288" i="1"/>
  <c r="K288" i="1"/>
  <c r="L288" i="1"/>
  <c r="T288" i="1"/>
  <c r="G289" i="1"/>
  <c r="I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D291" i="1"/>
  <c r="G291" i="1"/>
  <c r="I291" i="1"/>
  <c r="K291" i="1"/>
  <c r="M291" i="1"/>
  <c r="U291" i="1"/>
  <c r="G292" i="1"/>
  <c r="I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G294" i="1"/>
  <c r="I294" i="1"/>
  <c r="K294" i="1"/>
  <c r="N294" i="1"/>
  <c r="V294" i="1"/>
  <c r="G295" i="1"/>
  <c r="I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D297" i="1"/>
  <c r="G297" i="1"/>
  <c r="I297" i="1"/>
  <c r="K297" i="1"/>
  <c r="O297" i="1"/>
  <c r="W297" i="1"/>
  <c r="G298" i="1"/>
  <c r="I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G303" i="1"/>
  <c r="I303" i="1"/>
  <c r="K303" i="1"/>
  <c r="R303" i="1"/>
  <c r="Z303" i="1"/>
  <c r="G304" i="1"/>
  <c r="I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D306" i="1"/>
  <c r="G306" i="1"/>
  <c r="I306" i="1"/>
  <c r="K306" i="1"/>
  <c r="S306" i="1"/>
  <c r="G307" i="1"/>
  <c r="I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D309" i="1"/>
  <c r="G309" i="1"/>
  <c r="I309" i="1"/>
  <c r="K309" i="1"/>
  <c r="S309" i="1"/>
  <c r="G310" i="1"/>
  <c r="I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D312" i="1"/>
  <c r="G312" i="1"/>
  <c r="I312" i="1"/>
  <c r="K312" i="1"/>
  <c r="L312" i="1"/>
  <c r="T312" i="1"/>
  <c r="G313" i="1"/>
  <c r="I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G315" i="1"/>
  <c r="I315" i="1"/>
  <c r="K315" i="1"/>
  <c r="M315" i="1"/>
  <c r="U315" i="1"/>
  <c r="G316" i="1"/>
  <c r="I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D324" i="1"/>
  <c r="G324" i="1"/>
  <c r="I324" i="1"/>
  <c r="K324" i="1"/>
  <c r="N324" i="1"/>
  <c r="V324" i="1"/>
  <c r="G325" i="1"/>
  <c r="I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G327" i="1"/>
  <c r="I327" i="1"/>
  <c r="K327" i="1"/>
  <c r="O327" i="1"/>
  <c r="W327" i="1"/>
  <c r="G328" i="1"/>
  <c r="I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D330" i="1"/>
  <c r="G330" i="1"/>
  <c r="I330" i="1"/>
  <c r="K330" i="1"/>
  <c r="P330" i="1"/>
  <c r="X330" i="1"/>
  <c r="G331" i="1"/>
  <c r="I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G333" i="1"/>
  <c r="I333" i="1"/>
  <c r="K333" i="1"/>
  <c r="Q333" i="1"/>
  <c r="Y333" i="1"/>
  <c r="G334" i="1"/>
  <c r="I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D336" i="1"/>
  <c r="G336" i="1"/>
  <c r="I336" i="1"/>
  <c r="K336" i="1"/>
  <c r="R336" i="1"/>
  <c r="Z336" i="1"/>
  <c r="G337" i="1"/>
  <c r="I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G342" i="1"/>
  <c r="I342" i="1"/>
  <c r="K342" i="1"/>
  <c r="S342" i="1"/>
  <c r="G343" i="1"/>
  <c r="I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D345" i="1"/>
  <c r="L345" i="1"/>
  <c r="T345" i="1"/>
  <c r="G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I348" i="1"/>
  <c r="M348" i="1"/>
  <c r="U348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D351" i="1"/>
  <c r="G351" i="1"/>
  <c r="I351" i="1"/>
  <c r="K351" i="1"/>
  <c r="N351" i="1"/>
  <c r="V351" i="1"/>
  <c r="G352" i="1"/>
  <c r="I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D357" i="1"/>
  <c r="G357" i="1"/>
  <c r="I357" i="1"/>
  <c r="K357" i="1"/>
  <c r="O357" i="1"/>
  <c r="W357" i="1"/>
  <c r="G358" i="1"/>
  <c r="I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D360" i="1"/>
  <c r="G360" i="1"/>
  <c r="I360" i="1"/>
  <c r="K360" i="1"/>
  <c r="P360" i="1"/>
  <c r="X360" i="1"/>
  <c r="G361" i="1"/>
  <c r="I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D363" i="1"/>
  <c r="G363" i="1"/>
  <c r="I363" i="1"/>
  <c r="K363" i="1"/>
  <c r="Q363" i="1"/>
  <c r="Y363" i="1"/>
  <c r="G364" i="1"/>
  <c r="I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D366" i="1"/>
  <c r="G366" i="1"/>
  <c r="I366" i="1"/>
  <c r="K366" i="1"/>
  <c r="R366" i="1"/>
  <c r="Z366" i="1"/>
  <c r="G367" i="1"/>
  <c r="I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D372" i="1"/>
  <c r="G372" i="1"/>
  <c r="I372" i="1"/>
  <c r="K372" i="1"/>
  <c r="S372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D375" i="1"/>
  <c r="F375" i="1"/>
  <c r="G375" i="1"/>
  <c r="H375" i="1"/>
  <c r="I375" i="1"/>
  <c r="J375" i="1"/>
  <c r="K375" i="1"/>
  <c r="L375" i="1"/>
  <c r="T375" i="1"/>
  <c r="G376" i="1"/>
  <c r="I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G378" i="1"/>
  <c r="I378" i="1"/>
  <c r="K378" i="1"/>
  <c r="M378" i="1"/>
  <c r="U378" i="1"/>
  <c r="G379" i="1"/>
  <c r="I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D381" i="1"/>
  <c r="G381" i="1"/>
  <c r="I381" i="1"/>
  <c r="K381" i="1"/>
  <c r="N381" i="1"/>
  <c r="V381" i="1"/>
  <c r="G382" i="1"/>
  <c r="I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G384" i="1"/>
  <c r="I384" i="1"/>
  <c r="K384" i="1"/>
  <c r="N384" i="1"/>
  <c r="V384" i="1"/>
  <c r="G385" i="1"/>
  <c r="I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D387" i="1"/>
  <c r="G387" i="1"/>
  <c r="I387" i="1"/>
  <c r="K387" i="1"/>
  <c r="O387" i="1"/>
  <c r="W387" i="1"/>
  <c r="G388" i="1"/>
  <c r="I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G393" i="1"/>
  <c r="I393" i="1"/>
  <c r="K393" i="1"/>
  <c r="P393" i="1"/>
  <c r="X393" i="1"/>
  <c r="G394" i="1"/>
  <c r="I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D396" i="1"/>
  <c r="G396" i="1"/>
  <c r="I396" i="1"/>
  <c r="K396" i="1"/>
  <c r="R396" i="1"/>
  <c r="Z396" i="1"/>
  <c r="G397" i="1"/>
  <c r="I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G399" i="1"/>
  <c r="I399" i="1"/>
  <c r="K399" i="1"/>
  <c r="S399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D402" i="1"/>
  <c r="F402" i="1"/>
  <c r="G402" i="1"/>
  <c r="H402" i="1"/>
  <c r="I402" i="1"/>
  <c r="J402" i="1"/>
  <c r="K402" i="1"/>
  <c r="L402" i="1"/>
  <c r="T402" i="1"/>
  <c r="G403" i="1"/>
  <c r="I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D408" i="1"/>
  <c r="G408" i="1"/>
  <c r="I408" i="1"/>
  <c r="K408" i="1"/>
  <c r="M408" i="1"/>
  <c r="U408" i="1"/>
  <c r="G409" i="1"/>
  <c r="I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D411" i="1"/>
  <c r="G411" i="1"/>
  <c r="I411" i="1"/>
  <c r="K411" i="1"/>
  <c r="N411" i="1"/>
  <c r="V411" i="1"/>
  <c r="G412" i="1"/>
  <c r="I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D414" i="1"/>
  <c r="G414" i="1"/>
  <c r="I414" i="1"/>
  <c r="K414" i="1"/>
  <c r="O414" i="1"/>
  <c r="W414" i="1"/>
  <c r="G415" i="1"/>
  <c r="I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D417" i="1"/>
  <c r="G417" i="1"/>
  <c r="I417" i="1"/>
  <c r="K417" i="1"/>
  <c r="P417" i="1"/>
  <c r="X417" i="1"/>
  <c r="G418" i="1"/>
  <c r="I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D420" i="1"/>
  <c r="G420" i="1"/>
  <c r="I420" i="1"/>
  <c r="K420" i="1"/>
  <c r="Q420" i="1"/>
  <c r="Y420" i="1"/>
  <c r="G421" i="1"/>
  <c r="I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D423" i="1"/>
  <c r="G423" i="1"/>
  <c r="I423" i="1"/>
  <c r="K423" i="1"/>
  <c r="R423" i="1"/>
  <c r="Z423" i="1"/>
  <c r="G424" i="1"/>
  <c r="I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D429" i="1"/>
  <c r="G429" i="1"/>
  <c r="I429" i="1"/>
  <c r="K429" i="1"/>
  <c r="S429" i="1"/>
  <c r="F430" i="1"/>
  <c r="G430" i="1"/>
  <c r="H430" i="1"/>
  <c r="H442" i="1" s="1"/>
  <c r="I430" i="1"/>
  <c r="J430" i="1"/>
  <c r="J442" i="1" s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D432" i="1"/>
  <c r="F432" i="1"/>
  <c r="G432" i="1"/>
  <c r="H432" i="1"/>
  <c r="I432" i="1"/>
  <c r="J432" i="1"/>
  <c r="K432" i="1"/>
  <c r="L432" i="1"/>
  <c r="T432" i="1"/>
  <c r="G433" i="1"/>
  <c r="I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G435" i="1"/>
  <c r="I435" i="1"/>
  <c r="K435" i="1"/>
  <c r="M435" i="1"/>
  <c r="U435" i="1"/>
  <c r="G436" i="1"/>
  <c r="I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D438" i="1"/>
  <c r="G438" i="1"/>
  <c r="I438" i="1"/>
  <c r="K438" i="1"/>
  <c r="N438" i="1"/>
  <c r="V438" i="1"/>
  <c r="G439" i="1"/>
  <c r="I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G444" i="1"/>
  <c r="I444" i="1"/>
  <c r="K444" i="1"/>
  <c r="O444" i="1"/>
  <c r="W444" i="1"/>
  <c r="G445" i="1"/>
  <c r="I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D447" i="1"/>
  <c r="G447" i="1"/>
  <c r="I447" i="1"/>
  <c r="K447" i="1"/>
  <c r="P447" i="1"/>
  <c r="X447" i="1"/>
  <c r="G448" i="1"/>
  <c r="I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G450" i="1"/>
  <c r="I450" i="1"/>
  <c r="K450" i="1"/>
  <c r="Q450" i="1"/>
  <c r="Y450" i="1"/>
  <c r="G451" i="1"/>
  <c r="I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D453" i="1"/>
  <c r="G453" i="1"/>
  <c r="I453" i="1"/>
  <c r="K453" i="1"/>
  <c r="R453" i="1"/>
  <c r="Z453" i="1"/>
  <c r="G454" i="1"/>
  <c r="I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G456" i="1"/>
  <c r="I456" i="1"/>
  <c r="K456" i="1"/>
  <c r="S456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G462" i="1"/>
  <c r="I462" i="1"/>
  <c r="K462" i="1"/>
  <c r="M462" i="1"/>
  <c r="U462" i="1"/>
  <c r="G463" i="1"/>
  <c r="I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D465" i="1"/>
  <c r="G465" i="1"/>
  <c r="I465" i="1"/>
  <c r="K465" i="1"/>
  <c r="N465" i="1"/>
  <c r="V465" i="1"/>
  <c r="G466" i="1"/>
  <c r="I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D468" i="1"/>
  <c r="G468" i="1"/>
  <c r="I468" i="1"/>
  <c r="K468" i="1"/>
  <c r="O468" i="1"/>
  <c r="W468" i="1"/>
  <c r="G469" i="1"/>
  <c r="I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D474" i="1"/>
  <c r="G474" i="1"/>
  <c r="I474" i="1"/>
  <c r="K474" i="1"/>
  <c r="P474" i="1"/>
  <c r="X474" i="1"/>
  <c r="G475" i="1"/>
  <c r="I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D477" i="1"/>
  <c r="G477" i="1"/>
  <c r="I477" i="1"/>
  <c r="K477" i="1"/>
  <c r="Q477" i="1"/>
  <c r="X477" i="1"/>
  <c r="G478" i="1"/>
  <c r="I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D480" i="1"/>
  <c r="G480" i="1"/>
  <c r="I480" i="1"/>
  <c r="K480" i="1"/>
  <c r="Q480" i="1"/>
  <c r="Y480" i="1"/>
  <c r="G481" i="1"/>
  <c r="I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D483" i="1"/>
  <c r="G483" i="1"/>
  <c r="I483" i="1"/>
  <c r="K483" i="1"/>
  <c r="R483" i="1"/>
  <c r="Z483" i="1"/>
  <c r="G484" i="1"/>
  <c r="I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D486" i="1"/>
  <c r="G486" i="1"/>
  <c r="I486" i="1"/>
  <c r="K486" i="1"/>
  <c r="S486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D489" i="1"/>
  <c r="F489" i="1"/>
  <c r="G489" i="1"/>
  <c r="H489" i="1"/>
  <c r="I489" i="1"/>
  <c r="J489" i="1"/>
  <c r="K489" i="1"/>
  <c r="L489" i="1"/>
  <c r="T489" i="1"/>
  <c r="G490" i="1"/>
  <c r="I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G492" i="1"/>
  <c r="I492" i="1"/>
  <c r="K492" i="1"/>
  <c r="M492" i="1"/>
  <c r="U492" i="1"/>
  <c r="G493" i="1"/>
  <c r="I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D498" i="1"/>
  <c r="G498" i="1"/>
  <c r="I498" i="1"/>
  <c r="K498" i="1"/>
  <c r="N498" i="1"/>
  <c r="V498" i="1"/>
  <c r="G499" i="1"/>
  <c r="I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G501" i="1"/>
  <c r="I501" i="1"/>
  <c r="K501" i="1"/>
  <c r="O501" i="1"/>
  <c r="W501" i="1"/>
  <c r="G502" i="1"/>
  <c r="I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D504" i="1"/>
  <c r="G504" i="1"/>
  <c r="I504" i="1"/>
  <c r="K504" i="1"/>
  <c r="P504" i="1"/>
  <c r="X504" i="1"/>
  <c r="G505" i="1"/>
  <c r="I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G507" i="1"/>
  <c r="I507" i="1"/>
  <c r="K507" i="1"/>
  <c r="Q507" i="1"/>
  <c r="Y507" i="1"/>
  <c r="G508" i="1"/>
  <c r="I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D510" i="1"/>
  <c r="G510" i="1"/>
  <c r="I510" i="1"/>
  <c r="K510" i="1"/>
  <c r="R510" i="1"/>
  <c r="Z510" i="1"/>
  <c r="G511" i="1"/>
  <c r="I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G516" i="1"/>
  <c r="I516" i="1"/>
  <c r="K516" i="1"/>
  <c r="S516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D519" i="1"/>
  <c r="F519" i="1"/>
  <c r="G519" i="1"/>
  <c r="H519" i="1"/>
  <c r="I519" i="1"/>
  <c r="J519" i="1"/>
  <c r="K519" i="1"/>
  <c r="L519" i="1"/>
  <c r="T519" i="1"/>
  <c r="G520" i="1"/>
  <c r="I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F522" i="1"/>
  <c r="H522" i="1"/>
  <c r="J522" i="1"/>
  <c r="L522" i="1"/>
  <c r="T522" i="1"/>
  <c r="G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D525" i="1"/>
  <c r="I525" i="1"/>
  <c r="M525" i="1"/>
  <c r="U525" i="1"/>
  <c r="G526" i="1"/>
  <c r="I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D528" i="1"/>
  <c r="G528" i="1"/>
  <c r="I528" i="1"/>
  <c r="K528" i="1"/>
  <c r="N528" i="1"/>
  <c r="V528" i="1"/>
  <c r="G529" i="1"/>
  <c r="I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D531" i="1"/>
  <c r="G531" i="1"/>
  <c r="I531" i="1"/>
  <c r="K531" i="1"/>
  <c r="O531" i="1"/>
  <c r="W531" i="1"/>
  <c r="G532" i="1"/>
  <c r="I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D534" i="1"/>
  <c r="G534" i="1"/>
  <c r="I534" i="1"/>
  <c r="K534" i="1"/>
  <c r="P534" i="1"/>
  <c r="X534" i="1"/>
  <c r="G535" i="1"/>
  <c r="I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D537" i="1"/>
  <c r="G537" i="1"/>
  <c r="I537" i="1"/>
  <c r="K537" i="1"/>
  <c r="Q537" i="1"/>
  <c r="Y537" i="1"/>
  <c r="G538" i="1"/>
  <c r="I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G543" i="1"/>
  <c r="I543" i="1"/>
  <c r="K543" i="1"/>
  <c r="O543" i="1"/>
  <c r="W543" i="1"/>
  <c r="G544" i="1"/>
  <c r="I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D546" i="1"/>
  <c r="G546" i="1"/>
  <c r="I546" i="1"/>
  <c r="K546" i="1"/>
  <c r="P546" i="1"/>
  <c r="X546" i="1"/>
  <c r="G547" i="1"/>
  <c r="I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G549" i="1"/>
  <c r="I549" i="1"/>
  <c r="K549" i="1"/>
  <c r="Q549" i="1"/>
  <c r="Y549" i="1"/>
  <c r="G550" i="1"/>
  <c r="I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D552" i="1"/>
  <c r="G552" i="1"/>
  <c r="I552" i="1"/>
  <c r="K552" i="1"/>
  <c r="R552" i="1"/>
  <c r="Z552" i="1"/>
  <c r="G553" i="1"/>
  <c r="I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G558" i="1"/>
  <c r="I558" i="1"/>
  <c r="K558" i="1"/>
  <c r="S558" i="1"/>
  <c r="F559" i="1"/>
  <c r="F560" i="1" s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D561" i="1"/>
  <c r="F561" i="1"/>
  <c r="H561" i="1"/>
  <c r="K561" i="1"/>
  <c r="M561" i="1"/>
  <c r="U561" i="1"/>
  <c r="I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I564" i="1"/>
  <c r="N564" i="1"/>
  <c r="V564" i="1"/>
  <c r="G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D567" i="1"/>
  <c r="I567" i="1"/>
  <c r="O567" i="1"/>
  <c r="W567" i="1"/>
  <c r="G568" i="1"/>
  <c r="I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G573" i="1"/>
  <c r="I573" i="1"/>
  <c r="K573" i="1"/>
  <c r="P573" i="1"/>
  <c r="X573" i="1"/>
  <c r="G574" i="1"/>
  <c r="I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G576" i="1"/>
  <c r="I576" i="1"/>
  <c r="K576" i="1"/>
  <c r="P576" i="1"/>
  <c r="X576" i="1"/>
  <c r="G577" i="1"/>
  <c r="I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D579" i="1"/>
  <c r="G579" i="1"/>
  <c r="I579" i="1"/>
  <c r="K579" i="1"/>
  <c r="Q579" i="1"/>
  <c r="Y579" i="1"/>
  <c r="G580" i="1"/>
  <c r="I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D582" i="1"/>
  <c r="I582" i="1"/>
  <c r="R582" i="1"/>
  <c r="Z582" i="1"/>
  <c r="G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D585" i="1"/>
  <c r="I585" i="1"/>
  <c r="K585" i="1"/>
  <c r="S585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D588" i="1"/>
  <c r="F588" i="1"/>
  <c r="G588" i="1"/>
  <c r="H588" i="1"/>
  <c r="I588" i="1"/>
  <c r="J588" i="1"/>
  <c r="K588" i="1"/>
  <c r="L588" i="1"/>
  <c r="T588" i="1"/>
  <c r="G589" i="1"/>
  <c r="I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G594" i="1"/>
  <c r="I594" i="1"/>
  <c r="K594" i="1"/>
  <c r="M594" i="1"/>
  <c r="U594" i="1"/>
  <c r="G595" i="1"/>
  <c r="I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D597" i="1"/>
  <c r="G597" i="1"/>
  <c r="I597" i="1"/>
  <c r="K597" i="1"/>
  <c r="N597" i="1"/>
  <c r="V597" i="1"/>
  <c r="G598" i="1"/>
  <c r="I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G603" i="1"/>
  <c r="I603" i="1"/>
  <c r="K603" i="1"/>
  <c r="O603" i="1"/>
  <c r="W603" i="1"/>
  <c r="G604" i="1"/>
  <c r="I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D606" i="1"/>
  <c r="G606" i="1"/>
  <c r="I606" i="1"/>
  <c r="K606" i="1"/>
  <c r="Q606" i="1"/>
  <c r="Y606" i="1"/>
  <c r="G607" i="1"/>
  <c r="I607" i="1"/>
  <c r="K607" i="1"/>
  <c r="K610" i="1" s="1"/>
  <c r="L607" i="1"/>
  <c r="M607" i="1"/>
  <c r="N607" i="1"/>
  <c r="O607" i="1"/>
  <c r="P607" i="1"/>
  <c r="Q607" i="1"/>
  <c r="R607" i="1"/>
  <c r="S607" i="1"/>
  <c r="S610" i="1" s="1"/>
  <c r="T607" i="1"/>
  <c r="U607" i="1"/>
  <c r="V607" i="1"/>
  <c r="W607" i="1"/>
  <c r="X607" i="1"/>
  <c r="Y607" i="1"/>
  <c r="Z607" i="1"/>
  <c r="G612" i="1"/>
  <c r="I612" i="1"/>
  <c r="K612" i="1"/>
  <c r="R612" i="1"/>
  <c r="Z612" i="1"/>
  <c r="G613" i="1"/>
  <c r="I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D615" i="1"/>
  <c r="G615" i="1"/>
  <c r="I615" i="1"/>
  <c r="K615" i="1"/>
  <c r="S615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S619" i="1" s="1"/>
  <c r="T616" i="1"/>
  <c r="U616" i="1"/>
  <c r="V616" i="1"/>
  <c r="W616" i="1"/>
  <c r="X616" i="1"/>
  <c r="X619" i="1" s="1"/>
  <c r="Y616" i="1"/>
  <c r="Z616" i="1"/>
  <c r="F621" i="1"/>
  <c r="G621" i="1"/>
  <c r="H621" i="1"/>
  <c r="I621" i="1"/>
  <c r="J621" i="1"/>
  <c r="K621" i="1"/>
  <c r="L621" i="1"/>
  <c r="T621" i="1"/>
  <c r="G622" i="1"/>
  <c r="I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D624" i="1"/>
  <c r="G624" i="1"/>
  <c r="I624" i="1"/>
  <c r="K624" i="1"/>
  <c r="M624" i="1"/>
  <c r="U624" i="1"/>
  <c r="G625" i="1"/>
  <c r="I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D627" i="1"/>
  <c r="N627" i="1"/>
  <c r="L628" i="1"/>
  <c r="S628" i="1"/>
  <c r="D633" i="1"/>
  <c r="I633" i="1"/>
  <c r="G634" i="1"/>
  <c r="K634" i="1"/>
  <c r="L634" i="1"/>
  <c r="S634" i="1"/>
  <c r="W634" i="1"/>
  <c r="D636" i="1"/>
  <c r="I636" i="1"/>
  <c r="G637" i="1"/>
  <c r="K637" i="1"/>
  <c r="V637" i="1"/>
  <c r="Z637" i="1"/>
  <c r="G645" i="1"/>
  <c r="K645" i="1"/>
  <c r="I646" i="1"/>
  <c r="L646" i="1"/>
  <c r="S646" i="1"/>
  <c r="W646" i="1"/>
  <c r="I648" i="1"/>
  <c r="G649" i="1"/>
  <c r="K649" i="1"/>
  <c r="Z649" i="1"/>
  <c r="D651" i="1"/>
  <c r="I651" i="1"/>
  <c r="Z651" i="1"/>
  <c r="G652" i="1"/>
  <c r="K652" i="1"/>
  <c r="L652" i="1"/>
  <c r="G654" i="1"/>
  <c r="K654" i="1"/>
  <c r="F655" i="1"/>
  <c r="H655" i="1"/>
  <c r="J655" i="1"/>
  <c r="Z655" i="1"/>
  <c r="D657" i="1"/>
  <c r="F657" i="1"/>
  <c r="F659" i="1" s="1"/>
  <c r="H657" i="1"/>
  <c r="J657" i="1"/>
  <c r="G658" i="1"/>
  <c r="K658" i="1"/>
  <c r="L658" i="1"/>
  <c r="D660" i="1"/>
  <c r="I660" i="1"/>
  <c r="G661" i="1"/>
  <c r="K661" i="1"/>
  <c r="Z661" i="1"/>
  <c r="D663" i="1"/>
  <c r="I663" i="1"/>
  <c r="G664" i="1"/>
  <c r="K664" i="1"/>
  <c r="L664" i="1"/>
  <c r="N664" i="1"/>
  <c r="D669" i="1"/>
  <c r="I669" i="1"/>
  <c r="G670" i="1"/>
  <c r="K670" i="1"/>
  <c r="Z670" i="1"/>
  <c r="D672" i="1"/>
  <c r="G672" i="1"/>
  <c r="I672" i="1"/>
  <c r="K672" i="1"/>
  <c r="G673" i="1"/>
  <c r="I673" i="1"/>
  <c r="K673" i="1"/>
  <c r="Z673" i="1"/>
  <c r="D675" i="1"/>
  <c r="I675" i="1"/>
  <c r="K675" i="1"/>
  <c r="F676" i="1"/>
  <c r="G676" i="1"/>
  <c r="H676" i="1"/>
  <c r="I676" i="1"/>
  <c r="J676" i="1"/>
  <c r="K676" i="1"/>
  <c r="L676" i="1"/>
  <c r="D678" i="1"/>
  <c r="F678" i="1"/>
  <c r="F680" i="1" s="1"/>
  <c r="G678" i="1"/>
  <c r="H678" i="1"/>
  <c r="I678" i="1"/>
  <c r="J678" i="1"/>
  <c r="K678" i="1"/>
  <c r="L678" i="1"/>
  <c r="I679" i="1"/>
  <c r="K679" i="1"/>
  <c r="Z679" i="1"/>
  <c r="G681" i="1"/>
  <c r="I681" i="1"/>
  <c r="G682" i="1"/>
  <c r="K682" i="1"/>
  <c r="L682" i="1"/>
  <c r="D684" i="1"/>
  <c r="I684" i="1"/>
  <c r="G685" i="1"/>
  <c r="I685" i="1"/>
  <c r="K685" i="1"/>
  <c r="Z685" i="1"/>
  <c r="G687" i="1"/>
  <c r="I687" i="1"/>
  <c r="K687" i="1"/>
  <c r="F688" i="1"/>
  <c r="G688" i="1"/>
  <c r="H688" i="1"/>
  <c r="I688" i="1"/>
  <c r="J688" i="1"/>
  <c r="K688" i="1"/>
  <c r="L688" i="1"/>
  <c r="D693" i="1"/>
  <c r="G693" i="1"/>
  <c r="K693" i="1"/>
  <c r="F694" i="1"/>
  <c r="F703" i="1" s="1"/>
  <c r="G694" i="1"/>
  <c r="I694" i="1"/>
  <c r="K694" i="1"/>
  <c r="Z694" i="1"/>
  <c r="F696" i="1"/>
  <c r="F698" i="1" s="1"/>
  <c r="G696" i="1"/>
  <c r="I696" i="1"/>
  <c r="K696" i="1"/>
  <c r="G697" i="1"/>
  <c r="I697" i="1"/>
  <c r="K697" i="1"/>
  <c r="L697" i="1"/>
  <c r="D699" i="1"/>
  <c r="G699" i="1"/>
  <c r="I699" i="1"/>
  <c r="K699" i="1"/>
  <c r="I700" i="1"/>
  <c r="K700" i="1"/>
  <c r="R700" i="1"/>
  <c r="D705" i="1"/>
  <c r="G705" i="1"/>
  <c r="I705" i="1"/>
  <c r="K705" i="1"/>
  <c r="I706" i="1"/>
  <c r="K706" i="1"/>
  <c r="T706" i="1"/>
  <c r="D708" i="1"/>
  <c r="G708" i="1"/>
  <c r="I708" i="1"/>
  <c r="K708" i="1"/>
  <c r="G709" i="1"/>
  <c r="I709" i="1"/>
  <c r="R709" i="1"/>
  <c r="D711" i="1"/>
  <c r="G711" i="1"/>
  <c r="I711" i="1"/>
  <c r="K711" i="1"/>
  <c r="F712" i="1"/>
  <c r="F713" i="1" s="1"/>
  <c r="G712" i="1"/>
  <c r="I712" i="1"/>
  <c r="K712" i="1"/>
  <c r="T712" i="1"/>
  <c r="D717" i="1"/>
  <c r="C54" i="12" s="1"/>
  <c r="G717" i="1"/>
  <c r="I717" i="1"/>
  <c r="K717" i="1"/>
  <c r="I718" i="1"/>
  <c r="K718" i="1"/>
  <c r="R718" i="1"/>
  <c r="D720" i="1"/>
  <c r="G720" i="1"/>
  <c r="I720" i="1"/>
  <c r="K720" i="1"/>
  <c r="R720" i="1"/>
  <c r="G721" i="1"/>
  <c r="K721" i="1"/>
  <c r="T721" i="1"/>
  <c r="D723" i="1"/>
  <c r="G723" i="1"/>
  <c r="K723" i="1"/>
  <c r="G724" i="1"/>
  <c r="I724" i="1"/>
  <c r="J724" i="1"/>
  <c r="K724" i="1"/>
  <c r="R724" i="1"/>
  <c r="G729" i="1"/>
  <c r="I729" i="1"/>
  <c r="K729" i="1"/>
  <c r="R729" i="1"/>
  <c r="G730" i="1"/>
  <c r="T730" i="1"/>
  <c r="D732" i="1"/>
  <c r="C57" i="12" s="1"/>
  <c r="F732" i="1"/>
  <c r="F734" i="1" s="1"/>
  <c r="G732" i="1"/>
  <c r="I732" i="1"/>
  <c r="T732" i="1"/>
  <c r="G733" i="1"/>
  <c r="I733" i="1"/>
  <c r="K733" i="1"/>
  <c r="R733" i="1"/>
  <c r="D735" i="1"/>
  <c r="C58" i="12" s="1"/>
  <c r="G735" i="1"/>
  <c r="I735" i="1"/>
  <c r="K735" i="1"/>
  <c r="F736" i="1"/>
  <c r="T736" i="1"/>
  <c r="D738" i="1"/>
  <c r="C59" i="12" s="1"/>
  <c r="F738" i="1"/>
  <c r="G738" i="1"/>
  <c r="H738" i="1"/>
  <c r="I738" i="1"/>
  <c r="J738" i="1"/>
  <c r="K738" i="1"/>
  <c r="L738" i="1"/>
  <c r="T738" i="1"/>
  <c r="F739" i="1"/>
  <c r="G739" i="1"/>
  <c r="I739" i="1"/>
  <c r="R739" i="1"/>
  <c r="G744" i="1"/>
  <c r="I744" i="1"/>
  <c r="F745" i="1"/>
  <c r="F746" i="1" s="1"/>
  <c r="G745" i="1"/>
  <c r="K745" i="1"/>
  <c r="D747" i="1"/>
  <c r="G747" i="1"/>
  <c r="I747" i="1"/>
  <c r="K747" i="1"/>
  <c r="F748" i="1"/>
  <c r="R748" i="1"/>
  <c r="G750" i="1"/>
  <c r="I750" i="1"/>
  <c r="K750" i="1"/>
  <c r="M750" i="1"/>
  <c r="F751" i="1"/>
  <c r="F752" i="1" s="1"/>
  <c r="T751" i="1"/>
  <c r="D753" i="1"/>
  <c r="F753" i="1"/>
  <c r="I753" i="1"/>
  <c r="K753" i="1"/>
  <c r="T753" i="1"/>
  <c r="F754" i="1"/>
  <c r="G754" i="1"/>
  <c r="I754" i="1"/>
  <c r="K754" i="1"/>
  <c r="M754" i="1"/>
  <c r="R754" i="1"/>
  <c r="D756" i="1"/>
  <c r="G756" i="1"/>
  <c r="I756" i="1"/>
  <c r="F757" i="1"/>
  <c r="T757" i="1"/>
  <c r="D759" i="1"/>
  <c r="K759" i="1"/>
  <c r="F760" i="1"/>
  <c r="R760" i="1"/>
  <c r="D762" i="1"/>
  <c r="G762" i="1"/>
  <c r="I762" i="1"/>
  <c r="M762" i="1"/>
  <c r="F763" i="1"/>
  <c r="T763" i="1"/>
  <c r="D768" i="1"/>
  <c r="F768" i="1"/>
  <c r="T768" i="1"/>
  <c r="G769" i="1"/>
  <c r="I769" i="1"/>
  <c r="K769" i="1"/>
  <c r="M769" i="1"/>
  <c r="D771" i="1"/>
  <c r="G771" i="1"/>
  <c r="I771" i="1"/>
  <c r="K771" i="1"/>
  <c r="F772" i="1"/>
  <c r="F773" i="1" s="1"/>
  <c r="H772" i="1"/>
  <c r="T772" i="1"/>
  <c r="D774" i="1"/>
  <c r="F774" i="1"/>
  <c r="G774" i="1"/>
  <c r="I774" i="1"/>
  <c r="K774" i="1"/>
  <c r="T774" i="1"/>
  <c r="F775" i="1"/>
  <c r="G775" i="1"/>
  <c r="I775" i="1"/>
  <c r="K775" i="1"/>
  <c r="R775" i="1"/>
  <c r="G780" i="1"/>
  <c r="I780" i="1"/>
  <c r="K780" i="1"/>
  <c r="F781" i="1"/>
  <c r="N781" i="1"/>
  <c r="T781" i="1"/>
  <c r="G783" i="1"/>
  <c r="I783" i="1"/>
  <c r="K783" i="1"/>
  <c r="F784" i="1"/>
  <c r="R784" i="1"/>
  <c r="D786" i="1"/>
  <c r="G786" i="1"/>
  <c r="I786" i="1"/>
  <c r="K786" i="1"/>
  <c r="F787" i="1"/>
  <c r="T787" i="1"/>
  <c r="D789" i="1"/>
  <c r="F789" i="1"/>
  <c r="G789" i="1"/>
  <c r="I789" i="1"/>
  <c r="T789" i="1"/>
  <c r="F790" i="1"/>
  <c r="G790" i="1"/>
  <c r="I790" i="1"/>
  <c r="K790" i="1"/>
  <c r="R790" i="1"/>
  <c r="D792" i="1"/>
  <c r="I792" i="1"/>
  <c r="K792" i="1"/>
  <c r="F793" i="1"/>
  <c r="N793" i="1"/>
  <c r="T793" i="1"/>
  <c r="D795" i="1"/>
  <c r="Z795" i="1"/>
  <c r="F796" i="1"/>
  <c r="H796" i="1"/>
  <c r="J796" i="1"/>
  <c r="L796" i="1"/>
  <c r="G801" i="1"/>
  <c r="I801" i="1"/>
  <c r="K801" i="1"/>
  <c r="F802" i="1"/>
  <c r="Z802" i="1"/>
  <c r="D804" i="1"/>
  <c r="F804" i="1"/>
  <c r="F810" i="1" s="1"/>
  <c r="I804" i="1"/>
  <c r="Z804" i="1"/>
  <c r="F805" i="1"/>
  <c r="G805" i="1"/>
  <c r="H805" i="1"/>
  <c r="I805" i="1"/>
  <c r="J805" i="1"/>
  <c r="K805" i="1"/>
  <c r="L805" i="1"/>
  <c r="N805" i="1"/>
  <c r="D807" i="1"/>
  <c r="G807" i="1"/>
  <c r="I807" i="1"/>
  <c r="K807" i="1"/>
  <c r="F808" i="1"/>
  <c r="Z808" i="1"/>
  <c r="D813" i="1"/>
  <c r="G813" i="1"/>
  <c r="I813" i="1"/>
  <c r="K813" i="1"/>
  <c r="F814" i="1"/>
  <c r="H814" i="1"/>
  <c r="J814" i="1"/>
  <c r="L814" i="1"/>
  <c r="D816" i="1"/>
  <c r="G816" i="1"/>
  <c r="I816" i="1"/>
  <c r="K816" i="1"/>
  <c r="F817" i="1"/>
  <c r="Z817" i="1"/>
  <c r="D819" i="1"/>
  <c r="F819" i="1"/>
  <c r="G819" i="1"/>
  <c r="I819" i="1"/>
  <c r="Z819" i="1"/>
  <c r="F820" i="1"/>
  <c r="G820" i="1"/>
  <c r="H820" i="1"/>
  <c r="I820" i="1"/>
  <c r="J820" i="1"/>
  <c r="K820" i="1"/>
  <c r="L820" i="1"/>
  <c r="D822" i="1"/>
  <c r="G822" i="1"/>
  <c r="I822" i="1"/>
  <c r="K822" i="1"/>
  <c r="U822" i="1"/>
  <c r="F823" i="1"/>
  <c r="Z823" i="1"/>
  <c r="D825" i="1"/>
  <c r="G825" i="1"/>
  <c r="I825" i="1"/>
  <c r="K825" i="1"/>
  <c r="F826" i="1"/>
  <c r="H826" i="1"/>
  <c r="J826" i="1"/>
  <c r="L826" i="1"/>
  <c r="D834" i="1"/>
  <c r="G834" i="1"/>
  <c r="I834" i="1"/>
  <c r="K834" i="1"/>
  <c r="F835" i="1"/>
  <c r="Z835" i="1"/>
  <c r="D837" i="1"/>
  <c r="F837" i="1"/>
  <c r="G837" i="1"/>
  <c r="I837" i="1"/>
  <c r="K837" i="1"/>
  <c r="Z837" i="1"/>
  <c r="F838" i="1"/>
  <c r="G838" i="1"/>
  <c r="H838" i="1"/>
  <c r="I838" i="1"/>
  <c r="J838" i="1"/>
  <c r="K838" i="1"/>
  <c r="L838" i="1"/>
  <c r="D840" i="1"/>
  <c r="F841" i="1"/>
  <c r="F842" i="1" s="1"/>
  <c r="D843" i="1"/>
  <c r="G843" i="1"/>
  <c r="K843" i="1"/>
  <c r="F844" i="1"/>
  <c r="D846" i="1"/>
  <c r="G846" i="1"/>
  <c r="I846" i="1"/>
  <c r="K846" i="1"/>
  <c r="F847" i="1"/>
  <c r="D849" i="1"/>
  <c r="F849" i="1"/>
  <c r="I849" i="1"/>
  <c r="K849" i="1"/>
  <c r="F850" i="1"/>
  <c r="I850" i="1"/>
  <c r="D852" i="1"/>
  <c r="K852" i="1"/>
  <c r="F853" i="1"/>
  <c r="F854" i="1" s="1"/>
  <c r="D855" i="1"/>
  <c r="I855" i="1"/>
  <c r="F856" i="1"/>
  <c r="D861" i="1"/>
  <c r="K861" i="1"/>
  <c r="F862" i="1"/>
  <c r="D864" i="1"/>
  <c r="F864" i="1"/>
  <c r="K864" i="1"/>
  <c r="F865" i="1"/>
  <c r="G865" i="1"/>
  <c r="I865" i="1"/>
  <c r="K865" i="1"/>
  <c r="D870" i="1"/>
  <c r="C69" i="12" s="1"/>
  <c r="F871" i="1"/>
  <c r="F872" i="1" s="1"/>
  <c r="D876" i="1"/>
  <c r="C71" i="12" s="1"/>
  <c r="G876" i="1"/>
  <c r="F877" i="1"/>
  <c r="D879" i="1"/>
  <c r="C72" i="12" s="1"/>
  <c r="G879" i="1"/>
  <c r="F880" i="1"/>
  <c r="F881" i="1" s="1"/>
  <c r="D882" i="1"/>
  <c r="C73" i="12" s="1"/>
  <c r="F883" i="1"/>
  <c r="D885" i="1"/>
  <c r="C74" i="12" s="1"/>
  <c r="F886" i="1"/>
  <c r="D891" i="1"/>
  <c r="C76" i="12" s="1"/>
  <c r="F892" i="1"/>
  <c r="D894" i="1"/>
  <c r="C77" i="12" s="1"/>
  <c r="F895" i="1"/>
  <c r="D897" i="1"/>
  <c r="C78" i="12" s="1"/>
  <c r="F898" i="1"/>
  <c r="F899" i="1" s="1"/>
  <c r="D900" i="1"/>
  <c r="F900" i="1"/>
  <c r="F901" i="1"/>
  <c r="D903" i="1"/>
  <c r="F904" i="1"/>
  <c r="D906" i="1"/>
  <c r="F907" i="1"/>
  <c r="D909" i="1"/>
  <c r="F910" i="1"/>
  <c r="D915" i="1"/>
  <c r="F915" i="1"/>
  <c r="F916" i="1"/>
  <c r="D918" i="1"/>
  <c r="F919" i="1"/>
  <c r="D921" i="1"/>
  <c r="F922" i="1"/>
  <c r="C81" i="12"/>
  <c r="C83" i="12"/>
  <c r="L8" i="1"/>
  <c r="J11" i="1"/>
  <c r="G17" i="1"/>
  <c r="I17" i="1"/>
  <c r="K17" i="1"/>
  <c r="G20" i="1"/>
  <c r="I20" i="1"/>
  <c r="K20" i="1"/>
  <c r="X20" i="1"/>
  <c r="G26" i="1"/>
  <c r="I26" i="1"/>
  <c r="G29" i="1"/>
  <c r="K29" i="1"/>
  <c r="I32" i="1"/>
  <c r="K32" i="1"/>
  <c r="G35" i="1"/>
  <c r="K35" i="1"/>
  <c r="G38" i="1"/>
  <c r="I38" i="1"/>
  <c r="K38" i="1"/>
  <c r="G41" i="1"/>
  <c r="I41" i="1"/>
  <c r="K41" i="1"/>
  <c r="L41" i="1"/>
  <c r="X41" i="1"/>
  <c r="G47" i="1"/>
  <c r="I47" i="1"/>
  <c r="K47" i="1"/>
  <c r="G50" i="1"/>
  <c r="I50" i="1"/>
  <c r="K50" i="1"/>
  <c r="G53" i="1"/>
  <c r="I53" i="1"/>
  <c r="K53" i="1"/>
  <c r="G56" i="1"/>
  <c r="I56" i="1"/>
  <c r="K56" i="1"/>
  <c r="G62" i="1"/>
  <c r="I62" i="1"/>
  <c r="K62" i="1"/>
  <c r="G65" i="1"/>
  <c r="I65" i="1"/>
  <c r="K65" i="1"/>
  <c r="G68" i="1"/>
  <c r="I68" i="1"/>
  <c r="K68" i="1"/>
  <c r="G71" i="1"/>
  <c r="I71" i="1"/>
  <c r="K71" i="1"/>
  <c r="G74" i="1"/>
  <c r="I74" i="1"/>
  <c r="K74" i="1"/>
  <c r="G80" i="1"/>
  <c r="I80" i="1"/>
  <c r="K80" i="1"/>
  <c r="G83" i="1"/>
  <c r="I83" i="1"/>
  <c r="K83" i="1"/>
  <c r="G86" i="1"/>
  <c r="I86" i="1"/>
  <c r="K86" i="1"/>
  <c r="G92" i="1"/>
  <c r="I92" i="1"/>
  <c r="K92" i="1"/>
  <c r="N92" i="1"/>
  <c r="G95" i="1"/>
  <c r="I95" i="1"/>
  <c r="K95" i="1"/>
  <c r="G101" i="1"/>
  <c r="I101" i="1"/>
  <c r="K101" i="1"/>
  <c r="G104" i="1"/>
  <c r="I104" i="1"/>
  <c r="K104" i="1"/>
  <c r="G107" i="1"/>
  <c r="I107" i="1"/>
  <c r="K107" i="1"/>
  <c r="N107" i="1"/>
  <c r="G113" i="1"/>
  <c r="I113" i="1"/>
  <c r="K113" i="1"/>
  <c r="G116" i="1"/>
  <c r="I116" i="1"/>
  <c r="K116" i="1"/>
  <c r="G119" i="1"/>
  <c r="I119" i="1"/>
  <c r="K119" i="1"/>
  <c r="G125" i="1"/>
  <c r="I125" i="1"/>
  <c r="K125" i="1"/>
  <c r="N125" i="1"/>
  <c r="G128" i="1"/>
  <c r="I128" i="1"/>
  <c r="K128" i="1"/>
  <c r="G131" i="1"/>
  <c r="K131" i="1"/>
  <c r="G137" i="1"/>
  <c r="I137" i="1"/>
  <c r="K137" i="1"/>
  <c r="G140" i="1"/>
  <c r="K140" i="1"/>
  <c r="N140" i="1"/>
  <c r="G143" i="1"/>
  <c r="I143" i="1"/>
  <c r="K143" i="1"/>
  <c r="G149" i="1"/>
  <c r="K149" i="1"/>
  <c r="G152" i="1"/>
  <c r="I152" i="1"/>
  <c r="K152" i="1"/>
  <c r="G155" i="1"/>
  <c r="K155" i="1"/>
  <c r="G158" i="1"/>
  <c r="I158" i="1"/>
  <c r="K158" i="1"/>
  <c r="G161" i="1"/>
  <c r="K161" i="1"/>
  <c r="G167" i="1"/>
  <c r="I167" i="1"/>
  <c r="K167" i="1"/>
  <c r="G170" i="1"/>
  <c r="I173" i="1"/>
  <c r="K173" i="1"/>
  <c r="G176" i="1"/>
  <c r="K176" i="1"/>
  <c r="G179" i="1"/>
  <c r="I179" i="1"/>
  <c r="K179" i="1"/>
  <c r="G185" i="1"/>
  <c r="K185" i="1"/>
  <c r="G188" i="1"/>
  <c r="I188" i="1"/>
  <c r="K188" i="1"/>
  <c r="G191" i="1"/>
  <c r="K191" i="1"/>
  <c r="G194" i="1"/>
  <c r="I194" i="1"/>
  <c r="K194" i="1"/>
  <c r="G197" i="1"/>
  <c r="K197" i="1"/>
  <c r="G203" i="1"/>
  <c r="I203" i="1"/>
  <c r="K203" i="1"/>
  <c r="G206" i="1"/>
  <c r="K206" i="1"/>
  <c r="G212" i="1"/>
  <c r="I212" i="1"/>
  <c r="K212" i="1"/>
  <c r="G215" i="1"/>
  <c r="K215" i="1"/>
  <c r="G218" i="1"/>
  <c r="K218" i="1"/>
  <c r="G221" i="1"/>
  <c r="K221" i="1"/>
  <c r="G227" i="1"/>
  <c r="K227" i="1"/>
  <c r="G230" i="1"/>
  <c r="K230" i="1"/>
  <c r="G233" i="1"/>
  <c r="K233" i="1"/>
  <c r="G236" i="1"/>
  <c r="I236" i="1"/>
  <c r="K236" i="1"/>
  <c r="R236" i="1"/>
  <c r="G242" i="1"/>
  <c r="I242" i="1"/>
  <c r="K242" i="1"/>
  <c r="T242" i="1"/>
  <c r="G245" i="1"/>
  <c r="I245" i="1"/>
  <c r="K245" i="1"/>
  <c r="R245" i="1"/>
  <c r="G248" i="1"/>
  <c r="I248" i="1"/>
  <c r="K248" i="1"/>
  <c r="T248" i="1"/>
  <c r="G251" i="1"/>
  <c r="I251" i="1"/>
  <c r="K251" i="1"/>
  <c r="G257" i="1"/>
  <c r="K257" i="1"/>
  <c r="G260" i="1"/>
  <c r="K260" i="1"/>
  <c r="G263" i="1"/>
  <c r="K263" i="1"/>
  <c r="G266" i="1"/>
  <c r="K266" i="1"/>
  <c r="G272" i="1"/>
  <c r="I272" i="1"/>
  <c r="K272" i="1"/>
  <c r="T272" i="1"/>
  <c r="G275" i="1"/>
  <c r="I275" i="1"/>
  <c r="K275" i="1"/>
  <c r="R275" i="1"/>
  <c r="G278" i="1"/>
  <c r="K278" i="1"/>
  <c r="T278" i="1"/>
  <c r="G281" i="1"/>
  <c r="I281" i="1"/>
  <c r="K281" i="1"/>
  <c r="G287" i="1"/>
  <c r="K287" i="1"/>
  <c r="G290" i="1"/>
  <c r="K290" i="1"/>
  <c r="G293" i="1"/>
  <c r="K293" i="1"/>
  <c r="G296" i="1"/>
  <c r="K296" i="1"/>
  <c r="G299" i="1"/>
  <c r="K299" i="1"/>
  <c r="G305" i="1"/>
  <c r="K305" i="1"/>
  <c r="N305" i="1"/>
  <c r="G308" i="1"/>
  <c r="K308" i="1"/>
  <c r="G311" i="1"/>
  <c r="K311" i="1"/>
  <c r="G314" i="1"/>
  <c r="K314" i="1"/>
  <c r="G317" i="1"/>
  <c r="K317" i="1"/>
  <c r="G326" i="1"/>
  <c r="K326" i="1"/>
  <c r="G329" i="1"/>
  <c r="K329" i="1"/>
  <c r="G332" i="1"/>
  <c r="K332" i="1"/>
  <c r="G335" i="1"/>
  <c r="K335" i="1"/>
  <c r="K338" i="1"/>
  <c r="G344" i="1"/>
  <c r="K344" i="1"/>
  <c r="G347" i="1"/>
  <c r="K347" i="1"/>
  <c r="G350" i="1"/>
  <c r="I350" i="1"/>
  <c r="K350" i="1"/>
  <c r="R350" i="1"/>
  <c r="G353" i="1"/>
  <c r="I353" i="1"/>
  <c r="K353" i="1"/>
  <c r="T353" i="1"/>
  <c r="G359" i="1"/>
  <c r="I359" i="1"/>
  <c r="K359" i="1"/>
  <c r="R359" i="1"/>
  <c r="G362" i="1"/>
  <c r="I362" i="1"/>
  <c r="K362" i="1"/>
  <c r="G365" i="1"/>
  <c r="K365" i="1"/>
  <c r="G368" i="1"/>
  <c r="K368" i="1"/>
  <c r="G374" i="1"/>
  <c r="K374" i="1"/>
  <c r="G377" i="1"/>
  <c r="K377" i="1"/>
  <c r="G380" i="1"/>
  <c r="K380" i="1"/>
  <c r="G383" i="1"/>
  <c r="K383" i="1"/>
  <c r="G386" i="1"/>
  <c r="K386" i="1"/>
  <c r="G389" i="1"/>
  <c r="K389" i="1"/>
  <c r="G395" i="1"/>
  <c r="K395" i="1"/>
  <c r="K398" i="1"/>
  <c r="G401" i="1"/>
  <c r="K401" i="1"/>
  <c r="K404" i="1"/>
  <c r="G410" i="1"/>
  <c r="I410" i="1"/>
  <c r="K410" i="1"/>
  <c r="R410" i="1"/>
  <c r="I413" i="1"/>
  <c r="K413" i="1"/>
  <c r="T413" i="1"/>
  <c r="G416" i="1"/>
  <c r="I416" i="1"/>
  <c r="K416" i="1"/>
  <c r="R416" i="1"/>
  <c r="G419" i="1"/>
  <c r="I419" i="1"/>
  <c r="K419" i="1"/>
  <c r="G422" i="1"/>
  <c r="I422" i="1"/>
  <c r="K422" i="1"/>
  <c r="R422" i="1"/>
  <c r="G425" i="1"/>
  <c r="K425" i="1"/>
  <c r="T425" i="1"/>
  <c r="G431" i="1"/>
  <c r="K431" i="1"/>
  <c r="G434" i="1"/>
  <c r="K434" i="1"/>
  <c r="G437" i="1"/>
  <c r="I437" i="1"/>
  <c r="K437" i="1"/>
  <c r="R437" i="1"/>
  <c r="G440" i="1"/>
  <c r="I440" i="1"/>
  <c r="K440" i="1"/>
  <c r="T440" i="1"/>
  <c r="G446" i="1"/>
  <c r="I446" i="1"/>
  <c r="K446" i="1"/>
  <c r="R446" i="1"/>
  <c r="G449" i="1"/>
  <c r="K449" i="1"/>
  <c r="G452" i="1"/>
  <c r="K452" i="1"/>
  <c r="G455" i="1"/>
  <c r="K455" i="1"/>
  <c r="G458" i="1"/>
  <c r="K458" i="1"/>
  <c r="G464" i="1"/>
  <c r="K464" i="1"/>
  <c r="G467" i="1"/>
  <c r="K467" i="1"/>
  <c r="G470" i="1"/>
  <c r="I470" i="1"/>
  <c r="K470" i="1"/>
  <c r="T470" i="1"/>
  <c r="G476" i="1"/>
  <c r="I476" i="1"/>
  <c r="K476" i="1"/>
  <c r="R476" i="1"/>
  <c r="G479" i="1"/>
  <c r="I479" i="1"/>
  <c r="K479" i="1"/>
  <c r="T479" i="1"/>
  <c r="G482" i="1"/>
  <c r="K482" i="1"/>
  <c r="G485" i="1"/>
  <c r="K485" i="1"/>
  <c r="T485" i="1"/>
  <c r="G488" i="1"/>
  <c r="I488" i="1"/>
  <c r="K488" i="1"/>
  <c r="R488" i="1"/>
  <c r="G491" i="1"/>
  <c r="G494" i="1"/>
  <c r="I494" i="1"/>
  <c r="K494" i="1"/>
  <c r="R494" i="1"/>
  <c r="G500" i="1"/>
  <c r="I500" i="1"/>
  <c r="K500" i="1"/>
  <c r="T500" i="1"/>
  <c r="G503" i="1"/>
  <c r="I503" i="1"/>
  <c r="K503" i="1"/>
  <c r="R503" i="1"/>
  <c r="G506" i="1"/>
  <c r="I506" i="1"/>
  <c r="K506" i="1"/>
  <c r="G509" i="1"/>
  <c r="I509" i="1"/>
  <c r="K509" i="1"/>
  <c r="G512" i="1"/>
  <c r="K512" i="1"/>
  <c r="G518" i="1"/>
  <c r="I518" i="1"/>
  <c r="K518" i="1"/>
  <c r="G521" i="1"/>
  <c r="K521" i="1"/>
  <c r="G530" i="1"/>
  <c r="I530" i="1"/>
  <c r="K530" i="1"/>
  <c r="N530" i="1"/>
  <c r="G533" i="1"/>
  <c r="K533" i="1"/>
  <c r="G536" i="1"/>
  <c r="I536" i="1"/>
  <c r="K536" i="1"/>
  <c r="G539" i="1"/>
  <c r="K539" i="1"/>
  <c r="G545" i="1"/>
  <c r="I545" i="1"/>
  <c r="K545" i="1"/>
  <c r="G548" i="1"/>
  <c r="H548" i="1"/>
  <c r="I548" i="1"/>
  <c r="J548" i="1"/>
  <c r="K548" i="1"/>
  <c r="G551" i="1"/>
  <c r="I551" i="1"/>
  <c r="K551" i="1"/>
  <c r="G554" i="1"/>
  <c r="K554" i="1"/>
  <c r="G560" i="1"/>
  <c r="I560" i="1"/>
  <c r="K560" i="1"/>
  <c r="K563" i="1"/>
  <c r="G566" i="1"/>
  <c r="I566" i="1"/>
  <c r="K566" i="1"/>
  <c r="G569" i="1"/>
  <c r="I569" i="1"/>
  <c r="G575" i="1"/>
  <c r="I575" i="1"/>
  <c r="K575" i="1"/>
  <c r="G578" i="1"/>
  <c r="H578" i="1"/>
  <c r="J578" i="1"/>
  <c r="K578" i="1"/>
  <c r="G581" i="1"/>
  <c r="I581" i="1"/>
  <c r="K581" i="1"/>
  <c r="I584" i="1"/>
  <c r="K584" i="1"/>
  <c r="G587" i="1"/>
  <c r="I587" i="1"/>
  <c r="K587" i="1"/>
  <c r="G590" i="1"/>
  <c r="K590" i="1"/>
  <c r="G596" i="1"/>
  <c r="I596" i="1"/>
  <c r="K596" i="1"/>
  <c r="G599" i="1"/>
  <c r="I599" i="1"/>
  <c r="K599" i="1"/>
  <c r="G605" i="1"/>
  <c r="I605" i="1"/>
  <c r="K605" i="1"/>
  <c r="G608" i="1"/>
  <c r="K608" i="1"/>
  <c r="G614" i="1"/>
  <c r="I614" i="1"/>
  <c r="K614" i="1"/>
  <c r="G617" i="1"/>
  <c r="K617" i="1"/>
  <c r="G623" i="1"/>
  <c r="I623" i="1"/>
  <c r="K623" i="1"/>
  <c r="G626" i="1"/>
  <c r="K626" i="1"/>
  <c r="I638" i="1"/>
  <c r="G647" i="1"/>
  <c r="K647" i="1"/>
  <c r="G650" i="1"/>
  <c r="I650" i="1"/>
  <c r="K650" i="1"/>
  <c r="I653" i="1"/>
  <c r="K653" i="1"/>
  <c r="G656" i="1"/>
  <c r="I656" i="1"/>
  <c r="K656" i="1"/>
  <c r="G659" i="1"/>
  <c r="I659" i="1"/>
  <c r="G662" i="1"/>
  <c r="I662" i="1"/>
  <c r="K662" i="1"/>
  <c r="I665" i="1"/>
  <c r="K665" i="1"/>
  <c r="I671" i="1"/>
  <c r="I677" i="1"/>
  <c r="K677" i="1"/>
  <c r="G680" i="1"/>
  <c r="I680" i="1"/>
  <c r="I686" i="1"/>
  <c r="G689" i="1"/>
  <c r="I689" i="1"/>
  <c r="G695" i="1"/>
  <c r="I695" i="1"/>
  <c r="G698" i="1"/>
  <c r="K698" i="1"/>
  <c r="G701" i="1"/>
  <c r="G707" i="1"/>
  <c r="K707" i="1"/>
  <c r="K710" i="1"/>
  <c r="G713" i="1"/>
  <c r="I713" i="1"/>
  <c r="K713" i="1"/>
  <c r="G719" i="1"/>
  <c r="K731" i="1"/>
  <c r="G734" i="1"/>
  <c r="G746" i="1"/>
  <c r="AF358" i="1"/>
  <c r="AF82" i="1"/>
  <c r="AG166" i="1"/>
  <c r="I108" i="1"/>
  <c r="AE94" i="1"/>
  <c r="G87" i="1"/>
  <c r="D87" i="1"/>
  <c r="C9" i="12" s="1"/>
  <c r="AD67" i="1"/>
  <c r="AG46" i="1"/>
  <c r="D888" i="1"/>
  <c r="B18" i="3" s="1"/>
  <c r="AG394" i="1"/>
  <c r="AF262" i="1"/>
  <c r="AF226" i="1"/>
  <c r="R21" i="12" s="1"/>
  <c r="X208" i="1"/>
  <c r="P208" i="1"/>
  <c r="L208" i="1"/>
  <c r="AG187" i="1"/>
  <c r="AG160" i="1"/>
  <c r="AD336" i="1"/>
  <c r="AG307" i="1"/>
  <c r="AG274" i="1"/>
  <c r="AF235" i="1"/>
  <c r="AG196" i="1"/>
  <c r="AF169" i="1"/>
  <c r="AF142" i="1"/>
  <c r="H120" i="1"/>
  <c r="H109" i="1"/>
  <c r="AD105" i="1"/>
  <c r="AE100" i="1"/>
  <c r="AF91" i="1"/>
  <c r="AE85" i="1"/>
  <c r="AG79" i="1"/>
  <c r="AF73" i="1"/>
  <c r="AF67" i="1"/>
  <c r="AF7" i="1"/>
  <c r="AF136" i="1"/>
  <c r="AF115" i="1"/>
  <c r="AE103" i="1"/>
  <c r="AG82" i="1"/>
  <c r="AF70" i="1"/>
  <c r="AF64" i="1"/>
  <c r="AF10" i="1"/>
  <c r="X370" i="1"/>
  <c r="I369" i="1"/>
  <c r="T370" i="1"/>
  <c r="L514" i="1"/>
  <c r="X460" i="1"/>
  <c r="AG265" i="1"/>
  <c r="AE49" i="1"/>
  <c r="AD19" i="1"/>
  <c r="N460" i="1"/>
  <c r="AF280" i="1"/>
  <c r="AD54" i="1"/>
  <c r="AG19" i="1"/>
  <c r="AD10" i="1"/>
  <c r="Y472" i="1"/>
  <c r="G472" i="1"/>
  <c r="L355" i="1"/>
  <c r="AE118" i="1"/>
  <c r="AE112" i="1"/>
  <c r="AE91" i="1"/>
  <c r="AF79" i="1"/>
  <c r="AG49" i="1"/>
  <c r="AF31" i="1"/>
  <c r="AE31" i="1"/>
  <c r="AF28" i="1"/>
  <c r="AG25" i="1"/>
  <c r="AF25" i="1"/>
  <c r="AF19" i="1"/>
  <c r="K426" i="1"/>
  <c r="AF361" i="1"/>
  <c r="Z340" i="1"/>
  <c r="V340" i="1"/>
  <c r="N340" i="1"/>
  <c r="X340" i="1"/>
  <c r="K207" i="1"/>
  <c r="AF127" i="1"/>
  <c r="AF106" i="1"/>
  <c r="AF100" i="1"/>
  <c r="AG94" i="1"/>
  <c r="AD90" i="1"/>
  <c r="AE64" i="1"/>
  <c r="AD49" i="1"/>
  <c r="AG40" i="1"/>
  <c r="AE40" i="1"/>
  <c r="AG28" i="1"/>
  <c r="AE25" i="1"/>
  <c r="AG16" i="1"/>
  <c r="AD15" i="1"/>
  <c r="AG10" i="1"/>
  <c r="AE10" i="1"/>
  <c r="T472" i="1"/>
  <c r="N427" i="1"/>
  <c r="I427" i="1"/>
  <c r="S427" i="1"/>
  <c r="O427" i="1"/>
  <c r="K427" i="1"/>
  <c r="W427" i="1"/>
  <c r="F809" i="1"/>
  <c r="F758" i="1"/>
  <c r="F725" i="1"/>
  <c r="F674" i="1"/>
  <c r="F662" i="1"/>
  <c r="F596" i="1"/>
  <c r="F554" i="1"/>
  <c r="F530" i="1"/>
  <c r="F464" i="1"/>
  <c r="F353" i="1"/>
  <c r="F689" i="1"/>
  <c r="F671" i="1"/>
  <c r="F656" i="1"/>
  <c r="F581" i="1"/>
  <c r="F458" i="1"/>
  <c r="F452" i="1"/>
  <c r="X181" i="1"/>
  <c r="V181" i="1"/>
  <c r="T181" i="1"/>
  <c r="D180" i="1"/>
  <c r="C17" i="12" s="1"/>
  <c r="Y181" i="1"/>
  <c r="W181" i="1"/>
  <c r="Q181" i="1"/>
  <c r="O181" i="1"/>
  <c r="M181" i="1"/>
  <c r="I181" i="1"/>
  <c r="Z163" i="1"/>
  <c r="N163" i="1"/>
  <c r="Y163" i="1"/>
  <c r="Q163" i="1"/>
  <c r="F155" i="1"/>
  <c r="F116" i="1"/>
  <c r="V121" i="1"/>
  <c r="G120" i="1"/>
  <c r="F120" i="1"/>
  <c r="F96" i="1"/>
  <c r="F119" i="1"/>
  <c r="X121" i="1"/>
  <c r="I96" i="1"/>
  <c r="F88" i="1"/>
  <c r="AD64" i="1"/>
  <c r="AD351" i="1"/>
  <c r="AF154" i="1"/>
  <c r="AE67" i="1"/>
  <c r="AD72" i="1"/>
  <c r="G43" i="1"/>
  <c r="G238" i="1"/>
  <c r="I222" i="1"/>
  <c r="W238" i="1"/>
  <c r="S238" i="1"/>
  <c r="O238" i="1"/>
  <c r="Q223" i="1"/>
  <c r="I223" i="1"/>
  <c r="AG136" i="1"/>
  <c r="O76" i="1"/>
  <c r="F58" i="1"/>
  <c r="AD141" i="1"/>
  <c r="AE73" i="1"/>
  <c r="P58" i="1"/>
  <c r="AE19" i="1"/>
  <c r="G715" i="1"/>
  <c r="Q619" i="1"/>
  <c r="Z610" i="1"/>
  <c r="Z556" i="1"/>
  <c r="K471" i="1"/>
  <c r="K370" i="1"/>
  <c r="G339" i="1"/>
  <c r="R319" i="1"/>
  <c r="T514" i="1"/>
  <c r="S460" i="1"/>
  <c r="O355" i="1"/>
  <c r="G355" i="1"/>
  <c r="D369" i="1"/>
  <c r="C31" i="12" s="1"/>
  <c r="W370" i="1"/>
  <c r="S370" i="1"/>
  <c r="O370" i="1"/>
  <c r="M370" i="1"/>
  <c r="G370" i="1"/>
  <c r="T340" i="1"/>
  <c r="G301" i="1"/>
  <c r="I207" i="1"/>
  <c r="G207" i="1"/>
  <c r="S208" i="1"/>
  <c r="M208" i="1"/>
  <c r="S181" i="1"/>
  <c r="K181" i="1"/>
  <c r="K162" i="1"/>
  <c r="I162" i="1"/>
  <c r="H163" i="1"/>
  <c r="W145" i="1"/>
  <c r="U145" i="1"/>
  <c r="O145" i="1"/>
  <c r="M145" i="1"/>
  <c r="O133" i="1"/>
  <c r="T133" i="1"/>
  <c r="H133" i="1"/>
  <c r="K132" i="1"/>
  <c r="G132" i="1"/>
  <c r="AD124" i="1"/>
  <c r="P109" i="1"/>
  <c r="H108" i="1"/>
  <c r="H110" i="1" s="1"/>
  <c r="I87" i="1"/>
  <c r="AD79" i="1"/>
  <c r="V76" i="1"/>
  <c r="U58" i="1"/>
  <c r="AD55" i="1"/>
  <c r="AD48" i="1"/>
  <c r="V223" i="1"/>
  <c r="N145" i="1"/>
  <c r="U88" i="1"/>
  <c r="AG64" i="1"/>
  <c r="AG7" i="1"/>
  <c r="K120" i="1"/>
  <c r="Z109" i="1"/>
  <c r="X109" i="1"/>
  <c r="V109" i="1"/>
  <c r="T109" i="1"/>
  <c r="R109" i="1"/>
  <c r="O109" i="1"/>
  <c r="G109" i="1"/>
  <c r="F108" i="1"/>
  <c r="T97" i="1"/>
  <c r="F83" i="1"/>
  <c r="F87" i="1"/>
  <c r="T76" i="1"/>
  <c r="F75" i="1"/>
  <c r="S76" i="1"/>
  <c r="M76" i="1"/>
  <c r="L58" i="1"/>
  <c r="I58" i="1"/>
  <c r="AD52" i="1"/>
  <c r="AD51" i="1"/>
  <c r="F53" i="1"/>
  <c r="R58" i="1"/>
  <c r="R43" i="1"/>
  <c r="AD25" i="1"/>
  <c r="F938" i="1"/>
  <c r="D867" i="1"/>
  <c r="I618" i="1"/>
  <c r="V619" i="1"/>
  <c r="Y541" i="1"/>
  <c r="Q472" i="1"/>
  <c r="Y391" i="1"/>
  <c r="I391" i="1"/>
  <c r="P340" i="1"/>
  <c r="D339" i="1"/>
  <c r="C29" i="12" s="1"/>
  <c r="O340" i="1"/>
  <c r="L319" i="1"/>
  <c r="Y301" i="1"/>
  <c r="AG295" i="1"/>
  <c r="U301" i="1"/>
  <c r="I301" i="1"/>
  <c r="F296" i="1"/>
  <c r="X283" i="1"/>
  <c r="T283" i="1"/>
  <c r="P283" i="1"/>
  <c r="L283" i="1"/>
  <c r="AD277" i="1"/>
  <c r="I282" i="1"/>
  <c r="R268" i="1"/>
  <c r="AD250" i="1"/>
  <c r="K252" i="1"/>
  <c r="I252" i="1"/>
  <c r="R556" i="1"/>
  <c r="Y556" i="1"/>
  <c r="G556" i="1"/>
  <c r="U496" i="1"/>
  <c r="L472" i="1"/>
  <c r="Y460" i="1"/>
  <c r="Q460" i="1"/>
  <c r="V427" i="1"/>
  <c r="N406" i="1"/>
  <c r="S406" i="1"/>
  <c r="AD337" i="1"/>
  <c r="AG298" i="1"/>
  <c r="AE286" i="1"/>
  <c r="Y238" i="1"/>
  <c r="M238" i="1"/>
  <c r="I198" i="1"/>
  <c r="K198" i="1"/>
  <c r="V133" i="1"/>
  <c r="S133" i="1"/>
  <c r="K133" i="1"/>
  <c r="X253" i="1"/>
  <c r="I237" i="1"/>
  <c r="Y208" i="1"/>
  <c r="W208" i="1"/>
  <c r="J199" i="1"/>
  <c r="T199" i="1"/>
  <c r="AD184" i="1"/>
  <c r="X145" i="1"/>
  <c r="K144" i="1"/>
  <c r="F140" i="1"/>
  <c r="Q145" i="1"/>
  <c r="AD135" i="1"/>
  <c r="L133" i="1"/>
  <c r="AD100" i="1"/>
  <c r="Y109" i="1"/>
  <c r="N109" i="1"/>
  <c r="L109" i="1"/>
  <c r="J109" i="1"/>
  <c r="F104" i="1"/>
  <c r="F97" i="1"/>
  <c r="P97" i="1"/>
  <c r="L97" i="1"/>
  <c r="F80" i="1"/>
  <c r="L76" i="1"/>
  <c r="G75" i="1"/>
  <c r="AD69" i="1"/>
  <c r="F71" i="1"/>
  <c r="G58" i="1"/>
  <c r="V58" i="1"/>
  <c r="S58" i="1"/>
  <c r="G42" i="1"/>
  <c r="D42" i="1"/>
  <c r="C6" i="12" s="1"/>
  <c r="AD9" i="1"/>
  <c r="F11" i="1"/>
  <c r="H87" i="1"/>
  <c r="F770" i="1"/>
  <c r="AD738" i="1"/>
  <c r="I59" i="12" s="1"/>
  <c r="G726" i="1"/>
  <c r="G640" i="1"/>
  <c r="AD580" i="1"/>
  <c r="T556" i="1"/>
  <c r="V541" i="1"/>
  <c r="X514" i="1"/>
  <c r="G514" i="1"/>
  <c r="AG583" i="1"/>
  <c r="M472" i="1"/>
  <c r="Z427" i="1"/>
  <c r="X391" i="1"/>
  <c r="N391" i="1"/>
  <c r="AD364" i="1"/>
  <c r="Y355" i="1"/>
  <c r="R340" i="1"/>
  <c r="L340" i="1"/>
  <c r="Y340" i="1"/>
  <c r="W340" i="1"/>
  <c r="U340" i="1"/>
  <c r="AF325" i="1"/>
  <c r="F326" i="1"/>
  <c r="K339" i="1"/>
  <c r="F311" i="1"/>
  <c r="U319" i="1"/>
  <c r="O319" i="1"/>
  <c r="AE457" i="1"/>
  <c r="Y370" i="1"/>
  <c r="U370" i="1"/>
  <c r="Q370" i="1"/>
  <c r="Z370" i="1"/>
  <c r="R370" i="1"/>
  <c r="I355" i="1"/>
  <c r="AD331" i="1"/>
  <c r="S340" i="1"/>
  <c r="Q340" i="1"/>
  <c r="M340" i="1"/>
  <c r="K340" i="1"/>
  <c r="AF313" i="1"/>
  <c r="P319" i="1"/>
  <c r="F300" i="1"/>
  <c r="U268" i="1"/>
  <c r="S268" i="1"/>
  <c r="O268" i="1"/>
  <c r="K268" i="1"/>
  <c r="G268" i="1"/>
  <c r="I267" i="1"/>
  <c r="P238" i="1"/>
  <c r="L238" i="1"/>
  <c r="X238" i="1"/>
  <c r="V238" i="1"/>
  <c r="T238" i="1"/>
  <c r="R238" i="1"/>
  <c r="Q208" i="1"/>
  <c r="I208" i="1"/>
  <c r="I209" i="1" s="1"/>
  <c r="O199" i="1"/>
  <c r="AD190" i="1"/>
  <c r="AF307" i="1"/>
  <c r="AD307" i="1"/>
  <c r="AD297" i="1"/>
  <c r="AG292" i="1"/>
  <c r="V301" i="1"/>
  <c r="R301" i="1"/>
  <c r="P301" i="1"/>
  <c r="AD285" i="1"/>
  <c r="Y283" i="1"/>
  <c r="W283" i="1"/>
  <c r="U283" i="1"/>
  <c r="S283" i="1"/>
  <c r="Q283" i="1"/>
  <c r="O283" i="1"/>
  <c r="M283" i="1"/>
  <c r="K283" i="1"/>
  <c r="G283" i="1"/>
  <c r="W253" i="1"/>
  <c r="O253" i="1"/>
  <c r="K253" i="1"/>
  <c r="G253" i="1"/>
  <c r="AD244" i="1"/>
  <c r="Z253" i="1"/>
  <c r="V253" i="1"/>
  <c r="T253" i="1"/>
  <c r="N253" i="1"/>
  <c r="Q238" i="1"/>
  <c r="K238" i="1"/>
  <c r="AD216" i="1"/>
  <c r="Z223" i="1"/>
  <c r="AF214" i="1"/>
  <c r="F215" i="1"/>
  <c r="AG202" i="1"/>
  <c r="G198" i="1"/>
  <c r="G181" i="1"/>
  <c r="AD156" i="1"/>
  <c r="T163" i="1"/>
  <c r="P163" i="1"/>
  <c r="L163" i="1"/>
  <c r="AF148" i="1"/>
  <c r="R15" i="12" s="1"/>
  <c r="Q133" i="1"/>
  <c r="AG115" i="1"/>
  <c r="AD114" i="1"/>
  <c r="Y121" i="1"/>
  <c r="S121" i="1"/>
  <c r="K121" i="1"/>
  <c r="I121" i="1"/>
  <c r="F113" i="1"/>
  <c r="W109" i="1"/>
  <c r="U109" i="1"/>
  <c r="Q109" i="1"/>
  <c r="M109" i="1"/>
  <c r="Z181" i="1"/>
  <c r="R181" i="1"/>
  <c r="P181" i="1"/>
  <c r="N181" i="1"/>
  <c r="L181" i="1"/>
  <c r="O163" i="1"/>
  <c r="AD157" i="1"/>
  <c r="Y145" i="1"/>
  <c r="Z145" i="1"/>
  <c r="T145" i="1"/>
  <c r="P145" i="1"/>
  <c r="L145" i="1"/>
  <c r="G144" i="1"/>
  <c r="F125" i="1"/>
  <c r="AD117" i="1"/>
  <c r="AD111" i="1"/>
  <c r="F109" i="1"/>
  <c r="F110" i="1" s="1"/>
  <c r="I109" i="1"/>
  <c r="X97" i="1"/>
  <c r="O97" i="1"/>
  <c r="M97" i="1"/>
  <c r="K97" i="1"/>
  <c r="F86" i="1"/>
  <c r="W88" i="1"/>
  <c r="AG70" i="1"/>
  <c r="I57" i="1"/>
  <c r="AF40" i="1"/>
  <c r="Z43" i="1"/>
  <c r="AD24" i="1"/>
  <c r="F26" i="1"/>
  <c r="F8" i="1"/>
  <c r="F941" i="1"/>
  <c r="AD103" i="1"/>
  <c r="Z88" i="1"/>
  <c r="X88" i="1"/>
  <c r="V88" i="1"/>
  <c r="T88" i="1"/>
  <c r="R88" i="1"/>
  <c r="G88" i="1"/>
  <c r="Q76" i="1"/>
  <c r="I76" i="1"/>
  <c r="G76" i="1"/>
  <c r="Y76" i="1"/>
  <c r="W76" i="1"/>
  <c r="AF52" i="1"/>
  <c r="O58" i="1"/>
  <c r="W58" i="1"/>
  <c r="AE37" i="1"/>
  <c r="AG13" i="1"/>
  <c r="Z391" i="1"/>
  <c r="K390" i="1"/>
  <c r="AG382" i="1"/>
  <c r="AD375" i="1"/>
  <c r="AG343" i="1"/>
  <c r="AF247" i="1"/>
  <c r="Z238" i="1"/>
  <c r="U208" i="1"/>
  <c r="O208" i="1"/>
  <c r="K208" i="1"/>
  <c r="G208" i="1"/>
  <c r="N199" i="1"/>
  <c r="L199" i="1"/>
  <c r="U199" i="1"/>
  <c r="K199" i="1"/>
  <c r="K355" i="1"/>
  <c r="T223" i="1"/>
  <c r="L223" i="1"/>
  <c r="F197" i="1"/>
  <c r="U97" i="1"/>
  <c r="S97" i="1"/>
  <c r="P88" i="1"/>
  <c r="N88" i="1"/>
  <c r="L88" i="1"/>
  <c r="J88" i="1"/>
  <c r="F74" i="1"/>
  <c r="Z76" i="1"/>
  <c r="AG67" i="1"/>
  <c r="U76" i="1"/>
  <c r="AD45" i="1"/>
  <c r="F17" i="1"/>
  <c r="G162" i="1"/>
  <c r="K96" i="1"/>
  <c r="K87" i="1"/>
  <c r="AD70" i="1"/>
  <c r="F68" i="1"/>
  <c r="K76" i="1"/>
  <c r="F76" i="1"/>
  <c r="K75" i="1"/>
  <c r="K77" i="1" s="1"/>
  <c r="G57" i="1"/>
  <c r="G59" i="1" s="1"/>
  <c r="AF49" i="1"/>
  <c r="K57" i="1"/>
  <c r="H57" i="1"/>
  <c r="F57" i="1"/>
  <c r="F59" i="1" s="1"/>
  <c r="Z58" i="1"/>
  <c r="X58" i="1"/>
  <c r="T58" i="1"/>
  <c r="N58" i="1"/>
  <c r="AG31" i="1"/>
  <c r="S43" i="1"/>
  <c r="M43" i="1"/>
  <c r="I43" i="1"/>
  <c r="AD31" i="1"/>
  <c r="AD27" i="1"/>
  <c r="F29" i="1"/>
  <c r="AD40" i="1"/>
  <c r="AD30" i="1"/>
  <c r="K42" i="1"/>
  <c r="F20" i="1"/>
  <c r="AD12" i="1"/>
  <c r="F14" i="1"/>
  <c r="C68" i="12"/>
  <c r="U610" i="1"/>
  <c r="O610" i="1"/>
  <c r="V610" i="1"/>
  <c r="G609" i="1"/>
  <c r="R601" i="1"/>
  <c r="N601" i="1"/>
  <c r="K600" i="1"/>
  <c r="Q571" i="1"/>
  <c r="I495" i="1"/>
  <c r="L406" i="1"/>
  <c r="X355" i="1"/>
  <c r="N283" i="1"/>
  <c r="V268" i="1"/>
  <c r="R145" i="1"/>
  <c r="W121" i="1"/>
  <c r="Q121" i="1"/>
  <c r="G121" i="1"/>
  <c r="G122" i="1" s="1"/>
  <c r="R121" i="1"/>
  <c r="P121" i="1"/>
  <c r="I120" i="1"/>
  <c r="Y97" i="1"/>
  <c r="F42" i="1"/>
  <c r="I556" i="1"/>
  <c r="P427" i="1"/>
  <c r="S391" i="1"/>
  <c r="G252" i="1"/>
  <c r="Y253" i="1"/>
  <c r="P253" i="1"/>
  <c r="U181" i="1"/>
  <c r="S88" i="1"/>
  <c r="K88" i="1"/>
  <c r="F47" i="1"/>
  <c r="K726" i="1"/>
  <c r="D726" i="1"/>
  <c r="C55" i="12" s="1"/>
  <c r="U619" i="1"/>
  <c r="W610" i="1"/>
  <c r="I610" i="1"/>
  <c r="Z601" i="1"/>
  <c r="V601" i="1"/>
  <c r="X592" i="1"/>
  <c r="L556" i="1"/>
  <c r="O556" i="1"/>
  <c r="S541" i="1"/>
  <c r="K541" i="1"/>
  <c r="Y496" i="1"/>
  <c r="M460" i="1"/>
  <c r="K460" i="1"/>
  <c r="U355" i="1"/>
  <c r="T319" i="1"/>
  <c r="Z283" i="1"/>
  <c r="AD255" i="1"/>
  <c r="S253" i="1"/>
  <c r="M253" i="1"/>
  <c r="K702" i="1"/>
  <c r="I571" i="1"/>
  <c r="N571" i="1"/>
  <c r="W556" i="1"/>
  <c r="V556" i="1"/>
  <c r="AF505" i="1"/>
  <c r="V472" i="1"/>
  <c r="R472" i="1"/>
  <c r="R442" i="1"/>
  <c r="D267" i="1"/>
  <c r="C24" i="12" s="1"/>
  <c r="Q253" i="1"/>
  <c r="N223" i="1"/>
  <c r="K145" i="1"/>
  <c r="G145" i="1"/>
  <c r="T121" i="1"/>
  <c r="M121" i="1"/>
  <c r="F121" i="1"/>
  <c r="Z121" i="1"/>
  <c r="S109" i="1"/>
  <c r="K109" i="1"/>
  <c r="J97" i="1"/>
  <c r="Y88" i="1"/>
  <c r="M88" i="1"/>
  <c r="F62" i="1"/>
  <c r="I88" i="1"/>
  <c r="F56" i="1"/>
  <c r="G471" i="1"/>
  <c r="AD210" i="1"/>
  <c r="M610" i="1"/>
  <c r="J4" i="14"/>
  <c r="G3" i="1"/>
  <c r="O43" i="1"/>
  <c r="U133" i="1"/>
  <c r="L631" i="1"/>
  <c r="W619" i="1"/>
  <c r="Q601" i="1"/>
  <c r="I442" i="1"/>
  <c r="AD304" i="1"/>
  <c r="D222" i="1"/>
  <c r="C20" i="12" s="1"/>
  <c r="J121" i="1"/>
  <c r="AD82" i="1"/>
  <c r="L253" i="1"/>
  <c r="W97" i="1"/>
  <c r="Q97" i="1"/>
  <c r="F38" i="1"/>
  <c r="F32" i="1"/>
  <c r="K301" i="1"/>
  <c r="O121" i="1"/>
  <c r="Z618" i="1"/>
  <c r="X268" i="1"/>
  <c r="U238" i="1"/>
  <c r="AF238" i="1" s="1"/>
  <c r="R22" i="12" s="1"/>
  <c r="U121" i="1"/>
  <c r="R97" i="1"/>
  <c r="Q88" i="1"/>
  <c r="N121" i="1"/>
  <c r="O88" i="1"/>
  <c r="F845" i="1"/>
  <c r="Y610" i="1"/>
  <c r="D282" i="1"/>
  <c r="C25" i="12" s="1"/>
  <c r="F107" i="1"/>
  <c r="F92" i="1"/>
  <c r="G96" i="1"/>
  <c r="F50" i="1"/>
  <c r="N556" i="1"/>
  <c r="S145" i="1"/>
  <c r="R253" i="1"/>
  <c r="I145" i="1"/>
  <c r="L121" i="1"/>
  <c r="H121" i="1"/>
  <c r="V283" i="1"/>
  <c r="F152" i="1"/>
  <c r="D471" i="1"/>
  <c r="C37" i="12" s="1"/>
  <c r="D828" i="1"/>
  <c r="C65" i="12" s="1"/>
  <c r="D702" i="1"/>
  <c r="C52" i="12" s="1"/>
  <c r="D666" i="1"/>
  <c r="D426" i="1"/>
  <c r="C34" i="12" s="1"/>
  <c r="D21" i="1"/>
  <c r="C5" i="12" s="1"/>
  <c r="F799" i="1"/>
  <c r="G714" i="1"/>
  <c r="K714" i="1"/>
  <c r="I703" i="1"/>
  <c r="I690" i="1"/>
  <c r="K691" i="1"/>
  <c r="K667" i="1"/>
  <c r="AG616" i="1"/>
  <c r="AF616" i="1"/>
  <c r="AG613" i="1"/>
  <c r="K619" i="1"/>
  <c r="AG607" i="1"/>
  <c r="Y601" i="1"/>
  <c r="M601" i="1"/>
  <c r="I600" i="1"/>
  <c r="Z592" i="1"/>
  <c r="K571" i="1"/>
  <c r="AG544" i="1"/>
  <c r="AF526" i="1"/>
  <c r="L541" i="1"/>
  <c r="AD519" i="1"/>
  <c r="K495" i="1"/>
  <c r="AD400" i="1"/>
  <c r="AG397" i="1"/>
  <c r="I405" i="1"/>
  <c r="AG388" i="1"/>
  <c r="AG385" i="1"/>
  <c r="AF382" i="1"/>
  <c r="AF379" i="1"/>
  <c r="AG376" i="1"/>
  <c r="G391" i="1"/>
  <c r="L370" i="1"/>
  <c r="AG352" i="1"/>
  <c r="AG349" i="1"/>
  <c r="AF349" i="1"/>
  <c r="AG337" i="1"/>
  <c r="AG334" i="1"/>
  <c r="AF334" i="1"/>
  <c r="AF331" i="1"/>
  <c r="AG325" i="1"/>
  <c r="G340" i="1"/>
  <c r="G341" i="1" s="1"/>
  <c r="AE313" i="1"/>
  <c r="I318" i="1"/>
  <c r="AG304" i="1"/>
  <c r="AF304" i="1"/>
  <c r="AG280" i="1"/>
  <c r="AG277" i="1"/>
  <c r="AF274" i="1"/>
  <c r="AF265" i="1"/>
  <c r="AG247" i="1"/>
  <c r="AG232" i="1"/>
  <c r="AG229" i="1"/>
  <c r="N238" i="1"/>
  <c r="AG217" i="1"/>
  <c r="AF202" i="1"/>
  <c r="AG193" i="1"/>
  <c r="AF193" i="1"/>
  <c r="AG190" i="1"/>
  <c r="AF184" i="1"/>
  <c r="AG178" i="1"/>
  <c r="AF178" i="1"/>
  <c r="AF175" i="1"/>
  <c r="AF166" i="1"/>
  <c r="AG157" i="1"/>
  <c r="AG154" i="1"/>
  <c r="AF151" i="1"/>
  <c r="AG127" i="1"/>
  <c r="AF118" i="1"/>
  <c r="AE106" i="1"/>
  <c r="AG103" i="1"/>
  <c r="AG100" i="1"/>
  <c r="K108" i="1"/>
  <c r="G108" i="1"/>
  <c r="AF94" i="1"/>
  <c r="I97" i="1"/>
  <c r="AG85" i="1"/>
  <c r="AF85" i="1"/>
  <c r="AE82" i="1"/>
  <c r="AE79" i="1"/>
  <c r="AG52" i="1"/>
  <c r="AD594" i="1"/>
  <c r="L427" i="1"/>
  <c r="U223" i="1"/>
  <c r="T427" i="1"/>
  <c r="I828" i="1"/>
  <c r="I691" i="1"/>
  <c r="I667" i="1"/>
  <c r="AF613" i="1"/>
  <c r="O619" i="1"/>
  <c r="G619" i="1"/>
  <c r="AF607" i="1"/>
  <c r="AG604" i="1"/>
  <c r="AF604" i="1"/>
  <c r="AG598" i="1"/>
  <c r="W601" i="1"/>
  <c r="AF595" i="1"/>
  <c r="S601" i="1"/>
  <c r="O601" i="1"/>
  <c r="K601" i="1"/>
  <c r="AG580" i="1"/>
  <c r="V592" i="1"/>
  <c r="W592" i="1"/>
  <c r="AF574" i="1"/>
  <c r="G592" i="1"/>
  <c r="M571" i="1"/>
  <c r="G571" i="1"/>
  <c r="AG550" i="1"/>
  <c r="AF550" i="1"/>
  <c r="U556" i="1"/>
  <c r="M556" i="1"/>
  <c r="K556" i="1"/>
  <c r="I555" i="1"/>
  <c r="I557" i="1" s="1"/>
  <c r="AG538" i="1"/>
  <c r="AF529" i="1"/>
  <c r="AE529" i="1"/>
  <c r="N541" i="1"/>
  <c r="AF511" i="1"/>
  <c r="AF502" i="1"/>
  <c r="Y514" i="1"/>
  <c r="AG499" i="1"/>
  <c r="U514" i="1"/>
  <c r="AG493" i="1"/>
  <c r="AF493" i="1"/>
  <c r="K496" i="1"/>
  <c r="AG481" i="1"/>
  <c r="V496" i="1"/>
  <c r="AG469" i="1"/>
  <c r="AF466" i="1"/>
  <c r="AE463" i="1"/>
  <c r="I472" i="1"/>
  <c r="AG454" i="1"/>
  <c r="O460" i="1"/>
  <c r="G460" i="1"/>
  <c r="I459" i="1"/>
  <c r="AF439" i="1"/>
  <c r="AF436" i="1"/>
  <c r="Y442" i="1"/>
  <c r="W442" i="1"/>
  <c r="U601" i="1"/>
  <c r="AF244" i="1"/>
  <c r="AF103" i="1"/>
  <c r="AG91" i="1"/>
  <c r="AG73" i="1"/>
  <c r="F434" i="1"/>
  <c r="AD367" i="1"/>
  <c r="AD91" i="1"/>
  <c r="AD99" i="1"/>
  <c r="AE430" i="1"/>
  <c r="J345" i="1"/>
  <c r="H345" i="1"/>
  <c r="I609" i="1"/>
  <c r="AF583" i="1"/>
  <c r="AG565" i="1"/>
  <c r="AG562" i="1"/>
  <c r="AF538" i="1"/>
  <c r="AG535" i="1"/>
  <c r="AG511" i="1"/>
  <c r="AG508" i="1"/>
  <c r="AF508" i="1"/>
  <c r="AF481" i="1"/>
  <c r="AG478" i="1"/>
  <c r="AF478" i="1"/>
  <c r="AG466" i="1"/>
  <c r="AG463" i="1"/>
  <c r="AG457" i="1"/>
  <c r="AF454" i="1"/>
  <c r="AF451" i="1"/>
  <c r="AG433" i="1"/>
  <c r="AF412" i="1"/>
  <c r="AF385" i="1"/>
  <c r="AG367" i="1"/>
  <c r="AF364" i="1"/>
  <c r="AF352" i="1"/>
  <c r="AF337" i="1"/>
  <c r="AG328" i="1"/>
  <c r="AG310" i="1"/>
  <c r="AF277" i="1"/>
  <c r="AG262" i="1"/>
  <c r="AF250" i="1"/>
  <c r="AG226" i="1"/>
  <c r="V21" i="12" s="1"/>
  <c r="AF190" i="1"/>
  <c r="AG139" i="1"/>
  <c r="AG118" i="1"/>
  <c r="G44" i="1"/>
  <c r="F917" i="1"/>
  <c r="F821" i="1"/>
  <c r="G828" i="1"/>
  <c r="I715" i="1"/>
  <c r="AD678" i="1"/>
  <c r="K609" i="1"/>
  <c r="AD550" i="1"/>
  <c r="AD137" i="1"/>
  <c r="AD167" i="1"/>
  <c r="AD194" i="1"/>
  <c r="K341" i="1"/>
  <c r="AG625" i="1"/>
  <c r="AF580" i="1"/>
  <c r="AF565" i="1"/>
  <c r="AF553" i="1"/>
  <c r="AE526" i="1"/>
  <c r="J312" i="1"/>
  <c r="H312" i="1"/>
  <c r="AD312" i="1" s="1"/>
  <c r="AG484" i="1"/>
  <c r="AF469" i="1"/>
  <c r="AF463" i="1"/>
  <c r="AG451" i="1"/>
  <c r="AF394" i="1"/>
  <c r="AF316" i="1"/>
  <c r="F911" i="1"/>
  <c r="F43" i="1"/>
  <c r="AD37" i="1"/>
  <c r="J43" i="1"/>
  <c r="AD127" i="1"/>
  <c r="AD136" i="1"/>
  <c r="AE136" i="1"/>
  <c r="AD139" i="1"/>
  <c r="AE139" i="1"/>
  <c r="AD142" i="1"/>
  <c r="AE142" i="1"/>
  <c r="AD150" i="1"/>
  <c r="AE154" i="1"/>
  <c r="AD166" i="1"/>
  <c r="AG553" i="1"/>
  <c r="AE538" i="1"/>
  <c r="AG529" i="1"/>
  <c r="AD489" i="1"/>
  <c r="X496" i="1"/>
  <c r="R496" i="1"/>
  <c r="P496" i="1"/>
  <c r="N496" i="1"/>
  <c r="L496" i="1"/>
  <c r="AD487" i="1"/>
  <c r="G495" i="1"/>
  <c r="I496" i="1"/>
  <c r="AD432" i="1"/>
  <c r="Z442" i="1"/>
  <c r="X442" i="1"/>
  <c r="T442" i="1"/>
  <c r="N442" i="1"/>
  <c r="L442" i="1"/>
  <c r="AD430" i="1"/>
  <c r="K441" i="1"/>
  <c r="V391" i="1"/>
  <c r="R391" i="1"/>
  <c r="P391" i="1"/>
  <c r="L391" i="1"/>
  <c r="AD373" i="1"/>
  <c r="Z319" i="1"/>
  <c r="X319" i="1"/>
  <c r="N319" i="1"/>
  <c r="AD310" i="1"/>
  <c r="Z133" i="1"/>
  <c r="X133" i="1"/>
  <c r="R133" i="1"/>
  <c r="P133" i="1"/>
  <c r="N133" i="1"/>
  <c r="I132" i="1"/>
  <c r="Y133" i="1"/>
  <c r="M133" i="1"/>
  <c r="G133" i="1"/>
  <c r="K428" i="1"/>
  <c r="G691" i="1"/>
  <c r="AF562" i="1"/>
  <c r="H58" i="1"/>
  <c r="AD58" i="1" s="1"/>
  <c r="J7" i="12" s="1"/>
  <c r="AD108" i="1"/>
  <c r="I11" i="12" s="1"/>
  <c r="F776" i="1"/>
  <c r="F777" i="1"/>
  <c r="I513" i="1"/>
  <c r="S514" i="1"/>
  <c r="K514" i="1"/>
  <c r="AF490" i="1"/>
  <c r="S496" i="1"/>
  <c r="O496" i="1"/>
  <c r="M496" i="1"/>
  <c r="U442" i="1"/>
  <c r="S442" i="1"/>
  <c r="Q442" i="1"/>
  <c r="M442" i="1"/>
  <c r="K442" i="1"/>
  <c r="G442" i="1"/>
  <c r="X427" i="1"/>
  <c r="R427" i="1"/>
  <c r="I390" i="1"/>
  <c r="I392" i="1" s="1"/>
  <c r="W391" i="1"/>
  <c r="M391" i="1"/>
  <c r="K391" i="1"/>
  <c r="K392" i="1" s="1"/>
  <c r="AE373" i="1"/>
  <c r="P370" i="1"/>
  <c r="K369" i="1"/>
  <c r="K371" i="1" s="1"/>
  <c r="I339" i="1"/>
  <c r="Y319" i="1"/>
  <c r="S319" i="1"/>
  <c r="Q319" i="1"/>
  <c r="K319" i="1"/>
  <c r="G319" i="1"/>
  <c r="K318" i="1"/>
  <c r="K320" i="1" s="1"/>
  <c r="G318" i="1"/>
  <c r="G320" i="1" s="1"/>
  <c r="Y268" i="1"/>
  <c r="AG259" i="1"/>
  <c r="AF259" i="1"/>
  <c r="Q268" i="1"/>
  <c r="AF124" i="1"/>
  <c r="AE124" i="1"/>
  <c r="AG34" i="1"/>
  <c r="AF34" i="1"/>
  <c r="AF16" i="1"/>
  <c r="AE16" i="1"/>
  <c r="F22" i="1"/>
  <c r="AD509" i="1"/>
  <c r="AD545" i="1"/>
  <c r="AD560" i="1"/>
  <c r="AD575" i="1"/>
  <c r="AD587" i="1"/>
  <c r="AD605" i="1"/>
  <c r="AD623" i="1"/>
  <c r="L4" i="14"/>
  <c r="I3" i="1"/>
  <c r="N4" i="14"/>
  <c r="K3" i="1"/>
  <c r="AD4" i="1"/>
  <c r="J4" i="1"/>
  <c r="F35" i="1"/>
  <c r="AD61" i="1"/>
  <c r="AE61" i="1"/>
  <c r="AD63" i="1"/>
  <c r="AD73" i="1"/>
  <c r="AD78" i="1"/>
  <c r="AD94" i="1"/>
  <c r="K103" i="14"/>
  <c r="H128" i="1" s="1"/>
  <c r="AD128" i="1" s="1"/>
  <c r="H126" i="1"/>
  <c r="M103" i="14"/>
  <c r="J128" i="1" s="1"/>
  <c r="J126" i="1"/>
  <c r="K130" i="14"/>
  <c r="H159" i="1"/>
  <c r="AD159" i="1" s="1"/>
  <c r="M130" i="14"/>
  <c r="J159" i="1"/>
  <c r="AE175" i="1"/>
  <c r="AD177" i="1"/>
  <c r="AD178" i="1"/>
  <c r="AE178" i="1"/>
  <c r="F199" i="1"/>
  <c r="AE184" i="1"/>
  <c r="AD193" i="1"/>
  <c r="AE193" i="1"/>
  <c r="AE196" i="1"/>
  <c r="AD201" i="1"/>
  <c r="AD205" i="1"/>
  <c r="AE205" i="1"/>
  <c r="AE211" i="1"/>
  <c r="AD214" i="1"/>
  <c r="AE214" i="1"/>
  <c r="K178" i="14"/>
  <c r="H221" i="1" s="1"/>
  <c r="AD221" i="1" s="1"/>
  <c r="H219" i="1"/>
  <c r="M178" i="14"/>
  <c r="J221" i="1" s="1"/>
  <c r="J219" i="1"/>
  <c r="AD246" i="1"/>
  <c r="AE247" i="1"/>
  <c r="AE250" i="1"/>
  <c r="AD256" i="1"/>
  <c r="K208" i="14"/>
  <c r="H260" i="1" s="1"/>
  <c r="AD260" i="1" s="1"/>
  <c r="H258" i="1"/>
  <c r="AD258" i="1" s="1"/>
  <c r="M208" i="14"/>
  <c r="J260" i="1" s="1"/>
  <c r="J258" i="1"/>
  <c r="AD548" i="1"/>
  <c r="AD119" i="1"/>
  <c r="AD113" i="1"/>
  <c r="AD104" i="1"/>
  <c r="AD86" i="1"/>
  <c r="AD71" i="1"/>
  <c r="AD56" i="1"/>
  <c r="AD41" i="1"/>
  <c r="AD29" i="1"/>
  <c r="F889" i="1"/>
  <c r="D19" i="3" s="1"/>
  <c r="F868" i="1"/>
  <c r="K867" i="1"/>
  <c r="F859" i="1"/>
  <c r="F874" i="1" s="1"/>
  <c r="D16" i="3" s="1"/>
  <c r="I810" i="1"/>
  <c r="AD805" i="1"/>
  <c r="F806" i="1"/>
  <c r="F755" i="1"/>
  <c r="F766" i="1"/>
  <c r="I714" i="1"/>
  <c r="K703" i="1"/>
  <c r="G703" i="1"/>
  <c r="G702" i="1"/>
  <c r="AD688" i="1"/>
  <c r="G667" i="1"/>
  <c r="AD655" i="1"/>
  <c r="S631" i="1"/>
  <c r="AD621" i="1"/>
  <c r="AD616" i="1"/>
  <c r="I619" i="1"/>
  <c r="I620" i="1" s="1"/>
  <c r="S592" i="1"/>
  <c r="K592" i="1"/>
  <c r="AD588" i="1"/>
  <c r="AG586" i="1"/>
  <c r="AF586" i="1"/>
  <c r="R592" i="1"/>
  <c r="P592" i="1"/>
  <c r="L592" i="1"/>
  <c r="AD586" i="1"/>
  <c r="K591" i="1"/>
  <c r="I592" i="1"/>
  <c r="X571" i="1"/>
  <c r="AF559" i="1"/>
  <c r="R571" i="1"/>
  <c r="P571" i="1"/>
  <c r="AE559" i="1"/>
  <c r="AD559" i="1"/>
  <c r="AG523" i="1"/>
  <c r="AG520" i="1"/>
  <c r="M541" i="1"/>
  <c r="G541" i="1"/>
  <c r="Z541" i="1"/>
  <c r="X541" i="1"/>
  <c r="P541" i="1"/>
  <c r="AD517" i="1"/>
  <c r="Z514" i="1"/>
  <c r="R514" i="1"/>
  <c r="N514" i="1"/>
  <c r="I471" i="1"/>
  <c r="I473" i="1" s="1"/>
  <c r="AD457" i="1"/>
  <c r="I460" i="1"/>
  <c r="I461" i="1" s="1"/>
  <c r="I426" i="1"/>
  <c r="I428" i="1" s="1"/>
  <c r="Q406" i="1"/>
  <c r="O406" i="1"/>
  <c r="M406" i="1"/>
  <c r="K406" i="1"/>
  <c r="AD402" i="1"/>
  <c r="Z406" i="1"/>
  <c r="X406" i="1"/>
  <c r="P406" i="1"/>
  <c r="AE400" i="1"/>
  <c r="K405" i="1"/>
  <c r="G405" i="1"/>
  <c r="I406" i="1"/>
  <c r="AG346" i="1"/>
  <c r="S355" i="1"/>
  <c r="Q355" i="1"/>
  <c r="M355" i="1"/>
  <c r="Z355" i="1"/>
  <c r="V355" i="1"/>
  <c r="T355" i="1"/>
  <c r="R355" i="1"/>
  <c r="P355" i="1"/>
  <c r="N355" i="1"/>
  <c r="AD343" i="1"/>
  <c r="I300" i="1"/>
  <c r="I302" i="1" s="1"/>
  <c r="AG289" i="1"/>
  <c r="S301" i="1"/>
  <c r="Q301" i="1"/>
  <c r="O301" i="1"/>
  <c r="M301" i="1"/>
  <c r="AD289" i="1"/>
  <c r="Z301" i="1"/>
  <c r="X301" i="1"/>
  <c r="AG286" i="1"/>
  <c r="N301" i="1"/>
  <c r="L301" i="1"/>
  <c r="AD286" i="1"/>
  <c r="K300" i="1"/>
  <c r="K302" i="1" s="1"/>
  <c r="Y199" i="1"/>
  <c r="W199" i="1"/>
  <c r="S199" i="1"/>
  <c r="Q199" i="1"/>
  <c r="M199" i="1"/>
  <c r="G199" i="1"/>
  <c r="G200" i="1" s="1"/>
  <c r="AF187" i="1"/>
  <c r="I144" i="1"/>
  <c r="AG130" i="1"/>
  <c r="AD130" i="1"/>
  <c r="J129" i="1"/>
  <c r="H129" i="1"/>
  <c r="AD129" i="1" s="1"/>
  <c r="R96" i="1"/>
  <c r="X43" i="1"/>
  <c r="AG37" i="1"/>
  <c r="P43" i="1"/>
  <c r="N43" i="1"/>
  <c r="L43" i="1"/>
  <c r="AD36" i="1"/>
  <c r="K4" i="14"/>
  <c r="AD276" i="1"/>
  <c r="AE280" i="1"/>
  <c r="F287" i="1"/>
  <c r="AE289" i="1"/>
  <c r="AD292" i="1"/>
  <c r="AE292" i="1"/>
  <c r="AD295" i="1"/>
  <c r="F299" i="1"/>
  <c r="AE304" i="1"/>
  <c r="AE307" i="1"/>
  <c r="AE316" i="1"/>
  <c r="AD324" i="1"/>
  <c r="AD328" i="1"/>
  <c r="AD332" i="1"/>
  <c r="AE331" i="1"/>
  <c r="AE334" i="1"/>
  <c r="AE337" i="1"/>
  <c r="AD352" i="1"/>
  <c r="AE352" i="1"/>
  <c r="AD362" i="1"/>
  <c r="AE361" i="1"/>
  <c r="AE364" i="1"/>
  <c r="AD366" i="1"/>
  <c r="AE367" i="1"/>
  <c r="AD436" i="1"/>
  <c r="AE436" i="1"/>
  <c r="AD438" i="1"/>
  <c r="AD439" i="1"/>
  <c r="AE439" i="1"/>
  <c r="AE448" i="1"/>
  <c r="M268" i="1"/>
  <c r="AD259" i="1"/>
  <c r="Z268" i="1"/>
  <c r="AG256" i="1"/>
  <c r="N268" i="1"/>
  <c r="K267" i="1"/>
  <c r="Y223" i="1"/>
  <c r="AF220" i="1"/>
  <c r="S223" i="1"/>
  <c r="O223" i="1"/>
  <c r="K223" i="1"/>
  <c r="G223" i="1"/>
  <c r="X223" i="1"/>
  <c r="R223" i="1"/>
  <c r="P223" i="1"/>
  <c r="K222" i="1"/>
  <c r="Z208" i="1"/>
  <c r="V208" i="1"/>
  <c r="T208" i="1"/>
  <c r="R208" i="1"/>
  <c r="N208" i="1"/>
  <c r="W163" i="1"/>
  <c r="AF160" i="1"/>
  <c r="S163" i="1"/>
  <c r="M163" i="1"/>
  <c r="K163" i="1"/>
  <c r="K164" i="1" s="1"/>
  <c r="G163" i="1"/>
  <c r="X163" i="1"/>
  <c r="V163" i="1"/>
  <c r="R163" i="1"/>
  <c r="I163" i="1"/>
  <c r="I164" i="1" s="1"/>
  <c r="Z97" i="1"/>
  <c r="V97" i="1"/>
  <c r="N97" i="1"/>
  <c r="X76" i="1"/>
  <c r="R76" i="1"/>
  <c r="P76" i="1"/>
  <c r="N76" i="1"/>
  <c r="I75" i="1"/>
  <c r="AG55" i="1"/>
  <c r="Y22" i="1"/>
  <c r="AF13" i="1"/>
  <c r="Q22" i="1"/>
  <c r="AE13" i="1"/>
  <c r="AE451" i="1"/>
  <c r="AD453" i="1"/>
  <c r="AE454" i="1"/>
  <c r="AD462" i="1"/>
  <c r="AD463" i="1"/>
  <c r="AD468" i="1"/>
  <c r="AD526" i="1"/>
  <c r="AD528" i="1"/>
  <c r="AD529" i="1"/>
  <c r="F533" i="1"/>
  <c r="AD532" i="1"/>
  <c r="AD534" i="1"/>
  <c r="AE535" i="1"/>
  <c r="AD538" i="1"/>
  <c r="AD543" i="1"/>
  <c r="AE547" i="1"/>
  <c r="AE550" i="1"/>
  <c r="AD568" i="1"/>
  <c r="AD574" i="1"/>
  <c r="AE574" i="1"/>
  <c r="AE577" i="1"/>
  <c r="AE580" i="1"/>
  <c r="AD595" i="1"/>
  <c r="AE595" i="1"/>
  <c r="F617" i="1"/>
  <c r="AE625" i="1"/>
  <c r="F677" i="1"/>
  <c r="F691" i="1"/>
  <c r="F695" i="1"/>
  <c r="F701" i="1"/>
  <c r="F749" i="1"/>
  <c r="F761" i="1"/>
  <c r="F764" i="1"/>
  <c r="F785" i="1"/>
  <c r="F788" i="1"/>
  <c r="F794" i="1"/>
  <c r="F797" i="1"/>
  <c r="F803" i="1"/>
  <c r="F818" i="1"/>
  <c r="F824" i="1"/>
  <c r="F827" i="1"/>
  <c r="F848" i="1"/>
  <c r="F857" i="1"/>
  <c r="F863" i="1"/>
  <c r="F878" i="1"/>
  <c r="F884" i="1"/>
  <c r="F893" i="1"/>
  <c r="F896" i="1"/>
  <c r="F905" i="1"/>
  <c r="F920" i="1"/>
  <c r="F926" i="1"/>
  <c r="F929" i="1"/>
  <c r="F935" i="1"/>
  <c r="F737" i="1"/>
  <c r="J592" i="14"/>
  <c r="G737" i="1" s="1"/>
  <c r="L592" i="14"/>
  <c r="I737" i="1" s="1"/>
  <c r="N592" i="14"/>
  <c r="K737" i="1" s="1"/>
  <c r="C50" i="12"/>
  <c r="F176" i="1"/>
  <c r="AD202" i="1"/>
  <c r="H208" i="1"/>
  <c r="F207" i="1"/>
  <c r="AD229" i="1"/>
  <c r="AD241" i="1"/>
  <c r="AE241" i="1"/>
  <c r="F252" i="1"/>
  <c r="F245" i="1"/>
  <c r="AD298" i="1"/>
  <c r="H301" i="1"/>
  <c r="AE298" i="1"/>
  <c r="F340" i="1"/>
  <c r="AE328" i="1"/>
  <c r="J340" i="1"/>
  <c r="H370" i="1"/>
  <c r="AD358" i="1"/>
  <c r="AE358" i="1"/>
  <c r="J370" i="1"/>
  <c r="F362" i="1"/>
  <c r="F369" i="1"/>
  <c r="F446" i="1"/>
  <c r="H460" i="1"/>
  <c r="AD445" i="1"/>
  <c r="J460" i="1"/>
  <c r="AE445" i="1"/>
  <c r="AE532" i="1"/>
  <c r="F556" i="1"/>
  <c r="F545" i="1"/>
  <c r="AD544" i="1"/>
  <c r="H556" i="1"/>
  <c r="AE544" i="1"/>
  <c r="J556" i="1"/>
  <c r="F555" i="1"/>
  <c r="F557" i="1" s="1"/>
  <c r="F548" i="1"/>
  <c r="AE568" i="1"/>
  <c r="F575" i="1"/>
  <c r="AD573" i="1"/>
  <c r="F640" i="1"/>
  <c r="F638" i="1"/>
  <c r="F666" i="1"/>
  <c r="F647" i="1"/>
  <c r="F686" i="1"/>
  <c r="F690" i="1"/>
  <c r="F707" i="1"/>
  <c r="F715" i="1"/>
  <c r="F726" i="1"/>
  <c r="F722" i="1"/>
  <c r="F798" i="1"/>
  <c r="F800" i="1" s="1"/>
  <c r="F782" i="1"/>
  <c r="F828" i="1"/>
  <c r="F815" i="1"/>
  <c r="F912" i="1"/>
  <c r="F908" i="1"/>
  <c r="F923" i="1"/>
  <c r="F930" i="1"/>
  <c r="AE121" i="1"/>
  <c r="N12" i="12" s="1"/>
  <c r="AF283" i="1"/>
  <c r="R25" i="12" s="1"/>
  <c r="G716" i="1"/>
  <c r="AG391" i="1"/>
  <c r="V32" i="12" s="1"/>
  <c r="AD838" i="1"/>
  <c r="AG622" i="1"/>
  <c r="AF622" i="1"/>
  <c r="AG589" i="1"/>
  <c r="AE586" i="1"/>
  <c r="AG559" i="1"/>
  <c r="AF523" i="1"/>
  <c r="AF520" i="1"/>
  <c r="AG517" i="1"/>
  <c r="AF517" i="1"/>
  <c r="AE517" i="1"/>
  <c r="AF487" i="1"/>
  <c r="AE487" i="1"/>
  <c r="AF457" i="1"/>
  <c r="AG430" i="1"/>
  <c r="AG403" i="1"/>
  <c r="AF403" i="1"/>
  <c r="AG400" i="1"/>
  <c r="AF400" i="1"/>
  <c r="AF376" i="1"/>
  <c r="AF373" i="1"/>
  <c r="AF346" i="1"/>
  <c r="AG313" i="1"/>
  <c r="AF310" i="1"/>
  <c r="AE310" i="1"/>
  <c r="AF289" i="1"/>
  <c r="AF286" i="1"/>
  <c r="AF256" i="1"/>
  <c r="AE256" i="1"/>
  <c r="AG220" i="1"/>
  <c r="AF217" i="1"/>
  <c r="AE217" i="1"/>
  <c r="AE187" i="1"/>
  <c r="AF157" i="1"/>
  <c r="AE157" i="1"/>
  <c r="AF130" i="1"/>
  <c r="AE127" i="1"/>
  <c r="AG124" i="1"/>
  <c r="AG61" i="1"/>
  <c r="AF61" i="1"/>
  <c r="AD60" i="1"/>
  <c r="AF55" i="1"/>
  <c r="AF37" i="1"/>
  <c r="AE34" i="1"/>
  <c r="AE130" i="1"/>
  <c r="K112" i="14"/>
  <c r="H138" i="1"/>
  <c r="AD138" i="1" s="1"/>
  <c r="M112" i="14"/>
  <c r="J138" i="1"/>
  <c r="K124" i="14"/>
  <c r="H155" i="1" s="1"/>
  <c r="AD155" i="1" s="1"/>
  <c r="H153" i="1"/>
  <c r="M124" i="14"/>
  <c r="J155" i="1" s="1"/>
  <c r="J153" i="1"/>
  <c r="AE160" i="1"/>
  <c r="AD165" i="1"/>
  <c r="K136" i="14"/>
  <c r="H170" i="1" s="1"/>
  <c r="AD170" i="1" s="1"/>
  <c r="H168" i="1"/>
  <c r="M136" i="14"/>
  <c r="J170" i="1" s="1"/>
  <c r="J168" i="1"/>
  <c r="K148" i="14"/>
  <c r="H183" i="1"/>
  <c r="M148" i="14"/>
  <c r="J183" i="1"/>
  <c r="AE190" i="1"/>
  <c r="AD192" i="1"/>
  <c r="K160" i="14"/>
  <c r="H195" i="1"/>
  <c r="AD195" i="1" s="1"/>
  <c r="M160" i="14"/>
  <c r="J195" i="1"/>
  <c r="K172" i="14"/>
  <c r="H215" i="1" s="1"/>
  <c r="AD215" i="1" s="1"/>
  <c r="H213" i="1"/>
  <c r="M172" i="14"/>
  <c r="J215" i="1" s="1"/>
  <c r="J213" i="1"/>
  <c r="K184" i="14"/>
  <c r="H228" i="1"/>
  <c r="M184" i="14"/>
  <c r="J228" i="1"/>
  <c r="K190" i="14"/>
  <c r="H236" i="1" s="1"/>
  <c r="AD236" i="1" s="1"/>
  <c r="H234" i="1"/>
  <c r="AD234" i="1" s="1"/>
  <c r="M190" i="14"/>
  <c r="J236" i="1" s="1"/>
  <c r="J234" i="1"/>
  <c r="K202" i="14"/>
  <c r="H249" i="1"/>
  <c r="AD249" i="1" s="1"/>
  <c r="M202" i="14"/>
  <c r="J249" i="1"/>
  <c r="K214" i="14"/>
  <c r="H266" i="1" s="1"/>
  <c r="AD266" i="1" s="1"/>
  <c r="H264" i="1"/>
  <c r="M214" i="14"/>
  <c r="J266" i="1" s="1"/>
  <c r="J264" i="1"/>
  <c r="K226" i="14"/>
  <c r="H281" i="1" s="1"/>
  <c r="AD281" i="1" s="1"/>
  <c r="H279" i="1"/>
  <c r="AD279" i="1" s="1"/>
  <c r="M226" i="14"/>
  <c r="J281" i="1" s="1"/>
  <c r="J279" i="1"/>
  <c r="K238" i="14"/>
  <c r="H294" i="1"/>
  <c r="AD294" i="1" s="1"/>
  <c r="M238" i="14"/>
  <c r="J294" i="1"/>
  <c r="K250" i="14"/>
  <c r="H311" i="1" s="1"/>
  <c r="AD311" i="1" s="1"/>
  <c r="H309" i="1"/>
  <c r="AD309" i="1" s="1"/>
  <c r="M250" i="14"/>
  <c r="J311" i="1" s="1"/>
  <c r="J309" i="1"/>
  <c r="K256" i="14"/>
  <c r="H317" i="1" s="1"/>
  <c r="AD317" i="1" s="1"/>
  <c r="H315" i="1"/>
  <c r="AD315" i="1" s="1"/>
  <c r="M256" i="14"/>
  <c r="J317" i="1" s="1"/>
  <c r="J315" i="1"/>
  <c r="K262" i="14"/>
  <c r="H329" i="1" s="1"/>
  <c r="AD329" i="1" s="1"/>
  <c r="H327" i="1"/>
  <c r="AD327" i="1" s="1"/>
  <c r="M262" i="14"/>
  <c r="J329" i="1" s="1"/>
  <c r="J327" i="1"/>
  <c r="K268" i="14"/>
  <c r="H333" i="1"/>
  <c r="AD333" i="1" s="1"/>
  <c r="M268" i="14"/>
  <c r="J333" i="1"/>
  <c r="K274" i="14"/>
  <c r="H344" i="1" s="1"/>
  <c r="H342" i="1"/>
  <c r="AD342" i="1" s="1"/>
  <c r="M274" i="14"/>
  <c r="J344" i="1" s="1"/>
  <c r="J342" i="1"/>
  <c r="K280" i="14"/>
  <c r="H350" i="1" s="1"/>
  <c r="AD350" i="1" s="1"/>
  <c r="H348" i="1"/>
  <c r="AD348" i="1" s="1"/>
  <c r="M280" i="14"/>
  <c r="J350" i="1" s="1"/>
  <c r="J348" i="1"/>
  <c r="K286" i="14"/>
  <c r="H357" i="1"/>
  <c r="M286" i="14"/>
  <c r="J357" i="1"/>
  <c r="K292" i="14"/>
  <c r="H365" i="1" s="1"/>
  <c r="H363" i="1"/>
  <c r="AD363" i="1" s="1"/>
  <c r="M292" i="14"/>
  <c r="J363" i="1"/>
  <c r="K298" i="14"/>
  <c r="H374" i="1" s="1"/>
  <c r="AD374" i="1" s="1"/>
  <c r="H372" i="1"/>
  <c r="AD372" i="1" s="1"/>
  <c r="M298" i="14"/>
  <c r="J374" i="1" s="1"/>
  <c r="J372" i="1"/>
  <c r="K304" i="14"/>
  <c r="H378" i="1"/>
  <c r="AD378" i="1" s="1"/>
  <c r="M304" i="14"/>
  <c r="J378" i="1"/>
  <c r="K310" i="14"/>
  <c r="H386" i="1" s="1"/>
  <c r="AD386" i="1" s="1"/>
  <c r="H384" i="1"/>
  <c r="M310" i="14"/>
  <c r="J386" i="1" s="1"/>
  <c r="J384" i="1"/>
  <c r="K322" i="14"/>
  <c r="H399" i="1"/>
  <c r="AD399" i="1" s="1"/>
  <c r="M322" i="14"/>
  <c r="J399" i="1"/>
  <c r="K328" i="14"/>
  <c r="H410" i="1" s="1"/>
  <c r="AD410" i="1" s="1"/>
  <c r="H408" i="1"/>
  <c r="M328" i="14"/>
  <c r="J410" i="1" s="1"/>
  <c r="J408" i="1"/>
  <c r="K334" i="14"/>
  <c r="H416" i="1" s="1"/>
  <c r="AD416" i="1" s="1"/>
  <c r="H414" i="1"/>
  <c r="AD414" i="1" s="1"/>
  <c r="M334" i="14"/>
  <c r="J416" i="1" s="1"/>
  <c r="J414" i="1"/>
  <c r="K340" i="14"/>
  <c r="H422" i="1" s="1"/>
  <c r="AD422" i="1" s="1"/>
  <c r="H420" i="1"/>
  <c r="AD420" i="1" s="1"/>
  <c r="M340" i="14"/>
  <c r="J422" i="1" s="1"/>
  <c r="J420" i="1"/>
  <c r="K346" i="14"/>
  <c r="H431" i="1" s="1"/>
  <c r="AD431" i="1" s="1"/>
  <c r="H429" i="1"/>
  <c r="M346" i="14"/>
  <c r="J431" i="1" s="1"/>
  <c r="J429" i="1"/>
  <c r="AE433" i="1"/>
  <c r="K352" i="14"/>
  <c r="H437" i="1" s="1"/>
  <c r="AD437" i="1" s="1"/>
  <c r="H435" i="1"/>
  <c r="AD435" i="1" s="1"/>
  <c r="M352" i="14"/>
  <c r="J437" i="1" s="1"/>
  <c r="J435" i="1"/>
  <c r="F459" i="1"/>
  <c r="K358" i="14"/>
  <c r="H444" i="1"/>
  <c r="M358" i="14"/>
  <c r="J444" i="1"/>
  <c r="K364" i="14"/>
  <c r="H452" i="1" s="1"/>
  <c r="AD452" i="1" s="1"/>
  <c r="H450" i="1"/>
  <c r="AD450" i="1" s="1"/>
  <c r="M364" i="14"/>
  <c r="J452" i="1" s="1"/>
  <c r="J450" i="1"/>
  <c r="K370" i="14"/>
  <c r="H456" i="1"/>
  <c r="AD456" i="1" s="1"/>
  <c r="M370" i="14"/>
  <c r="J458" i="1" s="1"/>
  <c r="J456" i="1"/>
  <c r="K376" i="14"/>
  <c r="H465" i="1"/>
  <c r="M376" i="14"/>
  <c r="J465" i="1"/>
  <c r="K388" i="14"/>
  <c r="H482" i="1" s="1"/>
  <c r="AD482" i="1" s="1"/>
  <c r="H480" i="1"/>
  <c r="AD480" i="1" s="1"/>
  <c r="M388" i="14"/>
  <c r="J482" i="1" s="1"/>
  <c r="J480" i="1"/>
  <c r="K394" i="14"/>
  <c r="H486" i="1"/>
  <c r="AD486" i="1" s="1"/>
  <c r="M394" i="14"/>
  <c r="J486" i="1"/>
  <c r="K400" i="14"/>
  <c r="H494" i="1" s="1"/>
  <c r="AD494" i="1" s="1"/>
  <c r="H492" i="1"/>
  <c r="AD492" i="1" s="1"/>
  <c r="M400" i="14"/>
  <c r="J494" i="1" s="1"/>
  <c r="J492" i="1"/>
  <c r="K406" i="14"/>
  <c r="H503" i="1" s="1"/>
  <c r="AD503" i="1" s="1"/>
  <c r="H501" i="1"/>
  <c r="M406" i="14"/>
  <c r="J503" i="1" s="1"/>
  <c r="J501" i="1"/>
  <c r="K415" i="14"/>
  <c r="H510" i="1"/>
  <c r="AD510" i="1" s="1"/>
  <c r="M415" i="14"/>
  <c r="J510" i="1"/>
  <c r="K427" i="14"/>
  <c r="H525" i="1"/>
  <c r="M427" i="14"/>
  <c r="J525" i="1"/>
  <c r="K433" i="14"/>
  <c r="H533" i="1" s="1"/>
  <c r="AD533" i="1" s="1"/>
  <c r="H531" i="1"/>
  <c r="AD531" i="1" s="1"/>
  <c r="M433" i="14"/>
  <c r="J533" i="1" s="1"/>
  <c r="J531" i="1"/>
  <c r="K439" i="14"/>
  <c r="H537" i="1"/>
  <c r="AD537" i="1" s="1"/>
  <c r="M439" i="14"/>
  <c r="J537" i="1"/>
  <c r="K451" i="14"/>
  <c r="H552" i="1"/>
  <c r="AD552" i="1" s="1"/>
  <c r="M451" i="14"/>
  <c r="J554" i="1" s="1"/>
  <c r="J552" i="1"/>
  <c r="M457" i="14"/>
  <c r="J561" i="1"/>
  <c r="K463" i="14"/>
  <c r="H567" i="1"/>
  <c r="M463" i="14"/>
  <c r="J567" i="1"/>
  <c r="K475" i="14"/>
  <c r="H582" i="1"/>
  <c r="M475" i="14"/>
  <c r="J582" i="1"/>
  <c r="K487" i="14"/>
  <c r="H597" i="1"/>
  <c r="AD597" i="1" s="1"/>
  <c r="M487" i="14"/>
  <c r="J599" i="1" s="1"/>
  <c r="J597" i="1"/>
  <c r="M493" i="14"/>
  <c r="J606" i="1"/>
  <c r="K499" i="14"/>
  <c r="H615" i="1"/>
  <c r="M499" i="14"/>
  <c r="J615" i="1"/>
  <c r="K505" i="14"/>
  <c r="H626" i="1" s="1"/>
  <c r="AD626" i="1" s="1"/>
  <c r="H624" i="1"/>
  <c r="AD624" i="1" s="1"/>
  <c r="M505" i="14"/>
  <c r="J626" i="1" s="1"/>
  <c r="J624" i="1"/>
  <c r="K511" i="14"/>
  <c r="H633" i="1"/>
  <c r="M511" i="14"/>
  <c r="J633" i="1"/>
  <c r="K523" i="14"/>
  <c r="H653" i="1" s="1"/>
  <c r="H651" i="1"/>
  <c r="AD651" i="1" s="1"/>
  <c r="M523" i="14"/>
  <c r="J653" i="1" s="1"/>
  <c r="J651" i="1"/>
  <c r="K535" i="14"/>
  <c r="H663" i="1"/>
  <c r="AD663" i="1" s="1"/>
  <c r="M535" i="14"/>
  <c r="J663" i="1"/>
  <c r="K541" i="14"/>
  <c r="H672" i="1"/>
  <c r="AD672" i="1" s="1"/>
  <c r="M541" i="14"/>
  <c r="J674" i="1" s="1"/>
  <c r="J672" i="1"/>
  <c r="K559" i="14"/>
  <c r="H695" i="1" s="1"/>
  <c r="AD695" i="1" s="1"/>
  <c r="H693" i="1"/>
  <c r="M559" i="14"/>
  <c r="J695" i="1" s="1"/>
  <c r="J693" i="1"/>
  <c r="O262" i="14"/>
  <c r="L329" i="1" s="1"/>
  <c r="L327" i="1"/>
  <c r="O268" i="14"/>
  <c r="L333" i="1"/>
  <c r="O274" i="14"/>
  <c r="L344" i="1" s="1"/>
  <c r="L342" i="1"/>
  <c r="O280" i="14"/>
  <c r="L350" i="1" s="1"/>
  <c r="L348" i="1"/>
  <c r="O286" i="14"/>
  <c r="L357" i="1"/>
  <c r="O292" i="14"/>
  <c r="L365" i="1" s="1"/>
  <c r="L363" i="1"/>
  <c r="O298" i="14"/>
  <c r="L374" i="1" s="1"/>
  <c r="L372" i="1"/>
  <c r="O304" i="14"/>
  <c r="L378" i="1"/>
  <c r="O310" i="14"/>
  <c r="L386" i="1" s="1"/>
  <c r="L384" i="1"/>
  <c r="O322" i="14"/>
  <c r="L399" i="1"/>
  <c r="O328" i="14"/>
  <c r="L410" i="1" s="1"/>
  <c r="L408" i="1"/>
  <c r="O334" i="14"/>
  <c r="L416" i="1" s="1"/>
  <c r="L414" i="1"/>
  <c r="O340" i="14"/>
  <c r="L422" i="1" s="1"/>
  <c r="L420" i="1"/>
  <c r="O346" i="14"/>
  <c r="L431" i="1" s="1"/>
  <c r="L429" i="1"/>
  <c r="O352" i="14"/>
  <c r="L437" i="1" s="1"/>
  <c r="L435" i="1"/>
  <c r="O358" i="14"/>
  <c r="L444" i="1"/>
  <c r="O364" i="14"/>
  <c r="L452" i="1" s="1"/>
  <c r="L450" i="1"/>
  <c r="O370" i="14"/>
  <c r="L458" i="1" s="1"/>
  <c r="L456" i="1"/>
  <c r="O376" i="14"/>
  <c r="L465" i="1"/>
  <c r="L471" i="1" s="1"/>
  <c r="L473" i="1" s="1"/>
  <c r="O388" i="14"/>
  <c r="L482" i="1" s="1"/>
  <c r="L480" i="1"/>
  <c r="O394" i="14"/>
  <c r="L486" i="1"/>
  <c r="O400" i="14"/>
  <c r="L494" i="1" s="1"/>
  <c r="L492" i="1"/>
  <c r="O406" i="14"/>
  <c r="L503" i="1" s="1"/>
  <c r="L501" i="1"/>
  <c r="O415" i="14"/>
  <c r="L510" i="1"/>
  <c r="O427" i="14"/>
  <c r="L525" i="1"/>
  <c r="O433" i="14"/>
  <c r="L533" i="1" s="1"/>
  <c r="L531" i="1"/>
  <c r="O439" i="14"/>
  <c r="L537" i="1"/>
  <c r="O451" i="14"/>
  <c r="L554" i="1" s="1"/>
  <c r="L552" i="1"/>
  <c r="O457" i="14"/>
  <c r="L561" i="1"/>
  <c r="O463" i="14"/>
  <c r="L567" i="1"/>
  <c r="O475" i="14"/>
  <c r="L582" i="1"/>
  <c r="O487" i="14"/>
  <c r="L597" i="1"/>
  <c r="L600" i="1" s="1"/>
  <c r="O493" i="14"/>
  <c r="L606" i="1"/>
  <c r="O499" i="14"/>
  <c r="L615" i="1"/>
  <c r="O505" i="14"/>
  <c r="L626" i="1" s="1"/>
  <c r="L624" i="1"/>
  <c r="P259" i="14"/>
  <c r="M326" i="1" s="1"/>
  <c r="M324" i="1"/>
  <c r="P262" i="14"/>
  <c r="M329" i="1" s="1"/>
  <c r="M327" i="1"/>
  <c r="P265" i="14"/>
  <c r="M330" i="1"/>
  <c r="P271" i="14"/>
  <c r="M338" i="1" s="1"/>
  <c r="M336" i="1"/>
  <c r="P274" i="14"/>
  <c r="M342" i="1"/>
  <c r="P277" i="14"/>
  <c r="M345" i="1"/>
  <c r="P283" i="14"/>
  <c r="M351" i="1"/>
  <c r="P286" i="14"/>
  <c r="M359" i="1" s="1"/>
  <c r="M357" i="1"/>
  <c r="P289" i="14"/>
  <c r="M362" i="1" s="1"/>
  <c r="M360" i="1"/>
  <c r="P295" i="14"/>
  <c r="M368" i="1" s="1"/>
  <c r="M366" i="1"/>
  <c r="P298" i="14"/>
  <c r="M374" i="1" s="1"/>
  <c r="M372" i="1"/>
  <c r="P301" i="14"/>
  <c r="M375" i="1"/>
  <c r="P307" i="14"/>
  <c r="M383" i="1" s="1"/>
  <c r="M381" i="1"/>
  <c r="P310" i="14"/>
  <c r="M384" i="1"/>
  <c r="P313" i="14"/>
  <c r="M389" i="1" s="1"/>
  <c r="M387" i="1"/>
  <c r="P316" i="14"/>
  <c r="M395" i="1" s="1"/>
  <c r="M393" i="1"/>
  <c r="P319" i="14"/>
  <c r="M396" i="1"/>
  <c r="P322" i="14"/>
  <c r="M401" i="1" s="1"/>
  <c r="M399" i="1"/>
  <c r="P325" i="14"/>
  <c r="M404" i="1" s="1"/>
  <c r="M402" i="1"/>
  <c r="P331" i="14"/>
  <c r="M413" i="1" s="1"/>
  <c r="M411" i="1"/>
  <c r="P334" i="14"/>
  <c r="M416" i="1" s="1"/>
  <c r="M414" i="1"/>
  <c r="P337" i="14"/>
  <c r="M419" i="1" s="1"/>
  <c r="M417" i="1"/>
  <c r="P343" i="14"/>
  <c r="M425" i="1" s="1"/>
  <c r="M423" i="1"/>
  <c r="P346" i="14"/>
  <c r="M429" i="1"/>
  <c r="P349" i="14"/>
  <c r="M434" i="1" s="1"/>
  <c r="M432" i="1"/>
  <c r="P355" i="14"/>
  <c r="M438" i="1"/>
  <c r="P358" i="14"/>
  <c r="M444" i="1"/>
  <c r="P361" i="14"/>
  <c r="M449" i="1" s="1"/>
  <c r="M447" i="1"/>
  <c r="P367" i="14"/>
  <c r="M455" i="1" s="1"/>
  <c r="M453" i="1"/>
  <c r="P370" i="14"/>
  <c r="M458" i="1" s="1"/>
  <c r="M456" i="1"/>
  <c r="P376" i="14"/>
  <c r="M467" i="1" s="1"/>
  <c r="M465" i="1"/>
  <c r="P379" i="14"/>
  <c r="M470" i="1" s="1"/>
  <c r="M468" i="1"/>
  <c r="P382" i="14"/>
  <c r="M474" i="1"/>
  <c r="P391" i="14"/>
  <c r="M483" i="1"/>
  <c r="P394" i="14"/>
  <c r="M486" i="1"/>
  <c r="P397" i="14"/>
  <c r="M491" i="1" s="1"/>
  <c r="M489" i="1"/>
  <c r="P403" i="14"/>
  <c r="M500" i="1" s="1"/>
  <c r="M498" i="1"/>
  <c r="P406" i="14"/>
  <c r="M503" i="1" s="1"/>
  <c r="M501" i="1"/>
  <c r="P409" i="14"/>
  <c r="M506" i="1" s="1"/>
  <c r="M504" i="1"/>
  <c r="P415" i="14"/>
  <c r="M512" i="1" s="1"/>
  <c r="M510" i="1"/>
  <c r="P418" i="14"/>
  <c r="M516" i="1"/>
  <c r="P421" i="14"/>
  <c r="M521" i="1" s="1"/>
  <c r="M519" i="1"/>
  <c r="P424" i="14"/>
  <c r="M524" i="1" s="1"/>
  <c r="M522" i="1"/>
  <c r="P430" i="14"/>
  <c r="M528" i="1"/>
  <c r="P433" i="14"/>
  <c r="M533" i="1" s="1"/>
  <c r="M531" i="1"/>
  <c r="P436" i="14"/>
  <c r="M534" i="1"/>
  <c r="P442" i="14"/>
  <c r="M545" i="1" s="1"/>
  <c r="M543" i="1"/>
  <c r="P445" i="14"/>
  <c r="M546" i="1"/>
  <c r="P451" i="14"/>
  <c r="M554" i="1" s="1"/>
  <c r="M552" i="1"/>
  <c r="P454" i="14"/>
  <c r="M558" i="1"/>
  <c r="P460" i="14"/>
  <c r="M566" i="1" s="1"/>
  <c r="M564" i="1"/>
  <c r="P463" i="14"/>
  <c r="M567" i="1"/>
  <c r="P466" i="14"/>
  <c r="M573" i="1"/>
  <c r="P469" i="14"/>
  <c r="M578" i="1" s="1"/>
  <c r="M576" i="1"/>
  <c r="P475" i="14"/>
  <c r="M584" i="1" s="1"/>
  <c r="M582" i="1"/>
  <c r="P478" i="14"/>
  <c r="M587" i="1" s="1"/>
  <c r="M585" i="1"/>
  <c r="P481" i="14"/>
  <c r="M588" i="1"/>
  <c r="P487" i="14"/>
  <c r="M599" i="1" s="1"/>
  <c r="M597" i="1"/>
  <c r="M600" i="1" s="1"/>
  <c r="M602" i="1" s="1"/>
  <c r="P490" i="14"/>
  <c r="M603" i="1"/>
  <c r="P496" i="14"/>
  <c r="M614" i="1" s="1"/>
  <c r="M612" i="1"/>
  <c r="P499" i="14"/>
  <c r="M615" i="1"/>
  <c r="P502" i="14"/>
  <c r="M621" i="1"/>
  <c r="M636" i="1"/>
  <c r="N327" i="1"/>
  <c r="Q262" i="14"/>
  <c r="N329" i="1" s="1"/>
  <c r="Q265" i="14"/>
  <c r="N330" i="1"/>
  <c r="N333" i="1"/>
  <c r="Q268" i="14"/>
  <c r="N342" i="1"/>
  <c r="Q274" i="14"/>
  <c r="N344" i="1" s="1"/>
  <c r="Q277" i="14"/>
  <c r="N347" i="1" s="1"/>
  <c r="N345" i="1"/>
  <c r="N348" i="1"/>
  <c r="Q280" i="14"/>
  <c r="N350" i="1" s="1"/>
  <c r="N357" i="1"/>
  <c r="Q286" i="14"/>
  <c r="Q289" i="14"/>
  <c r="N362" i="1" s="1"/>
  <c r="N360" i="1"/>
  <c r="N363" i="1"/>
  <c r="Q292" i="14"/>
  <c r="N365" i="1" s="1"/>
  <c r="N372" i="1"/>
  <c r="Q298" i="14"/>
  <c r="N374" i="1" s="1"/>
  <c r="Q301" i="14"/>
  <c r="N375" i="1"/>
  <c r="N378" i="1"/>
  <c r="Q304" i="14"/>
  <c r="Q313" i="14"/>
  <c r="N387" i="1"/>
  <c r="Q316" i="14"/>
  <c r="N395" i="1" s="1"/>
  <c r="N393" i="1"/>
  <c r="N399" i="1"/>
  <c r="Q322" i="14"/>
  <c r="Q325" i="14"/>
  <c r="N404" i="1" s="1"/>
  <c r="N402" i="1"/>
  <c r="N408" i="1"/>
  <c r="Q328" i="14"/>
  <c r="N410" i="1" s="1"/>
  <c r="N414" i="1"/>
  <c r="Q334" i="14"/>
  <c r="N416" i="1" s="1"/>
  <c r="Q337" i="14"/>
  <c r="N417" i="1"/>
  <c r="N420" i="1"/>
  <c r="Q340" i="14"/>
  <c r="N422" i="1" s="1"/>
  <c r="N429" i="1"/>
  <c r="Q346" i="14"/>
  <c r="N431" i="1" s="1"/>
  <c r="Q349" i="14"/>
  <c r="N432" i="1"/>
  <c r="N435" i="1"/>
  <c r="Q352" i="14"/>
  <c r="N437" i="1" s="1"/>
  <c r="N444" i="1"/>
  <c r="Q358" i="14"/>
  <c r="Q361" i="14"/>
  <c r="N449" i="1" s="1"/>
  <c r="N447" i="1"/>
  <c r="N450" i="1"/>
  <c r="Q364" i="14"/>
  <c r="N452" i="1" s="1"/>
  <c r="N456" i="1"/>
  <c r="Q370" i="14"/>
  <c r="N458" i="1" s="1"/>
  <c r="Q373" i="14"/>
  <c r="N464" i="1" s="1"/>
  <c r="N462" i="1"/>
  <c r="Q379" i="14"/>
  <c r="N470" i="1" s="1"/>
  <c r="N468" i="1"/>
  <c r="Q382" i="14"/>
  <c r="N476" i="1" s="1"/>
  <c r="N474" i="1"/>
  <c r="Q385" i="14"/>
  <c r="N477" i="1"/>
  <c r="N480" i="1"/>
  <c r="Q388" i="14"/>
  <c r="N482" i="1" s="1"/>
  <c r="N486" i="1"/>
  <c r="Q394" i="14"/>
  <c r="Q397" i="14"/>
  <c r="N491" i="1" s="1"/>
  <c r="N489" i="1"/>
  <c r="N492" i="1"/>
  <c r="Q400" i="14"/>
  <c r="N494" i="1" s="1"/>
  <c r="N501" i="1"/>
  <c r="Q406" i="14"/>
  <c r="N503" i="1" s="1"/>
  <c r="Q409" i="14"/>
  <c r="N504" i="1"/>
  <c r="Q412" i="14"/>
  <c r="N507" i="1"/>
  <c r="Q418" i="14"/>
  <c r="N518" i="1" s="1"/>
  <c r="N516" i="1"/>
  <c r="Q421" i="14"/>
  <c r="N519" i="1"/>
  <c r="Q424" i="14"/>
  <c r="N524" i="1" s="1"/>
  <c r="N522" i="1"/>
  <c r="Q427" i="14"/>
  <c r="N525" i="1"/>
  <c r="Q433" i="14"/>
  <c r="N533" i="1" s="1"/>
  <c r="N531" i="1"/>
  <c r="Q436" i="14"/>
  <c r="N536" i="1" s="1"/>
  <c r="N534" i="1"/>
  <c r="Q439" i="14"/>
  <c r="N537" i="1"/>
  <c r="Q442" i="14"/>
  <c r="N545" i="1" s="1"/>
  <c r="N543" i="1"/>
  <c r="Q445" i="14"/>
  <c r="N548" i="1" s="1"/>
  <c r="N546" i="1"/>
  <c r="Q448" i="14"/>
  <c r="N549" i="1"/>
  <c r="Q454" i="14"/>
  <c r="N560" i="1" s="1"/>
  <c r="N558" i="1"/>
  <c r="Q457" i="14"/>
  <c r="N561" i="1"/>
  <c r="Q463" i="14"/>
  <c r="N567" i="1"/>
  <c r="Q466" i="14"/>
  <c r="N573" i="1"/>
  <c r="Q469" i="14"/>
  <c r="N578" i="1" s="1"/>
  <c r="N576" i="1"/>
  <c r="Q472" i="14"/>
  <c r="N581" i="1" s="1"/>
  <c r="N579" i="1"/>
  <c r="Q478" i="14"/>
  <c r="N587" i="1" s="1"/>
  <c r="N585" i="1"/>
  <c r="Q481" i="14"/>
  <c r="N590" i="1" s="1"/>
  <c r="N588" i="1"/>
  <c r="Q484" i="14"/>
  <c r="N594" i="1"/>
  <c r="Q490" i="14"/>
  <c r="N605" i="1" s="1"/>
  <c r="N603" i="1"/>
  <c r="Q493" i="14"/>
  <c r="N606" i="1"/>
  <c r="Q499" i="14"/>
  <c r="N615" i="1"/>
  <c r="Q502" i="14"/>
  <c r="N621" i="1"/>
  <c r="Q505" i="14"/>
  <c r="N626" i="1" s="1"/>
  <c r="N624" i="1"/>
  <c r="N633" i="1"/>
  <c r="R259" i="14"/>
  <c r="O326" i="1" s="1"/>
  <c r="O324" i="1"/>
  <c r="R265" i="14"/>
  <c r="O330" i="1"/>
  <c r="R268" i="14"/>
  <c r="O333" i="1"/>
  <c r="R271" i="14"/>
  <c r="O338" i="1" s="1"/>
  <c r="O336" i="1"/>
  <c r="R277" i="14"/>
  <c r="O345" i="1"/>
  <c r="R280" i="14"/>
  <c r="O348" i="1"/>
  <c r="R283" i="14"/>
  <c r="O351" i="1"/>
  <c r="R289" i="14"/>
  <c r="O362" i="1" s="1"/>
  <c r="O360" i="1"/>
  <c r="R292" i="14"/>
  <c r="O363" i="1"/>
  <c r="R295" i="14"/>
  <c r="O368" i="1" s="1"/>
  <c r="O366" i="1"/>
  <c r="R301" i="14"/>
  <c r="O375" i="1"/>
  <c r="R304" i="14"/>
  <c r="O378" i="1"/>
  <c r="R307" i="14"/>
  <c r="O383" i="1" s="1"/>
  <c r="O381" i="1"/>
  <c r="R310" i="14"/>
  <c r="O384" i="1"/>
  <c r="R316" i="14"/>
  <c r="O395" i="1" s="1"/>
  <c r="O393" i="1"/>
  <c r="R319" i="14"/>
  <c r="O396" i="1"/>
  <c r="R325" i="14"/>
  <c r="O404" i="1" s="1"/>
  <c r="O402" i="1"/>
  <c r="R328" i="14"/>
  <c r="O408" i="1"/>
  <c r="R331" i="14"/>
  <c r="O413" i="1" s="1"/>
  <c r="O411" i="1"/>
  <c r="R337" i="14"/>
  <c r="O419" i="1" s="1"/>
  <c r="O417" i="1"/>
  <c r="R340" i="14"/>
  <c r="O420" i="1"/>
  <c r="R343" i="14"/>
  <c r="O425" i="1" s="1"/>
  <c r="O423" i="1"/>
  <c r="R349" i="14"/>
  <c r="O434" i="1" s="1"/>
  <c r="O432" i="1"/>
  <c r="R352" i="14"/>
  <c r="O437" i="1" s="1"/>
  <c r="O435" i="1"/>
  <c r="R355" i="14"/>
  <c r="O438" i="1"/>
  <c r="R361" i="14"/>
  <c r="O449" i="1" s="1"/>
  <c r="O447" i="1"/>
  <c r="R364" i="14"/>
  <c r="O450" i="1"/>
  <c r="R367" i="14"/>
  <c r="O455" i="1" s="1"/>
  <c r="O453" i="1"/>
  <c r="R373" i="14"/>
  <c r="O462" i="1"/>
  <c r="R376" i="14"/>
  <c r="O467" i="1" s="1"/>
  <c r="O465" i="1"/>
  <c r="R382" i="14"/>
  <c r="O474" i="1"/>
  <c r="R385" i="14"/>
  <c r="O479" i="1" s="1"/>
  <c r="O477" i="1"/>
  <c r="R388" i="14"/>
  <c r="O482" i="1" s="1"/>
  <c r="O480" i="1"/>
  <c r="R391" i="14"/>
  <c r="O483" i="1"/>
  <c r="R397" i="14"/>
  <c r="O491" i="1" s="1"/>
  <c r="O489" i="1"/>
  <c r="R400" i="14"/>
  <c r="O492" i="1"/>
  <c r="R403" i="14"/>
  <c r="O500" i="1" s="1"/>
  <c r="O498" i="1"/>
  <c r="R409" i="14"/>
  <c r="O506" i="1" s="1"/>
  <c r="O504" i="1"/>
  <c r="R412" i="14"/>
  <c r="O509" i="1" s="1"/>
  <c r="O507" i="1"/>
  <c r="R415" i="14"/>
  <c r="O512" i="1" s="1"/>
  <c r="O510" i="1"/>
  <c r="R421" i="14"/>
  <c r="O521" i="1" s="1"/>
  <c r="O519" i="1"/>
  <c r="R424" i="14"/>
  <c r="O524" i="1" s="1"/>
  <c r="O522" i="1"/>
  <c r="R427" i="14"/>
  <c r="O525" i="1"/>
  <c r="R430" i="14"/>
  <c r="O528" i="1"/>
  <c r="R436" i="14"/>
  <c r="O534" i="1"/>
  <c r="R439" i="14"/>
  <c r="O539" i="1" s="1"/>
  <c r="O537" i="1"/>
  <c r="R445" i="14"/>
  <c r="O546" i="1"/>
  <c r="R448" i="14"/>
  <c r="O551" i="1" s="1"/>
  <c r="O549" i="1"/>
  <c r="R451" i="14"/>
  <c r="O554" i="1" s="1"/>
  <c r="O552" i="1"/>
  <c r="R457" i="14"/>
  <c r="O563" i="1" s="1"/>
  <c r="O561" i="1"/>
  <c r="R460" i="14"/>
  <c r="O566" i="1" s="1"/>
  <c r="O564" i="1"/>
  <c r="R466" i="14"/>
  <c r="O573" i="1"/>
  <c r="R469" i="14"/>
  <c r="O578" i="1" s="1"/>
  <c r="O576" i="1"/>
  <c r="R472" i="14"/>
  <c r="O579" i="1"/>
  <c r="R475" i="14"/>
  <c r="O584" i="1" s="1"/>
  <c r="O582" i="1"/>
  <c r="R481" i="14"/>
  <c r="O588" i="1"/>
  <c r="R484" i="14"/>
  <c r="O596" i="1" s="1"/>
  <c r="O594" i="1"/>
  <c r="R487" i="14"/>
  <c r="O599" i="1" s="1"/>
  <c r="O597" i="1"/>
  <c r="R493" i="14"/>
  <c r="O608" i="1" s="1"/>
  <c r="O606" i="1"/>
  <c r="O609" i="1" s="1"/>
  <c r="O611" i="1" s="1"/>
  <c r="R496" i="14"/>
  <c r="O614" i="1" s="1"/>
  <c r="O612" i="1"/>
  <c r="R502" i="14"/>
  <c r="O621" i="1"/>
  <c r="R505" i="14"/>
  <c r="O626" i="1" s="1"/>
  <c r="O624" i="1"/>
  <c r="S259" i="14"/>
  <c r="P324" i="1"/>
  <c r="S262" i="14"/>
  <c r="P329" i="1" s="1"/>
  <c r="P327" i="1"/>
  <c r="S268" i="14"/>
  <c r="P333" i="1"/>
  <c r="S271" i="14"/>
  <c r="P338" i="1" s="1"/>
  <c r="P336" i="1"/>
  <c r="S274" i="14"/>
  <c r="P344" i="1" s="1"/>
  <c r="P342" i="1"/>
  <c r="S280" i="14"/>
  <c r="P350" i="1" s="1"/>
  <c r="P348" i="1"/>
  <c r="S283" i="14"/>
  <c r="P353" i="1" s="1"/>
  <c r="P351" i="1"/>
  <c r="S286" i="14"/>
  <c r="P357" i="1"/>
  <c r="S292" i="14"/>
  <c r="P365" i="1" s="1"/>
  <c r="P363" i="1"/>
  <c r="S295" i="14"/>
  <c r="P366" i="1"/>
  <c r="S298" i="14"/>
  <c r="P374" i="1" s="1"/>
  <c r="P372" i="1"/>
  <c r="S304" i="14"/>
  <c r="P378" i="1"/>
  <c r="S307" i="14"/>
  <c r="P381" i="1"/>
  <c r="S310" i="14"/>
  <c r="P386" i="1" s="1"/>
  <c r="P384" i="1"/>
  <c r="P387" i="1"/>
  <c r="S313" i="14"/>
  <c r="S319" i="14"/>
  <c r="P398" i="1" s="1"/>
  <c r="P396" i="1"/>
  <c r="S322" i="14"/>
  <c r="P399" i="1"/>
  <c r="S328" i="14"/>
  <c r="P410" i="1" s="1"/>
  <c r="P408" i="1"/>
  <c r="S331" i="14"/>
  <c r="P411" i="1"/>
  <c r="S334" i="14"/>
  <c r="P416" i="1" s="1"/>
  <c r="P414" i="1"/>
  <c r="S340" i="14"/>
  <c r="P422" i="1" s="1"/>
  <c r="P420" i="1"/>
  <c r="S343" i="14"/>
  <c r="P425" i="1" s="1"/>
  <c r="P423" i="1"/>
  <c r="S346" i="14"/>
  <c r="P431" i="1" s="1"/>
  <c r="P429" i="1"/>
  <c r="S352" i="14"/>
  <c r="P437" i="1" s="1"/>
  <c r="P435" i="1"/>
  <c r="S355" i="14"/>
  <c r="P438" i="1"/>
  <c r="S358" i="14"/>
  <c r="P444" i="1"/>
  <c r="S364" i="14"/>
  <c r="P452" i="1" s="1"/>
  <c r="P450" i="1"/>
  <c r="S367" i="14"/>
  <c r="P453" i="1"/>
  <c r="S370" i="14"/>
  <c r="P456" i="1"/>
  <c r="P462" i="1"/>
  <c r="S373" i="14"/>
  <c r="P464" i="1" s="1"/>
  <c r="S376" i="14"/>
  <c r="P465" i="1"/>
  <c r="P468" i="1"/>
  <c r="S379" i="14"/>
  <c r="P470" i="1" s="1"/>
  <c r="P477" i="1"/>
  <c r="S385" i="14"/>
  <c r="S388" i="14"/>
  <c r="P482" i="1" s="1"/>
  <c r="P480" i="1"/>
  <c r="S391" i="14"/>
  <c r="P483" i="1"/>
  <c r="S394" i="14"/>
  <c r="P486" i="1"/>
  <c r="S400" i="14"/>
  <c r="P494" i="1" s="1"/>
  <c r="P492" i="1"/>
  <c r="S403" i="14"/>
  <c r="P498" i="1"/>
  <c r="S406" i="14"/>
  <c r="P503" i="1" s="1"/>
  <c r="P501" i="1"/>
  <c r="S412" i="14"/>
  <c r="P507" i="1"/>
  <c r="S415" i="14"/>
  <c r="P510" i="1"/>
  <c r="S418" i="14"/>
  <c r="P518" i="1" s="1"/>
  <c r="P516" i="1"/>
  <c r="S427" i="14"/>
  <c r="P525" i="1"/>
  <c r="S430" i="14"/>
  <c r="P528" i="1"/>
  <c r="S433" i="14"/>
  <c r="P533" i="1" s="1"/>
  <c r="P531" i="1"/>
  <c r="S439" i="14"/>
  <c r="P537" i="1"/>
  <c r="S442" i="14"/>
  <c r="P545" i="1" s="1"/>
  <c r="P543" i="1"/>
  <c r="S448" i="14"/>
  <c r="P549" i="1"/>
  <c r="S451" i="14"/>
  <c r="P554" i="1" s="1"/>
  <c r="P552" i="1"/>
  <c r="S454" i="14"/>
  <c r="P560" i="1" s="1"/>
  <c r="P558" i="1"/>
  <c r="S457" i="14"/>
  <c r="P561" i="1"/>
  <c r="S460" i="14"/>
  <c r="P566" i="1" s="1"/>
  <c r="P564" i="1"/>
  <c r="S463" i="14"/>
  <c r="P567" i="1"/>
  <c r="S472" i="14"/>
  <c r="P581" i="1" s="1"/>
  <c r="P579" i="1"/>
  <c r="S475" i="14"/>
  <c r="P582" i="1"/>
  <c r="S478" i="14"/>
  <c r="P587" i="1" s="1"/>
  <c r="P585" i="1"/>
  <c r="S484" i="14"/>
  <c r="P594" i="1"/>
  <c r="S487" i="14"/>
  <c r="P597" i="1"/>
  <c r="S490" i="14"/>
  <c r="P605" i="1" s="1"/>
  <c r="P603" i="1"/>
  <c r="S493" i="14"/>
  <c r="P606" i="1"/>
  <c r="S496" i="14"/>
  <c r="P614" i="1" s="1"/>
  <c r="P612" i="1"/>
  <c r="S499" i="14"/>
  <c r="P615" i="1"/>
  <c r="S505" i="14"/>
  <c r="P626" i="1" s="1"/>
  <c r="P624" i="1"/>
  <c r="T259" i="14"/>
  <c r="Q326" i="1" s="1"/>
  <c r="Q324" i="1"/>
  <c r="T262" i="14"/>
  <c r="Q329" i="1" s="1"/>
  <c r="Q327" i="1"/>
  <c r="T265" i="14"/>
  <c r="Q330" i="1"/>
  <c r="T271" i="14"/>
  <c r="Q338" i="1" s="1"/>
  <c r="Q336" i="1"/>
  <c r="T274" i="14"/>
  <c r="Q342" i="1"/>
  <c r="T277" i="14"/>
  <c r="Q345" i="1"/>
  <c r="T283" i="14"/>
  <c r="Q351" i="1"/>
  <c r="T286" i="14"/>
  <c r="Q359" i="1" s="1"/>
  <c r="Q357" i="1"/>
  <c r="T289" i="14"/>
  <c r="Q362" i="1" s="1"/>
  <c r="Q360" i="1"/>
  <c r="T295" i="14"/>
  <c r="Q368" i="1" s="1"/>
  <c r="Q366" i="1"/>
  <c r="T298" i="14"/>
  <c r="Q374" i="1" s="1"/>
  <c r="Q372" i="1"/>
  <c r="T301" i="14"/>
  <c r="Q375" i="1"/>
  <c r="T307" i="14"/>
  <c r="Q383" i="1" s="1"/>
  <c r="Q381" i="1"/>
  <c r="T310" i="14"/>
  <c r="Q384" i="1"/>
  <c r="T313" i="14"/>
  <c r="Q389" i="1" s="1"/>
  <c r="Q387" i="1"/>
  <c r="T316" i="14"/>
  <c r="Q395" i="1" s="1"/>
  <c r="Q393" i="1"/>
  <c r="T319" i="14"/>
  <c r="Q396" i="1"/>
  <c r="T322" i="14"/>
  <c r="Q401" i="1" s="1"/>
  <c r="Q399" i="1"/>
  <c r="T325" i="14"/>
  <c r="Q404" i="1" s="1"/>
  <c r="Q402" i="1"/>
  <c r="T331" i="14"/>
  <c r="Q413" i="1" s="1"/>
  <c r="Q411" i="1"/>
  <c r="T334" i="14"/>
  <c r="Q416" i="1" s="1"/>
  <c r="Q414" i="1"/>
  <c r="T337" i="14"/>
  <c r="Q419" i="1" s="1"/>
  <c r="Q417" i="1"/>
  <c r="T343" i="14"/>
  <c r="Q425" i="1" s="1"/>
  <c r="Q423" i="1"/>
  <c r="T346" i="14"/>
  <c r="Q429" i="1"/>
  <c r="T349" i="14"/>
  <c r="Q434" i="1" s="1"/>
  <c r="Q432" i="1"/>
  <c r="T355" i="14"/>
  <c r="Q438" i="1"/>
  <c r="T358" i="14"/>
  <c r="Q444" i="1"/>
  <c r="T361" i="14"/>
  <c r="Q449" i="1" s="1"/>
  <c r="Q447" i="1"/>
  <c r="T367" i="14"/>
  <c r="Q455" i="1" s="1"/>
  <c r="Q453" i="1"/>
  <c r="T370" i="14"/>
  <c r="Q458" i="1" s="1"/>
  <c r="Q456" i="1"/>
  <c r="T376" i="14"/>
  <c r="Q467" i="1" s="1"/>
  <c r="Q465" i="1"/>
  <c r="T379" i="14"/>
  <c r="Q470" i="1" s="1"/>
  <c r="Q468" i="1"/>
  <c r="T382" i="14"/>
  <c r="Q474" i="1"/>
  <c r="T391" i="14"/>
  <c r="Q483" i="1"/>
  <c r="T394" i="14"/>
  <c r="Q486" i="1"/>
  <c r="T397" i="14"/>
  <c r="Q491" i="1" s="1"/>
  <c r="Q489" i="1"/>
  <c r="T403" i="14"/>
  <c r="Q500" i="1" s="1"/>
  <c r="Q498" i="1"/>
  <c r="T406" i="14"/>
  <c r="Q503" i="1" s="1"/>
  <c r="Q501" i="1"/>
  <c r="T409" i="14"/>
  <c r="Q506" i="1" s="1"/>
  <c r="Q504" i="1"/>
  <c r="T415" i="14"/>
  <c r="Q512" i="1" s="1"/>
  <c r="Q510" i="1"/>
  <c r="T418" i="14"/>
  <c r="Q516" i="1"/>
  <c r="T421" i="14"/>
  <c r="Q521" i="1" s="1"/>
  <c r="Q519" i="1"/>
  <c r="T424" i="14"/>
  <c r="Q524" i="1" s="1"/>
  <c r="Q522" i="1"/>
  <c r="T430" i="14"/>
  <c r="Q528" i="1"/>
  <c r="T433" i="14"/>
  <c r="Q533" i="1" s="1"/>
  <c r="Q531" i="1"/>
  <c r="T436" i="14"/>
  <c r="Q534" i="1"/>
  <c r="T442" i="14"/>
  <c r="Q545" i="1" s="1"/>
  <c r="Q543" i="1"/>
  <c r="T445" i="14"/>
  <c r="Q546" i="1"/>
  <c r="T451" i="14"/>
  <c r="Q554" i="1" s="1"/>
  <c r="Q552" i="1"/>
  <c r="T454" i="14"/>
  <c r="Q558" i="1"/>
  <c r="T460" i="14"/>
  <c r="Q566" i="1" s="1"/>
  <c r="Q564" i="1"/>
  <c r="T463" i="14"/>
  <c r="Q567" i="1"/>
  <c r="T466" i="14"/>
  <c r="Q573" i="1"/>
  <c r="T469" i="14"/>
  <c r="Q578" i="1" s="1"/>
  <c r="Q576" i="1"/>
  <c r="T475" i="14"/>
  <c r="Q584" i="1" s="1"/>
  <c r="Q582" i="1"/>
  <c r="T478" i="14"/>
  <c r="Q587" i="1" s="1"/>
  <c r="Q585" i="1"/>
  <c r="T481" i="14"/>
  <c r="Q588" i="1"/>
  <c r="T487" i="14"/>
  <c r="Q599" i="1" s="1"/>
  <c r="Q597" i="1"/>
  <c r="T490" i="14"/>
  <c r="Q603" i="1"/>
  <c r="Q609" i="1" s="1"/>
  <c r="T496" i="14"/>
  <c r="Q614" i="1" s="1"/>
  <c r="Q612" i="1"/>
  <c r="T499" i="14"/>
  <c r="Q615" i="1"/>
  <c r="T502" i="14"/>
  <c r="Q621" i="1"/>
  <c r="Q636" i="1"/>
  <c r="U265" i="14"/>
  <c r="R330" i="1"/>
  <c r="U277" i="14"/>
  <c r="R347" i="1" s="1"/>
  <c r="R345" i="1"/>
  <c r="U289" i="14"/>
  <c r="R362" i="1" s="1"/>
  <c r="R360" i="1"/>
  <c r="R369" i="1" s="1"/>
  <c r="R371" i="1" s="1"/>
  <c r="U301" i="14"/>
  <c r="R375" i="1"/>
  <c r="U313" i="14"/>
  <c r="R387" i="1"/>
  <c r="U325" i="14"/>
  <c r="R404" i="1" s="1"/>
  <c r="R402" i="1"/>
  <c r="R405" i="1" s="1"/>
  <c r="U337" i="14"/>
  <c r="R417" i="1"/>
  <c r="U349" i="14"/>
  <c r="R432" i="1"/>
  <c r="U361" i="14"/>
  <c r="R449" i="1" s="1"/>
  <c r="R447" i="1"/>
  <c r="R459" i="1" s="1"/>
  <c r="U373" i="14"/>
  <c r="R464" i="1" s="1"/>
  <c r="R462" i="1"/>
  <c r="U379" i="14"/>
  <c r="R470" i="1" s="1"/>
  <c r="R468" i="1"/>
  <c r="U385" i="14"/>
  <c r="R477" i="1"/>
  <c r="U397" i="14"/>
  <c r="R491" i="1" s="1"/>
  <c r="R489" i="1"/>
  <c r="U409" i="14"/>
  <c r="R504" i="1"/>
  <c r="U412" i="14"/>
  <c r="R507" i="1"/>
  <c r="U418" i="14"/>
  <c r="R518" i="1" s="1"/>
  <c r="R516" i="1"/>
  <c r="U421" i="14"/>
  <c r="R519" i="1"/>
  <c r="U424" i="14"/>
  <c r="R524" i="1" s="1"/>
  <c r="R522" i="1"/>
  <c r="R525" i="1"/>
  <c r="U427" i="14"/>
  <c r="R531" i="1"/>
  <c r="U433" i="14"/>
  <c r="R533" i="1" s="1"/>
  <c r="U436" i="14"/>
  <c r="R536" i="1" s="1"/>
  <c r="R534" i="1"/>
  <c r="R537" i="1"/>
  <c r="U439" i="14"/>
  <c r="U442" i="14"/>
  <c r="R545" i="1" s="1"/>
  <c r="R543" i="1"/>
  <c r="U445" i="14"/>
  <c r="R548" i="1" s="1"/>
  <c r="R546" i="1"/>
  <c r="U448" i="14"/>
  <c r="R549" i="1"/>
  <c r="U454" i="14"/>
  <c r="R560" i="1" s="1"/>
  <c r="R558" i="1"/>
  <c r="R561" i="1"/>
  <c r="U457" i="14"/>
  <c r="R567" i="1"/>
  <c r="U463" i="14"/>
  <c r="U466" i="14"/>
  <c r="R573" i="1"/>
  <c r="U469" i="14"/>
  <c r="R578" i="1" s="1"/>
  <c r="R576" i="1"/>
  <c r="U472" i="14"/>
  <c r="R581" i="1" s="1"/>
  <c r="R579" i="1"/>
  <c r="U478" i="14"/>
  <c r="R587" i="1" s="1"/>
  <c r="R585" i="1"/>
  <c r="U481" i="14"/>
  <c r="R590" i="1" s="1"/>
  <c r="R588" i="1"/>
  <c r="U484" i="14"/>
  <c r="R594" i="1"/>
  <c r="U490" i="14"/>
  <c r="R605" i="1" s="1"/>
  <c r="R603" i="1"/>
  <c r="R606" i="1"/>
  <c r="U493" i="14"/>
  <c r="R615" i="1"/>
  <c r="R618" i="1" s="1"/>
  <c r="U499" i="14"/>
  <c r="U502" i="14"/>
  <c r="R621" i="1"/>
  <c r="R624" i="1"/>
  <c r="U505" i="14"/>
  <c r="R626" i="1" s="1"/>
  <c r="O4" i="14"/>
  <c r="L3" i="1"/>
  <c r="O10" i="14"/>
  <c r="L11" i="1" s="1"/>
  <c r="L9" i="1"/>
  <c r="O13" i="14"/>
  <c r="L14" i="1" s="1"/>
  <c r="L12" i="1"/>
  <c r="O25" i="14"/>
  <c r="L27" i="1"/>
  <c r="O31" i="14"/>
  <c r="L35" i="1" s="1"/>
  <c r="L33" i="1"/>
  <c r="O43" i="14"/>
  <c r="L48" i="1"/>
  <c r="O49" i="14"/>
  <c r="L56" i="1" s="1"/>
  <c r="L54" i="1"/>
  <c r="O61" i="14"/>
  <c r="L69" i="1"/>
  <c r="O73" i="14"/>
  <c r="L86" i="1" s="1"/>
  <c r="L84" i="1"/>
  <c r="O79" i="14"/>
  <c r="L93" i="1"/>
  <c r="O85" i="14"/>
  <c r="L104" i="1" s="1"/>
  <c r="L102" i="1"/>
  <c r="O91" i="14"/>
  <c r="L113" i="1" s="1"/>
  <c r="L111" i="1"/>
  <c r="O97" i="14"/>
  <c r="L117" i="1"/>
  <c r="O103" i="14"/>
  <c r="L128" i="1" s="1"/>
  <c r="L126" i="1"/>
  <c r="O112" i="14"/>
  <c r="L138" i="1"/>
  <c r="L144" i="1" s="1"/>
  <c r="L146" i="1" s="1"/>
  <c r="O124" i="14"/>
  <c r="L153" i="1"/>
  <c r="L162" i="1" s="1"/>
  <c r="L164" i="1" s="1"/>
  <c r="O136" i="14"/>
  <c r="L170" i="1" s="1"/>
  <c r="L168" i="1"/>
  <c r="O148" i="14"/>
  <c r="L183" i="1"/>
  <c r="O160" i="14"/>
  <c r="O559" i="14" s="1"/>
  <c r="L695" i="1" s="1"/>
  <c r="L195" i="1"/>
  <c r="O172" i="14"/>
  <c r="L215" i="1" s="1"/>
  <c r="L213" i="1"/>
  <c r="L222" i="1" s="1"/>
  <c r="L224" i="1" s="1"/>
  <c r="O184" i="14"/>
  <c r="L228" i="1"/>
  <c r="O190" i="14"/>
  <c r="L236" i="1" s="1"/>
  <c r="L234" i="1"/>
  <c r="O202" i="14"/>
  <c r="L249" i="1"/>
  <c r="O214" i="14"/>
  <c r="L264" i="1"/>
  <c r="L267" i="1" s="1"/>
  <c r="O226" i="14"/>
  <c r="L281" i="1" s="1"/>
  <c r="L279" i="1"/>
  <c r="O238" i="14"/>
  <c r="L294" i="1"/>
  <c r="O244" i="14"/>
  <c r="L305" i="1" s="1"/>
  <c r="L303" i="1"/>
  <c r="O250" i="14"/>
  <c r="L309" i="1"/>
  <c r="O256" i="14"/>
  <c r="L317" i="1" s="1"/>
  <c r="L315" i="1"/>
  <c r="O523" i="14"/>
  <c r="L693" i="1"/>
  <c r="P4" i="14"/>
  <c r="M5" i="1" s="1"/>
  <c r="M3" i="1"/>
  <c r="M6" i="1"/>
  <c r="P7" i="14"/>
  <c r="P13" i="14"/>
  <c r="M14" i="1" s="1"/>
  <c r="M12" i="1"/>
  <c r="P16" i="14"/>
  <c r="M15" i="1"/>
  <c r="P19" i="14"/>
  <c r="M20" i="1" s="1"/>
  <c r="M18" i="1"/>
  <c r="P25" i="14"/>
  <c r="M27" i="1"/>
  <c r="P28" i="14"/>
  <c r="M32" i="1" s="1"/>
  <c r="M30" i="1"/>
  <c r="P34" i="14"/>
  <c r="M36" i="1"/>
  <c r="P37" i="14"/>
  <c r="M41" i="1" s="1"/>
  <c r="M39" i="1"/>
  <c r="P40" i="14"/>
  <c r="M47" i="1" s="1"/>
  <c r="M45" i="1"/>
  <c r="P43" i="14"/>
  <c r="M48" i="1"/>
  <c r="P46" i="14"/>
  <c r="M53" i="1" s="1"/>
  <c r="M51" i="1"/>
  <c r="P52" i="14"/>
  <c r="M60" i="1"/>
  <c r="P55" i="14"/>
  <c r="M65" i="1" s="1"/>
  <c r="M63" i="1"/>
  <c r="P61" i="14"/>
  <c r="M69" i="1"/>
  <c r="P64" i="14"/>
  <c r="M74" i="1" s="1"/>
  <c r="M72" i="1"/>
  <c r="P67" i="14"/>
  <c r="M80" i="1" s="1"/>
  <c r="M78" i="1"/>
  <c r="P76" i="14"/>
  <c r="M90" i="1"/>
  <c r="P79" i="14"/>
  <c r="M93" i="1"/>
  <c r="P82" i="14"/>
  <c r="M101" i="1" s="1"/>
  <c r="M99" i="1"/>
  <c r="P88" i="14"/>
  <c r="M105" i="1"/>
  <c r="P91" i="14"/>
  <c r="M113" i="1" s="1"/>
  <c r="M111" i="1"/>
  <c r="P94" i="14"/>
  <c r="M116" i="1" s="1"/>
  <c r="M114" i="1"/>
  <c r="P100" i="14"/>
  <c r="M125" i="1" s="1"/>
  <c r="M123" i="1"/>
  <c r="P103" i="14"/>
  <c r="M128" i="1" s="1"/>
  <c r="M126" i="1"/>
  <c r="P106" i="14"/>
  <c r="M129" i="1"/>
  <c r="P112" i="14"/>
  <c r="M140" i="1" s="1"/>
  <c r="M138" i="1"/>
  <c r="P115" i="14"/>
  <c r="M141" i="1"/>
  <c r="P118" i="14"/>
  <c r="M149" i="1" s="1"/>
  <c r="M147" i="1"/>
  <c r="P124" i="14"/>
  <c r="M153" i="1"/>
  <c r="P127" i="14"/>
  <c r="M158" i="1" s="1"/>
  <c r="M156" i="1"/>
  <c r="P130" i="14"/>
  <c r="M159" i="1"/>
  <c r="P136" i="14"/>
  <c r="M170" i="1" s="1"/>
  <c r="M168" i="1"/>
  <c r="P139" i="14"/>
  <c r="M173" i="1" s="1"/>
  <c r="M171" i="1"/>
  <c r="P142" i="14"/>
  <c r="M174" i="1"/>
  <c r="P148" i="14"/>
  <c r="M185" i="1" s="1"/>
  <c r="M183" i="1"/>
  <c r="P151" i="14"/>
  <c r="M186" i="1"/>
  <c r="P154" i="14"/>
  <c r="M191" i="1" s="1"/>
  <c r="M189" i="1"/>
  <c r="P160" i="14"/>
  <c r="M195" i="1"/>
  <c r="P163" i="14"/>
  <c r="M203" i="1" s="1"/>
  <c r="M201" i="1"/>
  <c r="P166" i="14"/>
  <c r="M206" i="1" s="1"/>
  <c r="M204" i="1"/>
  <c r="M213" i="1"/>
  <c r="P172" i="14"/>
  <c r="M215" i="1" s="1"/>
  <c r="P175" i="14"/>
  <c r="M216" i="1"/>
  <c r="P178" i="14"/>
  <c r="M219" i="1"/>
  <c r="P181" i="14"/>
  <c r="M227" i="1" s="1"/>
  <c r="M225" i="1"/>
  <c r="P184" i="14"/>
  <c r="M228" i="1"/>
  <c r="P187" i="14"/>
  <c r="M231" i="1"/>
  <c r="P193" i="14"/>
  <c r="M242" i="1" s="1"/>
  <c r="M240" i="1"/>
  <c r="P196" i="14"/>
  <c r="M243" i="1"/>
  <c r="P202" i="14"/>
  <c r="M251" i="1" s="1"/>
  <c r="M249" i="1"/>
  <c r="P205" i="14"/>
  <c r="M255" i="1"/>
  <c r="P208" i="14"/>
  <c r="M260" i="1" s="1"/>
  <c r="M258" i="1"/>
  <c r="P214" i="14"/>
  <c r="M264" i="1"/>
  <c r="P217" i="14"/>
  <c r="M272" i="1" s="1"/>
  <c r="M270" i="1"/>
  <c r="P220" i="14"/>
  <c r="M275" i="1" s="1"/>
  <c r="M273" i="1"/>
  <c r="P226" i="14"/>
  <c r="M281" i="1" s="1"/>
  <c r="M279" i="1"/>
  <c r="P229" i="14"/>
  <c r="M285" i="1"/>
  <c r="P232" i="14"/>
  <c r="M288" i="1"/>
  <c r="P238" i="14"/>
  <c r="M296" i="1" s="1"/>
  <c r="M294" i="1"/>
  <c r="P241" i="14"/>
  <c r="M297" i="1"/>
  <c r="P244" i="14"/>
  <c r="M305" i="1" s="1"/>
  <c r="M303" i="1"/>
  <c r="P247" i="14"/>
  <c r="M308" i="1" s="1"/>
  <c r="M306" i="1"/>
  <c r="P250" i="14"/>
  <c r="M309" i="1"/>
  <c r="P253" i="14"/>
  <c r="M314" i="1" s="1"/>
  <c r="M312" i="1"/>
  <c r="P517" i="14"/>
  <c r="M645" i="1"/>
  <c r="P541" i="14"/>
  <c r="Q7" i="14"/>
  <c r="N6" i="1"/>
  <c r="Q10" i="14"/>
  <c r="N11" i="1" s="1"/>
  <c r="N9" i="1"/>
  <c r="Q16" i="14"/>
  <c r="N15" i="1"/>
  <c r="Q19" i="14"/>
  <c r="N20" i="1" s="1"/>
  <c r="N18" i="1"/>
  <c r="Q22" i="14"/>
  <c r="N26" i="1" s="1"/>
  <c r="N24" i="1"/>
  <c r="Q28" i="14"/>
  <c r="N32" i="1" s="1"/>
  <c r="N30" i="1"/>
  <c r="N33" i="1"/>
  <c r="Q31" i="14"/>
  <c r="N35" i="1" s="1"/>
  <c r="Q34" i="14"/>
  <c r="N36" i="1"/>
  <c r="Q37" i="14"/>
  <c r="N41" i="1" s="1"/>
  <c r="N39" i="1"/>
  <c r="N48" i="1"/>
  <c r="Q43" i="14"/>
  <c r="Q520" i="14" s="1"/>
  <c r="Q46" i="14"/>
  <c r="N53" i="1" s="1"/>
  <c r="N51" i="1"/>
  <c r="N54" i="1"/>
  <c r="Q49" i="14"/>
  <c r="N56" i="1" s="1"/>
  <c r="Q52" i="14"/>
  <c r="N60" i="1"/>
  <c r="Q55" i="14"/>
  <c r="N65" i="1" s="1"/>
  <c r="N63" i="1"/>
  <c r="Q58" i="14"/>
  <c r="N68" i="1" s="1"/>
  <c r="N66" i="1"/>
  <c r="Q64" i="14"/>
  <c r="N74" i="1" s="1"/>
  <c r="N72" i="1"/>
  <c r="Q67" i="14"/>
  <c r="N80" i="1" s="1"/>
  <c r="N78" i="1"/>
  <c r="Q70" i="14"/>
  <c r="N81" i="1"/>
  <c r="N84" i="1"/>
  <c r="Q73" i="14"/>
  <c r="N86" i="1" s="1"/>
  <c r="Q82" i="14"/>
  <c r="N101" i="1" s="1"/>
  <c r="N99" i="1"/>
  <c r="N102" i="1"/>
  <c r="Q85" i="14"/>
  <c r="N111" i="1"/>
  <c r="Q91" i="14"/>
  <c r="N113" i="1" s="1"/>
  <c r="Q94" i="14"/>
  <c r="N116" i="1" s="1"/>
  <c r="N114" i="1"/>
  <c r="N117" i="1"/>
  <c r="Q97" i="14"/>
  <c r="Q103" i="14"/>
  <c r="N128" i="1" s="1"/>
  <c r="N126" i="1"/>
  <c r="Q106" i="14"/>
  <c r="N129" i="1"/>
  <c r="Q109" i="14"/>
  <c r="N137" i="1" s="1"/>
  <c r="N135" i="1"/>
  <c r="Q115" i="14"/>
  <c r="Q544" i="14" s="1"/>
  <c r="N141" i="1"/>
  <c r="Q118" i="14"/>
  <c r="N149" i="1" s="1"/>
  <c r="N147" i="1"/>
  <c r="Q121" i="14"/>
  <c r="N152" i="1" s="1"/>
  <c r="N150" i="1"/>
  <c r="Q127" i="14"/>
  <c r="N158" i="1" s="1"/>
  <c r="N156" i="1"/>
  <c r="Q130" i="14"/>
  <c r="N161" i="1" s="1"/>
  <c r="N159" i="1"/>
  <c r="Q133" i="14"/>
  <c r="N165" i="1"/>
  <c r="Q139" i="14"/>
  <c r="N171" i="1"/>
  <c r="Q142" i="14"/>
  <c r="N174" i="1"/>
  <c r="Q145" i="14"/>
  <c r="N179" i="1" s="1"/>
  <c r="N177" i="1"/>
  <c r="Q151" i="14"/>
  <c r="N186" i="1"/>
  <c r="Q154" i="14"/>
  <c r="N191" i="1" s="1"/>
  <c r="N189" i="1"/>
  <c r="Q157" i="14"/>
  <c r="N194" i="1" s="1"/>
  <c r="N192" i="1"/>
  <c r="Q163" i="14"/>
  <c r="N203" i="1" s="1"/>
  <c r="N201" i="1"/>
  <c r="Q166" i="14"/>
  <c r="N206" i="1" s="1"/>
  <c r="N204" i="1"/>
  <c r="Q169" i="14"/>
  <c r="N210" i="1"/>
  <c r="Q175" i="14"/>
  <c r="N218" i="1" s="1"/>
  <c r="N216" i="1"/>
  <c r="Q178" i="14"/>
  <c r="N219" i="1"/>
  <c r="N228" i="1"/>
  <c r="Q184" i="14"/>
  <c r="N230" i="1" s="1"/>
  <c r="Q187" i="14"/>
  <c r="N231" i="1"/>
  <c r="N234" i="1"/>
  <c r="Q190" i="14"/>
  <c r="N236" i="1" s="1"/>
  <c r="Q193" i="14"/>
  <c r="N240" i="1"/>
  <c r="Q196" i="14"/>
  <c r="N243" i="1"/>
  <c r="Q199" i="14"/>
  <c r="N248" i="1" s="1"/>
  <c r="N246" i="1"/>
  <c r="Q205" i="14"/>
  <c r="N255" i="1"/>
  <c r="Q208" i="14"/>
  <c r="N260" i="1" s="1"/>
  <c r="N258" i="1"/>
  <c r="Q211" i="14"/>
  <c r="N263" i="1" s="1"/>
  <c r="N261" i="1"/>
  <c r="Q217" i="14"/>
  <c r="N272" i="1" s="1"/>
  <c r="N270" i="1"/>
  <c r="Q220" i="14"/>
  <c r="N273" i="1"/>
  <c r="Q223" i="14"/>
  <c r="N276" i="1"/>
  <c r="Q229" i="14"/>
  <c r="N287" i="1" s="1"/>
  <c r="N285" i="1"/>
  <c r="Q232" i="14"/>
  <c r="N288" i="1"/>
  <c r="Q235" i="14"/>
  <c r="N293" i="1" s="1"/>
  <c r="N291" i="1"/>
  <c r="Q241" i="14"/>
  <c r="N297" i="1"/>
  <c r="Q247" i="14"/>
  <c r="N308" i="1" s="1"/>
  <c r="N306" i="1"/>
  <c r="N309" i="1"/>
  <c r="Q250" i="14"/>
  <c r="Q253" i="14"/>
  <c r="N314" i="1" s="1"/>
  <c r="N312" i="1"/>
  <c r="N315" i="1"/>
  <c r="Q256" i="14"/>
  <c r="N317" i="1" s="1"/>
  <c r="N648" i="1"/>
  <c r="N660" i="1"/>
  <c r="N675" i="1"/>
  <c r="R4" i="14"/>
  <c r="O5" i="1" s="1"/>
  <c r="O3" i="1"/>
  <c r="R13" i="14"/>
  <c r="O12" i="1"/>
  <c r="R19" i="14"/>
  <c r="O20" i="1" s="1"/>
  <c r="O18" i="1"/>
  <c r="R22" i="14"/>
  <c r="O26" i="1" s="1"/>
  <c r="O24" i="1"/>
  <c r="R25" i="14"/>
  <c r="O27" i="1"/>
  <c r="R28" i="14"/>
  <c r="O32" i="1" s="1"/>
  <c r="O30" i="1"/>
  <c r="R31" i="14"/>
  <c r="O35" i="1" s="1"/>
  <c r="O33" i="1"/>
  <c r="R37" i="14"/>
  <c r="O41" i="1" s="1"/>
  <c r="O39" i="1"/>
  <c r="R40" i="14"/>
  <c r="O47" i="1" s="1"/>
  <c r="O45" i="1"/>
  <c r="R46" i="14"/>
  <c r="O53" i="1" s="1"/>
  <c r="O51" i="1"/>
  <c r="R49" i="14"/>
  <c r="O56" i="1" s="1"/>
  <c r="O54" i="1"/>
  <c r="R55" i="14"/>
  <c r="O65" i="1" s="1"/>
  <c r="O63" i="1"/>
  <c r="R58" i="14"/>
  <c r="O68" i="1" s="1"/>
  <c r="O66" i="1"/>
  <c r="R61" i="14"/>
  <c r="O69" i="1"/>
  <c r="R67" i="14"/>
  <c r="O80" i="1" s="1"/>
  <c r="O78" i="1"/>
  <c r="R70" i="14"/>
  <c r="O81" i="1"/>
  <c r="R73" i="14"/>
  <c r="O86" i="1" s="1"/>
  <c r="O84" i="1"/>
  <c r="R76" i="14"/>
  <c r="O92" i="1" s="1"/>
  <c r="O90" i="1"/>
  <c r="R79" i="14"/>
  <c r="O93" i="1"/>
  <c r="R82" i="14"/>
  <c r="O101" i="1" s="1"/>
  <c r="O99" i="1"/>
  <c r="R85" i="14"/>
  <c r="O104" i="1" s="1"/>
  <c r="O102" i="1"/>
  <c r="R88" i="14"/>
  <c r="O105" i="1"/>
  <c r="R94" i="14"/>
  <c r="O116" i="1" s="1"/>
  <c r="O114" i="1"/>
  <c r="R97" i="14"/>
  <c r="O117" i="1"/>
  <c r="R100" i="14"/>
  <c r="O125" i="1" s="1"/>
  <c r="O123" i="1"/>
  <c r="R106" i="14"/>
  <c r="O129" i="1"/>
  <c r="R109" i="14"/>
  <c r="O137" i="1" s="1"/>
  <c r="O135" i="1"/>
  <c r="R112" i="14"/>
  <c r="O140" i="1" s="1"/>
  <c r="O138" i="1"/>
  <c r="R118" i="14"/>
  <c r="O149" i="1" s="1"/>
  <c r="O147" i="1"/>
  <c r="R121" i="14"/>
  <c r="O152" i="1" s="1"/>
  <c r="O150" i="1"/>
  <c r="R124" i="14"/>
  <c r="O153" i="1"/>
  <c r="R130" i="14"/>
  <c r="O161" i="1" s="1"/>
  <c r="O159" i="1"/>
  <c r="R133" i="14"/>
  <c r="O165" i="1"/>
  <c r="R136" i="14"/>
  <c r="O170" i="1" s="1"/>
  <c r="O168" i="1"/>
  <c r="R142" i="14"/>
  <c r="O174" i="1"/>
  <c r="R145" i="14"/>
  <c r="O179" i="1" s="1"/>
  <c r="O177" i="1"/>
  <c r="R148" i="14"/>
  <c r="O183" i="1"/>
  <c r="R154" i="14"/>
  <c r="O191" i="1" s="1"/>
  <c r="O189" i="1"/>
  <c r="R157" i="14"/>
  <c r="O192" i="1"/>
  <c r="R160" i="14"/>
  <c r="O195" i="1"/>
  <c r="R166" i="14"/>
  <c r="O206" i="1" s="1"/>
  <c r="O204" i="1"/>
  <c r="O207" i="1" s="1"/>
  <c r="O209" i="1" s="1"/>
  <c r="R169" i="14"/>
  <c r="O210" i="1"/>
  <c r="R172" i="14"/>
  <c r="O215" i="1" s="1"/>
  <c r="O213" i="1"/>
  <c r="R178" i="14"/>
  <c r="O219" i="1"/>
  <c r="R181" i="14"/>
  <c r="O227" i="1" s="1"/>
  <c r="O225" i="1"/>
  <c r="R187" i="14"/>
  <c r="O231" i="1"/>
  <c r="R190" i="14"/>
  <c r="O236" i="1" s="1"/>
  <c r="O234" i="1"/>
  <c r="R196" i="14"/>
  <c r="O243" i="1"/>
  <c r="R199" i="14"/>
  <c r="O248" i="1" s="1"/>
  <c r="O246" i="1"/>
  <c r="R202" i="14"/>
  <c r="O249" i="1"/>
  <c r="R208" i="14"/>
  <c r="O260" i="1" s="1"/>
  <c r="O258" i="1"/>
  <c r="R211" i="14"/>
  <c r="O263" i="1" s="1"/>
  <c r="O261" i="1"/>
  <c r="R214" i="14"/>
  <c r="O264" i="1"/>
  <c r="R220" i="14"/>
  <c r="O275" i="1" s="1"/>
  <c r="O273" i="1"/>
  <c r="R223" i="14"/>
  <c r="O276" i="1"/>
  <c r="R226" i="14"/>
  <c r="O281" i="1" s="1"/>
  <c r="O279" i="1"/>
  <c r="R232" i="14"/>
  <c r="O288" i="1"/>
  <c r="R235" i="14"/>
  <c r="O293" i="1" s="1"/>
  <c r="O291" i="1"/>
  <c r="R238" i="14"/>
  <c r="O296" i="1" s="1"/>
  <c r="O294" i="1"/>
  <c r="R244" i="14"/>
  <c r="O305" i="1" s="1"/>
  <c r="O303" i="1"/>
  <c r="R253" i="14"/>
  <c r="O314" i="1" s="1"/>
  <c r="O312" i="1"/>
  <c r="R256" i="14"/>
  <c r="O315" i="1"/>
  <c r="R529" i="14"/>
  <c r="O659" i="1" s="1"/>
  <c r="S10" i="14"/>
  <c r="P11" i="1" s="1"/>
  <c r="P9" i="1"/>
  <c r="S13" i="14"/>
  <c r="P14" i="1" s="1"/>
  <c r="P12" i="1"/>
  <c r="P15" i="1"/>
  <c r="S16" i="14"/>
  <c r="P24" i="1"/>
  <c r="S22" i="14"/>
  <c r="S25" i="14"/>
  <c r="P27" i="1"/>
  <c r="S31" i="14"/>
  <c r="P33" i="1"/>
  <c r="P36" i="1"/>
  <c r="S34" i="14"/>
  <c r="S40" i="14"/>
  <c r="P47" i="1" s="1"/>
  <c r="P45" i="1"/>
  <c r="S43" i="14"/>
  <c r="P48" i="1"/>
  <c r="S49" i="14"/>
  <c r="P56" i="1" s="1"/>
  <c r="P54" i="1"/>
  <c r="P60" i="1"/>
  <c r="S52" i="14"/>
  <c r="P66" i="1"/>
  <c r="S58" i="14"/>
  <c r="P68" i="1" s="1"/>
  <c r="S61" i="14"/>
  <c r="P69" i="1"/>
  <c r="P72" i="1"/>
  <c r="S64" i="14"/>
  <c r="P74" i="1" s="1"/>
  <c r="P81" i="1"/>
  <c r="S70" i="14"/>
  <c r="S73" i="14"/>
  <c r="P86" i="1" s="1"/>
  <c r="P84" i="1"/>
  <c r="S76" i="14"/>
  <c r="P92" i="1" s="1"/>
  <c r="P90" i="1"/>
  <c r="S79" i="14"/>
  <c r="P93" i="1"/>
  <c r="S85" i="14"/>
  <c r="P104" i="1" s="1"/>
  <c r="P102" i="1"/>
  <c r="S88" i="14"/>
  <c r="P105" i="1"/>
  <c r="S91" i="14"/>
  <c r="P113" i="1" s="1"/>
  <c r="P111" i="1"/>
  <c r="S97" i="14"/>
  <c r="P117" i="1"/>
  <c r="S100" i="14"/>
  <c r="P125" i="1" s="1"/>
  <c r="P123" i="1"/>
  <c r="S103" i="14"/>
  <c r="P128" i="1" s="1"/>
  <c r="P126" i="1"/>
  <c r="P135" i="1"/>
  <c r="S109" i="14"/>
  <c r="P137" i="1" s="1"/>
  <c r="S112" i="14"/>
  <c r="P140" i="1" s="1"/>
  <c r="P138" i="1"/>
  <c r="P141" i="1"/>
  <c r="S115" i="14"/>
  <c r="P150" i="1"/>
  <c r="S121" i="14"/>
  <c r="P152" i="1" s="1"/>
  <c r="S124" i="14"/>
  <c r="P153" i="1"/>
  <c r="P156" i="1"/>
  <c r="S127" i="14"/>
  <c r="P158" i="1" s="1"/>
  <c r="P165" i="1"/>
  <c r="S133" i="14"/>
  <c r="S136" i="14"/>
  <c r="P170" i="1" s="1"/>
  <c r="P168" i="1"/>
  <c r="P171" i="1"/>
  <c r="S139" i="14"/>
  <c r="P173" i="1" s="1"/>
  <c r="P177" i="1"/>
  <c r="S145" i="14"/>
  <c r="P179" i="1" s="1"/>
  <c r="S148" i="14"/>
  <c r="P185" i="1" s="1"/>
  <c r="P183" i="1"/>
  <c r="P186" i="1"/>
  <c r="S151" i="14"/>
  <c r="P192" i="1"/>
  <c r="S157" i="14"/>
  <c r="P194" i="1" s="1"/>
  <c r="S160" i="14"/>
  <c r="P195" i="1"/>
  <c r="P201" i="1"/>
  <c r="P207" i="1" s="1"/>
  <c r="P209" i="1" s="1"/>
  <c r="S163" i="14"/>
  <c r="P203" i="1" s="1"/>
  <c r="P210" i="1"/>
  <c r="S169" i="14"/>
  <c r="S172" i="14"/>
  <c r="P215" i="1" s="1"/>
  <c r="P213" i="1"/>
  <c r="P216" i="1"/>
  <c r="S175" i="14"/>
  <c r="P218" i="1" s="1"/>
  <c r="S181" i="14"/>
  <c r="P227" i="1" s="1"/>
  <c r="P225" i="1"/>
  <c r="S184" i="14"/>
  <c r="P230" i="1" s="1"/>
  <c r="P228" i="1"/>
  <c r="S190" i="14"/>
  <c r="P236" i="1" s="1"/>
  <c r="P234" i="1"/>
  <c r="P240" i="1"/>
  <c r="S193" i="14"/>
  <c r="P242" i="1" s="1"/>
  <c r="P246" i="1"/>
  <c r="S199" i="14"/>
  <c r="P248" i="1" s="1"/>
  <c r="S202" i="14"/>
  <c r="P251" i="1" s="1"/>
  <c r="P249" i="1"/>
  <c r="P255" i="1"/>
  <c r="S205" i="14"/>
  <c r="P261" i="1"/>
  <c r="S211" i="14"/>
  <c r="P263" i="1" s="1"/>
  <c r="S214" i="14"/>
  <c r="P264" i="1"/>
  <c r="P270" i="1"/>
  <c r="S217" i="14"/>
  <c r="P272" i="1" s="1"/>
  <c r="P276" i="1"/>
  <c r="S223" i="14"/>
  <c r="S226" i="14"/>
  <c r="P281" i="1" s="1"/>
  <c r="P279" i="1"/>
  <c r="P285" i="1"/>
  <c r="S229" i="14"/>
  <c r="P287" i="1" s="1"/>
  <c r="P291" i="1"/>
  <c r="S235" i="14"/>
  <c r="P293" i="1" s="1"/>
  <c r="S238" i="14"/>
  <c r="P296" i="1" s="1"/>
  <c r="P294" i="1"/>
  <c r="P297" i="1"/>
  <c r="S241" i="14"/>
  <c r="S244" i="14"/>
  <c r="P305" i="1" s="1"/>
  <c r="P303" i="1"/>
  <c r="P306" i="1"/>
  <c r="S247" i="14"/>
  <c r="S250" i="14"/>
  <c r="P309" i="1"/>
  <c r="S256" i="14"/>
  <c r="P317" i="1" s="1"/>
  <c r="P315" i="1"/>
  <c r="S520" i="14"/>
  <c r="P654" i="1"/>
  <c r="S535" i="14"/>
  <c r="P693" i="1"/>
  <c r="Q6" i="1"/>
  <c r="T7" i="14"/>
  <c r="T508" i="14" s="1"/>
  <c r="T13" i="14"/>
  <c r="Q14" i="1" s="1"/>
  <c r="Q12" i="1"/>
  <c r="T16" i="14"/>
  <c r="Q15" i="1"/>
  <c r="T19" i="14"/>
  <c r="Q20" i="1" s="1"/>
  <c r="Q18" i="1"/>
  <c r="T25" i="14"/>
  <c r="Q27" i="1"/>
  <c r="T28" i="14"/>
  <c r="Q32" i="1" s="1"/>
  <c r="Q30" i="1"/>
  <c r="T34" i="14"/>
  <c r="Q36" i="1"/>
  <c r="T37" i="14"/>
  <c r="Q41" i="1" s="1"/>
  <c r="Q39" i="1"/>
  <c r="T40" i="14"/>
  <c r="Q45" i="1"/>
  <c r="T43" i="14"/>
  <c r="Q48" i="1"/>
  <c r="T46" i="14"/>
  <c r="Q53" i="1" s="1"/>
  <c r="Q51" i="1"/>
  <c r="T52" i="14"/>
  <c r="Q60" i="1"/>
  <c r="T55" i="14"/>
  <c r="Q65" i="1" s="1"/>
  <c r="Q63" i="1"/>
  <c r="T61" i="14"/>
  <c r="Q69" i="1"/>
  <c r="T64" i="14"/>
  <c r="Q74" i="1" s="1"/>
  <c r="Q72" i="1"/>
  <c r="T67" i="14"/>
  <c r="Q80" i="1" s="1"/>
  <c r="Q78" i="1"/>
  <c r="T70" i="14"/>
  <c r="Q81" i="1"/>
  <c r="T76" i="14"/>
  <c r="Q92" i="1" s="1"/>
  <c r="Q90" i="1"/>
  <c r="T79" i="14"/>
  <c r="Q93" i="1"/>
  <c r="T82" i="14"/>
  <c r="Q101" i="1" s="1"/>
  <c r="Q99" i="1"/>
  <c r="T88" i="14"/>
  <c r="Q105" i="1"/>
  <c r="T91" i="14"/>
  <c r="Q113" i="1" s="1"/>
  <c r="Q111" i="1"/>
  <c r="T94" i="14"/>
  <c r="Q114" i="1"/>
  <c r="T100" i="14"/>
  <c r="Q125" i="1" s="1"/>
  <c r="Q123" i="1"/>
  <c r="T103" i="14"/>
  <c r="Q128" i="1" s="1"/>
  <c r="Q126" i="1"/>
  <c r="T106" i="14"/>
  <c r="Q129" i="1"/>
  <c r="T112" i="14"/>
  <c r="Q140" i="1" s="1"/>
  <c r="Q138" i="1"/>
  <c r="T115" i="14"/>
  <c r="Q141" i="1"/>
  <c r="T118" i="14"/>
  <c r="Q149" i="1" s="1"/>
  <c r="Q147" i="1"/>
  <c r="T124" i="14"/>
  <c r="Q153" i="1"/>
  <c r="T127" i="14"/>
  <c r="Q158" i="1" s="1"/>
  <c r="Q156" i="1"/>
  <c r="T130" i="14"/>
  <c r="Q159" i="1"/>
  <c r="T136" i="14"/>
  <c r="Q170" i="1" s="1"/>
  <c r="Q168" i="1"/>
  <c r="T139" i="14"/>
  <c r="Q173" i="1" s="1"/>
  <c r="Q171" i="1"/>
  <c r="T142" i="14"/>
  <c r="Q174" i="1"/>
  <c r="T148" i="14"/>
  <c r="Q185" i="1" s="1"/>
  <c r="Q183" i="1"/>
  <c r="T151" i="14"/>
  <c r="Q186" i="1"/>
  <c r="T154" i="14"/>
  <c r="Q191" i="1" s="1"/>
  <c r="Q189" i="1"/>
  <c r="T160" i="14"/>
  <c r="Q195" i="1"/>
  <c r="T163" i="14"/>
  <c r="Q203" i="1" s="1"/>
  <c r="Q201" i="1"/>
  <c r="T166" i="14"/>
  <c r="Q206" i="1" s="1"/>
  <c r="Q204" i="1"/>
  <c r="T172" i="14"/>
  <c r="Q215" i="1" s="1"/>
  <c r="Q213" i="1"/>
  <c r="T175" i="14"/>
  <c r="Q216" i="1"/>
  <c r="T178" i="14"/>
  <c r="Q219" i="1"/>
  <c r="T181" i="14"/>
  <c r="Q227" i="1" s="1"/>
  <c r="Q225" i="1"/>
  <c r="T184" i="14"/>
  <c r="Q228" i="1"/>
  <c r="T187" i="14"/>
  <c r="Q231" i="1"/>
  <c r="T193" i="14"/>
  <c r="Q242" i="1" s="1"/>
  <c r="Q240" i="1"/>
  <c r="T196" i="14"/>
  <c r="Q243" i="1"/>
  <c r="T202" i="14"/>
  <c r="Q251" i="1" s="1"/>
  <c r="Q249" i="1"/>
  <c r="T205" i="14"/>
  <c r="Q255" i="1"/>
  <c r="T208" i="14"/>
  <c r="Q260" i="1" s="1"/>
  <c r="Q258" i="1"/>
  <c r="T214" i="14"/>
  <c r="Q264" i="1"/>
  <c r="T217" i="14"/>
  <c r="Q272" i="1" s="1"/>
  <c r="Q270" i="1"/>
  <c r="T220" i="14"/>
  <c r="Q275" i="1" s="1"/>
  <c r="Q273" i="1"/>
  <c r="T226" i="14"/>
  <c r="Q281" i="1" s="1"/>
  <c r="Q279" i="1"/>
  <c r="T229" i="14"/>
  <c r="Q287" i="1" s="1"/>
  <c r="Q285" i="1"/>
  <c r="T232" i="14"/>
  <c r="Q288" i="1"/>
  <c r="T238" i="14"/>
  <c r="Q296" i="1" s="1"/>
  <c r="Q294" i="1"/>
  <c r="T241" i="14"/>
  <c r="Q297" i="1"/>
  <c r="T244" i="14"/>
  <c r="Q305" i="1" s="1"/>
  <c r="Q303" i="1"/>
  <c r="T247" i="14"/>
  <c r="Q308" i="1" s="1"/>
  <c r="Q306" i="1"/>
  <c r="T250" i="14"/>
  <c r="Q309" i="1"/>
  <c r="T253" i="14"/>
  <c r="Q314" i="1" s="1"/>
  <c r="Q312" i="1"/>
  <c r="T529" i="14"/>
  <c r="U4" i="14"/>
  <c r="R5" i="1" s="1"/>
  <c r="R3" i="1"/>
  <c r="U7" i="14"/>
  <c r="R6" i="1"/>
  <c r="U10" i="14"/>
  <c r="R11" i="1" s="1"/>
  <c r="R9" i="1"/>
  <c r="U16" i="14"/>
  <c r="R15" i="1"/>
  <c r="U22" i="14"/>
  <c r="R26" i="1" s="1"/>
  <c r="R24" i="1"/>
  <c r="U28" i="14"/>
  <c r="R32" i="1" s="1"/>
  <c r="R30" i="1"/>
  <c r="U34" i="14"/>
  <c r="R36" i="1"/>
  <c r="U46" i="14"/>
  <c r="R53" i="1" s="1"/>
  <c r="R51" i="1"/>
  <c r="U52" i="14"/>
  <c r="R60" i="1"/>
  <c r="U58" i="14"/>
  <c r="R68" i="1" s="1"/>
  <c r="R66" i="1"/>
  <c r="U64" i="14"/>
  <c r="R74" i="1" s="1"/>
  <c r="R72" i="1"/>
  <c r="U70" i="14"/>
  <c r="R81" i="1"/>
  <c r="U82" i="14"/>
  <c r="R101" i="1" s="1"/>
  <c r="R99" i="1"/>
  <c r="U94" i="14"/>
  <c r="R116" i="1" s="1"/>
  <c r="R114" i="1"/>
  <c r="U103" i="14"/>
  <c r="R126" i="1"/>
  <c r="R132" i="1" s="1"/>
  <c r="R134" i="1" s="1"/>
  <c r="U109" i="14"/>
  <c r="R137" i="1" s="1"/>
  <c r="R135" i="1"/>
  <c r="U115" i="14"/>
  <c r="R141" i="1"/>
  <c r="U121" i="14"/>
  <c r="R152" i="1" s="1"/>
  <c r="R150" i="1"/>
  <c r="U127" i="14"/>
  <c r="R158" i="1" s="1"/>
  <c r="R156" i="1"/>
  <c r="U133" i="14"/>
  <c r="R165" i="1"/>
  <c r="U139" i="14"/>
  <c r="R171" i="1"/>
  <c r="U145" i="14"/>
  <c r="R179" i="1" s="1"/>
  <c r="R177" i="1"/>
  <c r="U151" i="14"/>
  <c r="R186" i="1"/>
  <c r="U157" i="14"/>
  <c r="R194" i="1" s="1"/>
  <c r="R192" i="1"/>
  <c r="U163" i="14"/>
  <c r="R203" i="1" s="1"/>
  <c r="R201" i="1"/>
  <c r="R207" i="1" s="1"/>
  <c r="R209" i="1" s="1"/>
  <c r="U169" i="14"/>
  <c r="R210" i="1"/>
  <c r="U175" i="14"/>
  <c r="R218" i="1" s="1"/>
  <c r="R216" i="1"/>
  <c r="U187" i="14"/>
  <c r="U568" i="14" s="1"/>
  <c r="R707" i="1" s="1"/>
  <c r="R231" i="1"/>
  <c r="U193" i="14"/>
  <c r="R240" i="1"/>
  <c r="U199" i="14"/>
  <c r="R248" i="1" s="1"/>
  <c r="R246" i="1"/>
  <c r="U205" i="14"/>
  <c r="U574" i="14" s="1"/>
  <c r="R255" i="1"/>
  <c r="U211" i="14"/>
  <c r="R263" i="1" s="1"/>
  <c r="R261" i="1"/>
  <c r="U217" i="14"/>
  <c r="R272" i="1" s="1"/>
  <c r="R270" i="1"/>
  <c r="U223" i="14"/>
  <c r="R276" i="1"/>
  <c r="U229" i="14"/>
  <c r="R287" i="1" s="1"/>
  <c r="R285" i="1"/>
  <c r="U235" i="14"/>
  <c r="R293" i="1" s="1"/>
  <c r="R291" i="1"/>
  <c r="U241" i="14"/>
  <c r="R297" i="1"/>
  <c r="U247" i="14"/>
  <c r="R308" i="1" s="1"/>
  <c r="R306" i="1"/>
  <c r="U253" i="14"/>
  <c r="R314" i="1" s="1"/>
  <c r="R312" i="1"/>
  <c r="U565" i="14"/>
  <c r="R705" i="1"/>
  <c r="R711" i="1"/>
  <c r="V13" i="14"/>
  <c r="S14" i="1" s="1"/>
  <c r="S12" i="1"/>
  <c r="V19" i="14"/>
  <c r="S20" i="1" s="1"/>
  <c r="S18" i="1"/>
  <c r="V22" i="14"/>
  <c r="S26" i="1" s="1"/>
  <c r="S24" i="1"/>
  <c r="V25" i="14"/>
  <c r="S27" i="1"/>
  <c r="V28" i="14"/>
  <c r="S32" i="1" s="1"/>
  <c r="S30" i="1"/>
  <c r="V31" i="14"/>
  <c r="S35" i="1" s="1"/>
  <c r="S33" i="1"/>
  <c r="V37" i="14"/>
  <c r="S41" i="1" s="1"/>
  <c r="S39" i="1"/>
  <c r="V40" i="14"/>
  <c r="S47" i="1" s="1"/>
  <c r="S45" i="1"/>
  <c r="V46" i="14"/>
  <c r="S53" i="1" s="1"/>
  <c r="S51" i="1"/>
  <c r="V49" i="14"/>
  <c r="S56" i="1" s="1"/>
  <c r="S54" i="1"/>
  <c r="V55" i="14"/>
  <c r="S65" i="1" s="1"/>
  <c r="S63" i="1"/>
  <c r="V58" i="14"/>
  <c r="S66" i="1"/>
  <c r="V61" i="14"/>
  <c r="S69" i="1"/>
  <c r="V67" i="14"/>
  <c r="S80" i="1" s="1"/>
  <c r="S78" i="1"/>
  <c r="V70" i="14"/>
  <c r="S81" i="1"/>
  <c r="V73" i="14"/>
  <c r="S86" i="1" s="1"/>
  <c r="S84" i="1"/>
  <c r="V76" i="14"/>
  <c r="S92" i="1" s="1"/>
  <c r="S90" i="1"/>
  <c r="V79" i="14"/>
  <c r="S93" i="1"/>
  <c r="V82" i="14"/>
  <c r="S101" i="1" s="1"/>
  <c r="S99" i="1"/>
  <c r="V85" i="14"/>
  <c r="S104" i="1" s="1"/>
  <c r="S102" i="1"/>
  <c r="V88" i="14"/>
  <c r="S105" i="1"/>
  <c r="V94" i="14"/>
  <c r="S116" i="1" s="1"/>
  <c r="S114" i="1"/>
  <c r="V97" i="14"/>
  <c r="S117" i="1"/>
  <c r="V100" i="14"/>
  <c r="S125" i="1" s="1"/>
  <c r="S123" i="1"/>
  <c r="V106" i="14"/>
  <c r="S129" i="1"/>
  <c r="V109" i="14"/>
  <c r="S137" i="1" s="1"/>
  <c r="S135" i="1"/>
  <c r="V112" i="14"/>
  <c r="S138" i="1"/>
  <c r="V118" i="14"/>
  <c r="S149" i="1" s="1"/>
  <c r="S147" i="1"/>
  <c r="V121" i="14"/>
  <c r="S152" i="1" s="1"/>
  <c r="S150" i="1"/>
  <c r="V124" i="14"/>
  <c r="S153" i="1"/>
  <c r="V130" i="14"/>
  <c r="S161" i="1" s="1"/>
  <c r="S159" i="1"/>
  <c r="V133" i="14"/>
  <c r="S165" i="1"/>
  <c r="V136" i="14"/>
  <c r="S170" i="1" s="1"/>
  <c r="S168" i="1"/>
  <c r="V142" i="14"/>
  <c r="S174" i="1"/>
  <c r="V145" i="14"/>
  <c r="S179" i="1" s="1"/>
  <c r="S177" i="1"/>
  <c r="V148" i="14"/>
  <c r="S183" i="1"/>
  <c r="V154" i="14"/>
  <c r="S191" i="1" s="1"/>
  <c r="S189" i="1"/>
  <c r="V157" i="14"/>
  <c r="S192" i="1"/>
  <c r="V160" i="14"/>
  <c r="S195" i="1"/>
  <c r="V166" i="14"/>
  <c r="S206" i="1" s="1"/>
  <c r="S204" i="1"/>
  <c r="V169" i="14"/>
  <c r="S210" i="1"/>
  <c r="V172" i="14"/>
  <c r="S215" i="1" s="1"/>
  <c r="S213" i="1"/>
  <c r="V178" i="14"/>
  <c r="S219" i="1"/>
  <c r="V181" i="14"/>
  <c r="S227" i="1" s="1"/>
  <c r="S225" i="1"/>
  <c r="V187" i="14"/>
  <c r="S231" i="1"/>
  <c r="V190" i="14"/>
  <c r="S236" i="1" s="1"/>
  <c r="S234" i="1"/>
  <c r="V196" i="14"/>
  <c r="S243" i="1"/>
  <c r="V199" i="14"/>
  <c r="S248" i="1" s="1"/>
  <c r="S246" i="1"/>
  <c r="V202" i="14"/>
  <c r="S249" i="1"/>
  <c r="V208" i="14"/>
  <c r="S260" i="1" s="1"/>
  <c r="S258" i="1"/>
  <c r="V211" i="14"/>
  <c r="S263" i="1" s="1"/>
  <c r="S261" i="1"/>
  <c r="V214" i="14"/>
  <c r="S264" i="1"/>
  <c r="V220" i="14"/>
  <c r="S275" i="1" s="1"/>
  <c r="S273" i="1"/>
  <c r="V223" i="14"/>
  <c r="S276" i="1"/>
  <c r="V226" i="14"/>
  <c r="S281" i="1" s="1"/>
  <c r="S279" i="1"/>
  <c r="V232" i="14"/>
  <c r="S288" i="1"/>
  <c r="V235" i="14"/>
  <c r="S293" i="1" s="1"/>
  <c r="S291" i="1"/>
  <c r="V238" i="14"/>
  <c r="S296" i="1" s="1"/>
  <c r="S294" i="1"/>
  <c r="V244" i="14"/>
  <c r="S305" i="1" s="1"/>
  <c r="S303" i="1"/>
  <c r="V253" i="14"/>
  <c r="S314" i="1" s="1"/>
  <c r="S312" i="1"/>
  <c r="V256" i="14"/>
  <c r="S315" i="1"/>
  <c r="V259" i="14"/>
  <c r="S326" i="1" s="1"/>
  <c r="S324" i="1"/>
  <c r="V265" i="14"/>
  <c r="S330" i="1"/>
  <c r="V268" i="14"/>
  <c r="S333" i="1"/>
  <c r="V271" i="14"/>
  <c r="S338" i="1" s="1"/>
  <c r="S336" i="1"/>
  <c r="V277" i="14"/>
  <c r="S345" i="1"/>
  <c r="V280" i="14"/>
  <c r="S348" i="1"/>
  <c r="V283" i="14"/>
  <c r="S351" i="1"/>
  <c r="V289" i="14"/>
  <c r="S362" i="1" s="1"/>
  <c r="S360" i="1"/>
  <c r="V292" i="14"/>
  <c r="S363" i="1"/>
  <c r="V295" i="14"/>
  <c r="S368" i="1" s="1"/>
  <c r="S366" i="1"/>
  <c r="V301" i="14"/>
  <c r="S375" i="1"/>
  <c r="V304" i="14"/>
  <c r="S378" i="1"/>
  <c r="V307" i="14"/>
  <c r="S383" i="1" s="1"/>
  <c r="S381" i="1"/>
  <c r="V310" i="14"/>
  <c r="S384" i="1"/>
  <c r="V316" i="14"/>
  <c r="S395" i="1" s="1"/>
  <c r="S393" i="1"/>
  <c r="V319" i="14"/>
  <c r="S396" i="1"/>
  <c r="V325" i="14"/>
  <c r="S404" i="1" s="1"/>
  <c r="S402" i="1"/>
  <c r="V328" i="14"/>
  <c r="S408" i="1"/>
  <c r="V331" i="14"/>
  <c r="S413" i="1" s="1"/>
  <c r="S411" i="1"/>
  <c r="V337" i="14"/>
  <c r="S419" i="1" s="1"/>
  <c r="S417" i="1"/>
  <c r="V340" i="14"/>
  <c r="S420" i="1"/>
  <c r="V343" i="14"/>
  <c r="S425" i="1" s="1"/>
  <c r="S423" i="1"/>
  <c r="V349" i="14"/>
  <c r="S434" i="1" s="1"/>
  <c r="S432" i="1"/>
  <c r="V352" i="14"/>
  <c r="S437" i="1" s="1"/>
  <c r="S435" i="1"/>
  <c r="V355" i="14"/>
  <c r="S438" i="1"/>
  <c r="V361" i="14"/>
  <c r="S449" i="1" s="1"/>
  <c r="S447" i="1"/>
  <c r="V364" i="14"/>
  <c r="S450" i="1"/>
  <c r="V367" i="14"/>
  <c r="S455" i="1" s="1"/>
  <c r="S453" i="1"/>
  <c r="V373" i="14"/>
  <c r="S462" i="1"/>
  <c r="V376" i="14"/>
  <c r="S467" i="1" s="1"/>
  <c r="S465" i="1"/>
  <c r="V382" i="14"/>
  <c r="S474" i="1"/>
  <c r="V385" i="14"/>
  <c r="S479" i="1" s="1"/>
  <c r="S477" i="1"/>
  <c r="V388" i="14"/>
  <c r="S482" i="1" s="1"/>
  <c r="S480" i="1"/>
  <c r="V391" i="14"/>
  <c r="S483" i="1"/>
  <c r="V397" i="14"/>
  <c r="S491" i="1" s="1"/>
  <c r="S489" i="1"/>
  <c r="V400" i="14"/>
  <c r="S492" i="1"/>
  <c r="V403" i="14"/>
  <c r="S500" i="1" s="1"/>
  <c r="S498" i="1"/>
  <c r="V409" i="14"/>
  <c r="S506" i="1" s="1"/>
  <c r="S504" i="1"/>
  <c r="V412" i="14"/>
  <c r="S509" i="1" s="1"/>
  <c r="S507" i="1"/>
  <c r="V415" i="14"/>
  <c r="S512" i="1" s="1"/>
  <c r="S510" i="1"/>
  <c r="V421" i="14"/>
  <c r="S521" i="1" s="1"/>
  <c r="S519" i="1"/>
  <c r="V424" i="14"/>
  <c r="S524" i="1" s="1"/>
  <c r="S522" i="1"/>
  <c r="V427" i="14"/>
  <c r="S525" i="1"/>
  <c r="V430" i="14"/>
  <c r="S528" i="1"/>
  <c r="V436" i="14"/>
  <c r="S534" i="1"/>
  <c r="V439" i="14"/>
  <c r="S539" i="1" s="1"/>
  <c r="S537" i="1"/>
  <c r="V445" i="14"/>
  <c r="S546" i="1"/>
  <c r="V448" i="14"/>
  <c r="S551" i="1" s="1"/>
  <c r="S549" i="1"/>
  <c r="V451" i="14"/>
  <c r="S554" i="1" s="1"/>
  <c r="S552" i="1"/>
  <c r="V457" i="14"/>
  <c r="S563" i="1" s="1"/>
  <c r="S561" i="1"/>
  <c r="V460" i="14"/>
  <c r="S566" i="1" s="1"/>
  <c r="S564" i="1"/>
  <c r="V466" i="14"/>
  <c r="S573" i="1"/>
  <c r="V469" i="14"/>
  <c r="S578" i="1" s="1"/>
  <c r="S576" i="1"/>
  <c r="V472" i="14"/>
  <c r="S579" i="1"/>
  <c r="V475" i="14"/>
  <c r="S584" i="1" s="1"/>
  <c r="S582" i="1"/>
  <c r="V481" i="14"/>
  <c r="S588" i="1"/>
  <c r="V484" i="14"/>
  <c r="S596" i="1" s="1"/>
  <c r="S594" i="1"/>
  <c r="V487" i="14"/>
  <c r="S599" i="1" s="1"/>
  <c r="S597" i="1"/>
  <c r="V493" i="14"/>
  <c r="S608" i="1" s="1"/>
  <c r="S606" i="1"/>
  <c r="V496" i="14"/>
  <c r="S614" i="1" s="1"/>
  <c r="S612" i="1"/>
  <c r="S618" i="1" s="1"/>
  <c r="S620" i="1" s="1"/>
  <c r="V502" i="14"/>
  <c r="S621" i="1"/>
  <c r="V505" i="14"/>
  <c r="S626" i="1" s="1"/>
  <c r="S624" i="1"/>
  <c r="S627" i="1"/>
  <c r="S630" i="1" s="1"/>
  <c r="S632" i="1" s="1"/>
  <c r="W4" i="14"/>
  <c r="T5" i="1" s="1"/>
  <c r="T3" i="1"/>
  <c r="W10" i="14"/>
  <c r="T11" i="1" s="1"/>
  <c r="T9" i="1"/>
  <c r="W13" i="14"/>
  <c r="T14" i="1" s="1"/>
  <c r="T12" i="1"/>
  <c r="W25" i="14"/>
  <c r="T27" i="1"/>
  <c r="W31" i="14"/>
  <c r="T35" i="1" s="1"/>
  <c r="T33" i="1"/>
  <c r="W43" i="14"/>
  <c r="T48" i="1"/>
  <c r="W61" i="14"/>
  <c r="T69" i="1"/>
  <c r="W73" i="14"/>
  <c r="T86" i="1" s="1"/>
  <c r="T84" i="1"/>
  <c r="W79" i="14"/>
  <c r="T93" i="1"/>
  <c r="W85" i="14"/>
  <c r="T104" i="1" s="1"/>
  <c r="T102" i="1"/>
  <c r="W91" i="14"/>
  <c r="T113" i="1" s="1"/>
  <c r="T111" i="1"/>
  <c r="W97" i="14"/>
  <c r="T117" i="1"/>
  <c r="W103" i="14"/>
  <c r="T128" i="1" s="1"/>
  <c r="T126" i="1"/>
  <c r="W112" i="14"/>
  <c r="T140" i="1" s="1"/>
  <c r="T138" i="1"/>
  <c r="W124" i="14"/>
  <c r="T153" i="1"/>
  <c r="W136" i="14"/>
  <c r="T170" i="1" s="1"/>
  <c r="T168" i="1"/>
  <c r="W148" i="14"/>
  <c r="T185" i="1" s="1"/>
  <c r="T183" i="1"/>
  <c r="W160" i="14"/>
  <c r="T195" i="1"/>
  <c r="W172" i="14"/>
  <c r="T215" i="1" s="1"/>
  <c r="T213" i="1"/>
  <c r="W184" i="14"/>
  <c r="T230" i="1" s="1"/>
  <c r="T228" i="1"/>
  <c r="W190" i="14"/>
  <c r="T236" i="1" s="1"/>
  <c r="T234" i="1"/>
  <c r="W202" i="14"/>
  <c r="T251" i="1" s="1"/>
  <c r="T249" i="1"/>
  <c r="W214" i="14"/>
  <c r="W577" i="14" s="1"/>
  <c r="T264" i="1"/>
  <c r="T267" i="1" s="1"/>
  <c r="W226" i="14"/>
  <c r="T281" i="1" s="1"/>
  <c r="T279" i="1"/>
  <c r="W238" i="14"/>
  <c r="T296" i="1" s="1"/>
  <c r="T294" i="1"/>
  <c r="W244" i="14"/>
  <c r="T305" i="1" s="1"/>
  <c r="T303" i="1"/>
  <c r="W250" i="14"/>
  <c r="T309" i="1"/>
  <c r="W256" i="14"/>
  <c r="T317" i="1" s="1"/>
  <c r="T315" i="1"/>
  <c r="W262" i="14"/>
  <c r="T329" i="1" s="1"/>
  <c r="T327" i="1"/>
  <c r="W268" i="14"/>
  <c r="T333" i="1"/>
  <c r="W274" i="14"/>
  <c r="T344" i="1" s="1"/>
  <c r="T342" i="1"/>
  <c r="W280" i="14"/>
  <c r="T350" i="1" s="1"/>
  <c r="T348" i="1"/>
  <c r="W286" i="14"/>
  <c r="T357" i="1"/>
  <c r="W292" i="14"/>
  <c r="T365" i="1" s="1"/>
  <c r="T363" i="1"/>
  <c r="W298" i="14"/>
  <c r="T374" i="1" s="1"/>
  <c r="T372" i="1"/>
  <c r="W304" i="14"/>
  <c r="T378" i="1"/>
  <c r="W310" i="14"/>
  <c r="T386" i="1" s="1"/>
  <c r="T384" i="1"/>
  <c r="W322" i="14"/>
  <c r="T399" i="1"/>
  <c r="W328" i="14"/>
  <c r="T410" i="1" s="1"/>
  <c r="T408" i="1"/>
  <c r="W334" i="14"/>
  <c r="T416" i="1" s="1"/>
  <c r="T414" i="1"/>
  <c r="W340" i="14"/>
  <c r="T422" i="1" s="1"/>
  <c r="T420" i="1"/>
  <c r="W346" i="14"/>
  <c r="T431" i="1" s="1"/>
  <c r="T429" i="1"/>
  <c r="W352" i="14"/>
  <c r="T437" i="1" s="1"/>
  <c r="T435" i="1"/>
  <c r="W358" i="14"/>
  <c r="T444" i="1"/>
  <c r="W364" i="14"/>
  <c r="T452" i="1" s="1"/>
  <c r="T450" i="1"/>
  <c r="W370" i="14"/>
  <c r="T456" i="1"/>
  <c r="W376" i="14"/>
  <c r="T465" i="1"/>
  <c r="W388" i="14"/>
  <c r="T482" i="1" s="1"/>
  <c r="T480" i="1"/>
  <c r="W394" i="14"/>
  <c r="T486" i="1"/>
  <c r="W400" i="14"/>
  <c r="T494" i="1" s="1"/>
  <c r="T492" i="1"/>
  <c r="W406" i="14"/>
  <c r="T503" i="1" s="1"/>
  <c r="T501" i="1"/>
  <c r="T507" i="1"/>
  <c r="W412" i="14"/>
  <c r="W415" i="14"/>
  <c r="T510" i="1"/>
  <c r="T516" i="1"/>
  <c r="W418" i="14"/>
  <c r="T518" i="1" s="1"/>
  <c r="W427" i="14"/>
  <c r="T525" i="1"/>
  <c r="W430" i="14"/>
  <c r="T528" i="1"/>
  <c r="W433" i="14"/>
  <c r="T533" i="1" s="1"/>
  <c r="T531" i="1"/>
  <c r="W439" i="14"/>
  <c r="T537" i="1"/>
  <c r="T543" i="1"/>
  <c r="W442" i="14"/>
  <c r="T545" i="1" s="1"/>
  <c r="T549" i="1"/>
  <c r="W448" i="14"/>
  <c r="W451" i="14"/>
  <c r="T554" i="1" s="1"/>
  <c r="T552" i="1"/>
  <c r="T558" i="1"/>
  <c r="W454" i="14"/>
  <c r="T560" i="1" s="1"/>
  <c r="W457" i="14"/>
  <c r="T561" i="1"/>
  <c r="W460" i="14"/>
  <c r="T566" i="1" s="1"/>
  <c r="T564" i="1"/>
  <c r="W463" i="14"/>
  <c r="T567" i="1"/>
  <c r="T579" i="1"/>
  <c r="W472" i="14"/>
  <c r="T581" i="1" s="1"/>
  <c r="W475" i="14"/>
  <c r="T582" i="1"/>
  <c r="T585" i="1"/>
  <c r="W478" i="14"/>
  <c r="T587" i="1" s="1"/>
  <c r="T594" i="1"/>
  <c r="W484" i="14"/>
  <c r="W487" i="14"/>
  <c r="T597" i="1"/>
  <c r="T603" i="1"/>
  <c r="W490" i="14"/>
  <c r="T605" i="1" s="1"/>
  <c r="W493" i="14"/>
  <c r="T606" i="1"/>
  <c r="W496" i="14"/>
  <c r="T614" i="1" s="1"/>
  <c r="T612" i="1"/>
  <c r="W499" i="14"/>
  <c r="T615" i="1"/>
  <c r="W505" i="14"/>
  <c r="T626" i="1" s="1"/>
  <c r="T624" i="1"/>
  <c r="T675" i="1"/>
  <c r="T699" i="1"/>
  <c r="W568" i="14"/>
  <c r="T707" i="1" s="1"/>
  <c r="T717" i="1"/>
  <c r="X4" i="14"/>
  <c r="U5" i="1" s="1"/>
  <c r="U3" i="1"/>
  <c r="U6" i="1"/>
  <c r="X7" i="14"/>
  <c r="X13" i="14"/>
  <c r="U14" i="1" s="1"/>
  <c r="U12" i="1"/>
  <c r="X16" i="14"/>
  <c r="U15" i="1"/>
  <c r="X19" i="14"/>
  <c r="U20" i="1" s="1"/>
  <c r="U18" i="1"/>
  <c r="X25" i="14"/>
  <c r="U27" i="1"/>
  <c r="X28" i="14"/>
  <c r="U32" i="1" s="1"/>
  <c r="U30" i="1"/>
  <c r="X34" i="14"/>
  <c r="U36" i="1"/>
  <c r="X37" i="14"/>
  <c r="U41" i="1" s="1"/>
  <c r="U39" i="1"/>
  <c r="X40" i="14"/>
  <c r="U47" i="1" s="1"/>
  <c r="U45" i="1"/>
  <c r="X43" i="14"/>
  <c r="U48" i="1"/>
  <c r="X46" i="14"/>
  <c r="U53" i="1" s="1"/>
  <c r="U51" i="1"/>
  <c r="X49" i="14"/>
  <c r="U56" i="1" s="1"/>
  <c r="U54" i="1"/>
  <c r="X52" i="14"/>
  <c r="U60" i="1"/>
  <c r="X55" i="14"/>
  <c r="U65" i="1" s="1"/>
  <c r="U63" i="1"/>
  <c r="X61" i="14"/>
  <c r="U69" i="1"/>
  <c r="X64" i="14"/>
  <c r="U74" i="1" s="1"/>
  <c r="U72" i="1"/>
  <c r="X67" i="14"/>
  <c r="U80" i="1" s="1"/>
  <c r="U78" i="1"/>
  <c r="X70" i="14"/>
  <c r="U81" i="1"/>
  <c r="X79" i="14"/>
  <c r="U93" i="1"/>
  <c r="X82" i="14"/>
  <c r="U101" i="1" s="1"/>
  <c r="U99" i="1"/>
  <c r="X88" i="14"/>
  <c r="U105" i="1"/>
  <c r="X91" i="14"/>
  <c r="U113" i="1" s="1"/>
  <c r="U111" i="1"/>
  <c r="X94" i="14"/>
  <c r="U116" i="1" s="1"/>
  <c r="U114" i="1"/>
  <c r="X100" i="14"/>
  <c r="U125" i="1" s="1"/>
  <c r="U123" i="1"/>
  <c r="X103" i="14"/>
  <c r="U128" i="1" s="1"/>
  <c r="U126" i="1"/>
  <c r="X106" i="14"/>
  <c r="U129" i="1"/>
  <c r="X112" i="14"/>
  <c r="U140" i="1" s="1"/>
  <c r="U138" i="1"/>
  <c r="X115" i="14"/>
  <c r="U141" i="1"/>
  <c r="X118" i="14"/>
  <c r="U149" i="1" s="1"/>
  <c r="U147" i="1"/>
  <c r="X124" i="14"/>
  <c r="U153" i="1"/>
  <c r="X127" i="14"/>
  <c r="U158" i="1" s="1"/>
  <c r="U156" i="1"/>
  <c r="X130" i="14"/>
  <c r="U159" i="1"/>
  <c r="X136" i="14"/>
  <c r="U170" i="1" s="1"/>
  <c r="U168" i="1"/>
  <c r="X139" i="14"/>
  <c r="U173" i="1" s="1"/>
  <c r="U171" i="1"/>
  <c r="X142" i="14"/>
  <c r="U174" i="1"/>
  <c r="X148" i="14"/>
  <c r="U185" i="1" s="1"/>
  <c r="U183" i="1"/>
  <c r="X151" i="14"/>
  <c r="U186" i="1"/>
  <c r="X154" i="14"/>
  <c r="U191" i="1" s="1"/>
  <c r="U189" i="1"/>
  <c r="X160" i="14"/>
  <c r="U195" i="1"/>
  <c r="X163" i="14"/>
  <c r="U203" i="1" s="1"/>
  <c r="U201" i="1"/>
  <c r="X166" i="14"/>
  <c r="U206" i="1" s="1"/>
  <c r="U204" i="1"/>
  <c r="X175" i="14"/>
  <c r="U216" i="1"/>
  <c r="X178" i="14"/>
  <c r="U219" i="1"/>
  <c r="X181" i="14"/>
  <c r="U227" i="1" s="1"/>
  <c r="U225" i="1"/>
  <c r="X184" i="14"/>
  <c r="U228" i="1"/>
  <c r="X187" i="14"/>
  <c r="U231" i="1"/>
  <c r="X193" i="14"/>
  <c r="U242" i="1" s="1"/>
  <c r="U240" i="1"/>
  <c r="X196" i="14"/>
  <c r="U243" i="1"/>
  <c r="X202" i="14"/>
  <c r="U251" i="1" s="1"/>
  <c r="U249" i="1"/>
  <c r="X205" i="14"/>
  <c r="U255" i="1"/>
  <c r="X208" i="14"/>
  <c r="U260" i="1" s="1"/>
  <c r="U258" i="1"/>
  <c r="X214" i="14"/>
  <c r="U264" i="1"/>
  <c r="X217" i="14"/>
  <c r="U272" i="1" s="1"/>
  <c r="U270" i="1"/>
  <c r="X220" i="14"/>
  <c r="U275" i="1" s="1"/>
  <c r="U273" i="1"/>
  <c r="X226" i="14"/>
  <c r="U281" i="1" s="1"/>
  <c r="U279" i="1"/>
  <c r="X229" i="14"/>
  <c r="U285" i="1"/>
  <c r="X232" i="14"/>
  <c r="U288" i="1"/>
  <c r="X238" i="14"/>
  <c r="U296" i="1" s="1"/>
  <c r="U294" i="1"/>
  <c r="X241" i="14"/>
  <c r="U297" i="1"/>
  <c r="X244" i="14"/>
  <c r="U305" i="1" s="1"/>
  <c r="U303" i="1"/>
  <c r="X247" i="14"/>
  <c r="U308" i="1" s="1"/>
  <c r="U306" i="1"/>
  <c r="X250" i="14"/>
  <c r="U309" i="1"/>
  <c r="X253" i="14"/>
  <c r="U314" i="1" s="1"/>
  <c r="U312" i="1"/>
  <c r="X259" i="14"/>
  <c r="U326" i="1" s="1"/>
  <c r="U324" i="1"/>
  <c r="X262" i="14"/>
  <c r="U329" i="1" s="1"/>
  <c r="U327" i="1"/>
  <c r="X265" i="14"/>
  <c r="U330" i="1"/>
  <c r="X271" i="14"/>
  <c r="U338" i="1" s="1"/>
  <c r="U336" i="1"/>
  <c r="X274" i="14"/>
  <c r="U342" i="1"/>
  <c r="X277" i="14"/>
  <c r="U345" i="1"/>
  <c r="X283" i="14"/>
  <c r="U351" i="1"/>
  <c r="X286" i="14"/>
  <c r="U359" i="1" s="1"/>
  <c r="U357" i="1"/>
  <c r="X289" i="14"/>
  <c r="U362" i="1" s="1"/>
  <c r="U360" i="1"/>
  <c r="X295" i="14"/>
  <c r="U368" i="1" s="1"/>
  <c r="U366" i="1"/>
  <c r="X298" i="14"/>
  <c r="U374" i="1" s="1"/>
  <c r="U372" i="1"/>
  <c r="X301" i="14"/>
  <c r="U375" i="1"/>
  <c r="X307" i="14"/>
  <c r="U383" i="1" s="1"/>
  <c r="U381" i="1"/>
  <c r="X310" i="14"/>
  <c r="U384" i="1"/>
  <c r="X313" i="14"/>
  <c r="U389" i="1" s="1"/>
  <c r="U387" i="1"/>
  <c r="X316" i="14"/>
  <c r="U395" i="1" s="1"/>
  <c r="U393" i="1"/>
  <c r="X319" i="14"/>
  <c r="U396" i="1"/>
  <c r="X322" i="14"/>
  <c r="U401" i="1" s="1"/>
  <c r="U399" i="1"/>
  <c r="X325" i="14"/>
  <c r="U404" i="1" s="1"/>
  <c r="U402" i="1"/>
  <c r="X331" i="14"/>
  <c r="U413" i="1" s="1"/>
  <c r="U411" i="1"/>
  <c r="X334" i="14"/>
  <c r="U416" i="1" s="1"/>
  <c r="U414" i="1"/>
  <c r="X337" i="14"/>
  <c r="U419" i="1" s="1"/>
  <c r="U417" i="1"/>
  <c r="X343" i="14"/>
  <c r="U425" i="1" s="1"/>
  <c r="U423" i="1"/>
  <c r="X346" i="14"/>
  <c r="U429" i="1"/>
  <c r="X349" i="14"/>
  <c r="U434" i="1" s="1"/>
  <c r="U432" i="1"/>
  <c r="X355" i="14"/>
  <c r="U438" i="1"/>
  <c r="X358" i="14"/>
  <c r="U446" i="1" s="1"/>
  <c r="U444" i="1"/>
  <c r="X361" i="14"/>
  <c r="U449" i="1" s="1"/>
  <c r="U447" i="1"/>
  <c r="X367" i="14"/>
  <c r="U455" i="1" s="1"/>
  <c r="U453" i="1"/>
  <c r="X370" i="14"/>
  <c r="U458" i="1" s="1"/>
  <c r="U456" i="1"/>
  <c r="X376" i="14"/>
  <c r="U467" i="1" s="1"/>
  <c r="U465" i="1"/>
  <c r="X379" i="14"/>
  <c r="U470" i="1" s="1"/>
  <c r="U468" i="1"/>
  <c r="X382" i="14"/>
  <c r="U474" i="1"/>
  <c r="X385" i="14"/>
  <c r="U479" i="1" s="1"/>
  <c r="U477" i="1"/>
  <c r="X391" i="14"/>
  <c r="U483" i="1"/>
  <c r="X394" i="14"/>
  <c r="U486" i="1"/>
  <c r="X397" i="14"/>
  <c r="U491" i="1" s="1"/>
  <c r="U489" i="1"/>
  <c r="X403" i="14"/>
  <c r="U500" i="1" s="1"/>
  <c r="U498" i="1"/>
  <c r="X406" i="14"/>
  <c r="U503" i="1" s="1"/>
  <c r="U501" i="1"/>
  <c r="X409" i="14"/>
  <c r="U506" i="1" s="1"/>
  <c r="U504" i="1"/>
  <c r="X415" i="14"/>
  <c r="U512" i="1" s="1"/>
  <c r="U510" i="1"/>
  <c r="X418" i="14"/>
  <c r="U516" i="1"/>
  <c r="X421" i="14"/>
  <c r="U521" i="1" s="1"/>
  <c r="U519" i="1"/>
  <c r="X424" i="14"/>
  <c r="U524" i="1" s="1"/>
  <c r="U522" i="1"/>
  <c r="X430" i="14"/>
  <c r="U528" i="1"/>
  <c r="X433" i="14"/>
  <c r="U533" i="1" s="1"/>
  <c r="U531" i="1"/>
  <c r="X436" i="14"/>
  <c r="U534" i="1"/>
  <c r="X442" i="14"/>
  <c r="U545" i="1" s="1"/>
  <c r="U543" i="1"/>
  <c r="X445" i="14"/>
  <c r="U546" i="1"/>
  <c r="X451" i="14"/>
  <c r="U554" i="1" s="1"/>
  <c r="U552" i="1"/>
  <c r="X454" i="14"/>
  <c r="U558" i="1"/>
  <c r="X460" i="14"/>
  <c r="U566" i="1" s="1"/>
  <c r="U564" i="1"/>
  <c r="X463" i="14"/>
  <c r="U567" i="1"/>
  <c r="X466" i="14"/>
  <c r="U573" i="1"/>
  <c r="X469" i="14"/>
  <c r="U578" i="1" s="1"/>
  <c r="U576" i="1"/>
  <c r="X475" i="14"/>
  <c r="U584" i="1" s="1"/>
  <c r="U582" i="1"/>
  <c r="X478" i="14"/>
  <c r="U587" i="1" s="1"/>
  <c r="U585" i="1"/>
  <c r="X481" i="14"/>
  <c r="U588" i="1"/>
  <c r="X487" i="14"/>
  <c r="U599" i="1" s="1"/>
  <c r="U597" i="1"/>
  <c r="U600" i="1" s="1"/>
  <c r="U602" i="1" s="1"/>
  <c r="X490" i="14"/>
  <c r="U603" i="1"/>
  <c r="X496" i="14"/>
  <c r="U614" i="1" s="1"/>
  <c r="U612" i="1"/>
  <c r="X499" i="14"/>
  <c r="U615" i="1"/>
  <c r="X502" i="14"/>
  <c r="U621" i="1"/>
  <c r="X514" i="14"/>
  <c r="U638" i="1" s="1"/>
  <c r="U636" i="1"/>
  <c r="X523" i="14"/>
  <c r="U653" i="1" s="1"/>
  <c r="Y7" i="14"/>
  <c r="V6" i="1"/>
  <c r="Y10" i="14"/>
  <c r="V11" i="1" s="1"/>
  <c r="V9" i="1"/>
  <c r="Y16" i="14"/>
  <c r="V15" i="1"/>
  <c r="Y19" i="14"/>
  <c r="V20" i="1" s="1"/>
  <c r="V18" i="1"/>
  <c r="Y22" i="14"/>
  <c r="V26" i="1" s="1"/>
  <c r="V24" i="1"/>
  <c r="Y28" i="14"/>
  <c r="V32" i="1" s="1"/>
  <c r="V30" i="1"/>
  <c r="V33" i="1"/>
  <c r="Y31" i="14"/>
  <c r="V35" i="1" s="1"/>
  <c r="Y34" i="14"/>
  <c r="V36" i="1"/>
  <c r="Y37" i="14"/>
  <c r="V41" i="1" s="1"/>
  <c r="V39" i="1"/>
  <c r="V48" i="1"/>
  <c r="Y43" i="14"/>
  <c r="Y46" i="14"/>
  <c r="V53" i="1" s="1"/>
  <c r="V51" i="1"/>
  <c r="Y49" i="14"/>
  <c r="V56" i="1" s="1"/>
  <c r="V54" i="1"/>
  <c r="Y52" i="14"/>
  <c r="V60" i="1"/>
  <c r="Y55" i="14"/>
  <c r="V65" i="1" s="1"/>
  <c r="V63" i="1"/>
  <c r="Y58" i="14"/>
  <c r="V68" i="1" s="1"/>
  <c r="V66" i="1"/>
  <c r="Y64" i="14"/>
  <c r="V74" i="1" s="1"/>
  <c r="V72" i="1"/>
  <c r="Y67" i="14"/>
  <c r="V80" i="1" s="1"/>
  <c r="V78" i="1"/>
  <c r="Y70" i="14"/>
  <c r="V81" i="1"/>
  <c r="V84" i="1"/>
  <c r="Y73" i="14"/>
  <c r="V86" i="1" s="1"/>
  <c r="Y76" i="14"/>
  <c r="V92" i="1" s="1"/>
  <c r="V90" i="1"/>
  <c r="Y82" i="14"/>
  <c r="V101" i="1" s="1"/>
  <c r="V99" i="1"/>
  <c r="V102" i="1"/>
  <c r="Y85" i="14"/>
  <c r="V111" i="1"/>
  <c r="Y91" i="14"/>
  <c r="V113" i="1" s="1"/>
  <c r="Y94" i="14"/>
  <c r="V116" i="1" s="1"/>
  <c r="V114" i="1"/>
  <c r="V117" i="1"/>
  <c r="Y97" i="14"/>
  <c r="Y103" i="14"/>
  <c r="V128" i="1" s="1"/>
  <c r="V126" i="1"/>
  <c r="Y106" i="14"/>
  <c r="V129" i="1"/>
  <c r="Y109" i="14"/>
  <c r="V137" i="1" s="1"/>
  <c r="V135" i="1"/>
  <c r="Y115" i="14"/>
  <c r="V141" i="1"/>
  <c r="Y118" i="14"/>
  <c r="V149" i="1" s="1"/>
  <c r="V147" i="1"/>
  <c r="Y121" i="14"/>
  <c r="V152" i="1" s="1"/>
  <c r="V150" i="1"/>
  <c r="Y127" i="14"/>
  <c r="V158" i="1" s="1"/>
  <c r="V156" i="1"/>
  <c r="Y130" i="14"/>
  <c r="V161" i="1" s="1"/>
  <c r="V159" i="1"/>
  <c r="Y133" i="14"/>
  <c r="V165" i="1"/>
  <c r="Y139" i="14"/>
  <c r="V171" i="1"/>
  <c r="Y142" i="14"/>
  <c r="V174" i="1"/>
  <c r="Y145" i="14"/>
  <c r="V179" i="1" s="1"/>
  <c r="V177" i="1"/>
  <c r="Y151" i="14"/>
  <c r="V186" i="1"/>
  <c r="Y154" i="14"/>
  <c r="V191" i="1" s="1"/>
  <c r="V189" i="1"/>
  <c r="Y157" i="14"/>
  <c r="V194" i="1" s="1"/>
  <c r="V192" i="1"/>
  <c r="Y163" i="14"/>
  <c r="V203" i="1" s="1"/>
  <c r="V201" i="1"/>
  <c r="Y166" i="14"/>
  <c r="V206" i="1" s="1"/>
  <c r="V204" i="1"/>
  <c r="Y169" i="14"/>
  <c r="V210" i="1"/>
  <c r="Y175" i="14"/>
  <c r="V218" i="1" s="1"/>
  <c r="V216" i="1"/>
  <c r="Y178" i="14"/>
  <c r="V219" i="1"/>
  <c r="V228" i="1"/>
  <c r="Y184" i="14"/>
  <c r="V230" i="1" s="1"/>
  <c r="Y187" i="14"/>
  <c r="V231" i="1"/>
  <c r="V234" i="1"/>
  <c r="Y190" i="14"/>
  <c r="V236" i="1" s="1"/>
  <c r="Y193" i="14"/>
  <c r="V240" i="1"/>
  <c r="Y196" i="14"/>
  <c r="V243" i="1"/>
  <c r="Y199" i="14"/>
  <c r="V248" i="1" s="1"/>
  <c r="V246" i="1"/>
  <c r="Y205" i="14"/>
  <c r="V255" i="1"/>
  <c r="Y208" i="14"/>
  <c r="V260" i="1" s="1"/>
  <c r="V258" i="1"/>
  <c r="Y211" i="14"/>
  <c r="V263" i="1" s="1"/>
  <c r="V261" i="1"/>
  <c r="Y217" i="14"/>
  <c r="V272" i="1" s="1"/>
  <c r="V270" i="1"/>
  <c r="Y220" i="14"/>
  <c r="V273" i="1"/>
  <c r="Y223" i="14"/>
  <c r="V276" i="1"/>
  <c r="Y229" i="14"/>
  <c r="V287" i="1" s="1"/>
  <c r="V285" i="1"/>
  <c r="Y232" i="14"/>
  <c r="V288" i="1"/>
  <c r="Y235" i="14"/>
  <c r="V293" i="1" s="1"/>
  <c r="V291" i="1"/>
  <c r="Y241" i="14"/>
  <c r="V297" i="1"/>
  <c r="Y247" i="14"/>
  <c r="V308" i="1" s="1"/>
  <c r="V306" i="1"/>
  <c r="V309" i="1"/>
  <c r="Y250" i="14"/>
  <c r="Y253" i="14"/>
  <c r="V314" i="1" s="1"/>
  <c r="V312" i="1"/>
  <c r="V315" i="1"/>
  <c r="Y256" i="14"/>
  <c r="V317" i="1" s="1"/>
  <c r="V327" i="1"/>
  <c r="Y262" i="14"/>
  <c r="V329" i="1" s="1"/>
  <c r="Y265" i="14"/>
  <c r="V330" i="1"/>
  <c r="V333" i="1"/>
  <c r="Y268" i="14"/>
  <c r="V342" i="1"/>
  <c r="Y274" i="14"/>
  <c r="V344" i="1" s="1"/>
  <c r="Y277" i="14"/>
  <c r="V347" i="1" s="1"/>
  <c r="V345" i="1"/>
  <c r="V348" i="1"/>
  <c r="Y280" i="14"/>
  <c r="V350" i="1" s="1"/>
  <c r="V357" i="1"/>
  <c r="Y286" i="14"/>
  <c r="Y289" i="14"/>
  <c r="V362" i="1" s="1"/>
  <c r="V360" i="1"/>
  <c r="V363" i="1"/>
  <c r="Y292" i="14"/>
  <c r="V365" i="1" s="1"/>
  <c r="V372" i="1"/>
  <c r="Y298" i="14"/>
  <c r="V374" i="1" s="1"/>
  <c r="Y301" i="14"/>
  <c r="V375" i="1"/>
  <c r="V378" i="1"/>
  <c r="Y304" i="14"/>
  <c r="Y313" i="14"/>
  <c r="V387" i="1"/>
  <c r="Y316" i="14"/>
  <c r="V395" i="1" s="1"/>
  <c r="V393" i="1"/>
  <c r="V399" i="1"/>
  <c r="Y322" i="14"/>
  <c r="Y325" i="14"/>
  <c r="V404" i="1" s="1"/>
  <c r="V402" i="1"/>
  <c r="V408" i="1"/>
  <c r="Y328" i="14"/>
  <c r="V410" i="1" s="1"/>
  <c r="V414" i="1"/>
  <c r="Y334" i="14"/>
  <c r="V416" i="1" s="1"/>
  <c r="Y337" i="14"/>
  <c r="Y619" i="14" s="1"/>
  <c r="V417" i="1"/>
  <c r="V420" i="1"/>
  <c r="Y340" i="14"/>
  <c r="V422" i="1" s="1"/>
  <c r="V429" i="1"/>
  <c r="Y346" i="14"/>
  <c r="V431" i="1" s="1"/>
  <c r="Y349" i="14"/>
  <c r="Y622" i="14" s="1"/>
  <c r="V773" i="1" s="1"/>
  <c r="V432" i="1"/>
  <c r="V435" i="1"/>
  <c r="Y352" i="14"/>
  <c r="V437" i="1" s="1"/>
  <c r="V444" i="1"/>
  <c r="Y358" i="14"/>
  <c r="Y361" i="14"/>
  <c r="V449" i="1" s="1"/>
  <c r="V447" i="1"/>
  <c r="V450" i="1"/>
  <c r="Y364" i="14"/>
  <c r="V452" i="1" s="1"/>
  <c r="V456" i="1"/>
  <c r="Y370" i="14"/>
  <c r="V458" i="1" s="1"/>
  <c r="Y373" i="14"/>
  <c r="V464" i="1" s="1"/>
  <c r="V462" i="1"/>
  <c r="Y379" i="14"/>
  <c r="V470" i="1" s="1"/>
  <c r="V468" i="1"/>
  <c r="Y382" i="14"/>
  <c r="V476" i="1" s="1"/>
  <c r="V474" i="1"/>
  <c r="Y385" i="14"/>
  <c r="V477" i="1"/>
  <c r="V480" i="1"/>
  <c r="Y388" i="14"/>
  <c r="V482" i="1" s="1"/>
  <c r="V486" i="1"/>
  <c r="Y394" i="14"/>
  <c r="Y397" i="14"/>
  <c r="V491" i="1" s="1"/>
  <c r="V489" i="1"/>
  <c r="V492" i="1"/>
  <c r="Y400" i="14"/>
  <c r="V494" i="1" s="1"/>
  <c r="V501" i="1"/>
  <c r="Y406" i="14"/>
  <c r="V503" i="1" s="1"/>
  <c r="Y409" i="14"/>
  <c r="V504" i="1"/>
  <c r="Y412" i="14"/>
  <c r="V507" i="1"/>
  <c r="Y418" i="14"/>
  <c r="V518" i="1" s="1"/>
  <c r="V516" i="1"/>
  <c r="Y421" i="14"/>
  <c r="V519" i="1"/>
  <c r="Y424" i="14"/>
  <c r="V524" i="1" s="1"/>
  <c r="V522" i="1"/>
  <c r="Y427" i="14"/>
  <c r="V525" i="1"/>
  <c r="Y433" i="14"/>
  <c r="V533" i="1" s="1"/>
  <c r="V531" i="1"/>
  <c r="Y436" i="14"/>
  <c r="V536" i="1" s="1"/>
  <c r="V534" i="1"/>
  <c r="Y439" i="14"/>
  <c r="V537" i="1"/>
  <c r="Y442" i="14"/>
  <c r="V545" i="1" s="1"/>
  <c r="V543" i="1"/>
  <c r="Y445" i="14"/>
  <c r="V548" i="1" s="1"/>
  <c r="V546" i="1"/>
  <c r="Y448" i="14"/>
  <c r="V549" i="1"/>
  <c r="Y454" i="14"/>
  <c r="V560" i="1" s="1"/>
  <c r="V558" i="1"/>
  <c r="Y457" i="14"/>
  <c r="V561" i="1"/>
  <c r="Y463" i="14"/>
  <c r="V567" i="1"/>
  <c r="Y466" i="14"/>
  <c r="V573" i="1"/>
  <c r="Y469" i="14"/>
  <c r="V578" i="1" s="1"/>
  <c r="V576" i="1"/>
  <c r="Y472" i="14"/>
  <c r="V581" i="1" s="1"/>
  <c r="V579" i="1"/>
  <c r="Y478" i="14"/>
  <c r="V587" i="1" s="1"/>
  <c r="V585" i="1"/>
  <c r="Y481" i="14"/>
  <c r="V590" i="1" s="1"/>
  <c r="V588" i="1"/>
  <c r="Y484" i="14"/>
  <c r="V594" i="1"/>
  <c r="Y490" i="14"/>
  <c r="V605" i="1" s="1"/>
  <c r="V603" i="1"/>
  <c r="Y493" i="14"/>
  <c r="V606" i="1"/>
  <c r="Y499" i="14"/>
  <c r="V615" i="1"/>
  <c r="Y502" i="14"/>
  <c r="V621" i="1"/>
  <c r="Y505" i="14"/>
  <c r="V626" i="1" s="1"/>
  <c r="V624" i="1"/>
  <c r="Y514" i="14"/>
  <c r="V638" i="1" s="1"/>
  <c r="V645" i="1"/>
  <c r="Y538" i="14"/>
  <c r="V705" i="1"/>
  <c r="Z13" i="14"/>
  <c r="W12" i="1"/>
  <c r="Z19" i="14"/>
  <c r="W20" i="1" s="1"/>
  <c r="W18" i="1"/>
  <c r="Z22" i="14"/>
  <c r="W26" i="1" s="1"/>
  <c r="W24" i="1"/>
  <c r="Z25" i="14"/>
  <c r="W27" i="1"/>
  <c r="Z28" i="14"/>
  <c r="W32" i="1" s="1"/>
  <c r="W30" i="1"/>
  <c r="Z31" i="14"/>
  <c r="W35" i="1" s="1"/>
  <c r="W33" i="1"/>
  <c r="Z37" i="14"/>
  <c r="W41" i="1" s="1"/>
  <c r="W39" i="1"/>
  <c r="Z40" i="14"/>
  <c r="W47" i="1" s="1"/>
  <c r="W45" i="1"/>
  <c r="Z46" i="14"/>
  <c r="W53" i="1" s="1"/>
  <c r="W51" i="1"/>
  <c r="Z49" i="14"/>
  <c r="W56" i="1" s="1"/>
  <c r="W54" i="1"/>
  <c r="Z55" i="14"/>
  <c r="W65" i="1" s="1"/>
  <c r="W63" i="1"/>
  <c r="Z58" i="14"/>
  <c r="W68" i="1" s="1"/>
  <c r="W66" i="1"/>
  <c r="Z61" i="14"/>
  <c r="W69" i="1"/>
  <c r="Z67" i="14"/>
  <c r="W80" i="1" s="1"/>
  <c r="W78" i="1"/>
  <c r="Z70" i="14"/>
  <c r="W81" i="1"/>
  <c r="Z73" i="14"/>
  <c r="W86" i="1" s="1"/>
  <c r="W84" i="1"/>
  <c r="Z76" i="14"/>
  <c r="W92" i="1" s="1"/>
  <c r="W90" i="1"/>
  <c r="Z79" i="14"/>
  <c r="W93" i="1"/>
  <c r="Z82" i="14"/>
  <c r="W101" i="1" s="1"/>
  <c r="W99" i="1"/>
  <c r="Z85" i="14"/>
  <c r="W104" i="1" s="1"/>
  <c r="W102" i="1"/>
  <c r="Z88" i="14"/>
  <c r="W105" i="1"/>
  <c r="Z94" i="14"/>
  <c r="W116" i="1" s="1"/>
  <c r="W114" i="1"/>
  <c r="Z97" i="14"/>
  <c r="W117" i="1"/>
  <c r="Z100" i="14"/>
  <c r="W125" i="1" s="1"/>
  <c r="W123" i="1"/>
  <c r="Z106" i="14"/>
  <c r="W129" i="1"/>
  <c r="Z109" i="14"/>
  <c r="W137" i="1" s="1"/>
  <c r="W135" i="1"/>
  <c r="Z112" i="14"/>
  <c r="W140" i="1" s="1"/>
  <c r="W138" i="1"/>
  <c r="Z118" i="14"/>
  <c r="W149" i="1" s="1"/>
  <c r="W147" i="1"/>
  <c r="Z121" i="14"/>
  <c r="W152" i="1" s="1"/>
  <c r="W150" i="1"/>
  <c r="Z124" i="14"/>
  <c r="W153" i="1"/>
  <c r="Z130" i="14"/>
  <c r="W161" i="1" s="1"/>
  <c r="W159" i="1"/>
  <c r="Z133" i="14"/>
  <c r="W165" i="1"/>
  <c r="Z136" i="14"/>
  <c r="W170" i="1" s="1"/>
  <c r="W168" i="1"/>
  <c r="Z142" i="14"/>
  <c r="W174" i="1"/>
  <c r="Z145" i="14"/>
  <c r="W179" i="1" s="1"/>
  <c r="W177" i="1"/>
  <c r="Z148" i="14"/>
  <c r="W183" i="1"/>
  <c r="Z154" i="14"/>
  <c r="W191" i="1" s="1"/>
  <c r="W189" i="1"/>
  <c r="Z157" i="14"/>
  <c r="W192" i="1"/>
  <c r="Z160" i="14"/>
  <c r="W195" i="1"/>
  <c r="Z166" i="14"/>
  <c r="W206" i="1" s="1"/>
  <c r="W204" i="1"/>
  <c r="W207" i="1" s="1"/>
  <c r="W209" i="1" s="1"/>
  <c r="Z169" i="14"/>
  <c r="W210" i="1"/>
  <c r="Z172" i="14"/>
  <c r="W215" i="1" s="1"/>
  <c r="W213" i="1"/>
  <c r="Z178" i="14"/>
  <c r="W219" i="1"/>
  <c r="Z181" i="14"/>
  <c r="W227" i="1" s="1"/>
  <c r="W225" i="1"/>
  <c r="Z187" i="14"/>
  <c r="W231" i="1"/>
  <c r="Z190" i="14"/>
  <c r="W236" i="1" s="1"/>
  <c r="W234" i="1"/>
  <c r="Z196" i="14"/>
  <c r="W243" i="1"/>
  <c r="Z199" i="14"/>
  <c r="W248" i="1" s="1"/>
  <c r="W246" i="1"/>
  <c r="Z202" i="14"/>
  <c r="W249" i="1"/>
  <c r="Z208" i="14"/>
  <c r="W260" i="1" s="1"/>
  <c r="W258" i="1"/>
  <c r="Z211" i="14"/>
  <c r="W263" i="1" s="1"/>
  <c r="W261" i="1"/>
  <c r="Z214" i="14"/>
  <c r="W264" i="1"/>
  <c r="Z220" i="14"/>
  <c r="W275" i="1" s="1"/>
  <c r="W273" i="1"/>
  <c r="Z223" i="14"/>
  <c r="W276" i="1"/>
  <c r="Z226" i="14"/>
  <c r="W281" i="1" s="1"/>
  <c r="W279" i="1"/>
  <c r="Z232" i="14"/>
  <c r="W288" i="1"/>
  <c r="Z235" i="14"/>
  <c r="W293" i="1" s="1"/>
  <c r="W291" i="1"/>
  <c r="Z238" i="14"/>
  <c r="W296" i="1" s="1"/>
  <c r="W294" i="1"/>
  <c r="Z244" i="14"/>
  <c r="W305" i="1" s="1"/>
  <c r="W303" i="1"/>
  <c r="Z253" i="14"/>
  <c r="W314" i="1" s="1"/>
  <c r="W312" i="1"/>
  <c r="Z256" i="14"/>
  <c r="W315" i="1"/>
  <c r="Z259" i="14"/>
  <c r="W326" i="1" s="1"/>
  <c r="W324" i="1"/>
  <c r="Z265" i="14"/>
  <c r="W330" i="1"/>
  <c r="Z268" i="14"/>
  <c r="W333" i="1"/>
  <c r="Z271" i="14"/>
  <c r="W338" i="1" s="1"/>
  <c r="W336" i="1"/>
  <c r="Z277" i="14"/>
  <c r="W345" i="1"/>
  <c r="Z280" i="14"/>
  <c r="W348" i="1"/>
  <c r="Z283" i="14"/>
  <c r="W351" i="1"/>
  <c r="Z289" i="14"/>
  <c r="W362" i="1" s="1"/>
  <c r="W360" i="1"/>
  <c r="Z292" i="14"/>
  <c r="W363" i="1"/>
  <c r="Z295" i="14"/>
  <c r="W368" i="1" s="1"/>
  <c r="W366" i="1"/>
  <c r="Z301" i="14"/>
  <c r="W375" i="1"/>
  <c r="Z304" i="14"/>
  <c r="W378" i="1"/>
  <c r="Z307" i="14"/>
  <c r="W383" i="1" s="1"/>
  <c r="W381" i="1"/>
  <c r="Z310" i="14"/>
  <c r="W384" i="1"/>
  <c r="Z316" i="14"/>
  <c r="W395" i="1" s="1"/>
  <c r="W393" i="1"/>
  <c r="Z319" i="14"/>
  <c r="W396" i="1"/>
  <c r="Z325" i="14"/>
  <c r="W404" i="1" s="1"/>
  <c r="W402" i="1"/>
  <c r="Z328" i="14"/>
  <c r="W408" i="1"/>
  <c r="Z331" i="14"/>
  <c r="W413" i="1" s="1"/>
  <c r="W411" i="1"/>
  <c r="Z337" i="14"/>
  <c r="W419" i="1" s="1"/>
  <c r="W417" i="1"/>
  <c r="Z340" i="14"/>
  <c r="W420" i="1"/>
  <c r="Z343" i="14"/>
  <c r="W425" i="1" s="1"/>
  <c r="W423" i="1"/>
  <c r="Z349" i="14"/>
  <c r="W434" i="1" s="1"/>
  <c r="W432" i="1"/>
  <c r="Z352" i="14"/>
  <c r="W437" i="1" s="1"/>
  <c r="W435" i="1"/>
  <c r="Z355" i="14"/>
  <c r="W438" i="1"/>
  <c r="Z361" i="14"/>
  <c r="W449" i="1" s="1"/>
  <c r="W447" i="1"/>
  <c r="Z364" i="14"/>
  <c r="W450" i="1"/>
  <c r="Z367" i="14"/>
  <c r="W455" i="1" s="1"/>
  <c r="W453" i="1"/>
  <c r="Z373" i="14"/>
  <c r="W462" i="1"/>
  <c r="Z376" i="14"/>
  <c r="W467" i="1" s="1"/>
  <c r="W465" i="1"/>
  <c r="Z382" i="14"/>
  <c r="W474" i="1"/>
  <c r="Z385" i="14"/>
  <c r="W479" i="1" s="1"/>
  <c r="W477" i="1"/>
  <c r="Z388" i="14"/>
  <c r="W482" i="1" s="1"/>
  <c r="W480" i="1"/>
  <c r="Z391" i="14"/>
  <c r="W483" i="1"/>
  <c r="Z397" i="14"/>
  <c r="W491" i="1" s="1"/>
  <c r="W489" i="1"/>
  <c r="Z400" i="14"/>
  <c r="W492" i="1"/>
  <c r="Z403" i="14"/>
  <c r="W500" i="1" s="1"/>
  <c r="W498" i="1"/>
  <c r="Z409" i="14"/>
  <c r="W506" i="1" s="1"/>
  <c r="W504" i="1"/>
  <c r="Z412" i="14"/>
  <c r="W509" i="1" s="1"/>
  <c r="W507" i="1"/>
  <c r="Z415" i="14"/>
  <c r="W512" i="1" s="1"/>
  <c r="W510" i="1"/>
  <c r="Z421" i="14"/>
  <c r="W521" i="1" s="1"/>
  <c r="W519" i="1"/>
  <c r="Z424" i="14"/>
  <c r="W524" i="1" s="1"/>
  <c r="W522" i="1"/>
  <c r="Z427" i="14"/>
  <c r="W525" i="1"/>
  <c r="Z430" i="14"/>
  <c r="W528" i="1"/>
  <c r="Z436" i="14"/>
  <c r="W534" i="1"/>
  <c r="Z439" i="14"/>
  <c r="W539" i="1" s="1"/>
  <c r="W537" i="1"/>
  <c r="Z445" i="14"/>
  <c r="W546" i="1"/>
  <c r="Z448" i="14"/>
  <c r="W551" i="1" s="1"/>
  <c r="W549" i="1"/>
  <c r="Z451" i="14"/>
  <c r="W554" i="1" s="1"/>
  <c r="W552" i="1"/>
  <c r="Z457" i="14"/>
  <c r="W563" i="1" s="1"/>
  <c r="W561" i="1"/>
  <c r="Z460" i="14"/>
  <c r="W566" i="1" s="1"/>
  <c r="W564" i="1"/>
  <c r="Z466" i="14"/>
  <c r="W573" i="1"/>
  <c r="Z469" i="14"/>
  <c r="W578" i="1" s="1"/>
  <c r="W576" i="1"/>
  <c r="Z472" i="14"/>
  <c r="W579" i="1"/>
  <c r="Z475" i="14"/>
  <c r="W584" i="1" s="1"/>
  <c r="W582" i="1"/>
  <c r="Z481" i="14"/>
  <c r="W588" i="1"/>
  <c r="Z484" i="14"/>
  <c r="W596" i="1" s="1"/>
  <c r="W594" i="1"/>
  <c r="Z487" i="14"/>
  <c r="W599" i="1" s="1"/>
  <c r="W597" i="1"/>
  <c r="Z493" i="14"/>
  <c r="W608" i="1" s="1"/>
  <c r="W606" i="1"/>
  <c r="W609" i="1" s="1"/>
  <c r="W611" i="1" s="1"/>
  <c r="Z496" i="14"/>
  <c r="W614" i="1" s="1"/>
  <c r="W612" i="1"/>
  <c r="Z502" i="14"/>
  <c r="W621" i="1"/>
  <c r="Z505" i="14"/>
  <c r="W626" i="1" s="1"/>
  <c r="W624" i="1"/>
  <c r="Z514" i="14"/>
  <c r="W638" i="1" s="1"/>
  <c r="AA4" i="14"/>
  <c r="X5" i="1" s="1"/>
  <c r="X3" i="1"/>
  <c r="AA10" i="14"/>
  <c r="X11" i="1" s="1"/>
  <c r="X9" i="1"/>
  <c r="AA13" i="14"/>
  <c r="X14" i="1" s="1"/>
  <c r="X12" i="1"/>
  <c r="X15" i="1"/>
  <c r="AA16" i="14"/>
  <c r="X24" i="1"/>
  <c r="AA22" i="14"/>
  <c r="AA25" i="14"/>
  <c r="X27" i="1"/>
  <c r="AA31" i="14"/>
  <c r="X33" i="1"/>
  <c r="X36" i="1"/>
  <c r="AA34" i="14"/>
  <c r="AA40" i="14"/>
  <c r="X47" i="1" s="1"/>
  <c r="X45" i="1"/>
  <c r="AA43" i="14"/>
  <c r="X48" i="1"/>
  <c r="X60" i="1"/>
  <c r="AA52" i="14"/>
  <c r="X66" i="1"/>
  <c r="AA58" i="14"/>
  <c r="X68" i="1" s="1"/>
  <c r="AA61" i="14"/>
  <c r="X69" i="1"/>
  <c r="X72" i="1"/>
  <c r="AA64" i="14"/>
  <c r="X74" i="1" s="1"/>
  <c r="AA73" i="14"/>
  <c r="X86" i="1" s="1"/>
  <c r="X84" i="1"/>
  <c r="X87" i="1" s="1"/>
  <c r="X89" i="1" s="1"/>
  <c r="X90" i="1"/>
  <c r="AA76" i="14"/>
  <c r="X92" i="1" s="1"/>
  <c r="AA79" i="14"/>
  <c r="X93" i="1"/>
  <c r="AA85" i="14"/>
  <c r="X104" i="1" s="1"/>
  <c r="X102" i="1"/>
  <c r="AA88" i="14"/>
  <c r="X105" i="1"/>
  <c r="AA91" i="14"/>
  <c r="X113" i="1" s="1"/>
  <c r="X111" i="1"/>
  <c r="AA97" i="14"/>
  <c r="X117" i="1"/>
  <c r="AA100" i="14"/>
  <c r="X125" i="1" s="1"/>
  <c r="X123" i="1"/>
  <c r="AA103" i="14"/>
  <c r="X128" i="1" s="1"/>
  <c r="X126" i="1"/>
  <c r="X135" i="1"/>
  <c r="AA109" i="14"/>
  <c r="X137" i="1" s="1"/>
  <c r="AA112" i="14"/>
  <c r="X140" i="1" s="1"/>
  <c r="X138" i="1"/>
  <c r="X141" i="1"/>
  <c r="AA115" i="14"/>
  <c r="X150" i="1"/>
  <c r="AA121" i="14"/>
  <c r="X152" i="1" s="1"/>
  <c r="AA124" i="14"/>
  <c r="X153" i="1"/>
  <c r="X156" i="1"/>
  <c r="AA127" i="14"/>
  <c r="X158" i="1" s="1"/>
  <c r="X165" i="1"/>
  <c r="AA133" i="14"/>
  <c r="AA136" i="14"/>
  <c r="X170" i="1" s="1"/>
  <c r="X168" i="1"/>
  <c r="X171" i="1"/>
  <c r="AA139" i="14"/>
  <c r="X173" i="1" s="1"/>
  <c r="X177" i="1"/>
  <c r="AA145" i="14"/>
  <c r="X179" i="1" s="1"/>
  <c r="AA148" i="14"/>
  <c r="X185" i="1" s="1"/>
  <c r="X183" i="1"/>
  <c r="X186" i="1"/>
  <c r="AA151" i="14"/>
  <c r="X192" i="1"/>
  <c r="AA157" i="14"/>
  <c r="X194" i="1" s="1"/>
  <c r="AA160" i="14"/>
  <c r="X195" i="1"/>
  <c r="X201" i="1"/>
  <c r="X207" i="1" s="1"/>
  <c r="X209" i="1" s="1"/>
  <c r="AA163" i="14"/>
  <c r="X203" i="1" s="1"/>
  <c r="X210" i="1"/>
  <c r="AA169" i="14"/>
  <c r="AA172" i="14"/>
  <c r="X215" i="1" s="1"/>
  <c r="X213" i="1"/>
  <c r="X216" i="1"/>
  <c r="AA175" i="14"/>
  <c r="X218" i="1" s="1"/>
  <c r="AA181" i="14"/>
  <c r="X227" i="1" s="1"/>
  <c r="X225" i="1"/>
  <c r="AA184" i="14"/>
  <c r="X230" i="1" s="1"/>
  <c r="X228" i="1"/>
  <c r="AA190" i="14"/>
  <c r="X236" i="1" s="1"/>
  <c r="X234" i="1"/>
  <c r="X240" i="1"/>
  <c r="AA193" i="14"/>
  <c r="X242" i="1" s="1"/>
  <c r="X246" i="1"/>
  <c r="AA199" i="14"/>
  <c r="X248" i="1" s="1"/>
  <c r="AA202" i="14"/>
  <c r="X251" i="1" s="1"/>
  <c r="X249" i="1"/>
  <c r="X255" i="1"/>
  <c r="AA205" i="14"/>
  <c r="X261" i="1"/>
  <c r="AA211" i="14"/>
  <c r="X263" i="1" s="1"/>
  <c r="AA214" i="14"/>
  <c r="X264" i="1"/>
  <c r="X270" i="1"/>
  <c r="AA217" i="14"/>
  <c r="X272" i="1" s="1"/>
  <c r="X276" i="1"/>
  <c r="AA223" i="14"/>
  <c r="AA226" i="14"/>
  <c r="X281" i="1" s="1"/>
  <c r="X279" i="1"/>
  <c r="X285" i="1"/>
  <c r="AA229" i="14"/>
  <c r="X287" i="1" s="1"/>
  <c r="X291" i="1"/>
  <c r="AA235" i="14"/>
  <c r="X293" i="1" s="1"/>
  <c r="AA238" i="14"/>
  <c r="X296" i="1" s="1"/>
  <c r="X294" i="1"/>
  <c r="X297" i="1"/>
  <c r="AA241" i="14"/>
  <c r="AA244" i="14"/>
  <c r="X305" i="1" s="1"/>
  <c r="X303" i="1"/>
  <c r="X306" i="1"/>
  <c r="AA247" i="14"/>
  <c r="AA250" i="14"/>
  <c r="X309" i="1"/>
  <c r="AA256" i="14"/>
  <c r="X317" i="1" s="1"/>
  <c r="X315" i="1"/>
  <c r="AA259" i="14"/>
  <c r="X324" i="1"/>
  <c r="AA262" i="14"/>
  <c r="X329" i="1" s="1"/>
  <c r="X327" i="1"/>
  <c r="AA268" i="14"/>
  <c r="X333" i="1"/>
  <c r="AA271" i="14"/>
  <c r="X338" i="1" s="1"/>
  <c r="X336" i="1"/>
  <c r="AA274" i="14"/>
  <c r="X344" i="1" s="1"/>
  <c r="X342" i="1"/>
  <c r="AA280" i="14"/>
  <c r="X350" i="1" s="1"/>
  <c r="X348" i="1"/>
  <c r="AA283" i="14"/>
  <c r="X353" i="1" s="1"/>
  <c r="X351" i="1"/>
  <c r="AA286" i="14"/>
  <c r="X357" i="1"/>
  <c r="AA292" i="14"/>
  <c r="X365" i="1" s="1"/>
  <c r="X363" i="1"/>
  <c r="AA295" i="14"/>
  <c r="X366" i="1"/>
  <c r="AA298" i="14"/>
  <c r="X374" i="1" s="1"/>
  <c r="X372" i="1"/>
  <c r="AA304" i="14"/>
  <c r="X378" i="1"/>
  <c r="AA307" i="14"/>
  <c r="X383" i="1" s="1"/>
  <c r="X381" i="1"/>
  <c r="AA310" i="14"/>
  <c r="X386" i="1" s="1"/>
  <c r="X384" i="1"/>
  <c r="X387" i="1"/>
  <c r="AA313" i="14"/>
  <c r="AA319" i="14"/>
  <c r="X398" i="1" s="1"/>
  <c r="X396" i="1"/>
  <c r="AA322" i="14"/>
  <c r="X399" i="1"/>
  <c r="AA328" i="14"/>
  <c r="X410" i="1" s="1"/>
  <c r="X408" i="1"/>
  <c r="AA331" i="14"/>
  <c r="X411" i="1"/>
  <c r="AA334" i="14"/>
  <c r="X416" i="1" s="1"/>
  <c r="X414" i="1"/>
  <c r="AA340" i="14"/>
  <c r="X422" i="1" s="1"/>
  <c r="X420" i="1"/>
  <c r="AA343" i="14"/>
  <c r="X425" i="1" s="1"/>
  <c r="X423" i="1"/>
  <c r="AA346" i="14"/>
  <c r="X431" i="1" s="1"/>
  <c r="X429" i="1"/>
  <c r="AA352" i="14"/>
  <c r="X437" i="1" s="1"/>
  <c r="X435" i="1"/>
  <c r="AA355" i="14"/>
  <c r="X440" i="1" s="1"/>
  <c r="X438" i="1"/>
  <c r="AA358" i="14"/>
  <c r="X444" i="1"/>
  <c r="AA364" i="14"/>
  <c r="X452" i="1" s="1"/>
  <c r="X450" i="1"/>
  <c r="AA367" i="14"/>
  <c r="X453" i="1"/>
  <c r="AA370" i="14"/>
  <c r="X456" i="1"/>
  <c r="X462" i="1"/>
  <c r="AA373" i="14"/>
  <c r="X464" i="1" s="1"/>
  <c r="AA376" i="14"/>
  <c r="X465" i="1"/>
  <c r="X468" i="1"/>
  <c r="AA379" i="14"/>
  <c r="X470" i="1" s="1"/>
  <c r="AA388" i="14"/>
  <c r="X482" i="1" s="1"/>
  <c r="X480" i="1"/>
  <c r="AA391" i="14"/>
  <c r="X483" i="1"/>
  <c r="AA394" i="14"/>
  <c r="X486" i="1"/>
  <c r="AA400" i="14"/>
  <c r="X494" i="1" s="1"/>
  <c r="X492" i="1"/>
  <c r="AA403" i="14"/>
  <c r="X498" i="1"/>
  <c r="AA406" i="14"/>
  <c r="X503" i="1" s="1"/>
  <c r="X501" i="1"/>
  <c r="AA412" i="14"/>
  <c r="X507" i="1"/>
  <c r="AA415" i="14"/>
  <c r="X510" i="1"/>
  <c r="AA418" i="14"/>
  <c r="X518" i="1" s="1"/>
  <c r="X516" i="1"/>
  <c r="AA427" i="14"/>
  <c r="X525" i="1"/>
  <c r="AA430" i="14"/>
  <c r="X528" i="1"/>
  <c r="AA433" i="14"/>
  <c r="X533" i="1" s="1"/>
  <c r="X531" i="1"/>
  <c r="AA439" i="14"/>
  <c r="X537" i="1"/>
  <c r="AA442" i="14"/>
  <c r="X545" i="1" s="1"/>
  <c r="X543" i="1"/>
  <c r="AA448" i="14"/>
  <c r="X549" i="1"/>
  <c r="AA451" i="14"/>
  <c r="X552" i="1"/>
  <c r="AA454" i="14"/>
  <c r="X560" i="1" s="1"/>
  <c r="X558" i="1"/>
  <c r="AA457" i="14"/>
  <c r="X561" i="1"/>
  <c r="AA460" i="14"/>
  <c r="X566" i="1" s="1"/>
  <c r="X564" i="1"/>
  <c r="AA463" i="14"/>
  <c r="X567" i="1"/>
  <c r="AA472" i="14"/>
  <c r="X581" i="1" s="1"/>
  <c r="X579" i="1"/>
  <c r="AA475" i="14"/>
  <c r="X582" i="1"/>
  <c r="AA478" i="14"/>
  <c r="X587" i="1" s="1"/>
  <c r="X585" i="1"/>
  <c r="AA484" i="14"/>
  <c r="X594" i="1"/>
  <c r="AA487" i="14"/>
  <c r="X597" i="1"/>
  <c r="AA490" i="14"/>
  <c r="X605" i="1" s="1"/>
  <c r="X603" i="1"/>
  <c r="AA493" i="14"/>
  <c r="X606" i="1"/>
  <c r="AA496" i="14"/>
  <c r="X614" i="1" s="1"/>
  <c r="X612" i="1"/>
  <c r="AA499" i="14"/>
  <c r="X615" i="1"/>
  <c r="AA505" i="14"/>
  <c r="X626" i="1" s="1"/>
  <c r="X624" i="1"/>
  <c r="AA520" i="14"/>
  <c r="X654" i="1"/>
  <c r="AA535" i="14"/>
  <c r="AB4" i="14"/>
  <c r="Y5" i="1" s="1"/>
  <c r="Y3" i="1"/>
  <c r="Y6" i="1"/>
  <c r="AB7" i="14"/>
  <c r="AB13" i="14"/>
  <c r="Y14" i="1" s="1"/>
  <c r="Y12" i="1"/>
  <c r="AB16" i="14"/>
  <c r="Y15" i="1"/>
  <c r="AB19" i="14"/>
  <c r="Y20" i="1" s="1"/>
  <c r="Y18" i="1"/>
  <c r="AB25" i="14"/>
  <c r="Y27" i="1"/>
  <c r="AB28" i="14"/>
  <c r="Y32" i="1" s="1"/>
  <c r="Y30" i="1"/>
  <c r="AB34" i="14"/>
  <c r="Y36" i="1"/>
  <c r="AB37" i="14"/>
  <c r="Y41" i="1" s="1"/>
  <c r="Y39" i="1"/>
  <c r="AB40" i="14"/>
  <c r="Y45" i="1"/>
  <c r="AB43" i="14"/>
  <c r="Y48" i="1"/>
  <c r="AB46" i="14"/>
  <c r="Y53" i="1" s="1"/>
  <c r="Y51" i="1"/>
  <c r="AB49" i="14"/>
  <c r="Y56" i="1" s="1"/>
  <c r="Y54" i="1"/>
  <c r="AB52" i="14"/>
  <c r="Y60" i="1"/>
  <c r="AB55" i="14"/>
  <c r="Y65" i="1" s="1"/>
  <c r="Y63" i="1"/>
  <c r="AB61" i="14"/>
  <c r="Y69" i="1"/>
  <c r="AB64" i="14"/>
  <c r="Y74" i="1" s="1"/>
  <c r="Y72" i="1"/>
  <c r="AB67" i="14"/>
  <c r="Y80" i="1" s="1"/>
  <c r="Y78" i="1"/>
  <c r="AB70" i="14"/>
  <c r="Y81" i="1"/>
  <c r="AB79" i="14"/>
  <c r="Y93" i="1"/>
  <c r="Y96" i="1" s="1"/>
  <c r="Y98" i="1" s="1"/>
  <c r="AB82" i="14"/>
  <c r="Y101" i="1" s="1"/>
  <c r="Y99" i="1"/>
  <c r="AB88" i="14"/>
  <c r="Y105" i="1"/>
  <c r="AB91" i="14"/>
  <c r="Y113" i="1" s="1"/>
  <c r="Y111" i="1"/>
  <c r="AB94" i="14"/>
  <c r="Y114" i="1"/>
  <c r="AB100" i="14"/>
  <c r="Y125" i="1" s="1"/>
  <c r="Y123" i="1"/>
  <c r="AB103" i="14"/>
  <c r="Y128" i="1" s="1"/>
  <c r="Y126" i="1"/>
  <c r="AB106" i="14"/>
  <c r="Y129" i="1"/>
  <c r="AB112" i="14"/>
  <c r="Y140" i="1" s="1"/>
  <c r="Y138" i="1"/>
  <c r="AB115" i="14"/>
  <c r="Y141" i="1"/>
  <c r="AB118" i="14"/>
  <c r="Y149" i="1" s="1"/>
  <c r="Y147" i="1"/>
  <c r="AB124" i="14"/>
  <c r="Y153" i="1"/>
  <c r="AB127" i="14"/>
  <c r="Y158" i="1" s="1"/>
  <c r="Y156" i="1"/>
  <c r="AB130" i="14"/>
  <c r="Y159" i="1"/>
  <c r="AB136" i="14"/>
  <c r="Y170" i="1" s="1"/>
  <c r="Y168" i="1"/>
  <c r="AB139" i="14"/>
  <c r="Y173" i="1" s="1"/>
  <c r="Y171" i="1"/>
  <c r="AB142" i="14"/>
  <c r="Y174" i="1"/>
  <c r="AB148" i="14"/>
  <c r="Y185" i="1" s="1"/>
  <c r="Y183" i="1"/>
  <c r="AB151" i="14"/>
  <c r="Y186" i="1"/>
  <c r="AB154" i="14"/>
  <c r="Y191" i="1" s="1"/>
  <c r="Y189" i="1"/>
  <c r="AB160" i="14"/>
  <c r="Y195" i="1"/>
  <c r="AB163" i="14"/>
  <c r="Y203" i="1" s="1"/>
  <c r="Y201" i="1"/>
  <c r="AB166" i="14"/>
  <c r="Y206" i="1" s="1"/>
  <c r="Y204" i="1"/>
  <c r="AB172" i="14"/>
  <c r="Y215" i="1" s="1"/>
  <c r="Y213" i="1"/>
  <c r="AB175" i="14"/>
  <c r="Y216" i="1"/>
  <c r="AB178" i="14"/>
  <c r="Y219" i="1"/>
  <c r="AB181" i="14"/>
  <c r="Y227" i="1" s="1"/>
  <c r="Y225" i="1"/>
  <c r="AB184" i="14"/>
  <c r="Y228" i="1"/>
  <c r="AB187" i="14"/>
  <c r="Y231" i="1"/>
  <c r="AB193" i="14"/>
  <c r="Y242" i="1" s="1"/>
  <c r="Y240" i="1"/>
  <c r="AB196" i="14"/>
  <c r="Y243" i="1"/>
  <c r="AB202" i="14"/>
  <c r="Y251" i="1" s="1"/>
  <c r="Y249" i="1"/>
  <c r="AB205" i="14"/>
  <c r="Y255" i="1"/>
  <c r="AB208" i="14"/>
  <c r="Y260" i="1" s="1"/>
  <c r="Y258" i="1"/>
  <c r="AB214" i="14"/>
  <c r="Y264" i="1"/>
  <c r="AB217" i="14"/>
  <c r="Y272" i="1" s="1"/>
  <c r="Y270" i="1"/>
  <c r="AB220" i="14"/>
  <c r="Y275" i="1" s="1"/>
  <c r="Y273" i="1"/>
  <c r="AB226" i="14"/>
  <c r="Y281" i="1" s="1"/>
  <c r="Y279" i="1"/>
  <c r="AB229" i="14"/>
  <c r="Y287" i="1" s="1"/>
  <c r="Y285" i="1"/>
  <c r="AB232" i="14"/>
  <c r="Y288" i="1"/>
  <c r="AB238" i="14"/>
  <c r="Y296" i="1" s="1"/>
  <c r="Y294" i="1"/>
  <c r="AB241" i="14"/>
  <c r="Y297" i="1"/>
  <c r="AB244" i="14"/>
  <c r="Y305" i="1" s="1"/>
  <c r="Y303" i="1"/>
  <c r="AB247" i="14"/>
  <c r="Y308" i="1" s="1"/>
  <c r="Y306" i="1"/>
  <c r="AB250" i="14"/>
  <c r="Y309" i="1"/>
  <c r="AB253" i="14"/>
  <c r="Y314" i="1" s="1"/>
  <c r="Y312" i="1"/>
  <c r="AB259" i="14"/>
  <c r="Y326" i="1" s="1"/>
  <c r="Y324" i="1"/>
  <c r="AB262" i="14"/>
  <c r="Y329" i="1" s="1"/>
  <c r="Y327" i="1"/>
  <c r="AB265" i="14"/>
  <c r="Y330" i="1"/>
  <c r="AB271" i="14"/>
  <c r="Y338" i="1" s="1"/>
  <c r="Y336" i="1"/>
  <c r="AB274" i="14"/>
  <c r="Y342" i="1"/>
  <c r="AB277" i="14"/>
  <c r="Y345" i="1"/>
  <c r="AB283" i="14"/>
  <c r="Y351" i="1"/>
  <c r="AB286" i="14"/>
  <c r="Y359" i="1" s="1"/>
  <c r="Y357" i="1"/>
  <c r="AB289" i="14"/>
  <c r="Y362" i="1" s="1"/>
  <c r="Y360" i="1"/>
  <c r="AB295" i="14"/>
  <c r="Y368" i="1" s="1"/>
  <c r="Y366" i="1"/>
  <c r="AB298" i="14"/>
  <c r="Y374" i="1" s="1"/>
  <c r="Y372" i="1"/>
  <c r="AB301" i="14"/>
  <c r="Y375" i="1"/>
  <c r="AB307" i="14"/>
  <c r="Y383" i="1" s="1"/>
  <c r="Y381" i="1"/>
  <c r="AB310" i="14"/>
  <c r="Y384" i="1"/>
  <c r="AB313" i="14"/>
  <c r="Y389" i="1" s="1"/>
  <c r="Y387" i="1"/>
  <c r="AB316" i="14"/>
  <c r="Y395" i="1" s="1"/>
  <c r="Y393" i="1"/>
  <c r="AB319" i="14"/>
  <c r="Y396" i="1"/>
  <c r="AB322" i="14"/>
  <c r="Y401" i="1" s="1"/>
  <c r="Y399" i="1"/>
  <c r="AB325" i="14"/>
  <c r="Y404" i="1" s="1"/>
  <c r="Y402" i="1"/>
  <c r="AB331" i="14"/>
  <c r="Y413" i="1" s="1"/>
  <c r="Y411" i="1"/>
  <c r="AB334" i="14"/>
  <c r="Y416" i="1" s="1"/>
  <c r="Y414" i="1"/>
  <c r="AB337" i="14"/>
  <c r="Y419" i="1" s="1"/>
  <c r="Y417" i="1"/>
  <c r="AB343" i="14"/>
  <c r="Y425" i="1" s="1"/>
  <c r="Y423" i="1"/>
  <c r="AB346" i="14"/>
  <c r="Y429" i="1"/>
  <c r="AB349" i="14"/>
  <c r="Y434" i="1" s="1"/>
  <c r="Y432" i="1"/>
  <c r="AB355" i="14"/>
  <c r="Y438" i="1"/>
  <c r="AB358" i="14"/>
  <c r="Y446" i="1" s="1"/>
  <c r="Y444" i="1"/>
  <c r="AB361" i="14"/>
  <c r="Y449" i="1" s="1"/>
  <c r="Y447" i="1"/>
  <c r="AB367" i="14"/>
  <c r="Y455" i="1" s="1"/>
  <c r="Y453" i="1"/>
  <c r="AB370" i="14"/>
  <c r="Y458" i="1" s="1"/>
  <c r="Y456" i="1"/>
  <c r="AB376" i="14"/>
  <c r="Y467" i="1" s="1"/>
  <c r="Y465" i="1"/>
  <c r="AB379" i="14"/>
  <c r="Y470" i="1" s="1"/>
  <c r="Y468" i="1"/>
  <c r="AB382" i="14"/>
  <c r="Y474" i="1"/>
  <c r="AB385" i="14"/>
  <c r="Y479" i="1" s="1"/>
  <c r="Y477" i="1"/>
  <c r="AB391" i="14"/>
  <c r="Y483" i="1"/>
  <c r="AB394" i="14"/>
  <c r="Y486" i="1"/>
  <c r="AB397" i="14"/>
  <c r="Y491" i="1" s="1"/>
  <c r="Y489" i="1"/>
  <c r="AB403" i="14"/>
  <c r="Y500" i="1" s="1"/>
  <c r="Y498" i="1"/>
  <c r="AB406" i="14"/>
  <c r="Y503" i="1" s="1"/>
  <c r="Y501" i="1"/>
  <c r="AB409" i="14"/>
  <c r="Y506" i="1" s="1"/>
  <c r="Y504" i="1"/>
  <c r="AB415" i="14"/>
  <c r="Y512" i="1" s="1"/>
  <c r="Y510" i="1"/>
  <c r="AB418" i="14"/>
  <c r="AB646" i="14" s="1"/>
  <c r="Y516" i="1"/>
  <c r="AB421" i="14"/>
  <c r="Y521" i="1" s="1"/>
  <c r="Y519" i="1"/>
  <c r="AB424" i="14"/>
  <c r="Y524" i="1" s="1"/>
  <c r="Y522" i="1"/>
  <c r="AB430" i="14"/>
  <c r="Y528" i="1"/>
  <c r="AB433" i="14"/>
  <c r="Y533" i="1" s="1"/>
  <c r="Y531" i="1"/>
  <c r="AB436" i="14"/>
  <c r="Y534" i="1"/>
  <c r="AB442" i="14"/>
  <c r="Y545" i="1" s="1"/>
  <c r="Y543" i="1"/>
  <c r="AB445" i="14"/>
  <c r="Y546" i="1"/>
  <c r="AB451" i="14"/>
  <c r="Y554" i="1" s="1"/>
  <c r="Y552" i="1"/>
  <c r="AB454" i="14"/>
  <c r="Y558" i="1"/>
  <c r="AB460" i="14"/>
  <c r="Y566" i="1" s="1"/>
  <c r="Y564" i="1"/>
  <c r="AB463" i="14"/>
  <c r="Y567" i="1"/>
  <c r="AB466" i="14"/>
  <c r="Y573" i="1"/>
  <c r="AB469" i="14"/>
  <c r="Y578" i="1" s="1"/>
  <c r="Y576" i="1"/>
  <c r="AB475" i="14"/>
  <c r="Y584" i="1" s="1"/>
  <c r="Y582" i="1"/>
  <c r="AB478" i="14"/>
  <c r="Y587" i="1" s="1"/>
  <c r="Y585" i="1"/>
  <c r="AB481" i="14"/>
  <c r="Y588" i="1"/>
  <c r="AB487" i="14"/>
  <c r="Y599" i="1" s="1"/>
  <c r="Y597" i="1"/>
  <c r="AB490" i="14"/>
  <c r="Y603" i="1"/>
  <c r="Y609" i="1" s="1"/>
  <c r="Y611" i="1" s="1"/>
  <c r="AB496" i="14"/>
  <c r="Y614" i="1" s="1"/>
  <c r="Y612" i="1"/>
  <c r="AB499" i="14"/>
  <c r="Y615" i="1"/>
  <c r="AB502" i="14"/>
  <c r="Y621" i="1"/>
  <c r="AB511" i="14"/>
  <c r="Y635" i="1" s="1"/>
  <c r="AC4" i="14"/>
  <c r="Z5" i="1" s="1"/>
  <c r="Z3" i="1"/>
  <c r="AC7" i="14"/>
  <c r="Z6" i="1"/>
  <c r="AC10" i="14"/>
  <c r="Z11" i="1" s="1"/>
  <c r="Z9" i="1"/>
  <c r="AC16" i="14"/>
  <c r="Z15" i="1"/>
  <c r="AC22" i="14"/>
  <c r="Z26" i="1" s="1"/>
  <c r="Z24" i="1"/>
  <c r="AC28" i="14"/>
  <c r="Z32" i="1" s="1"/>
  <c r="Z30" i="1"/>
  <c r="AC34" i="14"/>
  <c r="Z36" i="1"/>
  <c r="AC46" i="14"/>
  <c r="Z53" i="1" s="1"/>
  <c r="Z51" i="1"/>
  <c r="AC52" i="14"/>
  <c r="Z60" i="1"/>
  <c r="AC58" i="14"/>
  <c r="Z68" i="1" s="1"/>
  <c r="Z66" i="1"/>
  <c r="AC64" i="14"/>
  <c r="Z74" i="1" s="1"/>
  <c r="Z72" i="1"/>
  <c r="AC70" i="14"/>
  <c r="Z81" i="1"/>
  <c r="Z87" i="1" s="1"/>
  <c r="Z89" i="1" s="1"/>
  <c r="AC76" i="14"/>
  <c r="Z92" i="1" s="1"/>
  <c r="Z90" i="1"/>
  <c r="Z96" i="1" s="1"/>
  <c r="Z98" i="1" s="1"/>
  <c r="AC82" i="14"/>
  <c r="Z101" i="1" s="1"/>
  <c r="Z99" i="1"/>
  <c r="AC94" i="14"/>
  <c r="Z116" i="1" s="1"/>
  <c r="Z114" i="1"/>
  <c r="Z120" i="1" s="1"/>
  <c r="Z122" i="1" s="1"/>
  <c r="AC103" i="14"/>
  <c r="Z126" i="1"/>
  <c r="Z132" i="1" s="1"/>
  <c r="Z134" i="1" s="1"/>
  <c r="AC109" i="14"/>
  <c r="Z137" i="1" s="1"/>
  <c r="Z135" i="1"/>
  <c r="AC115" i="14"/>
  <c r="AC544" i="14" s="1"/>
  <c r="Z677" i="1" s="1"/>
  <c r="Z141" i="1"/>
  <c r="AC121" i="14"/>
  <c r="Z150" i="1"/>
  <c r="AC127" i="14"/>
  <c r="Z158" i="1" s="1"/>
  <c r="Z156" i="1"/>
  <c r="AC133" i="14"/>
  <c r="AC550" i="14" s="1"/>
  <c r="Z683" i="1" s="1"/>
  <c r="Z165" i="1"/>
  <c r="AC139" i="14"/>
  <c r="Z171" i="1"/>
  <c r="AC145" i="14"/>
  <c r="Z179" i="1" s="1"/>
  <c r="Z177" i="1"/>
  <c r="AC151" i="14"/>
  <c r="AC556" i="14" s="1"/>
  <c r="Z186" i="1"/>
  <c r="AC157" i="14"/>
  <c r="Z192" i="1"/>
  <c r="AC163" i="14"/>
  <c r="Z203" i="1" s="1"/>
  <c r="Z201" i="1"/>
  <c r="Z207" i="1" s="1"/>
  <c r="Z209" i="1" s="1"/>
  <c r="AC169" i="14"/>
  <c r="Z210" i="1"/>
  <c r="AC175" i="14"/>
  <c r="Z216" i="1"/>
  <c r="AC187" i="14"/>
  <c r="Z231" i="1"/>
  <c r="AC193" i="14"/>
  <c r="Z240" i="1"/>
  <c r="AC199" i="14"/>
  <c r="Z248" i="1" s="1"/>
  <c r="Z246" i="1"/>
  <c r="AC205" i="14"/>
  <c r="Z255" i="1"/>
  <c r="AC211" i="14"/>
  <c r="Z261" i="1"/>
  <c r="AC217" i="14"/>
  <c r="Z272" i="1" s="1"/>
  <c r="Z270" i="1"/>
  <c r="AC223" i="14"/>
  <c r="Z276" i="1"/>
  <c r="AC229" i="14"/>
  <c r="Z285" i="1"/>
  <c r="AC235" i="14"/>
  <c r="Z293" i="1" s="1"/>
  <c r="Z291" i="1"/>
  <c r="AC241" i="14"/>
  <c r="Z297" i="1"/>
  <c r="AC247" i="14"/>
  <c r="Z306" i="1"/>
  <c r="AC253" i="14"/>
  <c r="Z314" i="1" s="1"/>
  <c r="Z312" i="1"/>
  <c r="AC265" i="14"/>
  <c r="Z330" i="1"/>
  <c r="AC277" i="14"/>
  <c r="Z347" i="1" s="1"/>
  <c r="Z345" i="1"/>
  <c r="AC289" i="14"/>
  <c r="Z362" i="1" s="1"/>
  <c r="Z360" i="1"/>
  <c r="Z369" i="1" s="1"/>
  <c r="Z371" i="1" s="1"/>
  <c r="AC301" i="14"/>
  <c r="Z375" i="1"/>
  <c r="AC313" i="14"/>
  <c r="Z387" i="1"/>
  <c r="AC325" i="14"/>
  <c r="Z404" i="1" s="1"/>
  <c r="Z402" i="1"/>
  <c r="AC337" i="14"/>
  <c r="Z417" i="1"/>
  <c r="AC349" i="14"/>
  <c r="Z432" i="1"/>
  <c r="AC361" i="14"/>
  <c r="Z449" i="1" s="1"/>
  <c r="Z447" i="1"/>
  <c r="Z459" i="1" s="1"/>
  <c r="AC373" i="14"/>
  <c r="Z464" i="1" s="1"/>
  <c r="Z462" i="1"/>
  <c r="AC379" i="14"/>
  <c r="Z470" i="1" s="1"/>
  <c r="Z468" i="1"/>
  <c r="AC385" i="14"/>
  <c r="Z477" i="1"/>
  <c r="AC397" i="14"/>
  <c r="Z491" i="1" s="1"/>
  <c r="Z489" i="1"/>
  <c r="AC412" i="14"/>
  <c r="Z507" i="1"/>
  <c r="AC418" i="14"/>
  <c r="Z518" i="1" s="1"/>
  <c r="Z516" i="1"/>
  <c r="AC424" i="14"/>
  <c r="Z524" i="1" s="1"/>
  <c r="Z522" i="1"/>
  <c r="AC436" i="14"/>
  <c r="Z536" i="1" s="1"/>
  <c r="Z534" i="1"/>
  <c r="AC442" i="14"/>
  <c r="Z545" i="1" s="1"/>
  <c r="Z543" i="1"/>
  <c r="AC448" i="14"/>
  <c r="Z549" i="1"/>
  <c r="AC454" i="14"/>
  <c r="Z560" i="1" s="1"/>
  <c r="Z558" i="1"/>
  <c r="AC466" i="14"/>
  <c r="Z573" i="1"/>
  <c r="AC472" i="14"/>
  <c r="Z581" i="1" s="1"/>
  <c r="Z579" i="1"/>
  <c r="AC478" i="14"/>
  <c r="Z587" i="1" s="1"/>
  <c r="Z585" i="1"/>
  <c r="AC484" i="14"/>
  <c r="Z594" i="1"/>
  <c r="AC490" i="14"/>
  <c r="Z605" i="1" s="1"/>
  <c r="Z603" i="1"/>
  <c r="AC502" i="14"/>
  <c r="Z621" i="1"/>
  <c r="AC514" i="14"/>
  <c r="Z638" i="1" s="1"/>
  <c r="Z675" i="1"/>
  <c r="Z681" i="1"/>
  <c r="Z687" i="1"/>
  <c r="F765" i="1"/>
  <c r="H744" i="1"/>
  <c r="AD744" i="1" s="1"/>
  <c r="J744" i="1"/>
  <c r="L744" i="1"/>
  <c r="Q598" i="14"/>
  <c r="N746" i="1" s="1"/>
  <c r="N744" i="1"/>
  <c r="P744" i="1"/>
  <c r="U598" i="14"/>
  <c r="R746" i="1" s="1"/>
  <c r="R744" i="1"/>
  <c r="W598" i="14"/>
  <c r="T746" i="1" s="1"/>
  <c r="T744" i="1"/>
  <c r="V744" i="1"/>
  <c r="X744" i="1"/>
  <c r="H750" i="1"/>
  <c r="AD750" i="1" s="1"/>
  <c r="L750" i="1"/>
  <c r="N750" i="1"/>
  <c r="S604" i="14"/>
  <c r="P752" i="1" s="1"/>
  <c r="P750" i="1"/>
  <c r="R750" i="1"/>
  <c r="W604" i="14"/>
  <c r="T752" i="1" s="1"/>
  <c r="T750" i="1"/>
  <c r="V750" i="1"/>
  <c r="X750" i="1"/>
  <c r="J604" i="14"/>
  <c r="G752" i="1" s="1"/>
  <c r="G751" i="1"/>
  <c r="L604" i="14"/>
  <c r="I752" i="1" s="1"/>
  <c r="I751" i="1"/>
  <c r="N604" i="14"/>
  <c r="K752" i="1" s="1"/>
  <c r="K751" i="1"/>
  <c r="P604" i="14"/>
  <c r="M752" i="1" s="1"/>
  <c r="M751" i="1"/>
  <c r="R604" i="14"/>
  <c r="O751" i="1"/>
  <c r="Q751" i="1"/>
  <c r="V604" i="14"/>
  <c r="S751" i="1"/>
  <c r="U751" i="1"/>
  <c r="W751" i="1"/>
  <c r="H756" i="1"/>
  <c r="AD756" i="1" s="1"/>
  <c r="J756" i="1"/>
  <c r="L756" i="1"/>
  <c r="Q610" i="14"/>
  <c r="N756" i="1"/>
  <c r="S610" i="14"/>
  <c r="P756" i="1"/>
  <c r="W610" i="14"/>
  <c r="T756" i="1"/>
  <c r="X756" i="1"/>
  <c r="J610" i="14"/>
  <c r="G758" i="1" s="1"/>
  <c r="G757" i="1"/>
  <c r="L610" i="14"/>
  <c r="I758" i="1" s="1"/>
  <c r="I757" i="1"/>
  <c r="N610" i="14"/>
  <c r="K758" i="1" s="1"/>
  <c r="K757" i="1"/>
  <c r="P610" i="14"/>
  <c r="M758" i="1" s="1"/>
  <c r="M757" i="1"/>
  <c r="T610" i="14"/>
  <c r="Q758" i="1" s="1"/>
  <c r="Q757" i="1"/>
  <c r="X610" i="14"/>
  <c r="U758" i="1" s="1"/>
  <c r="U757" i="1"/>
  <c r="H762" i="1"/>
  <c r="AD762" i="1" s="1"/>
  <c r="L762" i="1"/>
  <c r="N762" i="1"/>
  <c r="S616" i="14"/>
  <c r="P764" i="1" s="1"/>
  <c r="P762" i="1"/>
  <c r="R762" i="1"/>
  <c r="W616" i="14"/>
  <c r="T764" i="1" s="1"/>
  <c r="T762" i="1"/>
  <c r="V762" i="1"/>
  <c r="X762" i="1"/>
  <c r="L616" i="14"/>
  <c r="I763" i="1"/>
  <c r="N616" i="14"/>
  <c r="K763" i="1"/>
  <c r="P616" i="14"/>
  <c r="M763" i="1"/>
  <c r="R616" i="14"/>
  <c r="O763" i="1"/>
  <c r="Q763" i="1"/>
  <c r="V616" i="14"/>
  <c r="S763" i="1"/>
  <c r="U763" i="1"/>
  <c r="F778" i="1"/>
  <c r="H769" i="1"/>
  <c r="J769" i="1"/>
  <c r="L769" i="1"/>
  <c r="Q619" i="14"/>
  <c r="N769" i="1"/>
  <c r="P769" i="1"/>
  <c r="U619" i="14"/>
  <c r="R769" i="1"/>
  <c r="W619" i="14"/>
  <c r="T769" i="1"/>
  <c r="V769" i="1"/>
  <c r="J619" i="14"/>
  <c r="G770" i="1" s="1"/>
  <c r="G768" i="1"/>
  <c r="L619" i="14"/>
  <c r="I768" i="1"/>
  <c r="I777" i="1" s="1"/>
  <c r="N619" i="14"/>
  <c r="K770" i="1" s="1"/>
  <c r="K768" i="1"/>
  <c r="K777" i="1" s="1"/>
  <c r="P619" i="14"/>
  <c r="M770" i="1" s="1"/>
  <c r="M768" i="1"/>
  <c r="R619" i="14"/>
  <c r="O770" i="1" s="1"/>
  <c r="O768" i="1"/>
  <c r="Q768" i="1"/>
  <c r="V619" i="14"/>
  <c r="S770" i="1" s="1"/>
  <c r="S768" i="1"/>
  <c r="U768" i="1"/>
  <c r="K622" i="14"/>
  <c r="H773" i="1" s="1"/>
  <c r="H771" i="1"/>
  <c r="AD771" i="1" s="1"/>
  <c r="J771" i="1"/>
  <c r="L771" i="1"/>
  <c r="Q622" i="14"/>
  <c r="N773" i="1" s="1"/>
  <c r="N771" i="1"/>
  <c r="P771" i="1"/>
  <c r="U622" i="14"/>
  <c r="R773" i="1" s="1"/>
  <c r="R771" i="1"/>
  <c r="W622" i="14"/>
  <c r="T773" i="1" s="1"/>
  <c r="T771" i="1"/>
  <c r="T777" i="1" s="1"/>
  <c r="V771" i="1"/>
  <c r="N622" i="14"/>
  <c r="K773" i="1" s="1"/>
  <c r="K772" i="1"/>
  <c r="K778" i="1" s="1"/>
  <c r="P622" i="14"/>
  <c r="M773" i="1" s="1"/>
  <c r="M772" i="1"/>
  <c r="O772" i="1"/>
  <c r="T622" i="14"/>
  <c r="Q772" i="1"/>
  <c r="S772" i="1"/>
  <c r="X622" i="14"/>
  <c r="U772" i="1"/>
  <c r="AA625" i="14"/>
  <c r="X625" i="14"/>
  <c r="U775" i="1"/>
  <c r="L786" i="1"/>
  <c r="Q634" i="14"/>
  <c r="N788" i="1" s="1"/>
  <c r="N786" i="1"/>
  <c r="U634" i="14"/>
  <c r="R788" i="1" s="1"/>
  <c r="R786" i="1"/>
  <c r="J634" i="14"/>
  <c r="G787" i="1"/>
  <c r="L634" i="14"/>
  <c r="I787" i="1"/>
  <c r="N634" i="14"/>
  <c r="K787" i="1"/>
  <c r="R634" i="14"/>
  <c r="O787" i="1"/>
  <c r="V634" i="14"/>
  <c r="S787" i="1"/>
  <c r="X634" i="14"/>
  <c r="U787" i="1"/>
  <c r="H792" i="1"/>
  <c r="AD792" i="1" s="1"/>
  <c r="J792" i="1"/>
  <c r="L792" i="1"/>
  <c r="Q640" i="14"/>
  <c r="N794" i="1" s="1"/>
  <c r="N792" i="1"/>
  <c r="S640" i="14"/>
  <c r="P794" i="1" s="1"/>
  <c r="P792" i="1"/>
  <c r="R792" i="1"/>
  <c r="W640" i="14"/>
  <c r="T794" i="1" s="1"/>
  <c r="T792" i="1"/>
  <c r="V792" i="1"/>
  <c r="AA640" i="14"/>
  <c r="X794" i="1" s="1"/>
  <c r="J640" i="14"/>
  <c r="G794" i="1" s="1"/>
  <c r="G793" i="1"/>
  <c r="L640" i="14"/>
  <c r="I794" i="1" s="1"/>
  <c r="I793" i="1"/>
  <c r="N640" i="14"/>
  <c r="K794" i="1" s="1"/>
  <c r="K793" i="1"/>
  <c r="M793" i="1"/>
  <c r="Q793" i="1"/>
  <c r="V640" i="14"/>
  <c r="S793" i="1"/>
  <c r="U793" i="1"/>
  <c r="J643" i="14"/>
  <c r="G795" i="1"/>
  <c r="L643" i="14"/>
  <c r="I795" i="1"/>
  <c r="I798" i="1" s="1"/>
  <c r="N643" i="14"/>
  <c r="K795" i="1"/>
  <c r="P643" i="14"/>
  <c r="M795" i="1"/>
  <c r="R643" i="14"/>
  <c r="O795" i="1"/>
  <c r="Q795" i="1"/>
  <c r="V643" i="14"/>
  <c r="S795" i="1"/>
  <c r="U795" i="1"/>
  <c r="H801" i="1"/>
  <c r="J801" i="1"/>
  <c r="L801" i="1"/>
  <c r="Q646" i="14"/>
  <c r="N801" i="1"/>
  <c r="P801" i="1"/>
  <c r="U646" i="14"/>
  <c r="R801" i="1"/>
  <c r="T801" i="1"/>
  <c r="V801" i="1"/>
  <c r="J646" i="14"/>
  <c r="J721" i="14" s="1"/>
  <c r="G802" i="1"/>
  <c r="N646" i="14"/>
  <c r="N721" i="14" s="1"/>
  <c r="K802" i="1"/>
  <c r="P646" i="14"/>
  <c r="M802" i="1"/>
  <c r="O802" i="1"/>
  <c r="T646" i="14"/>
  <c r="Q802" i="1"/>
  <c r="S802" i="1"/>
  <c r="X646" i="14"/>
  <c r="U802" i="1"/>
  <c r="K652" i="14"/>
  <c r="H807" i="1"/>
  <c r="AD807" i="1" s="1"/>
  <c r="M652" i="14"/>
  <c r="J807" i="1"/>
  <c r="O652" i="14"/>
  <c r="L807" i="1"/>
  <c r="Q652" i="14"/>
  <c r="N807" i="1"/>
  <c r="U652" i="14"/>
  <c r="R807" i="1"/>
  <c r="Y652" i="14"/>
  <c r="J652" i="14"/>
  <c r="G808" i="1"/>
  <c r="L652" i="14"/>
  <c r="I808" i="1"/>
  <c r="N652" i="14"/>
  <c r="K808" i="1"/>
  <c r="R652" i="14"/>
  <c r="O808" i="1"/>
  <c r="H816" i="1"/>
  <c r="AD816" i="1" s="1"/>
  <c r="M658" i="14"/>
  <c r="J818" i="1" s="1"/>
  <c r="J816" i="1"/>
  <c r="O658" i="14"/>
  <c r="L818" i="1" s="1"/>
  <c r="L816" i="1"/>
  <c r="Q658" i="14"/>
  <c r="N816" i="1"/>
  <c r="S658" i="14"/>
  <c r="P818" i="1" s="1"/>
  <c r="P816" i="1"/>
  <c r="U658" i="14"/>
  <c r="R816" i="1"/>
  <c r="W658" i="14"/>
  <c r="T818" i="1" s="1"/>
  <c r="T816" i="1"/>
  <c r="V816" i="1"/>
  <c r="AA658" i="14"/>
  <c r="X818" i="1" s="1"/>
  <c r="P658" i="14"/>
  <c r="M818" i="1" s="1"/>
  <c r="M817" i="1"/>
  <c r="O817" i="1"/>
  <c r="S817" i="1"/>
  <c r="K664" i="14"/>
  <c r="H822" i="1"/>
  <c r="AD822" i="1" s="1"/>
  <c r="M664" i="14"/>
  <c r="J822" i="1"/>
  <c r="O664" i="14"/>
  <c r="L822" i="1"/>
  <c r="N822" i="1"/>
  <c r="S664" i="14"/>
  <c r="P822" i="1"/>
  <c r="R822" i="1"/>
  <c r="W664" i="14"/>
  <c r="T822" i="1"/>
  <c r="V822" i="1"/>
  <c r="AA664" i="14"/>
  <c r="L664" i="14"/>
  <c r="I823" i="1"/>
  <c r="N664" i="14"/>
  <c r="K823" i="1"/>
  <c r="M823" i="1"/>
  <c r="R664" i="14"/>
  <c r="O823" i="1"/>
  <c r="Q823" i="1"/>
  <c r="V664" i="14"/>
  <c r="S823" i="1"/>
  <c r="X664" i="14"/>
  <c r="U823" i="1"/>
  <c r="Z664" i="14"/>
  <c r="H834" i="1"/>
  <c r="AD834" i="1" s="1"/>
  <c r="M670" i="14"/>
  <c r="J836" i="1" s="1"/>
  <c r="J834" i="1"/>
  <c r="O670" i="14"/>
  <c r="L834" i="1"/>
  <c r="Q670" i="14"/>
  <c r="N906" i="1" s="1"/>
  <c r="N834" i="1"/>
  <c r="S670" i="14"/>
  <c r="P834" i="1"/>
  <c r="U670" i="14"/>
  <c r="R906" i="1" s="1"/>
  <c r="R834" i="1"/>
  <c r="W670" i="14"/>
  <c r="T834" i="1"/>
  <c r="Y670" i="14"/>
  <c r="AA670" i="14"/>
  <c r="J670" i="14"/>
  <c r="G835" i="1"/>
  <c r="L670" i="14"/>
  <c r="I835" i="1"/>
  <c r="N670" i="14"/>
  <c r="K835" i="1"/>
  <c r="O835" i="1"/>
  <c r="S835" i="1"/>
  <c r="J682" i="14"/>
  <c r="G847" i="1"/>
  <c r="L682" i="14"/>
  <c r="I847" i="1"/>
  <c r="O847" i="1"/>
  <c r="Q847" i="1"/>
  <c r="G853" i="1"/>
  <c r="I853" i="1"/>
  <c r="G862" i="1"/>
  <c r="I877" i="1"/>
  <c r="K877" i="1"/>
  <c r="T879" i="1"/>
  <c r="I883" i="1"/>
  <c r="M883" i="1"/>
  <c r="U883" i="1"/>
  <c r="P885" i="1"/>
  <c r="P712" i="14"/>
  <c r="M887" i="1" s="1"/>
  <c r="G110" i="1"/>
  <c r="F257" i="1"/>
  <c r="J133" i="1"/>
  <c r="AE133" i="1" s="1"/>
  <c r="N13" i="12" s="1"/>
  <c r="AD433" i="1"/>
  <c r="L96" i="1"/>
  <c r="L98" i="1" s="1"/>
  <c r="G134" i="1"/>
  <c r="Q3" i="1"/>
  <c r="G473" i="1"/>
  <c r="H145" i="1"/>
  <c r="J144" i="1"/>
  <c r="U406" i="1"/>
  <c r="AD556" i="1"/>
  <c r="J41" i="12" s="1"/>
  <c r="W223" i="1"/>
  <c r="AF223" i="1" s="1"/>
  <c r="R20" i="12" s="1"/>
  <c r="H59" i="1"/>
  <c r="AD18" i="1"/>
  <c r="K22" i="1"/>
  <c r="U22" i="1"/>
  <c r="K43" i="1"/>
  <c r="K44" i="1" s="1"/>
  <c r="U43" i="1"/>
  <c r="H75" i="1"/>
  <c r="AD75" i="1" s="1"/>
  <c r="I8" i="12" s="1"/>
  <c r="H76" i="1"/>
  <c r="W268" i="1"/>
  <c r="AG268" i="1" s="1"/>
  <c r="V24" i="12" s="1"/>
  <c r="G390" i="1"/>
  <c r="G392" i="1" s="1"/>
  <c r="T43" i="1"/>
  <c r="J145" i="1"/>
  <c r="J163" i="1"/>
  <c r="AE163" i="1" s="1"/>
  <c r="N16" i="12" s="1"/>
  <c r="T301" i="1"/>
  <c r="AD313" i="1"/>
  <c r="W319" i="1"/>
  <c r="G496" i="1"/>
  <c r="T541" i="1"/>
  <c r="H97" i="1"/>
  <c r="F185" i="1"/>
  <c r="J162" i="1"/>
  <c r="W406" i="1"/>
  <c r="T406" i="1"/>
  <c r="G441" i="1"/>
  <c r="G443" i="1" s="1"/>
  <c r="J319" i="1"/>
  <c r="W355" i="1"/>
  <c r="U391" i="1"/>
  <c r="U541" i="1"/>
  <c r="G727" i="1"/>
  <c r="W43" i="1"/>
  <c r="T268" i="1"/>
  <c r="W133" i="1"/>
  <c r="AG133" i="1" s="1"/>
  <c r="V13" i="12" s="1"/>
  <c r="V571" i="1"/>
  <c r="W541" i="1"/>
  <c r="V43" i="1"/>
  <c r="U163" i="1"/>
  <c r="AF163" i="1" s="1"/>
  <c r="R16" i="12" s="1"/>
  <c r="F942" i="1"/>
  <c r="D21" i="3" s="1"/>
  <c r="AE166" i="1"/>
  <c r="AD325" i="1"/>
  <c r="V442" i="1"/>
  <c r="AF442" i="1" s="1"/>
  <c r="R35" i="12" s="1"/>
  <c r="AE343" i="1"/>
  <c r="AD160" i="1"/>
  <c r="AF430" i="1"/>
  <c r="V906" i="1"/>
  <c r="I856" i="1"/>
  <c r="G856" i="1"/>
  <c r="K844" i="1"/>
  <c r="I844" i="1"/>
  <c r="G844" i="1"/>
  <c r="W826" i="1"/>
  <c r="S826" i="1"/>
  <c r="M826" i="1"/>
  <c r="K826" i="1"/>
  <c r="I826" i="1"/>
  <c r="G826" i="1"/>
  <c r="Z825" i="1"/>
  <c r="V825" i="1"/>
  <c r="R825" i="1"/>
  <c r="N825" i="1"/>
  <c r="W814" i="1"/>
  <c r="S814" i="1"/>
  <c r="O814" i="1"/>
  <c r="K814" i="1"/>
  <c r="I814" i="1"/>
  <c r="G814" i="1"/>
  <c r="Z813" i="1"/>
  <c r="V813" i="1"/>
  <c r="R813" i="1"/>
  <c r="N813" i="1"/>
  <c r="J813" i="1"/>
  <c r="H813" i="1"/>
  <c r="W784" i="1"/>
  <c r="U784" i="1"/>
  <c r="S784" i="1"/>
  <c r="Q784" i="1"/>
  <c r="O784" i="1"/>
  <c r="M784" i="1"/>
  <c r="K784" i="1"/>
  <c r="I784" i="1"/>
  <c r="G784" i="1"/>
  <c r="V783" i="1"/>
  <c r="T783" i="1"/>
  <c r="R783" i="1"/>
  <c r="P783" i="1"/>
  <c r="N783" i="1"/>
  <c r="U781" i="1"/>
  <c r="S781" i="1"/>
  <c r="Q781" i="1"/>
  <c r="O781" i="1"/>
  <c r="M781" i="1"/>
  <c r="K781" i="1"/>
  <c r="I781" i="1"/>
  <c r="G781" i="1"/>
  <c r="X780" i="1"/>
  <c r="V780" i="1"/>
  <c r="T780" i="1"/>
  <c r="R780" i="1"/>
  <c r="P780" i="1"/>
  <c r="N780" i="1"/>
  <c r="L780" i="1"/>
  <c r="J780" i="1"/>
  <c r="H780" i="1"/>
  <c r="U760" i="1"/>
  <c r="Q760" i="1"/>
  <c r="M760" i="1"/>
  <c r="K760" i="1"/>
  <c r="I760" i="1"/>
  <c r="G760" i="1"/>
  <c r="X759" i="1"/>
  <c r="T759" i="1"/>
  <c r="P759" i="1"/>
  <c r="U748" i="1"/>
  <c r="Q748" i="1"/>
  <c r="M748" i="1"/>
  <c r="K748" i="1"/>
  <c r="I748" i="1"/>
  <c r="G748" i="1"/>
  <c r="X747" i="1"/>
  <c r="T747" i="1"/>
  <c r="P747" i="1"/>
  <c r="U736" i="1"/>
  <c r="S736" i="1"/>
  <c r="Q736" i="1"/>
  <c r="O736" i="1"/>
  <c r="M736" i="1"/>
  <c r="K736" i="1"/>
  <c r="I736" i="1"/>
  <c r="G736" i="1"/>
  <c r="X735" i="1"/>
  <c r="V735" i="1"/>
  <c r="T735" i="1"/>
  <c r="R735" i="1"/>
  <c r="P735" i="1"/>
  <c r="N735" i="1"/>
  <c r="L735" i="1"/>
  <c r="J735" i="1"/>
  <c r="H735" i="1"/>
  <c r="AD735" i="1" s="1"/>
  <c r="I58" i="12" s="1"/>
  <c r="V732" i="1"/>
  <c r="R732" i="1"/>
  <c r="N732" i="1"/>
  <c r="X729" i="1"/>
  <c r="T729" i="1"/>
  <c r="P729" i="1"/>
  <c r="T723" i="1"/>
  <c r="K727" i="1"/>
  <c r="K728" i="1" s="1"/>
  <c r="W717" i="1"/>
  <c r="S717" i="1"/>
  <c r="O717" i="1"/>
  <c r="U711" i="1"/>
  <c r="Q711" i="1"/>
  <c r="M711" i="1"/>
  <c r="T708" i="1"/>
  <c r="P708" i="1"/>
  <c r="Z696" i="1"/>
  <c r="V696" i="1"/>
  <c r="N696" i="1"/>
  <c r="U687" i="1"/>
  <c r="Q687" i="1"/>
  <c r="M687" i="1"/>
  <c r="X684" i="1"/>
  <c r="P684" i="1"/>
  <c r="L684" i="1"/>
  <c r="J684" i="1"/>
  <c r="H684" i="1"/>
  <c r="W681" i="1"/>
  <c r="S681" i="1"/>
  <c r="O681" i="1"/>
  <c r="X678" i="1"/>
  <c r="P678" i="1"/>
  <c r="W675" i="1"/>
  <c r="O675" i="1"/>
  <c r="V672" i="1"/>
  <c r="N672" i="1"/>
  <c r="U669" i="1"/>
  <c r="M669" i="1"/>
  <c r="Q660" i="1"/>
  <c r="W654" i="1"/>
  <c r="O654" i="1"/>
  <c r="V651" i="1"/>
  <c r="N651" i="1"/>
  <c r="U648" i="1"/>
  <c r="M648" i="1"/>
  <c r="T645" i="1"/>
  <c r="L645" i="1"/>
  <c r="J645" i="1"/>
  <c r="H645" i="1"/>
  <c r="S633" i="1"/>
  <c r="Y624" i="1"/>
  <c r="Q624" i="1"/>
  <c r="X621" i="1"/>
  <c r="P621" i="1"/>
  <c r="W615" i="1"/>
  <c r="O615" i="1"/>
  <c r="O618" i="1" s="1"/>
  <c r="O620" i="1" s="1"/>
  <c r="V612" i="1"/>
  <c r="AG612" i="1" s="1"/>
  <c r="N612" i="1"/>
  <c r="N618" i="1" s="1"/>
  <c r="U606" i="1"/>
  <c r="M606" i="1"/>
  <c r="M609" i="1" s="1"/>
  <c r="M611" i="1" s="1"/>
  <c r="H606" i="1"/>
  <c r="AD606" i="1" s="1"/>
  <c r="S603" i="1"/>
  <c r="S609" i="1" s="1"/>
  <c r="S611" i="1" s="1"/>
  <c r="R597" i="1"/>
  <c r="AE597" i="1" s="1"/>
  <c r="Y594" i="1"/>
  <c r="Q594" i="1"/>
  <c r="Q600" i="1" s="1"/>
  <c r="X588" i="1"/>
  <c r="P588" i="1"/>
  <c r="P591" i="1" s="1"/>
  <c r="P593" i="1" s="1"/>
  <c r="W585" i="1"/>
  <c r="O585" i="1"/>
  <c r="V582" i="1"/>
  <c r="N582" i="1"/>
  <c r="N591" i="1" s="1"/>
  <c r="U579" i="1"/>
  <c r="M579" i="1"/>
  <c r="AE579" i="1" s="1"/>
  <c r="AF577" i="1"/>
  <c r="T576" i="1"/>
  <c r="AF576" i="1" s="1"/>
  <c r="L576" i="1"/>
  <c r="L591" i="1" s="1"/>
  <c r="L593" i="1" s="1"/>
  <c r="J576" i="1"/>
  <c r="H576" i="1"/>
  <c r="Y592" i="1"/>
  <c r="AG592" i="1" s="1"/>
  <c r="V43" i="12" s="1"/>
  <c r="AG574" i="1"/>
  <c r="U592" i="1"/>
  <c r="Q592" i="1"/>
  <c r="M592" i="1"/>
  <c r="T573" i="1"/>
  <c r="AG568" i="1"/>
  <c r="AF568" i="1"/>
  <c r="S567" i="1"/>
  <c r="Z564" i="1"/>
  <c r="R564" i="1"/>
  <c r="R570" i="1" s="1"/>
  <c r="R572" i="1" s="1"/>
  <c r="Y561" i="1"/>
  <c r="Y570" i="1" s="1"/>
  <c r="Q561" i="1"/>
  <c r="AE561" i="1" s="1"/>
  <c r="W558" i="1"/>
  <c r="O558" i="1"/>
  <c r="O570" i="1" s="1"/>
  <c r="V552" i="1"/>
  <c r="N552" i="1"/>
  <c r="N555" i="1" s="1"/>
  <c r="N557" i="1" s="1"/>
  <c r="U549" i="1"/>
  <c r="M549" i="1"/>
  <c r="AE549" i="1" s="1"/>
  <c r="AG547" i="1"/>
  <c r="AF547" i="1"/>
  <c r="T546" i="1"/>
  <c r="AF546" i="1" s="1"/>
  <c r="L546" i="1"/>
  <c r="L555" i="1" s="1"/>
  <c r="L557" i="1" s="1"/>
  <c r="J546" i="1"/>
  <c r="J555" i="1" s="1"/>
  <c r="H546" i="1"/>
  <c r="AD546" i="1" s="1"/>
  <c r="AF544" i="1"/>
  <c r="S543" i="1"/>
  <c r="S555" i="1" s="1"/>
  <c r="U537" i="1"/>
  <c r="M537" i="1"/>
  <c r="AF535" i="1"/>
  <c r="T534" i="1"/>
  <c r="AF534" i="1" s="1"/>
  <c r="AG532" i="1"/>
  <c r="AF532" i="1"/>
  <c r="S531" i="1"/>
  <c r="AE531" i="1" s="1"/>
  <c r="Z528" i="1"/>
  <c r="AG528" i="1" s="1"/>
  <c r="R528" i="1"/>
  <c r="AE528" i="1" s="1"/>
  <c r="Y525" i="1"/>
  <c r="Q525" i="1"/>
  <c r="Q540" i="1" s="1"/>
  <c r="X522" i="1"/>
  <c r="AF522" i="1" s="1"/>
  <c r="P522" i="1"/>
  <c r="X519" i="1"/>
  <c r="P519" i="1"/>
  <c r="AE519" i="1" s="1"/>
  <c r="W516" i="1"/>
  <c r="O516" i="1"/>
  <c r="V510" i="1"/>
  <c r="N510" i="1"/>
  <c r="N513" i="1" s="1"/>
  <c r="N515" i="1" s="1"/>
  <c r="U507" i="1"/>
  <c r="AF507" i="1" s="1"/>
  <c r="M507" i="1"/>
  <c r="M513" i="1" s="1"/>
  <c r="AG505" i="1"/>
  <c r="W514" i="1"/>
  <c r="T504" i="1"/>
  <c r="L504" i="1"/>
  <c r="L513" i="1" s="1"/>
  <c r="L515" i="1" s="1"/>
  <c r="J504" i="1"/>
  <c r="H504" i="1"/>
  <c r="AD504" i="1" s="1"/>
  <c r="AG502" i="1"/>
  <c r="S501" i="1"/>
  <c r="AE501" i="1" s="1"/>
  <c r="Z498" i="1"/>
  <c r="R498" i="1"/>
  <c r="Y492" i="1"/>
  <c r="Q492" i="1"/>
  <c r="Q495" i="1" s="1"/>
  <c r="X489" i="1"/>
  <c r="AF489" i="1" s="1"/>
  <c r="P489" i="1"/>
  <c r="AE489" i="1" s="1"/>
  <c r="W486" i="1"/>
  <c r="O486" i="1"/>
  <c r="O495" i="1" s="1"/>
  <c r="O497" i="1" s="1"/>
  <c r="V483" i="1"/>
  <c r="AG483" i="1" s="1"/>
  <c r="N483" i="1"/>
  <c r="U480" i="1"/>
  <c r="M480" i="1"/>
  <c r="M477" i="1"/>
  <c r="AG475" i="1"/>
  <c r="AF475" i="1"/>
  <c r="T474" i="1"/>
  <c r="L474" i="1"/>
  <c r="J474" i="1"/>
  <c r="H474" i="1"/>
  <c r="S468" i="1"/>
  <c r="AE468" i="1" s="1"/>
  <c r="Z465" i="1"/>
  <c r="Z471" i="1" s="1"/>
  <c r="Y462" i="1"/>
  <c r="Y471" i="1" s="1"/>
  <c r="Q462" i="1"/>
  <c r="Q471" i="1" s="1"/>
  <c r="Q473" i="1" s="1"/>
  <c r="W456" i="1"/>
  <c r="O456" i="1"/>
  <c r="O459" i="1" s="1"/>
  <c r="O461" i="1" s="1"/>
  <c r="V453" i="1"/>
  <c r="V459" i="1" s="1"/>
  <c r="N453" i="1"/>
  <c r="AE453" i="1" s="1"/>
  <c r="U450" i="1"/>
  <c r="M450" i="1"/>
  <c r="M459" i="1" s="1"/>
  <c r="M461" i="1" s="1"/>
  <c r="AG448" i="1"/>
  <c r="AF448" i="1"/>
  <c r="L447" i="1"/>
  <c r="L459" i="1" s="1"/>
  <c r="J447" i="1"/>
  <c r="J459" i="1" s="1"/>
  <c r="H447" i="1"/>
  <c r="Z460" i="1"/>
  <c r="Z461" i="1" s="1"/>
  <c r="AG445" i="1"/>
  <c r="V460" i="1"/>
  <c r="AF445" i="1"/>
  <c r="T460" i="1"/>
  <c r="P460" i="1"/>
  <c r="S444" i="1"/>
  <c r="S459" i="1" s="1"/>
  <c r="S461" i="1" s="1"/>
  <c r="K459" i="1"/>
  <c r="K461" i="1" s="1"/>
  <c r="G459" i="1"/>
  <c r="Z438" i="1"/>
  <c r="R438" i="1"/>
  <c r="Y435" i="1"/>
  <c r="Q435" i="1"/>
  <c r="Q441" i="1" s="1"/>
  <c r="Q443" i="1" s="1"/>
  <c r="X432" i="1"/>
  <c r="P432" i="1"/>
  <c r="P441" i="1" s="1"/>
  <c r="W429" i="1"/>
  <c r="O429" i="1"/>
  <c r="AE429" i="1" s="1"/>
  <c r="V423" i="1"/>
  <c r="N423" i="1"/>
  <c r="U420" i="1"/>
  <c r="M420" i="1"/>
  <c r="M426" i="1" s="1"/>
  <c r="AF418" i="1"/>
  <c r="L417" i="1"/>
  <c r="J417" i="1"/>
  <c r="H417" i="1"/>
  <c r="AD417" i="1" s="1"/>
  <c r="AF415" i="1"/>
  <c r="S414" i="1"/>
  <c r="Z411" i="1"/>
  <c r="R411" i="1"/>
  <c r="R426" i="1" s="1"/>
  <c r="R428" i="1" s="1"/>
  <c r="Y408" i="1"/>
  <c r="Y426" i="1" s="1"/>
  <c r="Q408" i="1"/>
  <c r="Q426" i="1" s="1"/>
  <c r="X402" i="1"/>
  <c r="P402" i="1"/>
  <c r="W399" i="1"/>
  <c r="O399" i="1"/>
  <c r="O405" i="1" s="1"/>
  <c r="O407" i="1" s="1"/>
  <c r="V396" i="1"/>
  <c r="AG396" i="1" s="1"/>
  <c r="N396" i="1"/>
  <c r="N405" i="1" s="1"/>
  <c r="N407" i="1" s="1"/>
  <c r="T393" i="1"/>
  <c r="L393" i="1"/>
  <c r="J393" i="1"/>
  <c r="H393" i="1"/>
  <c r="AD393" i="1" s="1"/>
  <c r="AF388" i="1"/>
  <c r="S387" i="1"/>
  <c r="Z384" i="1"/>
  <c r="AF384" i="1" s="1"/>
  <c r="AD384" i="1"/>
  <c r="Z381" i="1"/>
  <c r="AG381" i="1" s="1"/>
  <c r="R381" i="1"/>
  <c r="AE381" i="1" s="1"/>
  <c r="Y378" i="1"/>
  <c r="Q378" i="1"/>
  <c r="Q390" i="1" s="1"/>
  <c r="X375" i="1"/>
  <c r="P375" i="1"/>
  <c r="AE375" i="1" s="1"/>
  <c r="W372" i="1"/>
  <c r="W390" i="1" s="1"/>
  <c r="O372" i="1"/>
  <c r="O390" i="1" s="1"/>
  <c r="V366" i="1"/>
  <c r="N366" i="1"/>
  <c r="AE366" i="1" s="1"/>
  <c r="U363" i="1"/>
  <c r="M363" i="1"/>
  <c r="M369" i="1" s="1"/>
  <c r="M371" i="1" s="1"/>
  <c r="AD361" i="1"/>
  <c r="L360" i="1"/>
  <c r="L369" i="1" s="1"/>
  <c r="L371" i="1" s="1"/>
  <c r="J360" i="1"/>
  <c r="H360" i="1"/>
  <c r="AD360" i="1" s="1"/>
  <c r="AG358" i="1"/>
  <c r="V370" i="1"/>
  <c r="AF370" i="1" s="1"/>
  <c r="R31" i="12" s="1"/>
  <c r="S357" i="1"/>
  <c r="S369" i="1" s="1"/>
  <c r="Z351" i="1"/>
  <c r="R351" i="1"/>
  <c r="AE351" i="1" s="1"/>
  <c r="Y348" i="1"/>
  <c r="Q348" i="1"/>
  <c r="X345" i="1"/>
  <c r="P345" i="1"/>
  <c r="AE345" i="1" s="1"/>
  <c r="W342" i="1"/>
  <c r="W354" i="1" s="1"/>
  <c r="O342" i="1"/>
  <c r="O354" i="1" s="1"/>
  <c r="O356" i="1" s="1"/>
  <c r="V336" i="1"/>
  <c r="N336" i="1"/>
  <c r="AE336" i="1" s="1"/>
  <c r="U333" i="1"/>
  <c r="M333" i="1"/>
  <c r="M339" i="1" s="1"/>
  <c r="M341" i="1" s="1"/>
  <c r="AG331" i="1"/>
  <c r="L330" i="1"/>
  <c r="L339" i="1" s="1"/>
  <c r="L341" i="1" s="1"/>
  <c r="J330" i="1"/>
  <c r="H330" i="1"/>
  <c r="AF328" i="1"/>
  <c r="S327" i="1"/>
  <c r="Z324" i="1"/>
  <c r="R324" i="1"/>
  <c r="R339" i="1" s="1"/>
  <c r="Y315" i="1"/>
  <c r="AG315" i="1" s="1"/>
  <c r="Q315" i="1"/>
  <c r="AE315" i="1" s="1"/>
  <c r="X312" i="1"/>
  <c r="P312" i="1"/>
  <c r="W309" i="1"/>
  <c r="O309" i="1"/>
  <c r="W306" i="1"/>
  <c r="AF306" i="1" s="1"/>
  <c r="O306" i="1"/>
  <c r="V303" i="1"/>
  <c r="AG303" i="1" s="1"/>
  <c r="N303" i="1"/>
  <c r="N318" i="1" s="1"/>
  <c r="J303" i="1"/>
  <c r="H303" i="1"/>
  <c r="H318" i="1" s="1"/>
  <c r="AF298" i="1"/>
  <c r="S297" i="1"/>
  <c r="Z294" i="1"/>
  <c r="AG294" i="1" s="1"/>
  <c r="Y291" i="1"/>
  <c r="Q291" i="1"/>
  <c r="X288" i="1"/>
  <c r="X300" i="1" s="1"/>
  <c r="X302" i="1" s="1"/>
  <c r="P288" i="1"/>
  <c r="W285" i="1"/>
  <c r="W300" i="1" s="1"/>
  <c r="O285" i="1"/>
  <c r="O300" i="1" s="1"/>
  <c r="O302" i="1" s="1"/>
  <c r="V279" i="1"/>
  <c r="AG279" i="1" s="1"/>
  <c r="N279" i="1"/>
  <c r="U276" i="1"/>
  <c r="M276" i="1"/>
  <c r="T273" i="1"/>
  <c r="L273" i="1"/>
  <c r="J273" i="1"/>
  <c r="H273" i="1"/>
  <c r="AG271" i="1"/>
  <c r="S270" i="1"/>
  <c r="S282" i="1" s="1"/>
  <c r="S284" i="1" s="1"/>
  <c r="Z264" i="1"/>
  <c r="Y261" i="1"/>
  <c r="Y267" i="1" s="1"/>
  <c r="Y269" i="1" s="1"/>
  <c r="Q261" i="1"/>
  <c r="AE261" i="1" s="1"/>
  <c r="X258" i="1"/>
  <c r="AF258" i="1" s="1"/>
  <c r="P258" i="1"/>
  <c r="P267" i="1" s="1"/>
  <c r="W255" i="1"/>
  <c r="AG255" i="1" s="1"/>
  <c r="O255" i="1"/>
  <c r="O267" i="1" s="1"/>
  <c r="O269" i="1" s="1"/>
  <c r="V249" i="1"/>
  <c r="AG249" i="1" s="1"/>
  <c r="N249" i="1"/>
  <c r="AE249" i="1" s="1"/>
  <c r="U246" i="1"/>
  <c r="U252" i="1" s="1"/>
  <c r="M246" i="1"/>
  <c r="AG244" i="1"/>
  <c r="T243" i="1"/>
  <c r="AF243" i="1" s="1"/>
  <c r="L243" i="1"/>
  <c r="J243" i="1"/>
  <c r="J252" i="1" s="1"/>
  <c r="H243" i="1"/>
  <c r="AD243" i="1" s="1"/>
  <c r="S240" i="1"/>
  <c r="S252" i="1" s="1"/>
  <c r="S254" i="1" s="1"/>
  <c r="AD240" i="1"/>
  <c r="U234" i="1"/>
  <c r="M234" i="1"/>
  <c r="AF232" i="1"/>
  <c r="L231" i="1"/>
  <c r="J231" i="1"/>
  <c r="H231" i="1"/>
  <c r="AD231" i="1" s="1"/>
  <c r="AF229" i="1"/>
  <c r="S228" i="1"/>
  <c r="Z225" i="1"/>
  <c r="R225" i="1"/>
  <c r="X219" i="1"/>
  <c r="P219" i="1"/>
  <c r="W216" i="1"/>
  <c r="O216" i="1"/>
  <c r="AE216" i="1" s="1"/>
  <c r="V213" i="1"/>
  <c r="AG213" i="1" s="1"/>
  <c r="N213" i="1"/>
  <c r="AE213" i="1" s="1"/>
  <c r="U210" i="1"/>
  <c r="U222" i="1" s="1"/>
  <c r="U224" i="1" s="1"/>
  <c r="M210" i="1"/>
  <c r="M222" i="1" s="1"/>
  <c r="AG205" i="1"/>
  <c r="T204" i="1"/>
  <c r="AF204" i="1" s="1"/>
  <c r="L204" i="1"/>
  <c r="J204" i="1"/>
  <c r="J207" i="1" s="1"/>
  <c r="H204" i="1"/>
  <c r="AD204" i="1" s="1"/>
  <c r="S201" i="1"/>
  <c r="S207" i="1" s="1"/>
  <c r="S209" i="1" s="1"/>
  <c r="R195" i="1"/>
  <c r="AE195" i="1" s="1"/>
  <c r="Y192" i="1"/>
  <c r="Y198" i="1" s="1"/>
  <c r="Y200" i="1" s="1"/>
  <c r="Q192" i="1"/>
  <c r="X189" i="1"/>
  <c r="AF189" i="1" s="1"/>
  <c r="P189" i="1"/>
  <c r="W186" i="1"/>
  <c r="AF186" i="1" s="1"/>
  <c r="O186" i="1"/>
  <c r="V183" i="1"/>
  <c r="AG183" i="1" s="1"/>
  <c r="N183" i="1"/>
  <c r="N198" i="1" s="1"/>
  <c r="N200" i="1" s="1"/>
  <c r="U177" i="1"/>
  <c r="M177" i="1"/>
  <c r="AG175" i="1"/>
  <c r="T174" i="1"/>
  <c r="AF174" i="1" s="1"/>
  <c r="L174" i="1"/>
  <c r="J174" i="1"/>
  <c r="H174" i="1"/>
  <c r="AD174" i="1" s="1"/>
  <c r="AG172" i="1"/>
  <c r="S171" i="1"/>
  <c r="R168" i="1"/>
  <c r="Y165" i="1"/>
  <c r="Y180" i="1" s="1"/>
  <c r="Q165" i="1"/>
  <c r="Q180" i="1" s="1"/>
  <c r="Q182" i="1" s="1"/>
  <c r="X159" i="1"/>
  <c r="X162" i="1" s="1"/>
  <c r="X164" i="1" s="1"/>
  <c r="P159" i="1"/>
  <c r="P162" i="1" s="1"/>
  <c r="P164" i="1" s="1"/>
  <c r="W156" i="1"/>
  <c r="W162" i="1" s="1"/>
  <c r="W164" i="1" s="1"/>
  <c r="O156" i="1"/>
  <c r="AE156" i="1" s="1"/>
  <c r="V153" i="1"/>
  <c r="AG153" i="1" s="1"/>
  <c r="N153" i="1"/>
  <c r="AE153" i="1" s="1"/>
  <c r="U150" i="1"/>
  <c r="U162" i="1" s="1"/>
  <c r="M150" i="1"/>
  <c r="M162" i="1" s="1"/>
  <c r="M164" i="1" s="1"/>
  <c r="T147" i="1"/>
  <c r="AF147" i="1" s="1"/>
  <c r="Q15" i="12" s="1"/>
  <c r="L147" i="1"/>
  <c r="J147" i="1"/>
  <c r="H147" i="1"/>
  <c r="AD147" i="1" s="1"/>
  <c r="I15" i="12" s="1"/>
  <c r="S141" i="1"/>
  <c r="R138" i="1"/>
  <c r="Y135" i="1"/>
  <c r="Y144" i="1" s="1"/>
  <c r="Y146" i="1" s="1"/>
  <c r="Q135" i="1"/>
  <c r="Q144" i="1" s="1"/>
  <c r="X129" i="1"/>
  <c r="X132" i="1" s="1"/>
  <c r="X134" i="1" s="1"/>
  <c r="P129" i="1"/>
  <c r="W126" i="1"/>
  <c r="AF126" i="1" s="1"/>
  <c r="O126" i="1"/>
  <c r="AE126" i="1" s="1"/>
  <c r="V123" i="1"/>
  <c r="N123" i="1"/>
  <c r="N132" i="1" s="1"/>
  <c r="U117" i="1"/>
  <c r="U120" i="1" s="1"/>
  <c r="U122" i="1" s="1"/>
  <c r="M117" i="1"/>
  <c r="T114" i="1"/>
  <c r="AF114" i="1" s="1"/>
  <c r="AG112" i="1"/>
  <c r="AF112" i="1"/>
  <c r="S111" i="1"/>
  <c r="AG106" i="1"/>
  <c r="AD106" i="1"/>
  <c r="Z105" i="1"/>
  <c r="AG105" i="1" s="1"/>
  <c r="R105" i="1"/>
  <c r="AE105" i="1" s="1"/>
  <c r="Y102" i="1"/>
  <c r="Y108" i="1" s="1"/>
  <c r="Y110" i="1" s="1"/>
  <c r="Q102" i="1"/>
  <c r="X99" i="1"/>
  <c r="AG99" i="1" s="1"/>
  <c r="P99" i="1"/>
  <c r="P108" i="1" s="1"/>
  <c r="V93" i="1"/>
  <c r="N93" i="1"/>
  <c r="U90" i="1"/>
  <c r="U96" i="1" s="1"/>
  <c r="N90" i="1"/>
  <c r="N96" i="1" s="1"/>
  <c r="N98" i="1" s="1"/>
  <c r="U84" i="1"/>
  <c r="U87" i="1" s="1"/>
  <c r="U89" i="1" s="1"/>
  <c r="M84" i="1"/>
  <c r="AE84" i="1" s="1"/>
  <c r="T81" i="1"/>
  <c r="AF81" i="1" s="1"/>
  <c r="M81" i="1"/>
  <c r="AE81" i="1" s="1"/>
  <c r="T78" i="1"/>
  <c r="T87" i="1" s="1"/>
  <c r="L78" i="1"/>
  <c r="S72" i="1"/>
  <c r="S75" i="1" s="1"/>
  <c r="AE70" i="1"/>
  <c r="R69" i="1"/>
  <c r="AE69" i="1" s="1"/>
  <c r="Y66" i="1"/>
  <c r="Y75" i="1" s="1"/>
  <c r="Y77" i="1" s="1"/>
  <c r="Q66" i="1"/>
  <c r="AE66" i="1" s="1"/>
  <c r="X63" i="1"/>
  <c r="X75" i="1" s="1"/>
  <c r="X77" i="1" s="1"/>
  <c r="P63" i="1"/>
  <c r="P75" i="1" s="1"/>
  <c r="P77" i="1" s="1"/>
  <c r="W60" i="1"/>
  <c r="W75" i="1" s="1"/>
  <c r="W77" i="1" s="1"/>
  <c r="O60" i="1"/>
  <c r="O75" i="1" s="1"/>
  <c r="T54" i="1"/>
  <c r="AF54" i="1" s="1"/>
  <c r="M54" i="1"/>
  <c r="T51" i="1"/>
  <c r="S48" i="1"/>
  <c r="S57" i="1" s="1"/>
  <c r="S59" i="1" s="1"/>
  <c r="AF46" i="1"/>
  <c r="AE46" i="1"/>
  <c r="AD46" i="1"/>
  <c r="Z45" i="1"/>
  <c r="R45" i="1"/>
  <c r="X39" i="1"/>
  <c r="AG39" i="1" s="1"/>
  <c r="P39" i="1"/>
  <c r="AE39" i="1" s="1"/>
  <c r="W36" i="1"/>
  <c r="AF36" i="1" s="1"/>
  <c r="O36" i="1"/>
  <c r="AE36" i="1" s="1"/>
  <c r="U33" i="1"/>
  <c r="U42" i="1" s="1"/>
  <c r="M33" i="1"/>
  <c r="T30" i="1"/>
  <c r="AF30" i="1" s="1"/>
  <c r="AE28" i="1"/>
  <c r="R27" i="1"/>
  <c r="AE27" i="1" s="1"/>
  <c r="Y24" i="1"/>
  <c r="Y42" i="1" s="1"/>
  <c r="Q24" i="1"/>
  <c r="X18" i="1"/>
  <c r="P18" i="1"/>
  <c r="AE18" i="1" s="1"/>
  <c r="W15" i="1"/>
  <c r="O15" i="1"/>
  <c r="O21" i="1" s="1"/>
  <c r="V12" i="1"/>
  <c r="N12" i="1"/>
  <c r="AE12" i="1" s="1"/>
  <c r="U9" i="1"/>
  <c r="U21" i="1" s="1"/>
  <c r="M9" i="1"/>
  <c r="AE9" i="1" s="1"/>
  <c r="T6" i="1"/>
  <c r="AF6" i="1" s="1"/>
  <c r="L6" i="1"/>
  <c r="R7" i="14"/>
  <c r="Z7" i="14"/>
  <c r="R10" i="14"/>
  <c r="O11" i="1" s="1"/>
  <c r="Z10" i="14"/>
  <c r="W11" i="1" s="1"/>
  <c r="W16" i="14"/>
  <c r="U19" i="14"/>
  <c r="R20" i="1" s="1"/>
  <c r="W22" i="14"/>
  <c r="T26" i="1" s="1"/>
  <c r="U31" i="14"/>
  <c r="W34" i="14"/>
  <c r="U37" i="14"/>
  <c r="R41" i="1" s="1"/>
  <c r="W40" i="14"/>
  <c r="U43" i="14"/>
  <c r="U49" i="14"/>
  <c r="W52" i="14"/>
  <c r="U55" i="14"/>
  <c r="R65" i="1" s="1"/>
  <c r="W58" i="14"/>
  <c r="W64" i="14"/>
  <c r="T74" i="1" s="1"/>
  <c r="U67" i="14"/>
  <c r="U73" i="14"/>
  <c r="R86" i="1" s="1"/>
  <c r="W76" i="14"/>
  <c r="U85" i="14"/>
  <c r="W88" i="14"/>
  <c r="U91" i="14"/>
  <c r="R113" i="1" s="1"/>
  <c r="U97" i="14"/>
  <c r="W100" i="14"/>
  <c r="T125" i="1" s="1"/>
  <c r="U106" i="14"/>
  <c r="W109" i="14"/>
  <c r="T137" i="1" s="1"/>
  <c r="W115" i="14"/>
  <c r="U118" i="14"/>
  <c r="R149" i="1" s="1"/>
  <c r="W121" i="14"/>
  <c r="W127" i="14"/>
  <c r="T158" i="1" s="1"/>
  <c r="U130" i="14"/>
  <c r="W133" i="14"/>
  <c r="W139" i="14"/>
  <c r="U142" i="14"/>
  <c r="W145" i="14"/>
  <c r="T179" i="1" s="1"/>
  <c r="W151" i="14"/>
  <c r="U154" i="14"/>
  <c r="R191" i="1" s="1"/>
  <c r="W157" i="14"/>
  <c r="W163" i="14"/>
  <c r="T203" i="1" s="1"/>
  <c r="U166" i="14"/>
  <c r="W169" i="14"/>
  <c r="K175" i="14"/>
  <c r="M175" i="14"/>
  <c r="O175" i="14"/>
  <c r="AC178" i="14"/>
  <c r="K181" i="14"/>
  <c r="H227" i="1" s="1"/>
  <c r="M181" i="14"/>
  <c r="J227" i="1" s="1"/>
  <c r="O181" i="14"/>
  <c r="L227" i="1" s="1"/>
  <c r="AC184" i="14"/>
  <c r="AC190" i="14"/>
  <c r="Z236" i="1" s="1"/>
  <c r="K193" i="14"/>
  <c r="H242" i="1" s="1"/>
  <c r="AD242" i="1" s="1"/>
  <c r="M193" i="14"/>
  <c r="O193" i="14"/>
  <c r="L242" i="1" s="1"/>
  <c r="AC196" i="14"/>
  <c r="K199" i="14"/>
  <c r="M199" i="14"/>
  <c r="O199" i="14"/>
  <c r="L248" i="1" s="1"/>
  <c r="K205" i="14"/>
  <c r="M205" i="14"/>
  <c r="O205" i="14"/>
  <c r="AC208" i="14"/>
  <c r="Z260" i="1" s="1"/>
  <c r="K211" i="14"/>
  <c r="M211" i="14"/>
  <c r="O211" i="14"/>
  <c r="K217" i="14"/>
  <c r="H272" i="1" s="1"/>
  <c r="AD272" i="1" s="1"/>
  <c r="M217" i="14"/>
  <c r="J272" i="1" s="1"/>
  <c r="O217" i="14"/>
  <c r="L272" i="1" s="1"/>
  <c r="AC220" i="14"/>
  <c r="K223" i="14"/>
  <c r="H278" i="1" s="1"/>
  <c r="M223" i="14"/>
  <c r="J278" i="1" s="1"/>
  <c r="O223" i="14"/>
  <c r="K229" i="14"/>
  <c r="M229" i="14"/>
  <c r="O229" i="14"/>
  <c r="L287" i="1" s="1"/>
  <c r="AC232" i="14"/>
  <c r="K235" i="14"/>
  <c r="H293" i="1" s="1"/>
  <c r="AD293" i="1" s="1"/>
  <c r="M235" i="14"/>
  <c r="O235" i="14"/>
  <c r="K241" i="14"/>
  <c r="H299" i="1" s="1"/>
  <c r="M241" i="14"/>
  <c r="J299" i="1" s="1"/>
  <c r="O241" i="14"/>
  <c r="K247" i="14"/>
  <c r="M247" i="14"/>
  <c r="O247" i="14"/>
  <c r="AC250" i="14"/>
  <c r="AC256" i="14"/>
  <c r="K259" i="14"/>
  <c r="M259" i="14"/>
  <c r="O259" i="14"/>
  <c r="AC262" i="14"/>
  <c r="Z329" i="1" s="1"/>
  <c r="AC268" i="14"/>
  <c r="K271" i="14"/>
  <c r="H338" i="1" s="1"/>
  <c r="M271" i="14"/>
  <c r="J338" i="1" s="1"/>
  <c r="O271" i="14"/>
  <c r="L338" i="1" s="1"/>
  <c r="AC274" i="14"/>
  <c r="AC280" i="14"/>
  <c r="Z350" i="1" s="1"/>
  <c r="K283" i="14"/>
  <c r="M283" i="14"/>
  <c r="J353" i="1" s="1"/>
  <c r="O283" i="14"/>
  <c r="AC286" i="14"/>
  <c r="AC292" i="14"/>
  <c r="Z365" i="1" s="1"/>
  <c r="K295" i="14"/>
  <c r="M295" i="14"/>
  <c r="O295" i="14"/>
  <c r="AC298" i="14"/>
  <c r="Z374" i="1" s="1"/>
  <c r="AC304" i="14"/>
  <c r="K307" i="14"/>
  <c r="H383" i="1" s="1"/>
  <c r="AD383" i="1" s="1"/>
  <c r="M307" i="14"/>
  <c r="J383" i="1" s="1"/>
  <c r="O307" i="14"/>
  <c r="K313" i="14"/>
  <c r="M313" i="14"/>
  <c r="O313" i="14"/>
  <c r="AC316" i="14"/>
  <c r="Z395" i="1" s="1"/>
  <c r="K319" i="14"/>
  <c r="M319" i="14"/>
  <c r="J398" i="1" s="1"/>
  <c r="O319" i="14"/>
  <c r="AC322" i="14"/>
  <c r="AC328" i="14"/>
  <c r="Z410" i="1" s="1"/>
  <c r="K331" i="14"/>
  <c r="M331" i="14"/>
  <c r="M616" i="14" s="1"/>
  <c r="O331" i="14"/>
  <c r="AC334" i="14"/>
  <c r="Z416" i="1" s="1"/>
  <c r="AC340" i="14"/>
  <c r="K343" i="14"/>
  <c r="H425" i="1" s="1"/>
  <c r="M343" i="14"/>
  <c r="J425" i="1" s="1"/>
  <c r="O343" i="14"/>
  <c r="L425" i="1" s="1"/>
  <c r="AC346" i="14"/>
  <c r="AC352" i="14"/>
  <c r="Z437" i="1" s="1"/>
  <c r="K355" i="14"/>
  <c r="M355" i="14"/>
  <c r="O355" i="14"/>
  <c r="AC358" i="14"/>
  <c r="AC364" i="14"/>
  <c r="K367" i="14"/>
  <c r="M367" i="14"/>
  <c r="O367" i="14"/>
  <c r="AC370" i="14"/>
  <c r="Z458" i="1" s="1"/>
  <c r="K373" i="14"/>
  <c r="H464" i="1" s="1"/>
  <c r="AD464" i="1" s="1"/>
  <c r="M373" i="14"/>
  <c r="O373" i="14"/>
  <c r="L464" i="1" s="1"/>
  <c r="K379" i="14"/>
  <c r="H470" i="1" s="1"/>
  <c r="AD470" i="1" s="1"/>
  <c r="M379" i="14"/>
  <c r="J470" i="1" s="1"/>
  <c r="O379" i="14"/>
  <c r="L470" i="1" s="1"/>
  <c r="AC382" i="14"/>
  <c r="K385" i="14"/>
  <c r="M385" i="14"/>
  <c r="O385" i="14"/>
  <c r="AC388" i="14"/>
  <c r="Z482" i="1" s="1"/>
  <c r="K391" i="14"/>
  <c r="M391" i="14"/>
  <c r="O391" i="14"/>
  <c r="AC394" i="14"/>
  <c r="AC400" i="14"/>
  <c r="K403" i="14"/>
  <c r="M403" i="14"/>
  <c r="O403" i="14"/>
  <c r="AC406" i="14"/>
  <c r="Z503" i="1" s="1"/>
  <c r="U610" i="14"/>
  <c r="J622" i="14"/>
  <c r="G773" i="1" s="1"/>
  <c r="R640" i="14"/>
  <c r="V652" i="14"/>
  <c r="J703" i="14"/>
  <c r="D690" i="1"/>
  <c r="C51" i="12" s="1"/>
  <c r="V145" i="1"/>
  <c r="AF145" i="1" s="1"/>
  <c r="R14" i="12" s="1"/>
  <c r="P87" i="1"/>
  <c r="P89" i="1" s="1"/>
  <c r="AF208" i="1"/>
  <c r="R19" i="12" s="1"/>
  <c r="G704" i="1"/>
  <c r="U471" i="1"/>
  <c r="Q162" i="1"/>
  <c r="Q164" i="1" s="1"/>
  <c r="O282" i="1"/>
  <c r="O284" i="1" s="1"/>
  <c r="O252" i="1"/>
  <c r="O254" i="1" s="1"/>
  <c r="AG145" i="1"/>
  <c r="V14" i="12" s="1"/>
  <c r="AF72" i="1"/>
  <c r="AG450" i="1"/>
  <c r="AF133" i="1"/>
  <c r="R13" i="12" s="1"/>
  <c r="Y222" i="1"/>
  <c r="Y224" i="1" s="1"/>
  <c r="W555" i="1"/>
  <c r="W557" i="1" s="1"/>
  <c r="AG384" i="1"/>
  <c r="AG27" i="1"/>
  <c r="AF447" i="1"/>
  <c r="AF330" i="1"/>
  <c r="AF432" i="1"/>
  <c r="AF360" i="1"/>
  <c r="AF231" i="1"/>
  <c r="AE32" i="1"/>
  <c r="R609" i="1"/>
  <c r="O369" i="1"/>
  <c r="O371" i="1" s="1"/>
  <c r="AE534" i="1"/>
  <c r="M471" i="1"/>
  <c r="M473" i="1" s="1"/>
  <c r="AD615" i="1"/>
  <c r="AG97" i="1"/>
  <c r="V10" i="12" s="1"/>
  <c r="AD163" i="1"/>
  <c r="J16" i="12" s="1"/>
  <c r="AG208" i="1"/>
  <c r="V19" i="12" s="1"/>
  <c r="AG363" i="1"/>
  <c r="AG333" i="1"/>
  <c r="AG117" i="1"/>
  <c r="AG84" i="1"/>
  <c r="AG33" i="1"/>
  <c r="AF195" i="1"/>
  <c r="AF138" i="1"/>
  <c r="S267" i="1"/>
  <c r="S269" i="1" s="1"/>
  <c r="S21" i="1"/>
  <c r="Q222" i="1"/>
  <c r="Q224" i="1" s="1"/>
  <c r="M144" i="1"/>
  <c r="M146" i="1" s="1"/>
  <c r="H144" i="1"/>
  <c r="J22" i="1"/>
  <c r="AE4" i="1"/>
  <c r="AG76" i="1"/>
  <c r="V8" i="12" s="1"/>
  <c r="AF97" i="1"/>
  <c r="R10" i="12" s="1"/>
  <c r="G164" i="1"/>
  <c r="AG123" i="1"/>
  <c r="AD303" i="1"/>
  <c r="H555" i="1"/>
  <c r="H557" i="1" s="1"/>
  <c r="AF90" i="1"/>
  <c r="G868" i="1"/>
  <c r="K811" i="1"/>
  <c r="G811" i="1"/>
  <c r="K798" i="1"/>
  <c r="G777" i="1"/>
  <c r="AD769" i="1"/>
  <c r="X471" i="1"/>
  <c r="X282" i="1"/>
  <c r="X284" i="1" s="1"/>
  <c r="X252" i="1"/>
  <c r="X254" i="1" s="1"/>
  <c r="X180" i="1"/>
  <c r="X182" i="1" s="1"/>
  <c r="X144" i="1"/>
  <c r="X146" i="1" s="1"/>
  <c r="AG444" i="1"/>
  <c r="V441" i="1"/>
  <c r="V390" i="1"/>
  <c r="V392" i="1" s="1"/>
  <c r="AG357" i="1"/>
  <c r="V354" i="1"/>
  <c r="AG327" i="1"/>
  <c r="AG228" i="1"/>
  <c r="V237" i="1"/>
  <c r="V239" i="1" s="1"/>
  <c r="AG111" i="1"/>
  <c r="V120" i="1"/>
  <c r="V122" i="1" s="1"/>
  <c r="AG48" i="1"/>
  <c r="V57" i="1"/>
  <c r="AG20" i="1"/>
  <c r="AF603" i="1"/>
  <c r="T609" i="1"/>
  <c r="T600" i="1"/>
  <c r="T570" i="1"/>
  <c r="AF543" i="1"/>
  <c r="T471" i="1"/>
  <c r="T473" i="1" s="1"/>
  <c r="AF456" i="1"/>
  <c r="T354" i="1"/>
  <c r="T356" i="1" s="1"/>
  <c r="T198" i="1"/>
  <c r="T200" i="1" s="1"/>
  <c r="T162" i="1"/>
  <c r="T164" i="1" s="1"/>
  <c r="T132" i="1"/>
  <c r="T134" i="1" s="1"/>
  <c r="T108" i="1"/>
  <c r="T96" i="1"/>
  <c r="T98" i="1" s="1"/>
  <c r="P282" i="1"/>
  <c r="P284" i="1" s="1"/>
  <c r="P252" i="1"/>
  <c r="P254" i="1" s="1"/>
  <c r="P180" i="1"/>
  <c r="P182" i="1" s="1"/>
  <c r="P144" i="1"/>
  <c r="P146" i="1" s="1"/>
  <c r="P42" i="1"/>
  <c r="P44" i="1" s="1"/>
  <c r="N237" i="1"/>
  <c r="N239" i="1" s="1"/>
  <c r="N120" i="1"/>
  <c r="N122" i="1" s="1"/>
  <c r="N57" i="1"/>
  <c r="N59" i="1" s="1"/>
  <c r="R591" i="1"/>
  <c r="R593" i="1" s="1"/>
  <c r="R555" i="1"/>
  <c r="R557" i="1" s="1"/>
  <c r="R354" i="1"/>
  <c r="R356" i="1" s="1"/>
  <c r="Q618" i="1"/>
  <c r="Q620" i="1" s="1"/>
  <c r="Q591" i="1"/>
  <c r="Q570" i="1"/>
  <c r="Q572" i="1" s="1"/>
  <c r="Q555" i="1"/>
  <c r="Q513" i="1"/>
  <c r="Q459" i="1"/>
  <c r="Q461" i="1" s="1"/>
  <c r="Q405" i="1"/>
  <c r="Q407" i="1" s="1"/>
  <c r="Q369" i="1"/>
  <c r="Q371" i="1" s="1"/>
  <c r="Q354" i="1"/>
  <c r="Q356" i="1" s="1"/>
  <c r="Q339" i="1"/>
  <c r="Q341" i="1" s="1"/>
  <c r="P618" i="1"/>
  <c r="P609" i="1"/>
  <c r="P600" i="1"/>
  <c r="P570" i="1"/>
  <c r="P572" i="1" s="1"/>
  <c r="P555" i="1"/>
  <c r="P513" i="1"/>
  <c r="P459" i="1"/>
  <c r="P426" i="1"/>
  <c r="P428" i="1" s="1"/>
  <c r="P369" i="1"/>
  <c r="P371" i="1" s="1"/>
  <c r="P339" i="1"/>
  <c r="O600" i="1"/>
  <c r="O602" i="1" s="1"/>
  <c r="O555" i="1"/>
  <c r="O557" i="1" s="1"/>
  <c r="O513" i="1"/>
  <c r="O471" i="1"/>
  <c r="O426" i="1"/>
  <c r="O428" i="1" s="1"/>
  <c r="O339" i="1"/>
  <c r="O341" i="1" s="1"/>
  <c r="N609" i="1"/>
  <c r="N600" i="1"/>
  <c r="N602" i="1" s="1"/>
  <c r="N570" i="1"/>
  <c r="N572" i="1" s="1"/>
  <c r="N540" i="1"/>
  <c r="N542" i="1" s="1"/>
  <c r="N471" i="1"/>
  <c r="M618" i="1"/>
  <c r="M570" i="1"/>
  <c r="M572" i="1" s="1"/>
  <c r="M441" i="1"/>
  <c r="M443" i="1" s="1"/>
  <c r="M405" i="1"/>
  <c r="M407" i="1" s="1"/>
  <c r="M390" i="1"/>
  <c r="M392" i="1" s="1"/>
  <c r="M354" i="1"/>
  <c r="AE324" i="1"/>
  <c r="L570" i="1"/>
  <c r="L441" i="1"/>
  <c r="L443" i="1" s="1"/>
  <c r="L390" i="1"/>
  <c r="L392" i="1" s="1"/>
  <c r="L354" i="1"/>
  <c r="L356" i="1" s="1"/>
  <c r="AE582" i="1"/>
  <c r="AD567" i="1"/>
  <c r="AE558" i="1"/>
  <c r="AD501" i="1"/>
  <c r="AE465" i="1"/>
  <c r="AD465" i="1"/>
  <c r="H471" i="1"/>
  <c r="AD471" i="1" s="1"/>
  <c r="I37" i="12" s="1"/>
  <c r="J471" i="1"/>
  <c r="AD444" i="1"/>
  <c r="J441" i="1"/>
  <c r="J443" i="1" s="1"/>
  <c r="J267" i="1"/>
  <c r="AD228" i="1"/>
  <c r="AD213" i="1"/>
  <c r="H222" i="1"/>
  <c r="AD153" i="1"/>
  <c r="H162" i="1"/>
  <c r="AD162" i="1" s="1"/>
  <c r="I16" i="12" s="1"/>
  <c r="AG411" i="1"/>
  <c r="AD429" i="1"/>
  <c r="G497" i="1"/>
  <c r="F779" i="1"/>
  <c r="AF240" i="1"/>
  <c r="J600" i="1"/>
  <c r="AE340" i="1"/>
  <c r="N29" i="12" s="1"/>
  <c r="O441" i="1"/>
  <c r="AD813" i="1"/>
  <c r="AD801" i="1"/>
  <c r="AD76" i="1"/>
  <c r="J8" i="12" s="1"/>
  <c r="AD208" i="1"/>
  <c r="J19" i="12" s="1"/>
  <c r="J222" i="1"/>
  <c r="T765" i="1"/>
  <c r="F767" i="1"/>
  <c r="F831" i="1"/>
  <c r="D12" i="3" s="1"/>
  <c r="Z555" i="1"/>
  <c r="Z557" i="1" s="1"/>
  <c r="Z441" i="1"/>
  <c r="Z443" i="1" s="1"/>
  <c r="Z318" i="1"/>
  <c r="Z320" i="1" s="1"/>
  <c r="Z252" i="1"/>
  <c r="Z254" i="1" s="1"/>
  <c r="Z198" i="1"/>
  <c r="Z162" i="1"/>
  <c r="Z164" i="1" s="1"/>
  <c r="Z144" i="1"/>
  <c r="Z146" i="1" s="1"/>
  <c r="Z42" i="1"/>
  <c r="Z44" i="1" s="1"/>
  <c r="Y618" i="1"/>
  <c r="Y591" i="1"/>
  <c r="Y593" i="1" s="1"/>
  <c r="Y555" i="1"/>
  <c r="Y557" i="1" s="1"/>
  <c r="Y540" i="1"/>
  <c r="Y542" i="1" s="1"/>
  <c r="Y513" i="1"/>
  <c r="Y515" i="1" s="1"/>
  <c r="Y495" i="1"/>
  <c r="Y497" i="1" s="1"/>
  <c r="Y459" i="1"/>
  <c r="Y461" i="1" s="1"/>
  <c r="Y441" i="1"/>
  <c r="Y443" i="1" s="1"/>
  <c r="Y405" i="1"/>
  <c r="Y390" i="1"/>
  <c r="Y392" i="1" s="1"/>
  <c r="Y369" i="1"/>
  <c r="Y371" i="1" s="1"/>
  <c r="Y339" i="1"/>
  <c r="Y341" i="1" s="1"/>
  <c r="Y300" i="1"/>
  <c r="Y302" i="1" s="1"/>
  <c r="Y282" i="1"/>
  <c r="Y284" i="1" s="1"/>
  <c r="Y252" i="1"/>
  <c r="Y254" i="1" s="1"/>
  <c r="Y237" i="1"/>
  <c r="Y239" i="1" s="1"/>
  <c r="Y207" i="1"/>
  <c r="Y209" i="1" s="1"/>
  <c r="Y162" i="1"/>
  <c r="Y164" i="1" s="1"/>
  <c r="Y132" i="1"/>
  <c r="Y134" i="1" s="1"/>
  <c r="Y120" i="1"/>
  <c r="Y122" i="1" s="1"/>
  <c r="Y87" i="1"/>
  <c r="Y89" i="1" s="1"/>
  <c r="Y57" i="1"/>
  <c r="Y21" i="1"/>
  <c r="X618" i="1"/>
  <c r="X620" i="1" s="1"/>
  <c r="X609" i="1"/>
  <c r="X600" i="1"/>
  <c r="X570" i="1"/>
  <c r="X572" i="1" s="1"/>
  <c r="X555" i="1"/>
  <c r="X540" i="1"/>
  <c r="X513" i="1"/>
  <c r="X515" i="1" s="1"/>
  <c r="X495" i="1"/>
  <c r="X497" i="1" s="1"/>
  <c r="X459" i="1"/>
  <c r="X461" i="1" s="1"/>
  <c r="X441" i="1"/>
  <c r="X443" i="1" s="1"/>
  <c r="X426" i="1"/>
  <c r="X428" i="1" s="1"/>
  <c r="X405" i="1"/>
  <c r="X407" i="1" s="1"/>
  <c r="X390" i="1"/>
  <c r="X392" i="1" s="1"/>
  <c r="X369" i="1"/>
  <c r="X371" i="1" s="1"/>
  <c r="X339" i="1"/>
  <c r="X237" i="1"/>
  <c r="X239" i="1" s="1"/>
  <c r="X120" i="1"/>
  <c r="X57" i="1"/>
  <c r="X59" i="1" s="1"/>
  <c r="W618" i="1"/>
  <c r="W620" i="1" s="1"/>
  <c r="W600" i="1"/>
  <c r="W602" i="1" s="1"/>
  <c r="W591" i="1"/>
  <c r="W513" i="1"/>
  <c r="W515" i="1" s="1"/>
  <c r="W495" i="1"/>
  <c r="W471" i="1"/>
  <c r="W459" i="1"/>
  <c r="W426" i="1"/>
  <c r="W428" i="1" s="1"/>
  <c r="W405" i="1"/>
  <c r="W407" i="1" s="1"/>
  <c r="W369" i="1"/>
  <c r="W371" i="1" s="1"/>
  <c r="W339" i="1"/>
  <c r="W341" i="1" s="1"/>
  <c r="W282" i="1"/>
  <c r="W284" i="1" s="1"/>
  <c r="W252" i="1"/>
  <c r="W254" i="1" s="1"/>
  <c r="W237" i="1"/>
  <c r="W239" i="1" s="1"/>
  <c r="AG195" i="1"/>
  <c r="W180" i="1"/>
  <c r="W182" i="1" s="1"/>
  <c r="AG138" i="1"/>
  <c r="W144" i="1"/>
  <c r="W146" i="1" s="1"/>
  <c r="W132" i="1"/>
  <c r="W134" i="1" s="1"/>
  <c r="W120" i="1"/>
  <c r="W122" i="1" s="1"/>
  <c r="W108" i="1"/>
  <c r="W110" i="1" s="1"/>
  <c r="W96" i="1"/>
  <c r="W98" i="1" s="1"/>
  <c r="W87" i="1"/>
  <c r="W57" i="1"/>
  <c r="W59" i="1" s="1"/>
  <c r="AG621" i="1"/>
  <c r="AG615" i="1"/>
  <c r="V609" i="1"/>
  <c r="AG603" i="1"/>
  <c r="V600" i="1"/>
  <c r="V602" i="1" s="1"/>
  <c r="AG585" i="1"/>
  <c r="AG579" i="1"/>
  <c r="AG576" i="1"/>
  <c r="AG573" i="1"/>
  <c r="V591" i="1"/>
  <c r="V593" i="1" s="1"/>
  <c r="V570" i="1"/>
  <c r="V572" i="1" s="1"/>
  <c r="AG558" i="1"/>
  <c r="AG549" i="1"/>
  <c r="AG546" i="1"/>
  <c r="AG543" i="1"/>
  <c r="V555" i="1"/>
  <c r="V557" i="1" s="1"/>
  <c r="AG537" i="1"/>
  <c r="AG534" i="1"/>
  <c r="AG531" i="1"/>
  <c r="AG522" i="1"/>
  <c r="AG516" i="1"/>
  <c r="V540" i="1"/>
  <c r="V542" i="1" s="1"/>
  <c r="AG507" i="1"/>
  <c r="AG489" i="1"/>
  <c r="AG477" i="1"/>
  <c r="V495" i="1"/>
  <c r="V497" i="1" s="1"/>
  <c r="AG468" i="1"/>
  <c r="AG462" i="1"/>
  <c r="V471" i="1"/>
  <c r="V473" i="1" s="1"/>
  <c r="AG447" i="1"/>
  <c r="AG432" i="1"/>
  <c r="AG417" i="1"/>
  <c r="AG402" i="1"/>
  <c r="V405" i="1"/>
  <c r="AG387" i="1"/>
  <c r="AG375" i="1"/>
  <c r="AG360" i="1"/>
  <c r="AG330" i="1"/>
  <c r="AG306" i="1"/>
  <c r="AG297" i="1"/>
  <c r="AG291" i="1"/>
  <c r="AF291" i="1"/>
  <c r="AG288" i="1"/>
  <c r="AG285" i="1"/>
  <c r="V300" i="1"/>
  <c r="V302" i="1" s="1"/>
  <c r="AG276" i="1"/>
  <c r="AG270" i="1"/>
  <c r="V282" i="1"/>
  <c r="V284" i="1" s="1"/>
  <c r="AG261" i="1"/>
  <c r="AG258" i="1"/>
  <c r="V267" i="1"/>
  <c r="AG246" i="1"/>
  <c r="AG243" i="1"/>
  <c r="AG240" i="1"/>
  <c r="V252" i="1"/>
  <c r="AG231" i="1"/>
  <c r="AG210" i="1"/>
  <c r="AG204" i="1"/>
  <c r="AG201" i="1"/>
  <c r="V207" i="1"/>
  <c r="V209" i="1" s="1"/>
  <c r="AG192" i="1"/>
  <c r="AG186" i="1"/>
  <c r="AG177" i="1"/>
  <c r="AG174" i="1"/>
  <c r="AG171" i="1"/>
  <c r="AG165" i="1"/>
  <c r="V180" i="1"/>
  <c r="V182" i="1" s="1"/>
  <c r="AF165" i="1"/>
  <c r="AG156" i="1"/>
  <c r="AG150" i="1"/>
  <c r="V162" i="1"/>
  <c r="V164" i="1" s="1"/>
  <c r="AG147" i="1"/>
  <c r="U15" i="12" s="1"/>
  <c r="AG141" i="1"/>
  <c r="AG135" i="1"/>
  <c r="V144" i="1"/>
  <c r="AG129" i="1"/>
  <c r="AG114" i="1"/>
  <c r="V108" i="1"/>
  <c r="V110" i="1" s="1"/>
  <c r="AG90" i="1"/>
  <c r="V96" i="1"/>
  <c r="V98" i="1" s="1"/>
  <c r="AG81" i="1"/>
  <c r="AG78" i="1"/>
  <c r="V87" i="1"/>
  <c r="V89" i="1" s="1"/>
  <c r="AG72" i="1"/>
  <c r="V75" i="1"/>
  <c r="V77" i="1" s="1"/>
  <c r="AG54" i="1"/>
  <c r="AG51" i="1"/>
  <c r="AG30" i="1"/>
  <c r="AG9" i="1"/>
  <c r="AG6" i="1"/>
  <c r="AF621" i="1"/>
  <c r="U618" i="1"/>
  <c r="U620" i="1" s="1"/>
  <c r="U609" i="1"/>
  <c r="U611" i="1" s="1"/>
  <c r="U570" i="1"/>
  <c r="U540" i="1"/>
  <c r="U542" i="1" s="1"/>
  <c r="U513" i="1"/>
  <c r="U515" i="1" s="1"/>
  <c r="U495" i="1"/>
  <c r="U497" i="1" s="1"/>
  <c r="AF468" i="1"/>
  <c r="U459" i="1"/>
  <c r="U441" i="1"/>
  <c r="U443" i="1" s="1"/>
  <c r="U405" i="1"/>
  <c r="U407" i="1" s="1"/>
  <c r="U390" i="1"/>
  <c r="U392" i="1" s="1"/>
  <c r="AF366" i="1"/>
  <c r="U369" i="1"/>
  <c r="U371" i="1" s="1"/>
  <c r="U354" i="1"/>
  <c r="U356" i="1" s="1"/>
  <c r="U318" i="1"/>
  <c r="U320" i="1" s="1"/>
  <c r="AF288" i="1"/>
  <c r="U300" i="1"/>
  <c r="U302" i="1" s="1"/>
  <c r="U282" i="1"/>
  <c r="U284" i="1" s="1"/>
  <c r="U267" i="1"/>
  <c r="U269" i="1" s="1"/>
  <c r="U237" i="1"/>
  <c r="U239" i="1" s="1"/>
  <c r="U207" i="1"/>
  <c r="U209" i="1" s="1"/>
  <c r="AF201" i="1"/>
  <c r="U198" i="1"/>
  <c r="U200" i="1" s="1"/>
  <c r="AF171" i="1"/>
  <c r="U144" i="1"/>
  <c r="U146" i="1" s="1"/>
  <c r="U132" i="1"/>
  <c r="U134" i="1" s="1"/>
  <c r="U108" i="1"/>
  <c r="U110" i="1" s="1"/>
  <c r="U75" i="1"/>
  <c r="U77" i="1" s="1"/>
  <c r="U57" i="1"/>
  <c r="U59" i="1" s="1"/>
  <c r="AF45" i="1"/>
  <c r="AF615" i="1"/>
  <c r="AF612" i="1"/>
  <c r="T618" i="1"/>
  <c r="AF537" i="1"/>
  <c r="AF531" i="1"/>
  <c r="AF528" i="1"/>
  <c r="AF510" i="1"/>
  <c r="AF462" i="1"/>
  <c r="AF450" i="1"/>
  <c r="AF444" i="1"/>
  <c r="T459" i="1"/>
  <c r="T461" i="1" s="1"/>
  <c r="AF435" i="1"/>
  <c r="AF429" i="1"/>
  <c r="T441" i="1"/>
  <c r="T443" i="1" s="1"/>
  <c r="AF363" i="1"/>
  <c r="AF357" i="1"/>
  <c r="T369" i="1"/>
  <c r="T371" i="1" s="1"/>
  <c r="AF327" i="1"/>
  <c r="AF303" i="1"/>
  <c r="T318" i="1"/>
  <c r="T320" i="1" s="1"/>
  <c r="AF294" i="1"/>
  <c r="AF279" i="1"/>
  <c r="AF228" i="1"/>
  <c r="T237" i="1"/>
  <c r="T239" i="1" s="1"/>
  <c r="AF213" i="1"/>
  <c r="T222" i="1"/>
  <c r="T224" i="1" s="1"/>
  <c r="AF210" i="1"/>
  <c r="AF111" i="1"/>
  <c r="AF84" i="1"/>
  <c r="AF48" i="1"/>
  <c r="AF33" i="1"/>
  <c r="AF27" i="1"/>
  <c r="S600" i="1"/>
  <c r="S602" i="1" s="1"/>
  <c r="S591" i="1"/>
  <c r="S593" i="1" s="1"/>
  <c r="S570" i="1"/>
  <c r="S540" i="1"/>
  <c r="S542" i="1" s="1"/>
  <c r="S513" i="1"/>
  <c r="S515" i="1" s="1"/>
  <c r="S495" i="1"/>
  <c r="S497" i="1" s="1"/>
  <c r="S471" i="1"/>
  <c r="S441" i="1"/>
  <c r="S443" i="1" s="1"/>
  <c r="S426" i="1"/>
  <c r="S428" i="1" s="1"/>
  <c r="S405" i="1"/>
  <c r="S407" i="1" s="1"/>
  <c r="S354" i="1"/>
  <c r="S356" i="1" s="1"/>
  <c r="S339" i="1"/>
  <c r="S341" i="1" s="1"/>
  <c r="S318" i="1"/>
  <c r="S320" i="1" s="1"/>
  <c r="S300" i="1"/>
  <c r="S302" i="1" s="1"/>
  <c r="S222" i="1"/>
  <c r="S224" i="1" s="1"/>
  <c r="S198" i="1"/>
  <c r="S200" i="1" s="1"/>
  <c r="S180" i="1"/>
  <c r="S182" i="1" s="1"/>
  <c r="S162" i="1"/>
  <c r="S164" i="1" s="1"/>
  <c r="S144" i="1"/>
  <c r="S146" i="1" s="1"/>
  <c r="S132" i="1"/>
  <c r="S134" i="1" s="1"/>
  <c r="S108" i="1"/>
  <c r="S110" i="1" s="1"/>
  <c r="S96" i="1"/>
  <c r="S98" i="1" s="1"/>
  <c r="S87" i="1"/>
  <c r="S89" i="1" s="1"/>
  <c r="S42" i="1"/>
  <c r="S44" i="1" s="1"/>
  <c r="R144" i="1"/>
  <c r="R146" i="1" s="1"/>
  <c r="R75" i="1"/>
  <c r="R77" i="1" s="1"/>
  <c r="R21" i="1"/>
  <c r="Q318" i="1"/>
  <c r="Q320" i="1" s="1"/>
  <c r="Q300" i="1"/>
  <c r="Q302" i="1" s="1"/>
  <c r="Q282" i="1"/>
  <c r="Q284" i="1" s="1"/>
  <c r="Q267" i="1"/>
  <c r="Q269" i="1" s="1"/>
  <c r="Q252" i="1"/>
  <c r="Q254" i="1" s="1"/>
  <c r="Q237" i="1"/>
  <c r="Q239" i="1" s="1"/>
  <c r="Q207" i="1"/>
  <c r="Q209" i="1" s="1"/>
  <c r="Q198" i="1"/>
  <c r="Q200" i="1" s="1"/>
  <c r="Q132" i="1"/>
  <c r="Q134" i="1" s="1"/>
  <c r="Q120" i="1"/>
  <c r="Q122" i="1" s="1"/>
  <c r="Q108" i="1"/>
  <c r="Q110" i="1" s="1"/>
  <c r="Q96" i="1"/>
  <c r="Q98" i="1" s="1"/>
  <c r="Q87" i="1"/>
  <c r="Q89" i="1" s="1"/>
  <c r="Q75" i="1"/>
  <c r="Q77" i="1" s="1"/>
  <c r="Q57" i="1"/>
  <c r="P318" i="1"/>
  <c r="P320" i="1" s="1"/>
  <c r="P237" i="1"/>
  <c r="P239" i="1" s="1"/>
  <c r="P198" i="1"/>
  <c r="P132" i="1"/>
  <c r="P134" i="1" s="1"/>
  <c r="P120" i="1"/>
  <c r="P122" i="1" s="1"/>
  <c r="P96" i="1"/>
  <c r="P98" i="1" s="1"/>
  <c r="P57" i="1"/>
  <c r="P59" i="1" s="1"/>
  <c r="O318" i="1"/>
  <c r="O320" i="1" s="1"/>
  <c r="O237" i="1"/>
  <c r="O239" i="1" s="1"/>
  <c r="O222" i="1"/>
  <c r="O224" i="1" s="1"/>
  <c r="O198" i="1"/>
  <c r="O200" i="1" s="1"/>
  <c r="O180" i="1"/>
  <c r="O182" i="1" s="1"/>
  <c r="O162" i="1"/>
  <c r="O164" i="1" s="1"/>
  <c r="O144" i="1"/>
  <c r="O146" i="1" s="1"/>
  <c r="O132" i="1"/>
  <c r="O134" i="1" s="1"/>
  <c r="O120" i="1"/>
  <c r="O122" i="1" s="1"/>
  <c r="O108" i="1"/>
  <c r="O110" i="1" s="1"/>
  <c r="O96" i="1"/>
  <c r="O98" i="1" s="1"/>
  <c r="O87" i="1"/>
  <c r="O89" i="1" s="1"/>
  <c r="O57" i="1"/>
  <c r="O59" i="1" s="1"/>
  <c r="O42" i="1"/>
  <c r="O44" i="1" s="1"/>
  <c r="N300" i="1"/>
  <c r="N302" i="1" s="1"/>
  <c r="N282" i="1"/>
  <c r="N284" i="1" s="1"/>
  <c r="N267" i="1"/>
  <c r="N269" i="1" s="1"/>
  <c r="N252" i="1"/>
  <c r="N254" i="1" s="1"/>
  <c r="N222" i="1"/>
  <c r="N224" i="1" s="1"/>
  <c r="N207" i="1"/>
  <c r="N209" i="1" s="1"/>
  <c r="N180" i="1"/>
  <c r="N182" i="1" s="1"/>
  <c r="N162" i="1"/>
  <c r="N164" i="1" s="1"/>
  <c r="N144" i="1"/>
  <c r="N146" i="1" s="1"/>
  <c r="N108" i="1"/>
  <c r="N110" i="1" s="1"/>
  <c r="N87" i="1"/>
  <c r="N89" i="1" s="1"/>
  <c r="N75" i="1"/>
  <c r="N77" i="1" s="1"/>
  <c r="N21" i="1"/>
  <c r="AE312" i="1"/>
  <c r="M318" i="1"/>
  <c r="M300" i="1"/>
  <c r="M302" i="1" s="1"/>
  <c r="M282" i="1"/>
  <c r="M284" i="1" s="1"/>
  <c r="AE258" i="1"/>
  <c r="M267" i="1"/>
  <c r="M269" i="1" s="1"/>
  <c r="M252" i="1"/>
  <c r="M254" i="1" s="1"/>
  <c r="M237" i="1"/>
  <c r="M239" i="1" s="1"/>
  <c r="M207" i="1"/>
  <c r="M209" i="1" s="1"/>
  <c r="M198" i="1"/>
  <c r="M200" i="1" s="1"/>
  <c r="M180" i="1"/>
  <c r="M182" i="1" s="1"/>
  <c r="AE141" i="1"/>
  <c r="AE129" i="1"/>
  <c r="M132" i="1"/>
  <c r="M134" i="1" s="1"/>
  <c r="M120" i="1"/>
  <c r="M122" i="1" s="1"/>
  <c r="M108" i="1"/>
  <c r="M110" i="1" s="1"/>
  <c r="M96" i="1"/>
  <c r="M98" i="1" s="1"/>
  <c r="M87" i="1"/>
  <c r="M89" i="1" s="1"/>
  <c r="M75" i="1"/>
  <c r="M77" i="1" s="1"/>
  <c r="M57" i="1"/>
  <c r="AE45" i="1"/>
  <c r="AE15" i="1"/>
  <c r="M21" i="1"/>
  <c r="L237" i="1"/>
  <c r="L239" i="1" s="1"/>
  <c r="L108" i="1"/>
  <c r="AE93" i="1"/>
  <c r="AE90" i="1"/>
  <c r="R471" i="1"/>
  <c r="R473" i="1" s="1"/>
  <c r="P495" i="1"/>
  <c r="P497" i="1" s="1"/>
  <c r="P471" i="1"/>
  <c r="N459" i="1"/>
  <c r="N461" i="1" s="1"/>
  <c r="N441" i="1"/>
  <c r="N443" i="1" s="1"/>
  <c r="N426" i="1"/>
  <c r="N428" i="1" s="1"/>
  <c r="N390" i="1"/>
  <c r="N392" i="1" s="1"/>
  <c r="N369" i="1"/>
  <c r="N354" i="1"/>
  <c r="N356" i="1" s="1"/>
  <c r="N339" i="1"/>
  <c r="N341" i="1" s="1"/>
  <c r="AE624" i="1"/>
  <c r="AE615" i="1"/>
  <c r="AE552" i="1"/>
  <c r="AE543" i="1"/>
  <c r="AE462" i="1"/>
  <c r="AE435" i="1"/>
  <c r="AE420" i="1"/>
  <c r="AE414" i="1"/>
  <c r="AE408" i="1"/>
  <c r="AD408" i="1"/>
  <c r="AE399" i="1"/>
  <c r="AE384" i="1"/>
  <c r="AE378" i="1"/>
  <c r="AE372" i="1"/>
  <c r="AE363" i="1"/>
  <c r="J369" i="1"/>
  <c r="J371" i="1" s="1"/>
  <c r="AE357" i="1"/>
  <c r="H369" i="1"/>
  <c r="H371" i="1" s="1"/>
  <c r="AD357" i="1"/>
  <c r="J354" i="1"/>
  <c r="AE342" i="1"/>
  <c r="H354" i="1"/>
  <c r="AE333" i="1"/>
  <c r="AE327" i="1"/>
  <c r="J339" i="1"/>
  <c r="J341" i="1" s="1"/>
  <c r="AE279" i="1"/>
  <c r="AE255" i="1"/>
  <c r="AE183" i="1"/>
  <c r="AD183" i="1"/>
  <c r="AE138" i="1"/>
  <c r="AE135" i="1"/>
  <c r="U426" i="1"/>
  <c r="AG498" i="1"/>
  <c r="AC163" i="1"/>
  <c r="G798" i="1"/>
  <c r="G728" i="1"/>
  <c r="AD145" i="1"/>
  <c r="J14" i="12" s="1"/>
  <c r="T300" i="1"/>
  <c r="T302" i="1" s="1"/>
  <c r="AF192" i="1"/>
  <c r="T180" i="1"/>
  <c r="T182" i="1" s="1"/>
  <c r="T144" i="1"/>
  <c r="T146" i="1" s="1"/>
  <c r="AF60" i="1"/>
  <c r="T57" i="1"/>
  <c r="T59" i="1" s="1"/>
  <c r="H600" i="1"/>
  <c r="AE573" i="1"/>
  <c r="AD460" i="1"/>
  <c r="J36" i="12" s="1"/>
  <c r="AD301" i="1"/>
  <c r="J26" i="12" s="1"/>
  <c r="H267" i="1"/>
  <c r="AG324" i="1"/>
  <c r="AE621" i="1"/>
  <c r="G742" i="1"/>
  <c r="E10" i="3" s="1"/>
  <c r="L110" i="1"/>
  <c r="J461" i="1"/>
  <c r="P341" i="1"/>
  <c r="V356" i="1"/>
  <c r="X341" i="1"/>
  <c r="T110" i="1"/>
  <c r="V59" i="1"/>
  <c r="AD318" i="1"/>
  <c r="I27" i="12" s="1"/>
  <c r="T89" i="1"/>
  <c r="I45" i="9" l="1"/>
  <c r="I47" i="9"/>
  <c r="I49" i="9"/>
  <c r="I51" i="9"/>
  <c r="I53" i="9"/>
  <c r="I55" i="9"/>
  <c r="AD3" i="1"/>
  <c r="F290" i="1"/>
  <c r="J96" i="1"/>
  <c r="AG238" i="1"/>
  <c r="V22" i="12" s="1"/>
  <c r="D183" i="1"/>
  <c r="D51" i="1"/>
  <c r="D114" i="1"/>
  <c r="D120" i="1" s="1"/>
  <c r="C12" i="12" s="1"/>
  <c r="D159" i="1"/>
  <c r="D288" i="1"/>
  <c r="D228" i="1"/>
  <c r="D237" i="1" s="1"/>
  <c r="C22" i="12" s="1"/>
  <c r="D90" i="1"/>
  <c r="D96" i="1" s="1"/>
  <c r="C10" i="12" s="1"/>
  <c r="D45" i="1"/>
  <c r="D57" i="1" s="1"/>
  <c r="C7" i="12" s="1"/>
  <c r="Z21" i="1"/>
  <c r="S23" i="1"/>
  <c r="R42" i="1"/>
  <c r="R44" i="1" s="1"/>
  <c r="T120" i="1"/>
  <c r="T122" i="1" s="1"/>
  <c r="AF117" i="1"/>
  <c r="AF249" i="1"/>
  <c r="AF129" i="1"/>
  <c r="AF159" i="1"/>
  <c r="AG126" i="1"/>
  <c r="AF135" i="1"/>
  <c r="AG159" i="1"/>
  <c r="AG189" i="1"/>
  <c r="AG209" i="1"/>
  <c r="AF261" i="1"/>
  <c r="W198" i="1"/>
  <c r="W200" i="1" s="1"/>
  <c r="X198" i="1"/>
  <c r="T207" i="1"/>
  <c r="T209" i="1" s="1"/>
  <c r="H237" i="1"/>
  <c r="R600" i="1"/>
  <c r="R602" i="1" s="1"/>
  <c r="AG442" i="1"/>
  <c r="V35" i="12" s="1"/>
  <c r="AF51" i="1"/>
  <c r="AF216" i="1"/>
  <c r="Z267" i="1"/>
  <c r="Z269" i="1" s="1"/>
  <c r="AF375" i="1"/>
  <c r="AF402" i="1"/>
  <c r="AG435" i="1"/>
  <c r="AG456" i="1"/>
  <c r="AF585" i="1"/>
  <c r="AG594" i="1"/>
  <c r="X708" i="1"/>
  <c r="W736" i="1"/>
  <c r="Y748" i="1"/>
  <c r="W781" i="1"/>
  <c r="X783" i="1"/>
  <c r="V834" i="1"/>
  <c r="Y658" i="14"/>
  <c r="V807" i="1"/>
  <c r="Y646" i="14"/>
  <c r="Z643" i="14"/>
  <c r="W797" i="1" s="1"/>
  <c r="Y634" i="14"/>
  <c r="V788" i="1" s="1"/>
  <c r="Z619" i="14"/>
  <c r="W770" i="1" s="1"/>
  <c r="W763" i="1"/>
  <c r="X553" i="14"/>
  <c r="V514" i="14"/>
  <c r="S638" i="1" s="1"/>
  <c r="I146" i="1"/>
  <c r="AG181" i="1"/>
  <c r="V17" i="12" s="1"/>
  <c r="N630" i="1"/>
  <c r="Z22" i="1"/>
  <c r="V22" i="1"/>
  <c r="T22" i="1"/>
  <c r="L22" i="1"/>
  <c r="Q529" i="14"/>
  <c r="D147" i="1"/>
  <c r="C15" i="12" s="1"/>
  <c r="N580" i="14"/>
  <c r="J583" i="14"/>
  <c r="D7" i="9"/>
  <c r="D9" i="9"/>
  <c r="D11" i="9"/>
  <c r="D13" i="9"/>
  <c r="D15" i="9"/>
  <c r="D17" i="9"/>
  <c r="D19" i="9"/>
  <c r="D21" i="9"/>
  <c r="D23" i="9"/>
  <c r="D25" i="9"/>
  <c r="D27" i="9"/>
  <c r="D29" i="9"/>
  <c r="D31" i="9"/>
  <c r="D33" i="9"/>
  <c r="D35" i="9"/>
  <c r="D37" i="9"/>
  <c r="D39" i="9"/>
  <c r="D41" i="9"/>
  <c r="D43" i="9"/>
  <c r="D45" i="9"/>
  <c r="D47" i="9"/>
  <c r="D49" i="9"/>
  <c r="D51" i="9"/>
  <c r="D40" i="9"/>
  <c r="D44" i="9"/>
  <c r="D48" i="9"/>
  <c r="D52" i="9"/>
  <c r="I6" i="9"/>
  <c r="I8" i="9"/>
  <c r="I10" i="9"/>
  <c r="I12" i="9"/>
  <c r="I14" i="9"/>
  <c r="I16" i="9"/>
  <c r="I18" i="9"/>
  <c r="I20" i="9"/>
  <c r="I22" i="9"/>
  <c r="I24" i="9"/>
  <c r="I26" i="9"/>
  <c r="I28" i="9"/>
  <c r="I30" i="9"/>
  <c r="I32" i="9"/>
  <c r="I34" i="9"/>
  <c r="I36" i="9"/>
  <c r="I38" i="9"/>
  <c r="I40" i="9"/>
  <c r="I42" i="9"/>
  <c r="I44" i="9"/>
  <c r="I46" i="9"/>
  <c r="I48" i="9"/>
  <c r="I50" i="9"/>
  <c r="I52" i="9"/>
  <c r="I54" i="9"/>
  <c r="F158" i="1"/>
  <c r="F329" i="1"/>
  <c r="F359" i="1"/>
  <c r="L571" i="14"/>
  <c r="X21" i="1"/>
  <c r="R627" i="1"/>
  <c r="V508" i="14"/>
  <c r="Q627" i="1"/>
  <c r="Q630" i="1" s="1"/>
  <c r="P721" i="14"/>
  <c r="AB634" i="14"/>
  <c r="Z652" i="14"/>
  <c r="W900" i="1" s="1"/>
  <c r="Z640" i="14"/>
  <c r="V42" i="1"/>
  <c r="AE210" i="1"/>
  <c r="T540" i="1"/>
  <c r="T542" i="1" s="1"/>
  <c r="Y687" i="1"/>
  <c r="Y711" i="1"/>
  <c r="Q883" i="1"/>
  <c r="K883" i="1"/>
  <c r="G883" i="1"/>
  <c r="R879" i="1"/>
  <c r="Y751" i="1"/>
  <c r="AB586" i="14"/>
  <c r="Y731" i="1" s="1"/>
  <c r="AA559" i="14"/>
  <c r="X695" i="1" s="1"/>
  <c r="X586" i="14"/>
  <c r="U731" i="1" s="1"/>
  <c r="X541" i="14"/>
  <c r="X508" i="14"/>
  <c r="V580" i="14"/>
  <c r="S722" i="1" s="1"/>
  <c r="AB544" i="14"/>
  <c r="AA544" i="14"/>
  <c r="Z580" i="14"/>
  <c r="Y568" i="14"/>
  <c r="V707" i="1" s="1"/>
  <c r="Y517" i="14"/>
  <c r="T571" i="14"/>
  <c r="R547" i="14"/>
  <c r="O853" i="1" s="1"/>
  <c r="N705" i="1"/>
  <c r="AB625" i="14"/>
  <c r="AB622" i="14"/>
  <c r="AB571" i="14"/>
  <c r="AB529" i="14"/>
  <c r="AB508" i="14"/>
  <c r="AA577" i="14"/>
  <c r="X719" i="1" s="1"/>
  <c r="Z535" i="14"/>
  <c r="V535" i="14"/>
  <c r="N645" i="1"/>
  <c r="AE471" i="1"/>
  <c r="M37" i="12" s="1"/>
  <c r="AE63" i="1"/>
  <c r="J906" i="1"/>
  <c r="V712" i="14"/>
  <c r="W712" i="14"/>
  <c r="T887" i="1" s="1"/>
  <c r="N879" i="1"/>
  <c r="AC670" i="14"/>
  <c r="Z906" i="1" s="1"/>
  <c r="AC664" i="14"/>
  <c r="Z904" i="1" s="1"/>
  <c r="Y763" i="1"/>
  <c r="Y757" i="1"/>
  <c r="AC532" i="14"/>
  <c r="Z662" i="1" s="1"/>
  <c r="AB589" i="14"/>
  <c r="AB583" i="14"/>
  <c r="AB553" i="14"/>
  <c r="AB541" i="14"/>
  <c r="AB523" i="14"/>
  <c r="Y653" i="1" s="1"/>
  <c r="X723" i="1"/>
  <c r="X699" i="1"/>
  <c r="X660" i="1"/>
  <c r="Z547" i="14"/>
  <c r="Z529" i="14"/>
  <c r="W659" i="1" s="1"/>
  <c r="V547" i="14"/>
  <c r="S853" i="1" s="1"/>
  <c r="V529" i="14"/>
  <c r="Q565" i="14"/>
  <c r="Q538" i="14"/>
  <c r="N671" i="1" s="1"/>
  <c r="P586" i="14"/>
  <c r="M731" i="1" s="1"/>
  <c r="L562" i="14"/>
  <c r="J586" i="14"/>
  <c r="G731" i="1" s="1"/>
  <c r="F281" i="1"/>
  <c r="Y565" i="14"/>
  <c r="V562" i="14"/>
  <c r="S698" i="1" s="1"/>
  <c r="V538" i="14"/>
  <c r="V532" i="14"/>
  <c r="S662" i="1" s="1"/>
  <c r="V517" i="14"/>
  <c r="U583" i="14"/>
  <c r="R725" i="1" s="1"/>
  <c r="T586" i="14"/>
  <c r="Q731" i="1" s="1"/>
  <c r="T544" i="14"/>
  <c r="P717" i="1"/>
  <c r="Q517" i="14"/>
  <c r="Q568" i="14"/>
  <c r="N707" i="1" s="1"/>
  <c r="N42" i="1"/>
  <c r="N44" i="1" s="1"/>
  <c r="P553" i="14"/>
  <c r="L343" i="14"/>
  <c r="AB676" i="14"/>
  <c r="L568" i="14"/>
  <c r="I707" i="1" s="1"/>
  <c r="I56" i="9"/>
  <c r="I58" i="9"/>
  <c r="I29" i="9"/>
  <c r="J541" i="14"/>
  <c r="G674" i="1" s="1"/>
  <c r="J331" i="14"/>
  <c r="G413" i="1" s="1"/>
  <c r="R712" i="14"/>
  <c r="L712" i="14"/>
  <c r="AA574" i="14"/>
  <c r="AA556" i="14"/>
  <c r="AA511" i="14"/>
  <c r="X635" i="1" s="1"/>
  <c r="S574" i="14"/>
  <c r="S556" i="14"/>
  <c r="S532" i="14"/>
  <c r="S523" i="14"/>
  <c r="S544" i="14"/>
  <c r="P852" i="1" s="1"/>
  <c r="R580" i="14"/>
  <c r="O722" i="1" s="1"/>
  <c r="R535" i="14"/>
  <c r="D8" i="9"/>
  <c r="D12" i="9"/>
  <c r="D16" i="9"/>
  <c r="D20" i="9"/>
  <c r="J271" i="14"/>
  <c r="G338" i="1" s="1"/>
  <c r="L271" i="14"/>
  <c r="I338" i="1" s="1"/>
  <c r="V647" i="1"/>
  <c r="V843" i="1"/>
  <c r="N677" i="1"/>
  <c r="N852" i="1"/>
  <c r="I852" i="1"/>
  <c r="L688" i="14"/>
  <c r="J694" i="14"/>
  <c r="G863" i="1" s="1"/>
  <c r="G861" i="1"/>
  <c r="J457" i="14"/>
  <c r="G563" i="1" s="1"/>
  <c r="G561" i="1"/>
  <c r="L457" i="14"/>
  <c r="I563" i="1" s="1"/>
  <c r="I561" i="1"/>
  <c r="I570" i="1" s="1"/>
  <c r="N463" i="14"/>
  <c r="K567" i="1"/>
  <c r="K570" i="1" s="1"/>
  <c r="J475" i="14"/>
  <c r="G584" i="1" s="1"/>
  <c r="G582" i="1"/>
  <c r="G591" i="1" s="1"/>
  <c r="J424" i="14"/>
  <c r="G522" i="1"/>
  <c r="L424" i="14"/>
  <c r="I524" i="1" s="1"/>
  <c r="I522" i="1"/>
  <c r="I540" i="1" s="1"/>
  <c r="N424" i="14"/>
  <c r="K524" i="1" s="1"/>
  <c r="K522" i="1"/>
  <c r="J427" i="14"/>
  <c r="G527" i="1" s="1"/>
  <c r="G525" i="1"/>
  <c r="N427" i="14"/>
  <c r="K525" i="1"/>
  <c r="L181" i="14"/>
  <c r="I225" i="1"/>
  <c r="L277" i="14"/>
  <c r="I345" i="1"/>
  <c r="I354" i="1" s="1"/>
  <c r="N136" i="14"/>
  <c r="K168" i="1"/>
  <c r="L541" i="14"/>
  <c r="I674" i="1" s="1"/>
  <c r="J139" i="14"/>
  <c r="G173" i="1" s="1"/>
  <c r="G171" i="1"/>
  <c r="G180" i="1" s="1"/>
  <c r="G6" i="1"/>
  <c r="AD6" i="1" s="1"/>
  <c r="J7" i="14"/>
  <c r="K6" i="1"/>
  <c r="N7" i="14"/>
  <c r="AE567" i="1"/>
  <c r="T885" i="1"/>
  <c r="AC658" i="14"/>
  <c r="AC652" i="14"/>
  <c r="Z900" i="1" s="1"/>
  <c r="AC646" i="14"/>
  <c r="Z898" i="1" s="1"/>
  <c r="AC538" i="14"/>
  <c r="AC526" i="14"/>
  <c r="Z656" i="1" s="1"/>
  <c r="X717" i="1"/>
  <c r="X693" i="1"/>
  <c r="AA532" i="14"/>
  <c r="AA526" i="14"/>
  <c r="X656" i="1" s="1"/>
  <c r="X96" i="1"/>
  <c r="X98" i="1" s="1"/>
  <c r="Z562" i="14"/>
  <c r="Z538" i="14"/>
  <c r="W671" i="1" s="1"/>
  <c r="Z532" i="14"/>
  <c r="W662" i="1" s="1"/>
  <c r="Z517" i="14"/>
  <c r="W647" i="1" s="1"/>
  <c r="Y583" i="14"/>
  <c r="Y550" i="14"/>
  <c r="Y529" i="14"/>
  <c r="X589" i="14"/>
  <c r="U734" i="1" s="1"/>
  <c r="X571" i="14"/>
  <c r="X544" i="14"/>
  <c r="U677" i="1" s="1"/>
  <c r="X529" i="14"/>
  <c r="U847" i="1" s="1"/>
  <c r="X511" i="14"/>
  <c r="W574" i="14"/>
  <c r="U577" i="14"/>
  <c r="R719" i="1" s="1"/>
  <c r="T589" i="14"/>
  <c r="T583" i="14"/>
  <c r="Q871" i="1" s="1"/>
  <c r="T553" i="14"/>
  <c r="T541" i="14"/>
  <c r="P723" i="1"/>
  <c r="S577" i="14"/>
  <c r="P699" i="1"/>
  <c r="S559" i="14"/>
  <c r="S526" i="14"/>
  <c r="R562" i="14"/>
  <c r="O698" i="1" s="1"/>
  <c r="R538" i="14"/>
  <c r="R532" i="14"/>
  <c r="O662" i="1" s="1"/>
  <c r="Q583" i="14"/>
  <c r="Q550" i="14"/>
  <c r="P589" i="14"/>
  <c r="P571" i="14"/>
  <c r="P544" i="14"/>
  <c r="O535" i="14"/>
  <c r="L665" i="1" s="1"/>
  <c r="AD582" i="1"/>
  <c r="AD525" i="1"/>
  <c r="K21" i="1"/>
  <c r="G21" i="1"/>
  <c r="N565" i="14"/>
  <c r="K701" i="1" s="1"/>
  <c r="D24" i="9"/>
  <c r="D28" i="9"/>
  <c r="D32" i="9"/>
  <c r="D36" i="9"/>
  <c r="I13" i="9"/>
  <c r="I15" i="9"/>
  <c r="I17" i="9"/>
  <c r="I19" i="9"/>
  <c r="I21" i="9"/>
  <c r="I23" i="9"/>
  <c r="I25" i="9"/>
  <c r="I27" i="9"/>
  <c r="N577" i="14"/>
  <c r="K719" i="1" s="1"/>
  <c r="J580" i="14"/>
  <c r="G722" i="1" s="1"/>
  <c r="J325" i="14"/>
  <c r="G404" i="1" s="1"/>
  <c r="J319" i="14"/>
  <c r="N556" i="14"/>
  <c r="J571" i="14"/>
  <c r="N397" i="14"/>
  <c r="K491" i="1" s="1"/>
  <c r="U25" i="14"/>
  <c r="N541" i="14"/>
  <c r="K674" i="1" s="1"/>
  <c r="J544" i="14"/>
  <c r="G677" i="1" s="1"/>
  <c r="N547" i="14"/>
  <c r="K680" i="1" s="1"/>
  <c r="J550" i="14"/>
  <c r="N559" i="14"/>
  <c r="K695" i="1" s="1"/>
  <c r="N583" i="14"/>
  <c r="K725" i="1" s="1"/>
  <c r="I5" i="9"/>
  <c r="I7" i="9"/>
  <c r="I9" i="9"/>
  <c r="I11" i="9"/>
  <c r="I31" i="9"/>
  <c r="I33" i="9"/>
  <c r="I35" i="9"/>
  <c r="I37" i="9"/>
  <c r="I39" i="9"/>
  <c r="I41" i="9"/>
  <c r="I43" i="9"/>
  <c r="I57" i="9"/>
  <c r="I59" i="9"/>
  <c r="L223" i="14"/>
  <c r="I278" i="1" s="1"/>
  <c r="AD278" i="1" s="1"/>
  <c r="L229" i="14"/>
  <c r="I723" i="1" s="1"/>
  <c r="L415" i="14"/>
  <c r="I512" i="1" s="1"/>
  <c r="L421" i="14"/>
  <c r="I521" i="1" s="1"/>
  <c r="L349" i="14"/>
  <c r="O19" i="14"/>
  <c r="L20" i="1" s="1"/>
  <c r="Q25" i="14"/>
  <c r="L171" i="1"/>
  <c r="F89" i="1"/>
  <c r="S900" i="1"/>
  <c r="R758" i="1"/>
  <c r="R883" i="1"/>
  <c r="J500" i="1"/>
  <c r="J793" i="1"/>
  <c r="Z494" i="1"/>
  <c r="Z792" i="1"/>
  <c r="L485" i="1"/>
  <c r="L789" i="1"/>
  <c r="H485" i="1"/>
  <c r="AD485" i="1" s="1"/>
  <c r="H789" i="1"/>
  <c r="AD789" i="1" s="1"/>
  <c r="L479" i="1"/>
  <c r="L787" i="1"/>
  <c r="O634" i="14"/>
  <c r="H479" i="1"/>
  <c r="AD479" i="1" s="1"/>
  <c r="H787" i="1"/>
  <c r="AD787" i="1" s="1"/>
  <c r="J464" i="1"/>
  <c r="J783" i="1"/>
  <c r="J455" i="1"/>
  <c r="J781" i="1"/>
  <c r="Z452" i="1"/>
  <c r="Z780" i="1"/>
  <c r="L440" i="1"/>
  <c r="L774" i="1"/>
  <c r="H440" i="1"/>
  <c r="AD440" i="1" s="1"/>
  <c r="H774" i="1"/>
  <c r="AD774" i="1" s="1"/>
  <c r="Z431" i="1"/>
  <c r="Z771" i="1"/>
  <c r="AC622" i="14"/>
  <c r="Z773" i="1" s="1"/>
  <c r="Z422" i="1"/>
  <c r="Z769" i="1"/>
  <c r="AC619" i="14"/>
  <c r="L413" i="1"/>
  <c r="L763" i="1"/>
  <c r="O616" i="14"/>
  <c r="H413" i="1"/>
  <c r="AD413" i="1" s="1"/>
  <c r="H763" i="1"/>
  <c r="K616" i="14"/>
  <c r="Z401" i="1"/>
  <c r="Z760" i="1"/>
  <c r="J389" i="1"/>
  <c r="J757" i="1"/>
  <c r="M610" i="14"/>
  <c r="L383" i="1"/>
  <c r="J368" i="1"/>
  <c r="J751" i="1"/>
  <c r="L353" i="1"/>
  <c r="L747" i="1"/>
  <c r="H353" i="1"/>
  <c r="AD353" i="1" s="1"/>
  <c r="H747" i="1"/>
  <c r="Z344" i="1"/>
  <c r="AC598" i="14"/>
  <c r="Z744" i="1"/>
  <c r="Z335" i="1"/>
  <c r="Z739" i="1"/>
  <c r="L326" i="1"/>
  <c r="L736" i="1"/>
  <c r="H326" i="1"/>
  <c r="AD326" i="1" s="1"/>
  <c r="H736" i="1"/>
  <c r="Z311" i="1"/>
  <c r="Z733" i="1"/>
  <c r="J308" i="1"/>
  <c r="J732" i="1"/>
  <c r="L299" i="1"/>
  <c r="L730" i="1"/>
  <c r="J293" i="1"/>
  <c r="Z290" i="1"/>
  <c r="Z724" i="1"/>
  <c r="J287" i="1"/>
  <c r="J723" i="1"/>
  <c r="L278" i="1"/>
  <c r="L721" i="1"/>
  <c r="J263" i="1"/>
  <c r="M577" i="14"/>
  <c r="J719" i="1" s="1"/>
  <c r="J717" i="1"/>
  <c r="J257" i="1"/>
  <c r="J712" i="1"/>
  <c r="H248" i="1"/>
  <c r="AD248" i="1" s="1"/>
  <c r="Z230" i="1"/>
  <c r="Z705" i="1"/>
  <c r="AC568" i="14"/>
  <c r="Z707" i="1" s="1"/>
  <c r="Z221" i="1"/>
  <c r="Z700" i="1"/>
  <c r="J218" i="1"/>
  <c r="M565" i="14"/>
  <c r="J699" i="1"/>
  <c r="T212" i="1"/>
  <c r="T697" i="1"/>
  <c r="T173" i="1"/>
  <c r="T684" i="1"/>
  <c r="R161" i="1"/>
  <c r="R681" i="1"/>
  <c r="U550" i="14"/>
  <c r="T152" i="1"/>
  <c r="T678" i="1"/>
  <c r="T143" i="1"/>
  <c r="T676" i="1"/>
  <c r="R131" i="1"/>
  <c r="R673" i="1"/>
  <c r="R119" i="1"/>
  <c r="R670" i="1"/>
  <c r="U538" i="14"/>
  <c r="T107" i="1"/>
  <c r="T664" i="1"/>
  <c r="W535" i="14"/>
  <c r="T92" i="1"/>
  <c r="W532" i="14"/>
  <c r="T660" i="1"/>
  <c r="R80" i="1"/>
  <c r="R657" i="1"/>
  <c r="U529" i="14"/>
  <c r="T68" i="1"/>
  <c r="W526" i="14"/>
  <c r="T654" i="1"/>
  <c r="T62" i="1"/>
  <c r="T652" i="1"/>
  <c r="R50" i="1"/>
  <c r="R649" i="1"/>
  <c r="R35" i="1"/>
  <c r="R645" i="1"/>
  <c r="U517" i="14"/>
  <c r="W8" i="1"/>
  <c r="W628" i="1"/>
  <c r="W631" i="1" s="1"/>
  <c r="L708" i="1"/>
  <c r="J759" i="1"/>
  <c r="L783" i="1"/>
  <c r="I848" i="1"/>
  <c r="I910" i="1"/>
  <c r="G848" i="1"/>
  <c r="G910" i="1"/>
  <c r="K836" i="1"/>
  <c r="K906" i="1"/>
  <c r="I836" i="1"/>
  <c r="I906" i="1"/>
  <c r="G836" i="1"/>
  <c r="G906" i="1"/>
  <c r="X836" i="1"/>
  <c r="X906" i="1"/>
  <c r="T836" i="1"/>
  <c r="T906" i="1"/>
  <c r="P836" i="1"/>
  <c r="P906" i="1"/>
  <c r="L836" i="1"/>
  <c r="L906" i="1"/>
  <c r="W904" i="1"/>
  <c r="U824" i="1"/>
  <c r="U904" i="1"/>
  <c r="S904" i="1"/>
  <c r="O904" i="1"/>
  <c r="K824" i="1"/>
  <c r="K904" i="1"/>
  <c r="I824" i="1"/>
  <c r="I904" i="1"/>
  <c r="X824" i="1"/>
  <c r="X904" i="1"/>
  <c r="T824" i="1"/>
  <c r="T904" i="1"/>
  <c r="P824" i="1"/>
  <c r="P904" i="1"/>
  <c r="L824" i="1"/>
  <c r="L904" i="1"/>
  <c r="J824" i="1"/>
  <c r="J904" i="1"/>
  <c r="H824" i="1"/>
  <c r="H904" i="1"/>
  <c r="O900" i="1"/>
  <c r="Z809" i="1"/>
  <c r="R809" i="1"/>
  <c r="R900" i="1"/>
  <c r="Y803" i="1"/>
  <c r="Y898" i="1"/>
  <c r="Z803" i="1"/>
  <c r="Y894" i="1"/>
  <c r="U894" i="1"/>
  <c r="S788" i="1"/>
  <c r="S894" i="1"/>
  <c r="K788" i="1"/>
  <c r="K894" i="1"/>
  <c r="I788" i="1"/>
  <c r="I894" i="1"/>
  <c r="J764" i="1"/>
  <c r="J885" i="1"/>
  <c r="L500" i="1"/>
  <c r="L793" i="1"/>
  <c r="H500" i="1"/>
  <c r="AD500" i="1" s="1"/>
  <c r="H793" i="1"/>
  <c r="AD793" i="1" s="1"/>
  <c r="Z488" i="1"/>
  <c r="Z790" i="1"/>
  <c r="J485" i="1"/>
  <c r="J789" i="1"/>
  <c r="J479" i="1"/>
  <c r="J787" i="1"/>
  <c r="Z476" i="1"/>
  <c r="Z786" i="1"/>
  <c r="AC634" i="14"/>
  <c r="L455" i="1"/>
  <c r="L781" i="1"/>
  <c r="H455" i="1"/>
  <c r="AD455" i="1" s="1"/>
  <c r="H781" i="1"/>
  <c r="AD781" i="1" s="1"/>
  <c r="Z446" i="1"/>
  <c r="Z775" i="1"/>
  <c r="J440" i="1"/>
  <c r="J774" i="1"/>
  <c r="J413" i="1"/>
  <c r="J763" i="1"/>
  <c r="L398" i="1"/>
  <c r="L759" i="1"/>
  <c r="H398" i="1"/>
  <c r="H759" i="1"/>
  <c r="L389" i="1"/>
  <c r="L757" i="1"/>
  <c r="O610" i="14"/>
  <c r="H389" i="1"/>
  <c r="AD389" i="1" s="1"/>
  <c r="H757" i="1"/>
  <c r="AD757" i="1" s="1"/>
  <c r="K610" i="14"/>
  <c r="Z380" i="1"/>
  <c r="Z754" i="1"/>
  <c r="L368" i="1"/>
  <c r="L751" i="1"/>
  <c r="O604" i="14"/>
  <c r="L752" i="1" s="1"/>
  <c r="H368" i="1"/>
  <c r="AD368" i="1" s="1"/>
  <c r="H751" i="1"/>
  <c r="AD751" i="1" s="1"/>
  <c r="K604" i="14"/>
  <c r="H752" i="1" s="1"/>
  <c r="Z359" i="1"/>
  <c r="Z748" i="1"/>
  <c r="J326" i="1"/>
  <c r="J736" i="1"/>
  <c r="Z317" i="1"/>
  <c r="Z735" i="1"/>
  <c r="L308" i="1"/>
  <c r="L732" i="1"/>
  <c r="H308" i="1"/>
  <c r="H732" i="1"/>
  <c r="L293" i="1"/>
  <c r="H287" i="1"/>
  <c r="H723" i="1"/>
  <c r="K583" i="14"/>
  <c r="Z275" i="1"/>
  <c r="Z720" i="1"/>
  <c r="L263" i="1"/>
  <c r="L717" i="1"/>
  <c r="O577" i="14"/>
  <c r="H263" i="1"/>
  <c r="K577" i="14"/>
  <c r="H719" i="1" s="1"/>
  <c r="H717" i="1"/>
  <c r="AD717" i="1" s="1"/>
  <c r="I54" i="12" s="1"/>
  <c r="L257" i="1"/>
  <c r="L712" i="1"/>
  <c r="H257" i="1"/>
  <c r="AD257" i="1" s="1"/>
  <c r="H712" i="1"/>
  <c r="J248" i="1"/>
  <c r="Z245" i="1"/>
  <c r="Z709" i="1"/>
  <c r="J242" i="1"/>
  <c r="J708" i="1"/>
  <c r="L218" i="1"/>
  <c r="L699" i="1"/>
  <c r="H218" i="1"/>
  <c r="AD218" i="1" s="1"/>
  <c r="K565" i="14"/>
  <c r="H699" i="1"/>
  <c r="AD699" i="1" s="1"/>
  <c r="R206" i="1"/>
  <c r="R696" i="1"/>
  <c r="T194" i="1"/>
  <c r="T693" i="1"/>
  <c r="W559" i="14"/>
  <c r="T188" i="1"/>
  <c r="T688" i="1"/>
  <c r="W556" i="14"/>
  <c r="R176" i="1"/>
  <c r="R685" i="1"/>
  <c r="T167" i="1"/>
  <c r="T682" i="1"/>
  <c r="R104" i="1"/>
  <c r="R663" i="1"/>
  <c r="R56" i="1"/>
  <c r="R651" i="1"/>
  <c r="T47" i="1"/>
  <c r="W520" i="14"/>
  <c r="T648" i="1"/>
  <c r="T38" i="1"/>
  <c r="T646" i="1"/>
  <c r="T17" i="1"/>
  <c r="T634" i="1"/>
  <c r="W511" i="14"/>
  <c r="O8" i="1"/>
  <c r="O628" i="1"/>
  <c r="O631" i="1" s="1"/>
  <c r="T636" i="1"/>
  <c r="H708" i="1"/>
  <c r="AD708" i="1" s="1"/>
  <c r="L723" i="1"/>
  <c r="J747" i="1"/>
  <c r="H783" i="1"/>
  <c r="AD783" i="1" s="1"/>
  <c r="I915" i="1"/>
  <c r="Z824" i="1"/>
  <c r="K809" i="1"/>
  <c r="K900" i="1"/>
  <c r="I809" i="1"/>
  <c r="I900" i="1"/>
  <c r="G809" i="1"/>
  <c r="G900" i="1"/>
  <c r="V809" i="1"/>
  <c r="V900" i="1"/>
  <c r="N809" i="1"/>
  <c r="N900" i="1"/>
  <c r="L809" i="1"/>
  <c r="L900" i="1"/>
  <c r="J809" i="1"/>
  <c r="J900" i="1"/>
  <c r="H809" i="1"/>
  <c r="H900" i="1"/>
  <c r="AD900" i="1" s="1"/>
  <c r="U803" i="1"/>
  <c r="U898" i="1"/>
  <c r="Q803" i="1"/>
  <c r="Q898" i="1"/>
  <c r="M803" i="1"/>
  <c r="M898" i="1"/>
  <c r="K803" i="1"/>
  <c r="K898" i="1"/>
  <c r="G898" i="1"/>
  <c r="V803" i="1"/>
  <c r="V898" i="1"/>
  <c r="R803" i="1"/>
  <c r="R898" i="1"/>
  <c r="N803" i="1"/>
  <c r="N898" i="1"/>
  <c r="W897" i="1"/>
  <c r="S797" i="1"/>
  <c r="S897" i="1"/>
  <c r="O797" i="1"/>
  <c r="O897" i="1"/>
  <c r="M797" i="1"/>
  <c r="M897" i="1"/>
  <c r="K797" i="1"/>
  <c r="K897" i="1"/>
  <c r="I797" i="1"/>
  <c r="I897" i="1"/>
  <c r="G797" i="1"/>
  <c r="G897" i="1"/>
  <c r="O640" i="14"/>
  <c r="L794" i="1" s="1"/>
  <c r="M640" i="14"/>
  <c r="J794" i="1" s="1"/>
  <c r="K640" i="14"/>
  <c r="H794" i="1" s="1"/>
  <c r="AD794" i="1" s="1"/>
  <c r="O788" i="1"/>
  <c r="O894" i="1"/>
  <c r="Q840" i="1"/>
  <c r="G788" i="1"/>
  <c r="G894" i="1"/>
  <c r="Y776" i="1"/>
  <c r="Y891" i="1"/>
  <c r="U776" i="1"/>
  <c r="U891" i="1"/>
  <c r="V886" i="1"/>
  <c r="T770" i="1"/>
  <c r="T886" i="1"/>
  <c r="R886" i="1"/>
  <c r="N886" i="1"/>
  <c r="Z689" i="1"/>
  <c r="Z856" i="1"/>
  <c r="Z850" i="1"/>
  <c r="Z623" i="1"/>
  <c r="Z838" i="1"/>
  <c r="Z596" i="1"/>
  <c r="Z826" i="1"/>
  <c r="Z575" i="1"/>
  <c r="Z820" i="1"/>
  <c r="Z551" i="1"/>
  <c r="Z814" i="1"/>
  <c r="Z509" i="1"/>
  <c r="Z796" i="1"/>
  <c r="AC643" i="14"/>
  <c r="Z797" i="1" s="1"/>
  <c r="Z479" i="1"/>
  <c r="Z787" i="1"/>
  <c r="Z434" i="1"/>
  <c r="Z772" i="1"/>
  <c r="Z419" i="1"/>
  <c r="Z768" i="1"/>
  <c r="Z389" i="1"/>
  <c r="Z757" i="1"/>
  <c r="Z377" i="1"/>
  <c r="Z753" i="1"/>
  <c r="Z332" i="1"/>
  <c r="Z738" i="1"/>
  <c r="Z308" i="1"/>
  <c r="AC589" i="14"/>
  <c r="Z299" i="1"/>
  <c r="Z730" i="1"/>
  <c r="Z287" i="1"/>
  <c r="AC583" i="14"/>
  <c r="Z278" i="1"/>
  <c r="Z721" i="1"/>
  <c r="Z263" i="1"/>
  <c r="Z257" i="1"/>
  <c r="Z712" i="1"/>
  <c r="Z242" i="1"/>
  <c r="AC571" i="14"/>
  <c r="Z708" i="1"/>
  <c r="Z233" i="1"/>
  <c r="Z706" i="1"/>
  <c r="Z218" i="1"/>
  <c r="AC565" i="14"/>
  <c r="Z212" i="1"/>
  <c r="Z697" i="1"/>
  <c r="Z194" i="1"/>
  <c r="AC559" i="14"/>
  <c r="Z695" i="1" s="1"/>
  <c r="Z188" i="1"/>
  <c r="Z688" i="1"/>
  <c r="Z173" i="1"/>
  <c r="AC553" i="14"/>
  <c r="Z684" i="1"/>
  <c r="Z167" i="1"/>
  <c r="Z682" i="1"/>
  <c r="Z152" i="1"/>
  <c r="AC547" i="14"/>
  <c r="Z143" i="1"/>
  <c r="Z676" i="1"/>
  <c r="Z128" i="1"/>
  <c r="AC541" i="14"/>
  <c r="Z674" i="1" s="1"/>
  <c r="Z672" i="1"/>
  <c r="Z83" i="1"/>
  <c r="Z658" i="1"/>
  <c r="Z62" i="1"/>
  <c r="Z652" i="1"/>
  <c r="Z38" i="1"/>
  <c r="Z646" i="1"/>
  <c r="Z17" i="1"/>
  <c r="Z634" i="1"/>
  <c r="Z8" i="1"/>
  <c r="Z628" i="1"/>
  <c r="Y734" i="1"/>
  <c r="Y876" i="1"/>
  <c r="Y864" i="1"/>
  <c r="Y855" i="1"/>
  <c r="Y677" i="1"/>
  <c r="Y852" i="1"/>
  <c r="Y840" i="1"/>
  <c r="Y623" i="1"/>
  <c r="Y838" i="1"/>
  <c r="Y617" i="1"/>
  <c r="Y837" i="1"/>
  <c r="Y605" i="1"/>
  <c r="Y834" i="1"/>
  <c r="Y590" i="1"/>
  <c r="Y825" i="1"/>
  <c r="Y575" i="1"/>
  <c r="Y820" i="1"/>
  <c r="Y569" i="1"/>
  <c r="Y819" i="1"/>
  <c r="Y560" i="1"/>
  <c r="Y816" i="1"/>
  <c r="Y548" i="1"/>
  <c r="Y813" i="1"/>
  <c r="Y536" i="1"/>
  <c r="Y807" i="1"/>
  <c r="Y530" i="1"/>
  <c r="Y805" i="1"/>
  <c r="Y518" i="1"/>
  <c r="Y801" i="1"/>
  <c r="Y488" i="1"/>
  <c r="Y790" i="1"/>
  <c r="Y485" i="1"/>
  <c r="Y789" i="1"/>
  <c r="Y476" i="1"/>
  <c r="Y786" i="1"/>
  <c r="Y440" i="1"/>
  <c r="Y774" i="1"/>
  <c r="Y431" i="1"/>
  <c r="Y771" i="1"/>
  <c r="Y398" i="1"/>
  <c r="Y759" i="1"/>
  <c r="Y386" i="1"/>
  <c r="Y756" i="1"/>
  <c r="Y377" i="1"/>
  <c r="Y753" i="1"/>
  <c r="Y353" i="1"/>
  <c r="Y747" i="1"/>
  <c r="Y347" i="1"/>
  <c r="Y745" i="1"/>
  <c r="Y344" i="1"/>
  <c r="AB598" i="14"/>
  <c r="Y744" i="1"/>
  <c r="Y332" i="1"/>
  <c r="Y738" i="1"/>
  <c r="Y311" i="1"/>
  <c r="Y733" i="1"/>
  <c r="Y299" i="1"/>
  <c r="Y730" i="1"/>
  <c r="Y290" i="1"/>
  <c r="Y724" i="1"/>
  <c r="Y266" i="1"/>
  <c r="Y718" i="1"/>
  <c r="Y257" i="1"/>
  <c r="Y712" i="1"/>
  <c r="Y245" i="1"/>
  <c r="Y709" i="1"/>
  <c r="Y233" i="1"/>
  <c r="Y706" i="1"/>
  <c r="Y230" i="1"/>
  <c r="Y705" i="1"/>
  <c r="Y221" i="1"/>
  <c r="Y700" i="1"/>
  <c r="Y218" i="1"/>
  <c r="Y699" i="1"/>
  <c r="Y197" i="1"/>
  <c r="Y694" i="1"/>
  <c r="Y188" i="1"/>
  <c r="Y688" i="1"/>
  <c r="Y176" i="1"/>
  <c r="Y685" i="1"/>
  <c r="Y161" i="1"/>
  <c r="Y681" i="1"/>
  <c r="Y155" i="1"/>
  <c r="Y679" i="1"/>
  <c r="Y143" i="1"/>
  <c r="Y676" i="1"/>
  <c r="Y131" i="1"/>
  <c r="Y673" i="1"/>
  <c r="Y116" i="1"/>
  <c r="Y669" i="1"/>
  <c r="Y107" i="1"/>
  <c r="Y664" i="1"/>
  <c r="Y95" i="1"/>
  <c r="Y661" i="1"/>
  <c r="Y83" i="1"/>
  <c r="Y658" i="1"/>
  <c r="Y71" i="1"/>
  <c r="Y655" i="1"/>
  <c r="Y62" i="1"/>
  <c r="Y652" i="1"/>
  <c r="Y50" i="1"/>
  <c r="Y649" i="1"/>
  <c r="Y47" i="1"/>
  <c r="Y648" i="1"/>
  <c r="Y38" i="1"/>
  <c r="Y646" i="1"/>
  <c r="Y667" i="1" s="1"/>
  <c r="Y29" i="1"/>
  <c r="Y637" i="1"/>
  <c r="Y17" i="1"/>
  <c r="Y634" i="1"/>
  <c r="X865" i="1"/>
  <c r="X856" i="1"/>
  <c r="X665" i="1"/>
  <c r="X849" i="1"/>
  <c r="X844" i="1"/>
  <c r="X841" i="1"/>
  <c r="X617" i="1"/>
  <c r="X837" i="1"/>
  <c r="X608" i="1"/>
  <c r="X835" i="1"/>
  <c r="X599" i="1"/>
  <c r="X596" i="1"/>
  <c r="X826" i="1"/>
  <c r="X584" i="1"/>
  <c r="X823" i="1"/>
  <c r="X569" i="1"/>
  <c r="X819" i="1"/>
  <c r="X563" i="1"/>
  <c r="X817" i="1"/>
  <c r="X554" i="1"/>
  <c r="X551" i="1"/>
  <c r="X814" i="1"/>
  <c r="X539" i="1"/>
  <c r="X808" i="1"/>
  <c r="X530" i="1"/>
  <c r="X805" i="1"/>
  <c r="X527" i="1"/>
  <c r="X804" i="1"/>
  <c r="X512" i="1"/>
  <c r="X509" i="1"/>
  <c r="X796" i="1"/>
  <c r="X500" i="1"/>
  <c r="X793" i="1"/>
  <c r="X488" i="1"/>
  <c r="X790" i="1"/>
  <c r="X485" i="1"/>
  <c r="X789" i="1"/>
  <c r="X467" i="1"/>
  <c r="X784" i="1"/>
  <c r="X458" i="1"/>
  <c r="X455" i="1"/>
  <c r="X781" i="1"/>
  <c r="X446" i="1"/>
  <c r="X775" i="1"/>
  <c r="X413" i="1"/>
  <c r="X763" i="1"/>
  <c r="X401" i="1"/>
  <c r="X760" i="1"/>
  <c r="X380" i="1"/>
  <c r="X754" i="1"/>
  <c r="X368" i="1"/>
  <c r="X751" i="1"/>
  <c r="X359" i="1"/>
  <c r="X748" i="1"/>
  <c r="X335" i="1"/>
  <c r="X739" i="1"/>
  <c r="X326" i="1"/>
  <c r="X736" i="1"/>
  <c r="X311" i="1"/>
  <c r="X733" i="1"/>
  <c r="X266" i="1"/>
  <c r="X718" i="1"/>
  <c r="X197" i="1"/>
  <c r="X694" i="1"/>
  <c r="X155" i="1"/>
  <c r="X679" i="1"/>
  <c r="X119" i="1"/>
  <c r="X670" i="1"/>
  <c r="X107" i="1"/>
  <c r="X664" i="1"/>
  <c r="X95" i="1"/>
  <c r="X661" i="1"/>
  <c r="X71" i="1"/>
  <c r="X655" i="1"/>
  <c r="X50" i="1"/>
  <c r="X649" i="1"/>
  <c r="X35" i="1"/>
  <c r="X645" i="1"/>
  <c r="X29" i="1"/>
  <c r="X637" i="1"/>
  <c r="W722" i="1"/>
  <c r="W870" i="1"/>
  <c r="W698" i="1"/>
  <c r="W861" i="1"/>
  <c r="W850" i="1"/>
  <c r="Z685" i="14"/>
  <c r="W849" i="1"/>
  <c r="W843" i="1"/>
  <c r="W623" i="1"/>
  <c r="W838" i="1"/>
  <c r="W590" i="1"/>
  <c r="W825" i="1"/>
  <c r="W581" i="1"/>
  <c r="W822" i="1"/>
  <c r="W575" i="1"/>
  <c r="W820" i="1"/>
  <c r="W548" i="1"/>
  <c r="W813" i="1"/>
  <c r="W536" i="1"/>
  <c r="W807" i="1"/>
  <c r="W530" i="1"/>
  <c r="W805" i="1"/>
  <c r="W527" i="1"/>
  <c r="W804" i="1"/>
  <c r="W494" i="1"/>
  <c r="W792" i="1"/>
  <c r="W485" i="1"/>
  <c r="W789" i="1"/>
  <c r="W476" i="1"/>
  <c r="W786" i="1"/>
  <c r="W464" i="1"/>
  <c r="W783" i="1"/>
  <c r="W452" i="1"/>
  <c r="W780" i="1"/>
  <c r="W440" i="1"/>
  <c r="W774" i="1"/>
  <c r="W422" i="1"/>
  <c r="W769" i="1"/>
  <c r="W410" i="1"/>
  <c r="W762" i="1"/>
  <c r="W398" i="1"/>
  <c r="W759" i="1"/>
  <c r="W386" i="1"/>
  <c r="W756" i="1"/>
  <c r="W380" i="1"/>
  <c r="W754" i="1"/>
  <c r="W377" i="1"/>
  <c r="W753" i="1"/>
  <c r="W365" i="1"/>
  <c r="W750" i="1"/>
  <c r="W353" i="1"/>
  <c r="W747" i="1"/>
  <c r="W350" i="1"/>
  <c r="W347" i="1"/>
  <c r="W745" i="1"/>
  <c r="W335" i="1"/>
  <c r="W739" i="1"/>
  <c r="W332" i="1"/>
  <c r="W738" i="1"/>
  <c r="W317" i="1"/>
  <c r="W735" i="1"/>
  <c r="W290" i="1"/>
  <c r="W724" i="1"/>
  <c r="W278" i="1"/>
  <c r="W721" i="1"/>
  <c r="W727" i="1" s="1"/>
  <c r="W266" i="1"/>
  <c r="W718" i="1"/>
  <c r="W251" i="1"/>
  <c r="W711" i="1"/>
  <c r="W245" i="1"/>
  <c r="W709" i="1"/>
  <c r="W233" i="1"/>
  <c r="W706" i="1"/>
  <c r="W221" i="1"/>
  <c r="W700" i="1"/>
  <c r="W212" i="1"/>
  <c r="W697" i="1"/>
  <c r="W197" i="1"/>
  <c r="W694" i="1"/>
  <c r="W703" i="1" s="1"/>
  <c r="W194" i="1"/>
  <c r="W693" i="1"/>
  <c r="W185" i="1"/>
  <c r="W687" i="1"/>
  <c r="W176" i="1"/>
  <c r="W685" i="1"/>
  <c r="W167" i="1"/>
  <c r="W682" i="1"/>
  <c r="W155" i="1"/>
  <c r="W679" i="1"/>
  <c r="W131" i="1"/>
  <c r="W673" i="1"/>
  <c r="W119" i="1"/>
  <c r="W670" i="1"/>
  <c r="W107" i="1"/>
  <c r="W664" i="1"/>
  <c r="W95" i="1"/>
  <c r="W661" i="1"/>
  <c r="W83" i="1"/>
  <c r="W658" i="1"/>
  <c r="W71" i="1"/>
  <c r="W655" i="1"/>
  <c r="W29" i="1"/>
  <c r="W637" i="1"/>
  <c r="W640" i="1" s="1"/>
  <c r="W14" i="1"/>
  <c r="W633" i="1"/>
  <c r="V725" i="1"/>
  <c r="V871" i="1"/>
  <c r="V862" i="1"/>
  <c r="V850" i="1"/>
  <c r="V659" i="1"/>
  <c r="V847" i="1"/>
  <c r="V623" i="1"/>
  <c r="V838" i="1"/>
  <c r="V617" i="1"/>
  <c r="V837" i="1"/>
  <c r="V608" i="1"/>
  <c r="V835" i="1"/>
  <c r="V596" i="1"/>
  <c r="V826" i="1"/>
  <c r="V575" i="1"/>
  <c r="V820" i="1"/>
  <c r="V569" i="1"/>
  <c r="V819" i="1"/>
  <c r="V563" i="1"/>
  <c r="V817" i="1"/>
  <c r="V551" i="1"/>
  <c r="V814" i="1"/>
  <c r="V539" i="1"/>
  <c r="V808" i="1"/>
  <c r="V527" i="1"/>
  <c r="V804" i="1"/>
  <c r="V521" i="1"/>
  <c r="V802" i="1"/>
  <c r="V509" i="1"/>
  <c r="V796" i="1"/>
  <c r="V506" i="1"/>
  <c r="Y643" i="14"/>
  <c r="V795" i="1"/>
  <c r="V479" i="1"/>
  <c r="V787" i="1"/>
  <c r="V434" i="1"/>
  <c r="V772" i="1"/>
  <c r="V419" i="1"/>
  <c r="V768" i="1"/>
  <c r="V389" i="1"/>
  <c r="V757" i="1"/>
  <c r="V377" i="1"/>
  <c r="V753" i="1"/>
  <c r="V332" i="1"/>
  <c r="V738" i="1"/>
  <c r="V299" i="1"/>
  <c r="V730" i="1"/>
  <c r="V290" i="1"/>
  <c r="V724" i="1"/>
  <c r="V278" i="1"/>
  <c r="V721" i="1"/>
  <c r="V275" i="1"/>
  <c r="V720" i="1"/>
  <c r="V257" i="1"/>
  <c r="V712" i="1"/>
  <c r="V245" i="1"/>
  <c r="V709" i="1"/>
  <c r="V242" i="1"/>
  <c r="V708" i="1"/>
  <c r="V233" i="1"/>
  <c r="V706" i="1"/>
  <c r="V221" i="1"/>
  <c r="V700" i="1"/>
  <c r="V212" i="1"/>
  <c r="V697" i="1"/>
  <c r="V188" i="1"/>
  <c r="V688" i="1"/>
  <c r="V176" i="1"/>
  <c r="V685" i="1"/>
  <c r="V173" i="1"/>
  <c r="V684" i="1"/>
  <c r="V167" i="1"/>
  <c r="V682" i="1"/>
  <c r="V143" i="1"/>
  <c r="V676" i="1"/>
  <c r="V131" i="1"/>
  <c r="V673" i="1"/>
  <c r="V83" i="1"/>
  <c r="V658" i="1"/>
  <c r="V62" i="1"/>
  <c r="V652" i="1"/>
  <c r="V38" i="1"/>
  <c r="V646" i="1"/>
  <c r="V17" i="1"/>
  <c r="V634" i="1"/>
  <c r="V8" i="1"/>
  <c r="V628" i="1"/>
  <c r="U876" i="1"/>
  <c r="U864" i="1"/>
  <c r="U855" i="1"/>
  <c r="U852" i="1"/>
  <c r="U629" i="1"/>
  <c r="U840" i="1"/>
  <c r="U623" i="1"/>
  <c r="U838" i="1"/>
  <c r="U617" i="1"/>
  <c r="U837" i="1"/>
  <c r="U605" i="1"/>
  <c r="U834" i="1"/>
  <c r="U590" i="1"/>
  <c r="U825" i="1"/>
  <c r="U575" i="1"/>
  <c r="U820" i="1"/>
  <c r="U569" i="1"/>
  <c r="U819" i="1"/>
  <c r="U560" i="1"/>
  <c r="U816" i="1"/>
  <c r="U548" i="1"/>
  <c r="U813" i="1"/>
  <c r="U828" i="1" s="1"/>
  <c r="U536" i="1"/>
  <c r="U807" i="1"/>
  <c r="U530" i="1"/>
  <c r="U805" i="1"/>
  <c r="U518" i="1"/>
  <c r="U801" i="1"/>
  <c r="U488" i="1"/>
  <c r="U790" i="1"/>
  <c r="U485" i="1"/>
  <c r="U789" i="1"/>
  <c r="U476" i="1"/>
  <c r="U786" i="1"/>
  <c r="U440" i="1"/>
  <c r="U774" i="1"/>
  <c r="U431" i="1"/>
  <c r="U771" i="1"/>
  <c r="U398" i="1"/>
  <c r="U759" i="1"/>
  <c r="U386" i="1"/>
  <c r="U756" i="1"/>
  <c r="U377" i="1"/>
  <c r="U753" i="1"/>
  <c r="U353" i="1"/>
  <c r="U747" i="1"/>
  <c r="U347" i="1"/>
  <c r="U745" i="1"/>
  <c r="U344" i="1"/>
  <c r="X598" i="14"/>
  <c r="U744" i="1"/>
  <c r="U332" i="1"/>
  <c r="U738" i="1"/>
  <c r="U311" i="1"/>
  <c r="U733" i="1"/>
  <c r="U299" i="1"/>
  <c r="U730" i="1"/>
  <c r="U290" i="1"/>
  <c r="U724" i="1"/>
  <c r="U287" i="1"/>
  <c r="U723" i="1"/>
  <c r="U266" i="1"/>
  <c r="U718" i="1"/>
  <c r="U257" i="1"/>
  <c r="U712" i="1"/>
  <c r="U245" i="1"/>
  <c r="U709" i="1"/>
  <c r="U233" i="1"/>
  <c r="U706" i="1"/>
  <c r="U230" i="1"/>
  <c r="U705" i="1"/>
  <c r="U221" i="1"/>
  <c r="U700" i="1"/>
  <c r="U218" i="1"/>
  <c r="U699" i="1"/>
  <c r="U197" i="1"/>
  <c r="U694" i="1"/>
  <c r="U188" i="1"/>
  <c r="U688" i="1"/>
  <c r="U176" i="1"/>
  <c r="U685" i="1"/>
  <c r="U161" i="1"/>
  <c r="U681" i="1"/>
  <c r="U155" i="1"/>
  <c r="U679" i="1"/>
  <c r="U143" i="1"/>
  <c r="U676" i="1"/>
  <c r="U131" i="1"/>
  <c r="U673" i="1"/>
  <c r="U107" i="1"/>
  <c r="U664" i="1"/>
  <c r="U95" i="1"/>
  <c r="U661" i="1"/>
  <c r="U83" i="1"/>
  <c r="U658" i="1"/>
  <c r="U71" i="1"/>
  <c r="U655" i="1"/>
  <c r="U62" i="1"/>
  <c r="U652" i="1"/>
  <c r="U50" i="1"/>
  <c r="U649" i="1"/>
  <c r="U38" i="1"/>
  <c r="U646" i="1"/>
  <c r="U667" i="1" s="1"/>
  <c r="U29" i="1"/>
  <c r="U637" i="1"/>
  <c r="U17" i="1"/>
  <c r="U634" i="1"/>
  <c r="U640" i="1" s="1"/>
  <c r="T719" i="1"/>
  <c r="T865" i="1"/>
  <c r="T617" i="1"/>
  <c r="T837" i="1"/>
  <c r="T608" i="1"/>
  <c r="T835" i="1"/>
  <c r="T599" i="1"/>
  <c r="T584" i="1"/>
  <c r="T823" i="1"/>
  <c r="T569" i="1"/>
  <c r="T819" i="1"/>
  <c r="T563" i="1"/>
  <c r="T817" i="1"/>
  <c r="T539" i="1"/>
  <c r="T808" i="1"/>
  <c r="T530" i="1"/>
  <c r="T805" i="1"/>
  <c r="T527" i="1"/>
  <c r="T804" i="1"/>
  <c r="T512" i="1"/>
  <c r="T488" i="1"/>
  <c r="T790" i="1"/>
  <c r="T467" i="1"/>
  <c r="T784" i="1"/>
  <c r="T458" i="1"/>
  <c r="T446" i="1"/>
  <c r="T775" i="1"/>
  <c r="T401" i="1"/>
  <c r="T760" i="1"/>
  <c r="T380" i="1"/>
  <c r="T754" i="1"/>
  <c r="T359" i="1"/>
  <c r="T748" i="1"/>
  <c r="T335" i="1"/>
  <c r="T739" i="1"/>
  <c r="T311" i="1"/>
  <c r="T733" i="1"/>
  <c r="T266" i="1"/>
  <c r="T718" i="1"/>
  <c r="T197" i="1"/>
  <c r="T694" i="1"/>
  <c r="T155" i="1"/>
  <c r="T679" i="1"/>
  <c r="T119" i="1"/>
  <c r="T670" i="1"/>
  <c r="T95" i="1"/>
  <c r="T661" i="1"/>
  <c r="T71" i="1"/>
  <c r="T655" i="1"/>
  <c r="T50" i="1"/>
  <c r="T649" i="1"/>
  <c r="T29" i="1"/>
  <c r="T637" i="1"/>
  <c r="S870" i="1"/>
  <c r="S861" i="1"/>
  <c r="S671" i="1"/>
  <c r="S850" i="1"/>
  <c r="S849" i="1"/>
  <c r="S647" i="1"/>
  <c r="S843" i="1"/>
  <c r="S629" i="1"/>
  <c r="S840" i="1"/>
  <c r="S623" i="1"/>
  <c r="S838" i="1"/>
  <c r="S590" i="1"/>
  <c r="S825" i="1"/>
  <c r="S581" i="1"/>
  <c r="S822" i="1"/>
  <c r="S575" i="1"/>
  <c r="S820" i="1"/>
  <c r="S829" i="1" s="1"/>
  <c r="S548" i="1"/>
  <c r="S813" i="1"/>
  <c r="S536" i="1"/>
  <c r="S807" i="1"/>
  <c r="S530" i="1"/>
  <c r="S805" i="1"/>
  <c r="S527" i="1"/>
  <c r="S804" i="1"/>
  <c r="S494" i="1"/>
  <c r="S792" i="1"/>
  <c r="S485" i="1"/>
  <c r="S789" i="1"/>
  <c r="S476" i="1"/>
  <c r="S786" i="1"/>
  <c r="S464" i="1"/>
  <c r="S783" i="1"/>
  <c r="S452" i="1"/>
  <c r="S780" i="1"/>
  <c r="S440" i="1"/>
  <c r="S774" i="1"/>
  <c r="S422" i="1"/>
  <c r="S769" i="1"/>
  <c r="S410" i="1"/>
  <c r="S762" i="1"/>
  <c r="S398" i="1"/>
  <c r="S759" i="1"/>
  <c r="S386" i="1"/>
  <c r="S756" i="1"/>
  <c r="S380" i="1"/>
  <c r="S754" i="1"/>
  <c r="S377" i="1"/>
  <c r="S753" i="1"/>
  <c r="S365" i="1"/>
  <c r="S750" i="1"/>
  <c r="S353" i="1"/>
  <c r="S747" i="1"/>
  <c r="S350" i="1"/>
  <c r="S347" i="1"/>
  <c r="S745" i="1"/>
  <c r="S335" i="1"/>
  <c r="S739" i="1"/>
  <c r="S332" i="1"/>
  <c r="S738" i="1"/>
  <c r="S317" i="1"/>
  <c r="S735" i="1"/>
  <c r="S290" i="1"/>
  <c r="S724" i="1"/>
  <c r="S278" i="1"/>
  <c r="S721" i="1"/>
  <c r="S727" i="1" s="1"/>
  <c r="S266" i="1"/>
  <c r="S718" i="1"/>
  <c r="S251" i="1"/>
  <c r="S711" i="1"/>
  <c r="S245" i="1"/>
  <c r="S709" i="1"/>
  <c r="S233" i="1"/>
  <c r="S706" i="1"/>
  <c r="S221" i="1"/>
  <c r="S700" i="1"/>
  <c r="S212" i="1"/>
  <c r="S697" i="1"/>
  <c r="S197" i="1"/>
  <c r="S694" i="1"/>
  <c r="S194" i="1"/>
  <c r="S693" i="1"/>
  <c r="S185" i="1"/>
  <c r="S687" i="1"/>
  <c r="S176" i="1"/>
  <c r="S685" i="1"/>
  <c r="S167" i="1"/>
  <c r="S682" i="1"/>
  <c r="S155" i="1"/>
  <c r="S679" i="1"/>
  <c r="S140" i="1"/>
  <c r="S675" i="1"/>
  <c r="S131" i="1"/>
  <c r="S673" i="1"/>
  <c r="S119" i="1"/>
  <c r="S670" i="1"/>
  <c r="S107" i="1"/>
  <c r="S664" i="1"/>
  <c r="S95" i="1"/>
  <c r="S661" i="1"/>
  <c r="S83" i="1"/>
  <c r="S658" i="1"/>
  <c r="S71" i="1"/>
  <c r="S655" i="1"/>
  <c r="S68" i="1"/>
  <c r="S654" i="1"/>
  <c r="S29" i="1"/>
  <c r="S637" i="1"/>
  <c r="S640" i="1" s="1"/>
  <c r="R871" i="1"/>
  <c r="R713" i="1"/>
  <c r="R865" i="1"/>
  <c r="R862" i="1"/>
  <c r="R299" i="1"/>
  <c r="R730" i="1"/>
  <c r="R278" i="1"/>
  <c r="R721" i="1"/>
  <c r="R257" i="1"/>
  <c r="R712" i="1"/>
  <c r="R242" i="1"/>
  <c r="R708" i="1"/>
  <c r="R714" i="1" s="1"/>
  <c r="R233" i="1"/>
  <c r="R706" i="1"/>
  <c r="R715" i="1" s="1"/>
  <c r="R212" i="1"/>
  <c r="R697" i="1"/>
  <c r="R188" i="1"/>
  <c r="R688" i="1"/>
  <c r="R173" i="1"/>
  <c r="R684" i="1"/>
  <c r="R167" i="1"/>
  <c r="R682" i="1"/>
  <c r="R143" i="1"/>
  <c r="R676" i="1"/>
  <c r="R128" i="1"/>
  <c r="R672" i="1"/>
  <c r="R83" i="1"/>
  <c r="R658" i="1"/>
  <c r="R62" i="1"/>
  <c r="R652" i="1"/>
  <c r="R38" i="1"/>
  <c r="R646" i="1"/>
  <c r="R17" i="1"/>
  <c r="R634" i="1"/>
  <c r="R8" i="1"/>
  <c r="R628" i="1"/>
  <c r="Q734" i="1"/>
  <c r="Q876" i="1"/>
  <c r="Q864" i="1"/>
  <c r="Q855" i="1"/>
  <c r="Q677" i="1"/>
  <c r="Q852" i="1"/>
  <c r="Q311" i="1"/>
  <c r="Q733" i="1"/>
  <c r="Q299" i="1"/>
  <c r="Q730" i="1"/>
  <c r="Q290" i="1"/>
  <c r="Q724" i="1"/>
  <c r="Q266" i="1"/>
  <c r="Q718" i="1"/>
  <c r="Q257" i="1"/>
  <c r="Q712" i="1"/>
  <c r="Q245" i="1"/>
  <c r="Q709" i="1"/>
  <c r="Q233" i="1"/>
  <c r="Q706" i="1"/>
  <c r="Q715" i="1" s="1"/>
  <c r="Q230" i="1"/>
  <c r="Q705" i="1"/>
  <c r="Q221" i="1"/>
  <c r="Q700" i="1"/>
  <c r="Q218" i="1"/>
  <c r="Q699" i="1"/>
  <c r="Q197" i="1"/>
  <c r="Q694" i="1"/>
  <c r="Q188" i="1"/>
  <c r="Q688" i="1"/>
  <c r="Q176" i="1"/>
  <c r="Q685" i="1"/>
  <c r="Q161" i="1"/>
  <c r="Q681" i="1"/>
  <c r="Q155" i="1"/>
  <c r="Q679" i="1"/>
  <c r="Q143" i="1"/>
  <c r="Q676" i="1"/>
  <c r="Q131" i="1"/>
  <c r="Q673" i="1"/>
  <c r="Q116" i="1"/>
  <c r="Q669" i="1"/>
  <c r="Q107" i="1"/>
  <c r="Q664" i="1"/>
  <c r="Q95" i="1"/>
  <c r="Q661" i="1"/>
  <c r="Q83" i="1"/>
  <c r="Q658" i="1"/>
  <c r="Q71" i="1"/>
  <c r="Q655" i="1"/>
  <c r="Q62" i="1"/>
  <c r="Q652" i="1"/>
  <c r="Q50" i="1"/>
  <c r="Q649" i="1"/>
  <c r="Q47" i="1"/>
  <c r="Q648" i="1"/>
  <c r="Q38" i="1"/>
  <c r="Q646" i="1"/>
  <c r="Q667" i="1" s="1"/>
  <c r="Q29" i="1"/>
  <c r="Q637" i="1"/>
  <c r="Q17" i="1"/>
  <c r="Q634" i="1"/>
  <c r="P719" i="1"/>
  <c r="P865" i="1"/>
  <c r="P695" i="1"/>
  <c r="P856" i="1"/>
  <c r="P665" i="1"/>
  <c r="P849" i="1"/>
  <c r="P844" i="1"/>
  <c r="P311" i="1"/>
  <c r="P733" i="1"/>
  <c r="P266" i="1"/>
  <c r="P718" i="1"/>
  <c r="P197" i="1"/>
  <c r="P694" i="1"/>
  <c r="P155" i="1"/>
  <c r="P679" i="1"/>
  <c r="P119" i="1"/>
  <c r="P670" i="1"/>
  <c r="P107" i="1"/>
  <c r="P664" i="1"/>
  <c r="P95" i="1"/>
  <c r="P661" i="1"/>
  <c r="P71" i="1"/>
  <c r="P655" i="1"/>
  <c r="P50" i="1"/>
  <c r="P649" i="1"/>
  <c r="P35" i="1"/>
  <c r="P645" i="1"/>
  <c r="P29" i="1"/>
  <c r="P637" i="1"/>
  <c r="O870" i="1"/>
  <c r="O861" i="1"/>
  <c r="O671" i="1"/>
  <c r="O850" i="1"/>
  <c r="O849" i="1"/>
  <c r="O317" i="1"/>
  <c r="O735" i="1"/>
  <c r="O290" i="1"/>
  <c r="O724" i="1"/>
  <c r="O278" i="1"/>
  <c r="O721" i="1"/>
  <c r="O727" i="1" s="1"/>
  <c r="O266" i="1"/>
  <c r="O718" i="1"/>
  <c r="O251" i="1"/>
  <c r="O711" i="1"/>
  <c r="O245" i="1"/>
  <c r="O709" i="1"/>
  <c r="O233" i="1"/>
  <c r="O706" i="1"/>
  <c r="O221" i="1"/>
  <c r="O700" i="1"/>
  <c r="O212" i="1"/>
  <c r="O697" i="1"/>
  <c r="O197" i="1"/>
  <c r="O694" i="1"/>
  <c r="O703" i="1" s="1"/>
  <c r="O194" i="1"/>
  <c r="O693" i="1"/>
  <c r="O185" i="1"/>
  <c r="O687" i="1"/>
  <c r="O176" i="1"/>
  <c r="O685" i="1"/>
  <c r="O167" i="1"/>
  <c r="O682" i="1"/>
  <c r="O155" i="1"/>
  <c r="O679" i="1"/>
  <c r="O131" i="1"/>
  <c r="O673" i="1"/>
  <c r="O119" i="1"/>
  <c r="O670" i="1"/>
  <c r="O107" i="1"/>
  <c r="O664" i="1"/>
  <c r="O95" i="1"/>
  <c r="O661" i="1"/>
  <c r="O83" i="1"/>
  <c r="O658" i="1"/>
  <c r="O71" i="1"/>
  <c r="O655" i="1"/>
  <c r="O29" i="1"/>
  <c r="O637" i="1"/>
  <c r="O14" i="1"/>
  <c r="O633" i="1"/>
  <c r="N725" i="1"/>
  <c r="N871" i="1"/>
  <c r="N862" i="1"/>
  <c r="N850" i="1"/>
  <c r="N659" i="1"/>
  <c r="N847" i="1"/>
  <c r="N650" i="1"/>
  <c r="N844" i="1"/>
  <c r="N299" i="1"/>
  <c r="N730" i="1"/>
  <c r="N290" i="1"/>
  <c r="N724" i="1"/>
  <c r="N278" i="1"/>
  <c r="N721" i="1"/>
  <c r="N275" i="1"/>
  <c r="N720" i="1"/>
  <c r="N257" i="1"/>
  <c r="N712" i="1"/>
  <c r="N245" i="1"/>
  <c r="N709" i="1"/>
  <c r="N242" i="1"/>
  <c r="N708" i="1"/>
  <c r="N233" i="1"/>
  <c r="N706" i="1"/>
  <c r="N221" i="1"/>
  <c r="N700" i="1"/>
  <c r="N212" i="1"/>
  <c r="N697" i="1"/>
  <c r="N188" i="1"/>
  <c r="N688" i="1"/>
  <c r="N176" i="1"/>
  <c r="N685" i="1"/>
  <c r="N173" i="1"/>
  <c r="N684" i="1"/>
  <c r="N167" i="1"/>
  <c r="N682" i="1"/>
  <c r="N143" i="1"/>
  <c r="N676" i="1"/>
  <c r="N131" i="1"/>
  <c r="N673" i="1"/>
  <c r="N83" i="1"/>
  <c r="N658" i="1"/>
  <c r="N62" i="1"/>
  <c r="N652" i="1"/>
  <c r="N38" i="1"/>
  <c r="N646" i="1"/>
  <c r="N17" i="1"/>
  <c r="N634" i="1"/>
  <c r="N8" i="1"/>
  <c r="N23" i="1" s="1"/>
  <c r="N628" i="1"/>
  <c r="N631" i="1" s="1"/>
  <c r="N632" i="1" s="1"/>
  <c r="M734" i="1"/>
  <c r="M876" i="1"/>
  <c r="M864" i="1"/>
  <c r="M855" i="1"/>
  <c r="M677" i="1"/>
  <c r="M852" i="1"/>
  <c r="M647" i="1"/>
  <c r="M843" i="1"/>
  <c r="M311" i="1"/>
  <c r="M733" i="1"/>
  <c r="M299" i="1"/>
  <c r="M730" i="1"/>
  <c r="M290" i="1"/>
  <c r="M724" i="1"/>
  <c r="M287" i="1"/>
  <c r="M723" i="1"/>
  <c r="M266" i="1"/>
  <c r="M718" i="1"/>
  <c r="M257" i="1"/>
  <c r="M712" i="1"/>
  <c r="M245" i="1"/>
  <c r="M709" i="1"/>
  <c r="M233" i="1"/>
  <c r="M706" i="1"/>
  <c r="M715" i="1" s="1"/>
  <c r="M230" i="1"/>
  <c r="M705" i="1"/>
  <c r="M221" i="1"/>
  <c r="M700" i="1"/>
  <c r="M218" i="1"/>
  <c r="M699" i="1"/>
  <c r="M197" i="1"/>
  <c r="M694" i="1"/>
  <c r="M188" i="1"/>
  <c r="M688" i="1"/>
  <c r="M176" i="1"/>
  <c r="M685" i="1"/>
  <c r="M161" i="1"/>
  <c r="M681" i="1"/>
  <c r="M155" i="1"/>
  <c r="M679" i="1"/>
  <c r="M143" i="1"/>
  <c r="M676" i="1"/>
  <c r="M131" i="1"/>
  <c r="M673" i="1"/>
  <c r="M107" i="1"/>
  <c r="M664" i="1"/>
  <c r="M95" i="1"/>
  <c r="M661" i="1"/>
  <c r="M92" i="1"/>
  <c r="M660" i="1"/>
  <c r="M71" i="1"/>
  <c r="M655" i="1"/>
  <c r="M62" i="1"/>
  <c r="M652" i="1"/>
  <c r="M50" i="1"/>
  <c r="M649" i="1"/>
  <c r="M38" i="1"/>
  <c r="M646" i="1"/>
  <c r="M29" i="1"/>
  <c r="M637" i="1"/>
  <c r="M17" i="1"/>
  <c r="M634" i="1"/>
  <c r="M640" i="1" s="1"/>
  <c r="L849" i="1"/>
  <c r="L311" i="1"/>
  <c r="L733" i="1"/>
  <c r="L296" i="1"/>
  <c r="O586" i="14"/>
  <c r="L731" i="1" s="1"/>
  <c r="L266" i="1"/>
  <c r="L718" i="1"/>
  <c r="L251" i="1"/>
  <c r="O574" i="14"/>
  <c r="L230" i="1"/>
  <c r="L197" i="1"/>
  <c r="L694" i="1"/>
  <c r="L185" i="1"/>
  <c r="O556" i="14"/>
  <c r="L155" i="1"/>
  <c r="L679" i="1"/>
  <c r="L140" i="1"/>
  <c r="O544" i="14"/>
  <c r="L119" i="1"/>
  <c r="L670" i="1"/>
  <c r="L95" i="1"/>
  <c r="L661" i="1"/>
  <c r="L71" i="1"/>
  <c r="L655" i="1"/>
  <c r="L50" i="1"/>
  <c r="L649" i="1"/>
  <c r="L667" i="1" s="1"/>
  <c r="L29" i="1"/>
  <c r="L637" i="1"/>
  <c r="L640" i="1" s="1"/>
  <c r="L5" i="1"/>
  <c r="O508" i="14"/>
  <c r="U514" i="14"/>
  <c r="R638" i="1" s="1"/>
  <c r="R623" i="1"/>
  <c r="R838" i="1"/>
  <c r="R596" i="1"/>
  <c r="R826" i="1"/>
  <c r="R575" i="1"/>
  <c r="R820" i="1"/>
  <c r="R551" i="1"/>
  <c r="R814" i="1"/>
  <c r="R521" i="1"/>
  <c r="R802" i="1"/>
  <c r="R509" i="1"/>
  <c r="R796" i="1"/>
  <c r="R506" i="1"/>
  <c r="U643" i="14"/>
  <c r="R795" i="1"/>
  <c r="R479" i="1"/>
  <c r="R787" i="1"/>
  <c r="R434" i="1"/>
  <c r="R772" i="1"/>
  <c r="R419" i="1"/>
  <c r="R768" i="1"/>
  <c r="R389" i="1"/>
  <c r="R757" i="1"/>
  <c r="R377" i="1"/>
  <c r="R753" i="1"/>
  <c r="R332" i="1"/>
  <c r="R738" i="1"/>
  <c r="T514" i="14"/>
  <c r="Q638" i="1" s="1"/>
  <c r="T511" i="14"/>
  <c r="Q623" i="1"/>
  <c r="Q838" i="1"/>
  <c r="Q617" i="1"/>
  <c r="Q837" i="1"/>
  <c r="Q605" i="1"/>
  <c r="Q834" i="1"/>
  <c r="Q590" i="1"/>
  <c r="Q825" i="1"/>
  <c r="Q575" i="1"/>
  <c r="Q820" i="1"/>
  <c r="Q569" i="1"/>
  <c r="Q819" i="1"/>
  <c r="Q560" i="1"/>
  <c r="Q816" i="1"/>
  <c r="Q548" i="1"/>
  <c r="Q813" i="1"/>
  <c r="Q536" i="1"/>
  <c r="Q807" i="1"/>
  <c r="Q530" i="1"/>
  <c r="Q805" i="1"/>
  <c r="Q518" i="1"/>
  <c r="Q801" i="1"/>
  <c r="Q488" i="1"/>
  <c r="Q790" i="1"/>
  <c r="Q485" i="1"/>
  <c r="Q789" i="1"/>
  <c r="Q476" i="1"/>
  <c r="Q786" i="1"/>
  <c r="Q446" i="1"/>
  <c r="Q775" i="1"/>
  <c r="Q440" i="1"/>
  <c r="Q774" i="1"/>
  <c r="Q431" i="1"/>
  <c r="Q771" i="1"/>
  <c r="Q398" i="1"/>
  <c r="Q759" i="1"/>
  <c r="Q386" i="1"/>
  <c r="Q756" i="1"/>
  <c r="Q377" i="1"/>
  <c r="Q753" i="1"/>
  <c r="Q353" i="1"/>
  <c r="Q747" i="1"/>
  <c r="Q347" i="1"/>
  <c r="Q745" i="1"/>
  <c r="Q344" i="1"/>
  <c r="T598" i="14"/>
  <c r="Q744" i="1"/>
  <c r="Q332" i="1"/>
  <c r="Q738" i="1"/>
  <c r="S511" i="14"/>
  <c r="P617" i="1"/>
  <c r="P837" i="1"/>
  <c r="P608" i="1"/>
  <c r="P835" i="1"/>
  <c r="P599" i="1"/>
  <c r="P596" i="1"/>
  <c r="P826" i="1"/>
  <c r="P584" i="1"/>
  <c r="P823" i="1"/>
  <c r="P569" i="1"/>
  <c r="P819" i="1"/>
  <c r="P563" i="1"/>
  <c r="P817" i="1"/>
  <c r="P551" i="1"/>
  <c r="P814" i="1"/>
  <c r="P539" i="1"/>
  <c r="P808" i="1"/>
  <c r="P530" i="1"/>
  <c r="P805" i="1"/>
  <c r="P527" i="1"/>
  <c r="P804" i="1"/>
  <c r="P512" i="1"/>
  <c r="P509" i="1"/>
  <c r="P796" i="1"/>
  <c r="P500" i="1"/>
  <c r="P793" i="1"/>
  <c r="P488" i="1"/>
  <c r="P790" i="1"/>
  <c r="P485" i="1"/>
  <c r="P789" i="1"/>
  <c r="P467" i="1"/>
  <c r="P784" i="1"/>
  <c r="P458" i="1"/>
  <c r="P455" i="1"/>
  <c r="P781" i="1"/>
  <c r="P446" i="1"/>
  <c r="P775" i="1"/>
  <c r="P440" i="1"/>
  <c r="P774" i="1"/>
  <c r="P413" i="1"/>
  <c r="P763" i="1"/>
  <c r="P401" i="1"/>
  <c r="P760" i="1"/>
  <c r="P383" i="1"/>
  <c r="P380" i="1"/>
  <c r="P754" i="1"/>
  <c r="P368" i="1"/>
  <c r="P751" i="1"/>
  <c r="P359" i="1"/>
  <c r="P748" i="1"/>
  <c r="P335" i="1"/>
  <c r="P739" i="1"/>
  <c r="P326" i="1"/>
  <c r="P736" i="1"/>
  <c r="R514" i="14"/>
  <c r="O638" i="1" s="1"/>
  <c r="R508" i="14"/>
  <c r="O623" i="1"/>
  <c r="O838" i="1"/>
  <c r="O590" i="1"/>
  <c r="R667" i="14"/>
  <c r="O827" i="1" s="1"/>
  <c r="O825" i="1"/>
  <c r="O581" i="1"/>
  <c r="O822" i="1"/>
  <c r="O575" i="1"/>
  <c r="O820" i="1"/>
  <c r="O548" i="1"/>
  <c r="O813" i="1"/>
  <c r="O536" i="1"/>
  <c r="O807" i="1"/>
  <c r="O530" i="1"/>
  <c r="O805" i="1"/>
  <c r="O811" i="1" s="1"/>
  <c r="O527" i="1"/>
  <c r="O804" i="1"/>
  <c r="O494" i="1"/>
  <c r="O792" i="1"/>
  <c r="O485" i="1"/>
  <c r="O789" i="1"/>
  <c r="O476" i="1"/>
  <c r="O786" i="1"/>
  <c r="O464" i="1"/>
  <c r="O783" i="1"/>
  <c r="O452" i="1"/>
  <c r="O780" i="1"/>
  <c r="O798" i="1" s="1"/>
  <c r="O440" i="1"/>
  <c r="O774" i="1"/>
  <c r="O422" i="1"/>
  <c r="O769" i="1"/>
  <c r="O410" i="1"/>
  <c r="O762" i="1"/>
  <c r="O398" i="1"/>
  <c r="O759" i="1"/>
  <c r="O386" i="1"/>
  <c r="O756" i="1"/>
  <c r="O380" i="1"/>
  <c r="O754" i="1"/>
  <c r="O377" i="1"/>
  <c r="O753" i="1"/>
  <c r="O365" i="1"/>
  <c r="O750" i="1"/>
  <c r="O353" i="1"/>
  <c r="O747" i="1"/>
  <c r="O350" i="1"/>
  <c r="O347" i="1"/>
  <c r="O745" i="1"/>
  <c r="O335" i="1"/>
  <c r="O739" i="1"/>
  <c r="O332" i="1"/>
  <c r="O738" i="1"/>
  <c r="Q514" i="14"/>
  <c r="N638" i="1" s="1"/>
  <c r="Q511" i="14"/>
  <c r="N623" i="1"/>
  <c r="N838" i="1"/>
  <c r="N617" i="1"/>
  <c r="N837" i="1"/>
  <c r="N608" i="1"/>
  <c r="N835" i="1"/>
  <c r="N596" i="1"/>
  <c r="N826" i="1"/>
  <c r="N575" i="1"/>
  <c r="N820" i="1"/>
  <c r="N569" i="1"/>
  <c r="N819" i="1"/>
  <c r="N563" i="1"/>
  <c r="N817" i="1"/>
  <c r="N551" i="1"/>
  <c r="N814" i="1"/>
  <c r="N539" i="1"/>
  <c r="N808" i="1"/>
  <c r="N527" i="1"/>
  <c r="N804" i="1"/>
  <c r="N810" i="1" s="1"/>
  <c r="N521" i="1"/>
  <c r="N802" i="1"/>
  <c r="N811" i="1" s="1"/>
  <c r="N509" i="1"/>
  <c r="N796" i="1"/>
  <c r="N506" i="1"/>
  <c r="Q643" i="14"/>
  <c r="N795" i="1"/>
  <c r="N479" i="1"/>
  <c r="N787" i="1"/>
  <c r="N434" i="1"/>
  <c r="N772" i="1"/>
  <c r="N419" i="1"/>
  <c r="N768" i="1"/>
  <c r="N389" i="1"/>
  <c r="N757" i="1"/>
  <c r="N377" i="1"/>
  <c r="N753" i="1"/>
  <c r="N332" i="1"/>
  <c r="N738" i="1"/>
  <c r="P514" i="14"/>
  <c r="M638" i="1" s="1"/>
  <c r="P511" i="14"/>
  <c r="P508" i="14"/>
  <c r="M623" i="1"/>
  <c r="M838" i="1"/>
  <c r="M617" i="1"/>
  <c r="M837" i="1"/>
  <c r="M605" i="1"/>
  <c r="M834" i="1"/>
  <c r="M590" i="1"/>
  <c r="M825" i="1"/>
  <c r="M575" i="1"/>
  <c r="M820" i="1"/>
  <c r="M569" i="1"/>
  <c r="M819" i="1"/>
  <c r="M560" i="1"/>
  <c r="M816" i="1"/>
  <c r="M548" i="1"/>
  <c r="M813" i="1"/>
  <c r="M536" i="1"/>
  <c r="M807" i="1"/>
  <c r="M530" i="1"/>
  <c r="M805" i="1"/>
  <c r="M518" i="1"/>
  <c r="M801" i="1"/>
  <c r="M488" i="1"/>
  <c r="M790" i="1"/>
  <c r="M485" i="1"/>
  <c r="M789" i="1"/>
  <c r="M476" i="1"/>
  <c r="M786" i="1"/>
  <c r="M446" i="1"/>
  <c r="M775" i="1"/>
  <c r="M778" i="1" s="1"/>
  <c r="M440" i="1"/>
  <c r="M774" i="1"/>
  <c r="M431" i="1"/>
  <c r="M771" i="1"/>
  <c r="M398" i="1"/>
  <c r="M759" i="1"/>
  <c r="M386" i="1"/>
  <c r="M756" i="1"/>
  <c r="M377" i="1"/>
  <c r="M753" i="1"/>
  <c r="M353" i="1"/>
  <c r="M747" i="1"/>
  <c r="M347" i="1"/>
  <c r="M745" i="1"/>
  <c r="M766" i="1" s="1"/>
  <c r="M344" i="1"/>
  <c r="P598" i="14"/>
  <c r="M746" i="1" s="1"/>
  <c r="M744" i="1"/>
  <c r="M332" i="1"/>
  <c r="M738" i="1"/>
  <c r="O511" i="14"/>
  <c r="L617" i="1"/>
  <c r="L837" i="1"/>
  <c r="L608" i="1"/>
  <c r="L835" i="1"/>
  <c r="L599" i="1"/>
  <c r="L584" i="1"/>
  <c r="L823" i="1"/>
  <c r="L569" i="1"/>
  <c r="L819" i="1"/>
  <c r="L563" i="1"/>
  <c r="L817" i="1"/>
  <c r="L829" i="1" s="1"/>
  <c r="L539" i="1"/>
  <c r="L808" i="1"/>
  <c r="L527" i="1"/>
  <c r="L804" i="1"/>
  <c r="L810" i="1" s="1"/>
  <c r="L512" i="1"/>
  <c r="L488" i="1"/>
  <c r="L790" i="1"/>
  <c r="L467" i="1"/>
  <c r="L784" i="1"/>
  <c r="L446" i="1"/>
  <c r="L775" i="1"/>
  <c r="L401" i="1"/>
  <c r="L760" i="1"/>
  <c r="L380" i="1"/>
  <c r="L754" i="1"/>
  <c r="L359" i="1"/>
  <c r="L748" i="1"/>
  <c r="L335" i="1"/>
  <c r="L739" i="1"/>
  <c r="H674" i="1"/>
  <c r="AD674" i="1" s="1"/>
  <c r="J665" i="1"/>
  <c r="J849" i="1"/>
  <c r="H665" i="1"/>
  <c r="H849" i="1"/>
  <c r="J467" i="1"/>
  <c r="J784" i="1"/>
  <c r="H467" i="1"/>
  <c r="AD467" i="1" s="1"/>
  <c r="H784" i="1"/>
  <c r="H458" i="1"/>
  <c r="AD458" i="1" s="1"/>
  <c r="J446" i="1"/>
  <c r="J775" i="1"/>
  <c r="H446" i="1"/>
  <c r="AD446" i="1" s="1"/>
  <c r="H775" i="1"/>
  <c r="J140" i="1"/>
  <c r="M544" i="14"/>
  <c r="H140" i="1"/>
  <c r="AD140" i="1" s="1"/>
  <c r="K544" i="14"/>
  <c r="Z592" i="14"/>
  <c r="V592" i="14"/>
  <c r="R592" i="14"/>
  <c r="H5" i="1"/>
  <c r="K508" i="14"/>
  <c r="J161" i="1"/>
  <c r="M550" i="14"/>
  <c r="J683" i="1" s="1"/>
  <c r="H161" i="1"/>
  <c r="AD161" i="1" s="1"/>
  <c r="K550" i="14"/>
  <c r="H683" i="1" s="1"/>
  <c r="K5" i="1"/>
  <c r="N508" i="14"/>
  <c r="K629" i="1" s="1"/>
  <c r="K627" i="1"/>
  <c r="K630" i="1" s="1"/>
  <c r="I5" i="1"/>
  <c r="L508" i="14"/>
  <c r="I629" i="1" s="1"/>
  <c r="I627" i="1"/>
  <c r="I630" i="1" s="1"/>
  <c r="M592" i="14"/>
  <c r="Z627" i="1"/>
  <c r="Y736" i="1"/>
  <c r="Y760" i="1"/>
  <c r="Y781" i="1"/>
  <c r="Z783" i="1"/>
  <c r="Y784" i="1"/>
  <c r="Y871" i="1"/>
  <c r="V894" i="1"/>
  <c r="R894" i="1"/>
  <c r="N894" i="1"/>
  <c r="X891" i="1"/>
  <c r="W886" i="1"/>
  <c r="S886" i="1"/>
  <c r="O886" i="1"/>
  <c r="M886" i="1"/>
  <c r="I886" i="1"/>
  <c r="G886" i="1"/>
  <c r="W853" i="1"/>
  <c r="Z852" i="1"/>
  <c r="X852" i="1"/>
  <c r="Y847" i="1"/>
  <c r="W847" i="1"/>
  <c r="Z846" i="1"/>
  <c r="X846" i="1"/>
  <c r="Y841" i="1"/>
  <c r="W835" i="1"/>
  <c r="Z834" i="1"/>
  <c r="X834" i="1"/>
  <c r="Y823" i="1"/>
  <c r="W823" i="1"/>
  <c r="Z822" i="1"/>
  <c r="X822" i="1"/>
  <c r="W817" i="1"/>
  <c r="Z816" i="1"/>
  <c r="X816" i="1"/>
  <c r="W808" i="1"/>
  <c r="Z807" i="1"/>
  <c r="Y802" i="1"/>
  <c r="W802" i="1"/>
  <c r="Z801" i="1"/>
  <c r="X801" i="1"/>
  <c r="Y795" i="1"/>
  <c r="W795" i="1"/>
  <c r="W798" i="1" s="1"/>
  <c r="S798" i="1"/>
  <c r="Y793" i="1"/>
  <c r="W793" i="1"/>
  <c r="X792" i="1"/>
  <c r="Y787" i="1"/>
  <c r="V786" i="1"/>
  <c r="Y775" i="1"/>
  <c r="X774" i="1"/>
  <c r="Y772" i="1"/>
  <c r="W772" i="1"/>
  <c r="X771" i="1"/>
  <c r="Y768" i="1"/>
  <c r="Y777" i="1" s="1"/>
  <c r="W768" i="1"/>
  <c r="Q777" i="1"/>
  <c r="M777" i="1"/>
  <c r="X769" i="1"/>
  <c r="R778" i="1"/>
  <c r="Z616" i="14"/>
  <c r="S885" i="1"/>
  <c r="O885" i="1"/>
  <c r="M764" i="1"/>
  <c r="M885" i="1"/>
  <c r="K764" i="1"/>
  <c r="N712" i="14"/>
  <c r="K887" i="1" s="1"/>
  <c r="K885" i="1"/>
  <c r="I764" i="1"/>
  <c r="I885" i="1"/>
  <c r="AA616" i="14"/>
  <c r="AB610" i="14"/>
  <c r="AA610" i="14"/>
  <c r="T883" i="1"/>
  <c r="P883" i="1"/>
  <c r="N758" i="1"/>
  <c r="N883" i="1"/>
  <c r="Z604" i="14"/>
  <c r="AA604" i="14"/>
  <c r="X752" i="1" s="1"/>
  <c r="Y598" i="14"/>
  <c r="Z669" i="1"/>
  <c r="Z660" i="1"/>
  <c r="Z654" i="1"/>
  <c r="Z636" i="1"/>
  <c r="Y732" i="1"/>
  <c r="Y729" i="1"/>
  <c r="Y723" i="1"/>
  <c r="Y720" i="1"/>
  <c r="Y708" i="1"/>
  <c r="Y714" i="1" s="1"/>
  <c r="Y696" i="1"/>
  <c r="Y684" i="1"/>
  <c r="Y675" i="1"/>
  <c r="Y672" i="1"/>
  <c r="Y657" i="1"/>
  <c r="Y651" i="1"/>
  <c r="Y633" i="1"/>
  <c r="Y627" i="1"/>
  <c r="Y630" i="1" s="1"/>
  <c r="Y8" i="1"/>
  <c r="Y628" i="1"/>
  <c r="Y631" i="1" s="1"/>
  <c r="X711" i="1"/>
  <c r="X705" i="1"/>
  <c r="X687" i="1"/>
  <c r="X675" i="1"/>
  <c r="X672" i="1"/>
  <c r="X663" i="1"/>
  <c r="X648" i="1"/>
  <c r="X633" i="1"/>
  <c r="X627" i="1"/>
  <c r="X630" i="1" s="1"/>
  <c r="X389" i="1"/>
  <c r="X757" i="1"/>
  <c r="X308" i="1"/>
  <c r="X732" i="1"/>
  <c r="X299" i="1"/>
  <c r="X730" i="1"/>
  <c r="X278" i="1"/>
  <c r="X721" i="1"/>
  <c r="X257" i="1"/>
  <c r="X712" i="1"/>
  <c r="X212" i="1"/>
  <c r="X697" i="1"/>
  <c r="X188" i="1"/>
  <c r="X688" i="1"/>
  <c r="X167" i="1"/>
  <c r="X682" i="1"/>
  <c r="X143" i="1"/>
  <c r="X676" i="1"/>
  <c r="X62" i="1"/>
  <c r="X652" i="1"/>
  <c r="X38" i="1"/>
  <c r="X646" i="1"/>
  <c r="X26" i="1"/>
  <c r="X636" i="1"/>
  <c r="X17" i="1"/>
  <c r="X634" i="1"/>
  <c r="W729" i="1"/>
  <c r="W720" i="1"/>
  <c r="W696" i="1"/>
  <c r="W678" i="1"/>
  <c r="W669" i="1"/>
  <c r="W663" i="1"/>
  <c r="W660" i="1"/>
  <c r="W657" i="1"/>
  <c r="W651" i="1"/>
  <c r="W648" i="1"/>
  <c r="W645" i="1"/>
  <c r="W636" i="1"/>
  <c r="W639" i="1" s="1"/>
  <c r="W641" i="1" s="1"/>
  <c r="V723" i="1"/>
  <c r="V717" i="1"/>
  <c r="V699" i="1"/>
  <c r="V693" i="1"/>
  <c r="V681" i="1"/>
  <c r="V678" i="1"/>
  <c r="V669" i="1"/>
  <c r="V660" i="1"/>
  <c r="V657" i="1"/>
  <c r="V654" i="1"/>
  <c r="V636" i="1"/>
  <c r="V488" i="1"/>
  <c r="V790" i="1"/>
  <c r="V446" i="1"/>
  <c r="V775" i="1"/>
  <c r="V401" i="1"/>
  <c r="V760" i="1"/>
  <c r="V380" i="1"/>
  <c r="V754" i="1"/>
  <c r="V359" i="1"/>
  <c r="V748" i="1"/>
  <c r="V335" i="1"/>
  <c r="V739" i="1"/>
  <c r="V311" i="1"/>
  <c r="V733" i="1"/>
  <c r="V119" i="1"/>
  <c r="V670" i="1"/>
  <c r="V104" i="1"/>
  <c r="V663" i="1"/>
  <c r="V50" i="1"/>
  <c r="V649" i="1"/>
  <c r="U732" i="1"/>
  <c r="U729" i="1"/>
  <c r="U720" i="1"/>
  <c r="U726" i="1" s="1"/>
  <c r="U708" i="1"/>
  <c r="U696" i="1"/>
  <c r="U684" i="1"/>
  <c r="U675" i="1"/>
  <c r="U672" i="1"/>
  <c r="U657" i="1"/>
  <c r="U651" i="1"/>
  <c r="U633" i="1"/>
  <c r="U639" i="1" s="1"/>
  <c r="U641" i="1" s="1"/>
  <c r="U627" i="1"/>
  <c r="U630" i="1" s="1"/>
  <c r="U8" i="1"/>
  <c r="U628" i="1"/>
  <c r="U631" i="1" s="1"/>
  <c r="T711" i="1"/>
  <c r="T705" i="1"/>
  <c r="T687" i="1"/>
  <c r="W544" i="14"/>
  <c r="T672" i="1"/>
  <c r="T663" i="1"/>
  <c r="T633" i="1"/>
  <c r="T627" i="1"/>
  <c r="T596" i="1"/>
  <c r="T826" i="1"/>
  <c r="T551" i="1"/>
  <c r="T814" i="1"/>
  <c r="T509" i="1"/>
  <c r="T796" i="1"/>
  <c r="S729" i="1"/>
  <c r="S720" i="1"/>
  <c r="S696" i="1"/>
  <c r="S678" i="1"/>
  <c r="S669" i="1"/>
  <c r="S663" i="1"/>
  <c r="S660" i="1"/>
  <c r="S657" i="1"/>
  <c r="S651" i="1"/>
  <c r="S648" i="1"/>
  <c r="S645" i="1"/>
  <c r="S636" i="1"/>
  <c r="S639" i="1" s="1"/>
  <c r="S641" i="1" s="1"/>
  <c r="R723" i="1"/>
  <c r="R726" i="1" s="1"/>
  <c r="R717" i="1"/>
  <c r="R699" i="1"/>
  <c r="R693" i="1"/>
  <c r="R678" i="1"/>
  <c r="R669" i="1"/>
  <c r="R654" i="1"/>
  <c r="Q732" i="1"/>
  <c r="Q729" i="1"/>
  <c r="Q723" i="1"/>
  <c r="Q720" i="1"/>
  <c r="Q708" i="1"/>
  <c r="Q696" i="1"/>
  <c r="Q684" i="1"/>
  <c r="Q675" i="1"/>
  <c r="Q672" i="1"/>
  <c r="Q657" i="1"/>
  <c r="Q8" i="1"/>
  <c r="Q628" i="1"/>
  <c r="P711" i="1"/>
  <c r="P705" i="1"/>
  <c r="P687" i="1"/>
  <c r="P675" i="1"/>
  <c r="P672" i="1"/>
  <c r="P663" i="1"/>
  <c r="P660" i="1"/>
  <c r="P651" i="1"/>
  <c r="P648" i="1"/>
  <c r="P308" i="1"/>
  <c r="P732" i="1"/>
  <c r="P299" i="1"/>
  <c r="P730" i="1"/>
  <c r="P278" i="1"/>
  <c r="P721" i="1"/>
  <c r="P257" i="1"/>
  <c r="P712" i="1"/>
  <c r="P212" i="1"/>
  <c r="P697" i="1"/>
  <c r="P188" i="1"/>
  <c r="P688" i="1"/>
  <c r="P167" i="1"/>
  <c r="P682" i="1"/>
  <c r="P143" i="1"/>
  <c r="P676" i="1"/>
  <c r="P83" i="1"/>
  <c r="P658" i="1"/>
  <c r="P62" i="1"/>
  <c r="P652" i="1"/>
  <c r="P38" i="1"/>
  <c r="P646" i="1"/>
  <c r="P667" i="1" s="1"/>
  <c r="P26" i="1"/>
  <c r="P636" i="1"/>
  <c r="P17" i="1"/>
  <c r="P634" i="1"/>
  <c r="P640" i="1" s="1"/>
  <c r="O729" i="1"/>
  <c r="O720" i="1"/>
  <c r="O696" i="1"/>
  <c r="O678" i="1"/>
  <c r="O669" i="1"/>
  <c r="O663" i="1"/>
  <c r="O660" i="1"/>
  <c r="O657" i="1"/>
  <c r="O651" i="1"/>
  <c r="O648" i="1"/>
  <c r="O645" i="1"/>
  <c r="N723" i="1"/>
  <c r="N726" i="1" s="1"/>
  <c r="N717" i="1"/>
  <c r="N699" i="1"/>
  <c r="N693" i="1"/>
  <c r="N681" i="1"/>
  <c r="N678" i="1"/>
  <c r="N669" i="1"/>
  <c r="N657" i="1"/>
  <c r="N654" i="1"/>
  <c r="N311" i="1"/>
  <c r="N733" i="1"/>
  <c r="N119" i="1"/>
  <c r="N670" i="1"/>
  <c r="N104" i="1"/>
  <c r="N663" i="1"/>
  <c r="N50" i="1"/>
  <c r="N649" i="1"/>
  <c r="M732" i="1"/>
  <c r="M729" i="1"/>
  <c r="M720" i="1"/>
  <c r="M708" i="1"/>
  <c r="M696" i="1"/>
  <c r="M684" i="1"/>
  <c r="M675" i="1"/>
  <c r="M672" i="1"/>
  <c r="M657" i="1"/>
  <c r="M8" i="1"/>
  <c r="M628" i="1"/>
  <c r="M631" i="1" s="1"/>
  <c r="L672" i="1"/>
  <c r="L663" i="1"/>
  <c r="L651" i="1"/>
  <c r="R636" i="1"/>
  <c r="R617" i="1"/>
  <c r="R837" i="1"/>
  <c r="R608" i="1"/>
  <c r="R835" i="1"/>
  <c r="R569" i="1"/>
  <c r="R819" i="1"/>
  <c r="R563" i="1"/>
  <c r="R817" i="1"/>
  <c r="R539" i="1"/>
  <c r="R808" i="1"/>
  <c r="R527" i="1"/>
  <c r="R804" i="1"/>
  <c r="R810" i="1" s="1"/>
  <c r="Q633" i="1"/>
  <c r="Q639" i="1" s="1"/>
  <c r="P633" i="1"/>
  <c r="P479" i="1"/>
  <c r="P787" i="1"/>
  <c r="P389" i="1"/>
  <c r="P757" i="1"/>
  <c r="O636" i="1"/>
  <c r="O639" i="1" s="1"/>
  <c r="O627" i="1"/>
  <c r="O630" i="1" s="1"/>
  <c r="N636" i="1"/>
  <c r="N639" i="1" s="1"/>
  <c r="N488" i="1"/>
  <c r="N790" i="1"/>
  <c r="N446" i="1"/>
  <c r="N775" i="1"/>
  <c r="N778" i="1" s="1"/>
  <c r="N401" i="1"/>
  <c r="N760" i="1"/>
  <c r="N380" i="1"/>
  <c r="N754" i="1"/>
  <c r="N359" i="1"/>
  <c r="N748" i="1"/>
  <c r="N335" i="1"/>
  <c r="N739" i="1"/>
  <c r="M633" i="1"/>
  <c r="M639" i="1" s="1"/>
  <c r="M627" i="1"/>
  <c r="M630" i="1" s="1"/>
  <c r="L633" i="1"/>
  <c r="J635" i="1"/>
  <c r="J841" i="1"/>
  <c r="H635" i="1"/>
  <c r="H841" i="1"/>
  <c r="J617" i="1"/>
  <c r="J837" i="1"/>
  <c r="H617" i="1"/>
  <c r="AD617" i="1" s="1"/>
  <c r="H837" i="1"/>
  <c r="J608" i="1"/>
  <c r="J835" i="1"/>
  <c r="H599" i="1"/>
  <c r="AD599" i="1" s="1"/>
  <c r="J584" i="1"/>
  <c r="J823" i="1"/>
  <c r="H584" i="1"/>
  <c r="H823" i="1"/>
  <c r="J569" i="1"/>
  <c r="J819" i="1"/>
  <c r="H569" i="1"/>
  <c r="AD569" i="1" s="1"/>
  <c r="H819" i="1"/>
  <c r="AD819" i="1" s="1"/>
  <c r="J563" i="1"/>
  <c r="J817" i="1"/>
  <c r="J829" i="1" s="1"/>
  <c r="H554" i="1"/>
  <c r="J539" i="1"/>
  <c r="J808" i="1"/>
  <c r="H539" i="1"/>
  <c r="AD539" i="1" s="1"/>
  <c r="H808" i="1"/>
  <c r="AD808" i="1" s="1"/>
  <c r="J527" i="1"/>
  <c r="J804" i="1"/>
  <c r="H527" i="1"/>
  <c r="AD527" i="1" s="1"/>
  <c r="H804" i="1"/>
  <c r="H810" i="1" s="1"/>
  <c r="J512" i="1"/>
  <c r="H512" i="1"/>
  <c r="J488" i="1"/>
  <c r="J790" i="1"/>
  <c r="H488" i="1"/>
  <c r="AD488" i="1" s="1"/>
  <c r="H790" i="1"/>
  <c r="J401" i="1"/>
  <c r="J760" i="1"/>
  <c r="H401" i="1"/>
  <c r="AD401" i="1" s="1"/>
  <c r="H760" i="1"/>
  <c r="J380" i="1"/>
  <c r="J754" i="1"/>
  <c r="H380" i="1"/>
  <c r="AD380" i="1" s="1"/>
  <c r="H754" i="1"/>
  <c r="AD754" i="1" s="1"/>
  <c r="J365" i="1"/>
  <c r="M604" i="14"/>
  <c r="J752" i="1" s="1"/>
  <c r="J359" i="1"/>
  <c r="J748" i="1"/>
  <c r="H359" i="1"/>
  <c r="AD359" i="1" s="1"/>
  <c r="H748" i="1"/>
  <c r="J335" i="1"/>
  <c r="J739" i="1"/>
  <c r="H335" i="1"/>
  <c r="AD335" i="1" s="1"/>
  <c r="H739" i="1"/>
  <c r="J296" i="1"/>
  <c r="M586" i="14"/>
  <c r="H296" i="1"/>
  <c r="AD296" i="1" s="1"/>
  <c r="K586" i="14"/>
  <c r="J251" i="1"/>
  <c r="M574" i="14"/>
  <c r="H251" i="1"/>
  <c r="AD251" i="1" s="1"/>
  <c r="K574" i="14"/>
  <c r="J230" i="1"/>
  <c r="H230" i="1"/>
  <c r="AD230" i="1" s="1"/>
  <c r="J197" i="1"/>
  <c r="J694" i="1"/>
  <c r="H197" i="1"/>
  <c r="AD197" i="1" s="1"/>
  <c r="H694" i="1"/>
  <c r="J185" i="1"/>
  <c r="M556" i="14"/>
  <c r="H185" i="1"/>
  <c r="AD185" i="1" s="1"/>
  <c r="K556" i="14"/>
  <c r="AA592" i="14"/>
  <c r="W592" i="14"/>
  <c r="S592" i="14"/>
  <c r="O592" i="14"/>
  <c r="K592" i="14"/>
  <c r="G5" i="1"/>
  <c r="J508" i="14"/>
  <c r="G629" i="1" s="1"/>
  <c r="G627" i="1"/>
  <c r="D930" i="1"/>
  <c r="C80" i="12" s="1"/>
  <c r="J649" i="14"/>
  <c r="G806" i="1" s="1"/>
  <c r="G804" i="1"/>
  <c r="J553" i="14"/>
  <c r="G684" i="1"/>
  <c r="AD684" i="1" s="1"/>
  <c r="K684" i="1"/>
  <c r="K690" i="1" s="1"/>
  <c r="K692" i="1" s="1"/>
  <c r="N553" i="14"/>
  <c r="K732" i="1"/>
  <c r="N589" i="14"/>
  <c r="K734" i="1" s="1"/>
  <c r="K744" i="1"/>
  <c r="N598" i="14"/>
  <c r="K746" i="1" s="1"/>
  <c r="AD7" i="1"/>
  <c r="I14" i="1"/>
  <c r="AD14" i="1" s="1"/>
  <c r="L511" i="14"/>
  <c r="I35" i="1"/>
  <c r="L517" i="14"/>
  <c r="J511" i="14"/>
  <c r="J514" i="14"/>
  <c r="G638" i="1" s="1"/>
  <c r="N514" i="14"/>
  <c r="K638" i="1" s="1"/>
  <c r="J523" i="14"/>
  <c r="G653" i="1" s="1"/>
  <c r="AD653" i="1" s="1"/>
  <c r="N529" i="14"/>
  <c r="J535" i="14"/>
  <c r="J538" i="14"/>
  <c r="N538" i="14"/>
  <c r="N550" i="14"/>
  <c r="I263" i="1"/>
  <c r="L577" i="14"/>
  <c r="I719" i="1" s="1"/>
  <c r="L325" i="14"/>
  <c r="I404" i="1" s="1"/>
  <c r="L319" i="14"/>
  <c r="I395" i="1"/>
  <c r="I308" i="1"/>
  <c r="L589" i="14"/>
  <c r="I734" i="1" s="1"/>
  <c r="I344" i="1"/>
  <c r="AD344" i="1" s="1"/>
  <c r="L598" i="14"/>
  <c r="I746" i="1" s="1"/>
  <c r="L397" i="14"/>
  <c r="I491" i="1" s="1"/>
  <c r="L583" i="14"/>
  <c r="I725" i="1" s="1"/>
  <c r="L241" i="14"/>
  <c r="L361" i="14"/>
  <c r="I449" i="1" s="1"/>
  <c r="AD449" i="1" s="1"/>
  <c r="F791" i="1"/>
  <c r="I693" i="1"/>
  <c r="G675" i="1"/>
  <c r="K663" i="1"/>
  <c r="K660" i="1"/>
  <c r="G660" i="1"/>
  <c r="I657" i="1"/>
  <c r="G657" i="1"/>
  <c r="I654" i="1"/>
  <c r="K651" i="1"/>
  <c r="K648" i="1"/>
  <c r="G648" i="1"/>
  <c r="I645" i="1"/>
  <c r="AD645" i="1" s="1"/>
  <c r="I637" i="1"/>
  <c r="I640" i="1" s="1"/>
  <c r="K636" i="1"/>
  <c r="K633" i="1"/>
  <c r="G633" i="1"/>
  <c r="AD633" i="1" s="1"/>
  <c r="I628" i="1"/>
  <c r="I631" i="1" s="1"/>
  <c r="K348" i="1"/>
  <c r="G345" i="1"/>
  <c r="G354" i="1" s="1"/>
  <c r="G356" i="1" s="1"/>
  <c r="G273" i="1"/>
  <c r="G282" i="1" s="1"/>
  <c r="K270" i="1"/>
  <c r="K282" i="1" s="1"/>
  <c r="K284" i="1" s="1"/>
  <c r="G264" i="1"/>
  <c r="G267" i="1" s="1"/>
  <c r="G269" i="1" s="1"/>
  <c r="I262" i="1"/>
  <c r="I268" i="1" s="1"/>
  <c r="I269" i="1" s="1"/>
  <c r="K234" i="1"/>
  <c r="K237" i="1" s="1"/>
  <c r="I232" i="1"/>
  <c r="I238" i="1" s="1"/>
  <c r="K225" i="1"/>
  <c r="G219" i="1"/>
  <c r="G222" i="1" s="1"/>
  <c r="AD222" i="1" s="1"/>
  <c r="I20" i="12" s="1"/>
  <c r="I171" i="1"/>
  <c r="I168" i="1"/>
  <c r="N511" i="14"/>
  <c r="L550" i="14"/>
  <c r="I365" i="1"/>
  <c r="AD365" i="1" s="1"/>
  <c r="AC511" i="14"/>
  <c r="K514" i="14"/>
  <c r="H638" i="1" s="1"/>
  <c r="M514" i="14"/>
  <c r="J638" i="1" s="1"/>
  <c r="O514" i="14"/>
  <c r="L638" i="1" s="1"/>
  <c r="AC517" i="14"/>
  <c r="K520" i="14"/>
  <c r="M520" i="14"/>
  <c r="O520" i="14"/>
  <c r="AC523" i="14"/>
  <c r="Z653" i="1" s="1"/>
  <c r="K526" i="14"/>
  <c r="M526" i="14"/>
  <c r="O526" i="14"/>
  <c r="AC529" i="14"/>
  <c r="K532" i="14"/>
  <c r="H662" i="1" s="1"/>
  <c r="M532" i="14"/>
  <c r="J662" i="1" s="1"/>
  <c r="O532" i="14"/>
  <c r="L662" i="1" s="1"/>
  <c r="K538" i="14"/>
  <c r="M538" i="14"/>
  <c r="O538" i="14"/>
  <c r="L565" i="14"/>
  <c r="D66" i="1"/>
  <c r="D75" i="1" s="1"/>
  <c r="C8" i="12" s="1"/>
  <c r="D129" i="1"/>
  <c r="D132" i="1" s="1"/>
  <c r="C13" i="12" s="1"/>
  <c r="D138" i="1"/>
  <c r="D144" i="1" s="1"/>
  <c r="C14" i="12" s="1"/>
  <c r="D153" i="1"/>
  <c r="D162" i="1" s="1"/>
  <c r="C16" i="12" s="1"/>
  <c r="D195" i="1"/>
  <c r="D198" i="1" s="1"/>
  <c r="C18" i="12" s="1"/>
  <c r="D204" i="1"/>
  <c r="D207" i="1" s="1"/>
  <c r="C19" i="12" s="1"/>
  <c r="D294" i="1"/>
  <c r="D300" i="1" s="1"/>
  <c r="C26" i="12" s="1"/>
  <c r="D315" i="1"/>
  <c r="D318" i="1" s="1"/>
  <c r="C27" i="12" s="1"/>
  <c r="D342" i="1"/>
  <c r="D354" i="1" s="1"/>
  <c r="C30" i="12" s="1"/>
  <c r="D378" i="1"/>
  <c r="D384" i="1"/>
  <c r="D393" i="1"/>
  <c r="D399" i="1"/>
  <c r="D435" i="1"/>
  <c r="D441" i="1" s="1"/>
  <c r="C35" i="12" s="1"/>
  <c r="D444" i="1"/>
  <c r="D450" i="1"/>
  <c r="D456" i="1"/>
  <c r="D492" i="1"/>
  <c r="D495" i="1" s="1"/>
  <c r="C38" i="12" s="1"/>
  <c r="D501" i="1"/>
  <c r="D507" i="1"/>
  <c r="D516" i="1"/>
  <c r="D522" i="1"/>
  <c r="D558" i="1"/>
  <c r="D564" i="1"/>
  <c r="D594" i="1"/>
  <c r="D600" i="1" s="1"/>
  <c r="C44" i="12" s="1"/>
  <c r="D603" i="1"/>
  <c r="D609" i="1" s="1"/>
  <c r="C45" i="12" s="1"/>
  <c r="D612" i="1"/>
  <c r="D618" i="1" s="1"/>
  <c r="C46" i="12" s="1"/>
  <c r="D621" i="1"/>
  <c r="D630" i="1" s="1"/>
  <c r="C47" i="12" s="1"/>
  <c r="F168" i="1"/>
  <c r="F169" i="1"/>
  <c r="H169" i="1"/>
  <c r="J169" i="1"/>
  <c r="F171" i="1"/>
  <c r="H171" i="1"/>
  <c r="H180" i="1" s="1"/>
  <c r="J171" i="1"/>
  <c r="J180" i="1" s="1"/>
  <c r="F172" i="1"/>
  <c r="H172" i="1"/>
  <c r="AD172" i="1" s="1"/>
  <c r="J172" i="1"/>
  <c r="AE172" i="1" s="1"/>
  <c r="F219" i="1"/>
  <c r="F220" i="1"/>
  <c r="H220" i="1"/>
  <c r="J220" i="1"/>
  <c r="F225" i="1"/>
  <c r="H225" i="1"/>
  <c r="AD225" i="1" s="1"/>
  <c r="I21" i="12" s="1"/>
  <c r="J225" i="1"/>
  <c r="F226" i="1"/>
  <c r="H226" i="1"/>
  <c r="AD226" i="1" s="1"/>
  <c r="J21" i="12" s="1"/>
  <c r="J226" i="1"/>
  <c r="AE226" i="1" s="1"/>
  <c r="N21" i="12" s="1"/>
  <c r="K187" i="14"/>
  <c r="H233" i="1" s="1"/>
  <c r="M187" i="14"/>
  <c r="J233" i="1" s="1"/>
  <c r="F232" i="1"/>
  <c r="H232" i="1"/>
  <c r="J232" i="1"/>
  <c r="AE232" i="1" s="1"/>
  <c r="F234" i="1"/>
  <c r="F235" i="1"/>
  <c r="H235" i="1"/>
  <c r="AD235" i="1" s="1"/>
  <c r="J235" i="1"/>
  <c r="AE235" i="1" s="1"/>
  <c r="F262" i="1"/>
  <c r="F263" i="1" s="1"/>
  <c r="H262" i="1"/>
  <c r="J262" i="1"/>
  <c r="F264" i="1"/>
  <c r="F265" i="1"/>
  <c r="H265" i="1"/>
  <c r="AD265" i="1" s="1"/>
  <c r="J265" i="1"/>
  <c r="AE265" i="1" s="1"/>
  <c r="F270" i="1"/>
  <c r="H270" i="1"/>
  <c r="AD270" i="1" s="1"/>
  <c r="J270" i="1"/>
  <c r="F271" i="1"/>
  <c r="H271" i="1"/>
  <c r="J271" i="1"/>
  <c r="AE271" i="1" s="1"/>
  <c r="F273" i="1"/>
  <c r="M220" i="14"/>
  <c r="J720" i="1" s="1"/>
  <c r="F274" i="1"/>
  <c r="H274" i="1"/>
  <c r="J274" i="1"/>
  <c r="AE274" i="1" s="1"/>
  <c r="F345" i="1"/>
  <c r="F346" i="1"/>
  <c r="H346" i="1"/>
  <c r="J346" i="1"/>
  <c r="AE346" i="1" s="1"/>
  <c r="F348" i="1"/>
  <c r="F349" i="1"/>
  <c r="H349" i="1"/>
  <c r="AD349" i="1" s="1"/>
  <c r="J349" i="1"/>
  <c r="F372" i="1"/>
  <c r="K301" i="14"/>
  <c r="M301" i="14"/>
  <c r="F376" i="1"/>
  <c r="F377" i="1" s="1"/>
  <c r="H376" i="1"/>
  <c r="J376" i="1"/>
  <c r="F378" i="1"/>
  <c r="F379" i="1"/>
  <c r="H379" i="1"/>
  <c r="AD379" i="1" s="1"/>
  <c r="J379" i="1"/>
  <c r="AE379" i="1" s="1"/>
  <c r="F382" i="1"/>
  <c r="F383" i="1" s="1"/>
  <c r="H382" i="1"/>
  <c r="AD382" i="1" s="1"/>
  <c r="J382" i="1"/>
  <c r="AE382" i="1" s="1"/>
  <c r="F384" i="1"/>
  <c r="F385" i="1"/>
  <c r="H385" i="1"/>
  <c r="J385" i="1"/>
  <c r="AE385" i="1" s="1"/>
  <c r="F387" i="1"/>
  <c r="H387" i="1"/>
  <c r="J387" i="1"/>
  <c r="F388" i="1"/>
  <c r="H388" i="1"/>
  <c r="AD388" i="1" s="1"/>
  <c r="J388" i="1"/>
  <c r="AE388" i="1" s="1"/>
  <c r="F393" i="1"/>
  <c r="F394" i="1"/>
  <c r="H394" i="1"/>
  <c r="J394" i="1"/>
  <c r="F396" i="1"/>
  <c r="H396" i="1"/>
  <c r="J396" i="1"/>
  <c r="J405" i="1" s="1"/>
  <c r="F397" i="1"/>
  <c r="H397" i="1"/>
  <c r="AD397" i="1" s="1"/>
  <c r="J397" i="1"/>
  <c r="AE397" i="1" s="1"/>
  <c r="F399" i="1"/>
  <c r="F401" i="1" s="1"/>
  <c r="F403" i="1"/>
  <c r="H403" i="1"/>
  <c r="AD403" i="1" s="1"/>
  <c r="J403" i="1"/>
  <c r="AE403" i="1" s="1"/>
  <c r="F408" i="1"/>
  <c r="F409" i="1"/>
  <c r="H409" i="1"/>
  <c r="AD409" i="1" s="1"/>
  <c r="J409" i="1"/>
  <c r="F411" i="1"/>
  <c r="H411" i="1"/>
  <c r="J411" i="1"/>
  <c r="F412" i="1"/>
  <c r="H412" i="1"/>
  <c r="AD412" i="1" s="1"/>
  <c r="J412" i="1"/>
  <c r="F414" i="1"/>
  <c r="F415" i="1"/>
  <c r="H415" i="1"/>
  <c r="AD415" i="1" s="1"/>
  <c r="J415" i="1"/>
  <c r="AE415" i="1" s="1"/>
  <c r="F417" i="1"/>
  <c r="K337" i="14"/>
  <c r="M337" i="14"/>
  <c r="F418" i="1"/>
  <c r="H418" i="1"/>
  <c r="J418" i="1"/>
  <c r="AE418" i="1" s="1"/>
  <c r="F420" i="1"/>
  <c r="F421" i="1"/>
  <c r="H421" i="1"/>
  <c r="AD421" i="1" s="1"/>
  <c r="J421" i="1"/>
  <c r="F423" i="1"/>
  <c r="H423" i="1"/>
  <c r="AD423" i="1" s="1"/>
  <c r="J423" i="1"/>
  <c r="AE423" i="1" s="1"/>
  <c r="F424" i="1"/>
  <c r="H424" i="1"/>
  <c r="AD424" i="1" s="1"/>
  <c r="J424" i="1"/>
  <c r="AE424" i="1" s="1"/>
  <c r="F469" i="1"/>
  <c r="H469" i="1"/>
  <c r="J469" i="1"/>
  <c r="AE469" i="1" s="1"/>
  <c r="F474" i="1"/>
  <c r="K382" i="14"/>
  <c r="M382" i="14"/>
  <c r="F475" i="1"/>
  <c r="H475" i="1"/>
  <c r="J475" i="1"/>
  <c r="F477" i="1"/>
  <c r="H477" i="1"/>
  <c r="AD477" i="1" s="1"/>
  <c r="J477" i="1"/>
  <c r="F478" i="1"/>
  <c r="H478" i="1"/>
  <c r="AD478" i="1" s="1"/>
  <c r="J478" i="1"/>
  <c r="AE478" i="1" s="1"/>
  <c r="F480" i="1"/>
  <c r="F481" i="1"/>
  <c r="H481" i="1"/>
  <c r="AD481" i="1" s="1"/>
  <c r="J481" i="1"/>
  <c r="AE481" i="1" s="1"/>
  <c r="F483" i="1"/>
  <c r="H483" i="1"/>
  <c r="AD483" i="1" s="1"/>
  <c r="J483" i="1"/>
  <c r="F484" i="1"/>
  <c r="H484" i="1"/>
  <c r="AD484" i="1" s="1"/>
  <c r="J484" i="1"/>
  <c r="AE484" i="1" s="1"/>
  <c r="F486" i="1"/>
  <c r="F488" i="1" s="1"/>
  <c r="M397" i="14"/>
  <c r="J491" i="1" s="1"/>
  <c r="F490" i="1"/>
  <c r="H490" i="1"/>
  <c r="AD490" i="1" s="1"/>
  <c r="J490" i="1"/>
  <c r="AE490" i="1" s="1"/>
  <c r="F492" i="1"/>
  <c r="F493" i="1"/>
  <c r="H493" i="1"/>
  <c r="AD493" i="1" s="1"/>
  <c r="J493" i="1"/>
  <c r="AE493" i="1" s="1"/>
  <c r="F498" i="1"/>
  <c r="H498" i="1"/>
  <c r="J498" i="1"/>
  <c r="F499" i="1"/>
  <c r="H499" i="1"/>
  <c r="J499" i="1"/>
  <c r="F501" i="1"/>
  <c r="F502" i="1"/>
  <c r="H502" i="1"/>
  <c r="AD502" i="1" s="1"/>
  <c r="J502" i="1"/>
  <c r="AE502" i="1" s="1"/>
  <c r="F504" i="1"/>
  <c r="K409" i="14"/>
  <c r="M409" i="14"/>
  <c r="F505" i="1"/>
  <c r="H505" i="1"/>
  <c r="AD505" i="1" s="1"/>
  <c r="J505" i="1"/>
  <c r="AE505" i="1" s="1"/>
  <c r="F507" i="1"/>
  <c r="H507" i="1"/>
  <c r="AD507" i="1" s="1"/>
  <c r="J507" i="1"/>
  <c r="F508" i="1"/>
  <c r="H508" i="1"/>
  <c r="J508" i="1"/>
  <c r="AE508" i="1" s="1"/>
  <c r="F510" i="1"/>
  <c r="F511" i="1"/>
  <c r="H511" i="1"/>
  <c r="AD511" i="1" s="1"/>
  <c r="J511" i="1"/>
  <c r="AE511" i="1" s="1"/>
  <c r="F516" i="1"/>
  <c r="H516" i="1"/>
  <c r="H540" i="1" s="1"/>
  <c r="J516" i="1"/>
  <c r="J540" i="1" s="1"/>
  <c r="K421" i="14"/>
  <c r="H521" i="1" s="1"/>
  <c r="M421" i="14"/>
  <c r="J521" i="1" s="1"/>
  <c r="F520" i="1"/>
  <c r="H520" i="1"/>
  <c r="AD520" i="1" s="1"/>
  <c r="J520" i="1"/>
  <c r="F523" i="1"/>
  <c r="F524" i="1" s="1"/>
  <c r="H523" i="1"/>
  <c r="AD523" i="1" s="1"/>
  <c r="J523" i="1"/>
  <c r="AE523" i="1" s="1"/>
  <c r="F525" i="1"/>
  <c r="F562" i="1"/>
  <c r="H562" i="1"/>
  <c r="J562" i="1"/>
  <c r="F564" i="1"/>
  <c r="H564" i="1"/>
  <c r="J564" i="1"/>
  <c r="J570" i="1" s="1"/>
  <c r="F565" i="1"/>
  <c r="H565" i="1"/>
  <c r="AD565" i="1" s="1"/>
  <c r="J565" i="1"/>
  <c r="AE565" i="1" s="1"/>
  <c r="F567" i="1"/>
  <c r="F582" i="1"/>
  <c r="F583" i="1"/>
  <c r="H583" i="1"/>
  <c r="J583" i="1"/>
  <c r="F585" i="1"/>
  <c r="F587" i="1" s="1"/>
  <c r="H585" i="1"/>
  <c r="AD585" i="1" s="1"/>
  <c r="J585" i="1"/>
  <c r="J591" i="1" s="1"/>
  <c r="K481" i="14"/>
  <c r="M481" i="14"/>
  <c r="F589" i="1"/>
  <c r="H589" i="1"/>
  <c r="AD589" i="1" s="1"/>
  <c r="J589" i="1"/>
  <c r="F597" i="1"/>
  <c r="F600" i="1" s="1"/>
  <c r="F598" i="1"/>
  <c r="F601" i="1" s="1"/>
  <c r="H598" i="1"/>
  <c r="J598" i="1"/>
  <c r="F603" i="1"/>
  <c r="H603" i="1"/>
  <c r="H609" i="1" s="1"/>
  <c r="AD609" i="1" s="1"/>
  <c r="I45" i="12" s="1"/>
  <c r="J603" i="1"/>
  <c r="J609" i="1" s="1"/>
  <c r="F604" i="1"/>
  <c r="H604" i="1"/>
  <c r="J604" i="1"/>
  <c r="F606" i="1"/>
  <c r="F607" i="1"/>
  <c r="H607" i="1"/>
  <c r="AD607" i="1" s="1"/>
  <c r="J607" i="1"/>
  <c r="AE607" i="1" s="1"/>
  <c r="F612" i="1"/>
  <c r="H612" i="1"/>
  <c r="H618" i="1" s="1"/>
  <c r="J612" i="1"/>
  <c r="F613" i="1"/>
  <c r="F619" i="1" s="1"/>
  <c r="H613" i="1"/>
  <c r="J613" i="1"/>
  <c r="F622" i="1"/>
  <c r="F631" i="1" s="1"/>
  <c r="H622" i="1"/>
  <c r="AD622" i="1" s="1"/>
  <c r="J622" i="1"/>
  <c r="F624" i="1"/>
  <c r="H627" i="1"/>
  <c r="H630" i="1" s="1"/>
  <c r="H628" i="1"/>
  <c r="J628" i="1"/>
  <c r="H634" i="1"/>
  <c r="J634" i="1"/>
  <c r="H636" i="1"/>
  <c r="J636" i="1"/>
  <c r="H637" i="1"/>
  <c r="J637" i="1"/>
  <c r="M517" i="14"/>
  <c r="H646" i="1"/>
  <c r="J646" i="1"/>
  <c r="H648" i="1"/>
  <c r="J648" i="1"/>
  <c r="H649" i="1"/>
  <c r="J649" i="1"/>
  <c r="H652" i="1"/>
  <c r="AD652" i="1" s="1"/>
  <c r="J652" i="1"/>
  <c r="H654" i="1"/>
  <c r="AD654" i="1" s="1"/>
  <c r="J654" i="1"/>
  <c r="M529" i="14"/>
  <c r="H658" i="1"/>
  <c r="AD658" i="1" s="1"/>
  <c r="J658" i="1"/>
  <c r="H660" i="1"/>
  <c r="J660" i="1"/>
  <c r="H661" i="1"/>
  <c r="J661" i="1"/>
  <c r="H664" i="1"/>
  <c r="AD664" i="1" s="1"/>
  <c r="J664" i="1"/>
  <c r="H669" i="1"/>
  <c r="AD669" i="1" s="1"/>
  <c r="J669" i="1"/>
  <c r="H670" i="1"/>
  <c r="J670" i="1"/>
  <c r="H673" i="1"/>
  <c r="AD673" i="1" s="1"/>
  <c r="J673" i="1"/>
  <c r="H675" i="1"/>
  <c r="J675" i="1"/>
  <c r="M547" i="14"/>
  <c r="H679" i="1"/>
  <c r="J679" i="1"/>
  <c r="H681" i="1"/>
  <c r="J681" i="1"/>
  <c r="H682" i="1"/>
  <c r="AD682" i="1" s="1"/>
  <c r="J682" i="1"/>
  <c r="K553" i="14"/>
  <c r="H685" i="1"/>
  <c r="AD685" i="1" s="1"/>
  <c r="J685" i="1"/>
  <c r="H687" i="1"/>
  <c r="AD687" i="1" s="1"/>
  <c r="J687" i="1"/>
  <c r="H697" i="1"/>
  <c r="AD697" i="1" s="1"/>
  <c r="J697" i="1"/>
  <c r="H700" i="1"/>
  <c r="AD700" i="1" s="1"/>
  <c r="J700" i="1"/>
  <c r="H705" i="1"/>
  <c r="J705" i="1"/>
  <c r="H706" i="1"/>
  <c r="J706" i="1"/>
  <c r="H711" i="1"/>
  <c r="AD711" i="1" s="1"/>
  <c r="J711" i="1"/>
  <c r="H718" i="1"/>
  <c r="AD718" i="1" s="1"/>
  <c r="J54" i="12" s="1"/>
  <c r="J718" i="1"/>
  <c r="H721" i="1"/>
  <c r="J721" i="1"/>
  <c r="M583" i="14"/>
  <c r="J871" i="1" s="1"/>
  <c r="H724" i="1"/>
  <c r="H729" i="1"/>
  <c r="AD729" i="1" s="1"/>
  <c r="I56" i="12" s="1"/>
  <c r="J729" i="1"/>
  <c r="H730" i="1"/>
  <c r="J730" i="1"/>
  <c r="M589" i="14"/>
  <c r="J734" i="1" s="1"/>
  <c r="H733" i="1"/>
  <c r="AD733" i="1" s="1"/>
  <c r="J57" i="12" s="1"/>
  <c r="J733" i="1"/>
  <c r="L516" i="1"/>
  <c r="L540" i="1" s="1"/>
  <c r="L542" i="1" s="1"/>
  <c r="L603" i="1"/>
  <c r="L609" i="1" s="1"/>
  <c r="L612" i="1"/>
  <c r="L618" i="1" s="1"/>
  <c r="L627" i="1"/>
  <c r="L630" i="1" s="1"/>
  <c r="L632" i="1" s="1"/>
  <c r="L636" i="1"/>
  <c r="M509" i="1"/>
  <c r="M596" i="1"/>
  <c r="P493" i="14"/>
  <c r="Q391" i="14"/>
  <c r="Q415" i="14"/>
  <c r="L51" i="1"/>
  <c r="L60" i="1"/>
  <c r="L114" i="1"/>
  <c r="L165" i="1"/>
  <c r="L177" i="1"/>
  <c r="AE177" i="1" s="1"/>
  <c r="L186" i="1"/>
  <c r="L192" i="1"/>
  <c r="AE192" i="1" s="1"/>
  <c r="L201" i="1"/>
  <c r="L207" i="1" s="1"/>
  <c r="L209" i="1" s="1"/>
  <c r="L225" i="1"/>
  <c r="L240" i="1"/>
  <c r="AE240" i="1" s="1"/>
  <c r="L246" i="1"/>
  <c r="AE246" i="1" s="1"/>
  <c r="L270" i="1"/>
  <c r="L276" i="1"/>
  <c r="L285" i="1"/>
  <c r="AE285" i="1" s="1"/>
  <c r="L291" i="1"/>
  <c r="AE291" i="1" s="1"/>
  <c r="L297" i="1"/>
  <c r="AE297" i="1" s="1"/>
  <c r="L306" i="1"/>
  <c r="L318" i="1" s="1"/>
  <c r="L320" i="1" s="1"/>
  <c r="L648" i="1"/>
  <c r="L654" i="1"/>
  <c r="L660" i="1"/>
  <c r="L669" i="1"/>
  <c r="L675" i="1"/>
  <c r="O547" i="14"/>
  <c r="L687" i="1"/>
  <c r="L705" i="1"/>
  <c r="L711" i="1"/>
  <c r="L729" i="1"/>
  <c r="N47" i="1"/>
  <c r="Q136" i="14"/>
  <c r="Q214" i="14"/>
  <c r="N266" i="1" s="1"/>
  <c r="Q226" i="14"/>
  <c r="N281" i="1" s="1"/>
  <c r="AE281" i="1" s="1"/>
  <c r="Q238" i="14"/>
  <c r="R48" i="1"/>
  <c r="AE48" i="1" s="1"/>
  <c r="R54" i="1"/>
  <c r="AE54" i="1" s="1"/>
  <c r="R102" i="1"/>
  <c r="R117" i="1"/>
  <c r="R120" i="1" s="1"/>
  <c r="R122" i="1" s="1"/>
  <c r="R159" i="1"/>
  <c r="R162" i="1" s="1"/>
  <c r="R164" i="1" s="1"/>
  <c r="R174" i="1"/>
  <c r="R180" i="1" s="1"/>
  <c r="R182" i="1" s="1"/>
  <c r="R189" i="1"/>
  <c r="R198" i="1" s="1"/>
  <c r="R219" i="1"/>
  <c r="R222" i="1" s="1"/>
  <c r="R224" i="1" s="1"/>
  <c r="R234" i="1"/>
  <c r="R237" i="1" s="1"/>
  <c r="R239" i="1" s="1"/>
  <c r="R243" i="1"/>
  <c r="R252" i="1" s="1"/>
  <c r="R254" i="1" s="1"/>
  <c r="R264" i="1"/>
  <c r="R273" i="1"/>
  <c r="R282" i="1" s="1"/>
  <c r="R288" i="1"/>
  <c r="R294" i="1"/>
  <c r="AE294" i="1" s="1"/>
  <c r="R309" i="1"/>
  <c r="R318" i="1" s="1"/>
  <c r="R320" i="1" s="1"/>
  <c r="R480" i="1"/>
  <c r="R486" i="1"/>
  <c r="AE486" i="1" s="1"/>
  <c r="L30" i="1"/>
  <c r="T225" i="1"/>
  <c r="AF225" i="1" s="1"/>
  <c r="Q21" i="12" s="1"/>
  <c r="O21" i="12" s="1"/>
  <c r="T270" i="1"/>
  <c r="AF270" i="1" s="1"/>
  <c r="T387" i="1"/>
  <c r="T390" i="1" s="1"/>
  <c r="T396" i="1"/>
  <c r="T405" i="1" s="1"/>
  <c r="T411" i="1"/>
  <c r="T417" i="1"/>
  <c r="AF417" i="1" s="1"/>
  <c r="T423" i="1"/>
  <c r="AF423" i="1" s="1"/>
  <c r="T477" i="1"/>
  <c r="AF477" i="1" s="1"/>
  <c r="T483" i="1"/>
  <c r="AF483" i="1" s="1"/>
  <c r="T498" i="1"/>
  <c r="AF498" i="1" s="1"/>
  <c r="X304" i="14"/>
  <c r="U581" i="1"/>
  <c r="X565" i="14"/>
  <c r="Z63" i="1"/>
  <c r="Z69" i="1"/>
  <c r="Z168" i="1"/>
  <c r="Z219" i="1"/>
  <c r="Z234" i="1"/>
  <c r="AG234" i="1" s="1"/>
  <c r="Z273" i="1"/>
  <c r="AF273" i="1" s="1"/>
  <c r="Z348" i="1"/>
  <c r="AF348" i="1" s="1"/>
  <c r="Z372" i="1"/>
  <c r="Z378" i="1"/>
  <c r="AF378" i="1" s="1"/>
  <c r="Z393" i="1"/>
  <c r="Z399" i="1"/>
  <c r="Z408" i="1"/>
  <c r="AC331" i="14"/>
  <c r="Z414" i="1"/>
  <c r="Z420" i="1"/>
  <c r="Z474" i="1"/>
  <c r="AF474" i="1" s="1"/>
  <c r="Z480" i="1"/>
  <c r="Z486" i="1"/>
  <c r="AG486" i="1" s="1"/>
  <c r="Z492" i="1"/>
  <c r="AG492" i="1" s="1"/>
  <c r="Z501" i="1"/>
  <c r="Z504" i="1"/>
  <c r="AG504" i="1" s="1"/>
  <c r="Z519" i="1"/>
  <c r="AF519" i="1" s="1"/>
  <c r="Z525" i="1"/>
  <c r="Z561" i="1"/>
  <c r="Z567" i="1"/>
  <c r="Z588" i="1"/>
  <c r="Z597" i="1"/>
  <c r="Z606" i="1"/>
  <c r="Z609" i="1" s="1"/>
  <c r="Z624" i="1"/>
  <c r="Z633" i="1"/>
  <c r="Z645" i="1"/>
  <c r="Z657" i="1"/>
  <c r="Z663" i="1"/>
  <c r="Z678" i="1"/>
  <c r="Z693" i="1"/>
  <c r="Z699" i="1"/>
  <c r="Z717" i="1"/>
  <c r="Z723" i="1"/>
  <c r="Z732" i="1"/>
  <c r="U595" i="14"/>
  <c r="N745" i="1"/>
  <c r="R745" i="1"/>
  <c r="T745" i="1"/>
  <c r="V745" i="1"/>
  <c r="Z745" i="1"/>
  <c r="K601" i="14"/>
  <c r="M601" i="14"/>
  <c r="O601" i="14"/>
  <c r="L880" i="1" s="1"/>
  <c r="J750" i="1"/>
  <c r="Z750" i="1"/>
  <c r="Q607" i="14"/>
  <c r="U607" i="14"/>
  <c r="W607" i="14"/>
  <c r="T755" i="1" s="1"/>
  <c r="Y607" i="14"/>
  <c r="R756" i="1"/>
  <c r="J762" i="1"/>
  <c r="G772" i="1"/>
  <c r="G778" i="1" s="1"/>
  <c r="K628" i="14"/>
  <c r="H892" i="1" s="1"/>
  <c r="S628" i="14"/>
  <c r="P892" i="1" s="1"/>
  <c r="W628" i="14"/>
  <c r="T892" i="1" s="1"/>
  <c r="AA628" i="14"/>
  <c r="X782" i="1" s="1"/>
  <c r="K637" i="14"/>
  <c r="H895" i="1" s="1"/>
  <c r="M637" i="14"/>
  <c r="O637" i="14"/>
  <c r="L895" i="1" s="1"/>
  <c r="Q637" i="14"/>
  <c r="S637" i="14"/>
  <c r="P895" i="1" s="1"/>
  <c r="W637" i="14"/>
  <c r="AA637" i="14"/>
  <c r="X895" i="1" s="1"/>
  <c r="O793" i="1"/>
  <c r="G796" i="1"/>
  <c r="I796" i="1"/>
  <c r="I799" i="1" s="1"/>
  <c r="I800" i="1" s="1"/>
  <c r="K796" i="1"/>
  <c r="M796" i="1"/>
  <c r="O796" i="1"/>
  <c r="S796" i="1"/>
  <c r="W796" i="1"/>
  <c r="S808" i="1"/>
  <c r="S811" i="1" s="1"/>
  <c r="K655" i="14"/>
  <c r="H901" i="1" s="1"/>
  <c r="Q655" i="14"/>
  <c r="U655" i="14"/>
  <c r="Y655" i="14"/>
  <c r="K667" i="14"/>
  <c r="H827" i="1" s="1"/>
  <c r="M667" i="14"/>
  <c r="J827" i="1" s="1"/>
  <c r="Q667" i="14"/>
  <c r="U667" i="14"/>
  <c r="Y667" i="14"/>
  <c r="AC667" i="14"/>
  <c r="Z827" i="1" s="1"/>
  <c r="O826" i="1"/>
  <c r="K847" i="1"/>
  <c r="K685" i="14"/>
  <c r="H851" i="1" s="1"/>
  <c r="M685" i="14"/>
  <c r="J851" i="1" s="1"/>
  <c r="O685" i="14"/>
  <c r="J697" i="14"/>
  <c r="G877" i="1"/>
  <c r="K886" i="1"/>
  <c r="D858" i="1"/>
  <c r="AF196" i="1"/>
  <c r="AE7" i="1"/>
  <c r="AE115" i="1"/>
  <c r="D108" i="1"/>
  <c r="G97" i="1"/>
  <c r="AC97" i="1" s="1"/>
  <c r="J288" i="1"/>
  <c r="J300" i="1" s="1"/>
  <c r="H288" i="1"/>
  <c r="J189" i="1"/>
  <c r="H189" i="1"/>
  <c r="H198" i="1" s="1"/>
  <c r="AD198" i="1" s="1"/>
  <c r="I18" i="12" s="1"/>
  <c r="Z762" i="1"/>
  <c r="AC616" i="14"/>
  <c r="W787" i="1"/>
  <c r="Z634" i="14"/>
  <c r="K817" i="1"/>
  <c r="K829" i="1" s="1"/>
  <c r="N658" i="14"/>
  <c r="K818" i="1" s="1"/>
  <c r="F888" i="1"/>
  <c r="F890" i="1" s="1"/>
  <c r="U283" i="14"/>
  <c r="V43" i="14"/>
  <c r="V103" i="14"/>
  <c r="V406" i="14"/>
  <c r="S503" i="1" s="1"/>
  <c r="X76" i="14"/>
  <c r="X169" i="14"/>
  <c r="X268" i="14"/>
  <c r="X280" i="14"/>
  <c r="X292" i="14"/>
  <c r="Y295" i="14"/>
  <c r="Y487" i="14"/>
  <c r="V599" i="1" s="1"/>
  <c r="Y541" i="14"/>
  <c r="V674" i="1" s="1"/>
  <c r="Y580" i="14"/>
  <c r="Z43" i="14"/>
  <c r="Z52" i="14"/>
  <c r="Z64" i="14"/>
  <c r="W74" i="1" s="1"/>
  <c r="AG74" i="1" s="1"/>
  <c r="Z91" i="14"/>
  <c r="W113" i="1" s="1"/>
  <c r="Z103" i="14"/>
  <c r="Z115" i="14"/>
  <c r="Z127" i="14"/>
  <c r="W158" i="1" s="1"/>
  <c r="AF158" i="1" s="1"/>
  <c r="Z139" i="14"/>
  <c r="Z151" i="14"/>
  <c r="Z163" i="14"/>
  <c r="W203" i="1" s="1"/>
  <c r="Z175" i="14"/>
  <c r="Z184" i="14"/>
  <c r="Z193" i="14"/>
  <c r="Z205" i="14"/>
  <c r="Z217" i="14"/>
  <c r="W272" i="1" s="1"/>
  <c r="Z229" i="14"/>
  <c r="Z241" i="14"/>
  <c r="Z247" i="14"/>
  <c r="Z250" i="14"/>
  <c r="Z262" i="14"/>
  <c r="W329" i="1" s="1"/>
  <c r="Z274" i="14"/>
  <c r="Z286" i="14"/>
  <c r="Z298" i="14"/>
  <c r="W374" i="1" s="1"/>
  <c r="Z313" i="14"/>
  <c r="Z610" i="14" s="1"/>
  <c r="Z322" i="14"/>
  <c r="Z334" i="14"/>
  <c r="W416" i="1" s="1"/>
  <c r="Z346" i="14"/>
  <c r="Z358" i="14"/>
  <c r="Z370" i="14"/>
  <c r="W458" i="1" s="1"/>
  <c r="Z379" i="14"/>
  <c r="W470" i="1" s="1"/>
  <c r="Z394" i="14"/>
  <c r="Z406" i="14"/>
  <c r="W503" i="1" s="1"/>
  <c r="Z526" i="14"/>
  <c r="Z559" i="14"/>
  <c r="W695" i="1" s="1"/>
  <c r="Z577" i="14"/>
  <c r="W719" i="1" s="1"/>
  <c r="Z583" i="14"/>
  <c r="J655" i="14"/>
  <c r="L655" i="14"/>
  <c r="N655" i="14"/>
  <c r="R655" i="14"/>
  <c r="V655" i="14"/>
  <c r="Z655" i="14"/>
  <c r="J685" i="14"/>
  <c r="G851" i="1" s="1"/>
  <c r="AE123" i="1"/>
  <c r="L132" i="1"/>
  <c r="L134" i="1" s="1"/>
  <c r="F836" i="1"/>
  <c r="F858" i="1"/>
  <c r="AF162" i="1"/>
  <c r="Q16" i="12" s="1"/>
  <c r="O16" i="12" s="1"/>
  <c r="V461" i="1"/>
  <c r="U589" i="14"/>
  <c r="N724" i="14"/>
  <c r="R724" i="14"/>
  <c r="V724" i="14"/>
  <c r="Z724" i="14"/>
  <c r="F887" i="1"/>
  <c r="S481" i="14"/>
  <c r="S667" i="14" s="1"/>
  <c r="P827" i="1" s="1"/>
  <c r="T340" i="14"/>
  <c r="T385" i="14"/>
  <c r="T400" i="14"/>
  <c r="T412" i="14"/>
  <c r="T427" i="14"/>
  <c r="T472" i="14"/>
  <c r="U259" i="14"/>
  <c r="U271" i="14"/>
  <c r="R338" i="1" s="1"/>
  <c r="O55" i="14"/>
  <c r="L65" i="1" s="1"/>
  <c r="V241" i="14"/>
  <c r="V274" i="14"/>
  <c r="V298" i="14"/>
  <c r="S374" i="1" s="1"/>
  <c r="X583" i="14"/>
  <c r="AC508" i="14"/>
  <c r="J595" i="14"/>
  <c r="G740" i="1" s="1"/>
  <c r="L595" i="14"/>
  <c r="I740" i="1" s="1"/>
  <c r="N595" i="14"/>
  <c r="K740" i="1" s="1"/>
  <c r="R595" i="14"/>
  <c r="O740" i="1" s="1"/>
  <c r="V595" i="14"/>
  <c r="S740" i="1" s="1"/>
  <c r="X595" i="14"/>
  <c r="U740" i="1" s="1"/>
  <c r="Z595" i="14"/>
  <c r="W740" i="1" s="1"/>
  <c r="J673" i="14"/>
  <c r="L673" i="14"/>
  <c r="N673" i="14"/>
  <c r="V611" i="1"/>
  <c r="H164" i="1"/>
  <c r="AD164" i="1" s="1"/>
  <c r="Z108" i="1"/>
  <c r="T282" i="1"/>
  <c r="T284" i="1" s="1"/>
  <c r="AE201" i="1"/>
  <c r="M555" i="1"/>
  <c r="M557" i="1" s="1"/>
  <c r="M591" i="1"/>
  <c r="M593" i="1" s="1"/>
  <c r="O591" i="1"/>
  <c r="P354" i="1"/>
  <c r="P356" i="1" s="1"/>
  <c r="AG372" i="1"/>
  <c r="X267" i="1"/>
  <c r="V618" i="1"/>
  <c r="AE588" i="1"/>
  <c r="N828" i="1"/>
  <c r="R828" i="1"/>
  <c r="Z828" i="1"/>
  <c r="G284" i="1"/>
  <c r="P222" i="1"/>
  <c r="P224" i="1" s="1"/>
  <c r="AF150" i="1"/>
  <c r="AF153" i="1"/>
  <c r="AF183" i="1"/>
  <c r="AF285" i="1"/>
  <c r="H252" i="1"/>
  <c r="AD252" i="1" s="1"/>
  <c r="I23" i="12" s="1"/>
  <c r="V198" i="1"/>
  <c r="AF78" i="1"/>
  <c r="AF396" i="1"/>
  <c r="AE6" i="1"/>
  <c r="L21" i="1"/>
  <c r="M42" i="1"/>
  <c r="M44" i="1" s="1"/>
  <c r="AE33" i="1"/>
  <c r="AG93" i="1"/>
  <c r="AF93" i="1"/>
  <c r="X108" i="1"/>
  <c r="X110" i="1" s="1"/>
  <c r="AF99" i="1"/>
  <c r="AG102" i="1"/>
  <c r="AF102" i="1"/>
  <c r="V132" i="1"/>
  <c r="V134" i="1" s="1"/>
  <c r="AG134" i="1" s="1"/>
  <c r="AF123" i="1"/>
  <c r="S237" i="1"/>
  <c r="AE228" i="1"/>
  <c r="W267" i="1"/>
  <c r="AF255" i="1"/>
  <c r="AD330" i="1"/>
  <c r="H339" i="1"/>
  <c r="AD339" i="1" s="1"/>
  <c r="I29" i="12" s="1"/>
  <c r="AG366" i="1"/>
  <c r="V369" i="1"/>
  <c r="AF381" i="1"/>
  <c r="AG423" i="1"/>
  <c r="V426" i="1"/>
  <c r="V428" i="1" s="1"/>
  <c r="W441" i="1"/>
  <c r="W443" i="1" s="1"/>
  <c r="AG429" i="1"/>
  <c r="AG438" i="1"/>
  <c r="AF438" i="1"/>
  <c r="AD447" i="1"/>
  <c r="H459" i="1"/>
  <c r="AC459" i="1" s="1"/>
  <c r="AG453" i="1"/>
  <c r="AF453" i="1"/>
  <c r="AF504" i="1"/>
  <c r="T513" i="1"/>
  <c r="T515" i="1" s="1"/>
  <c r="AG510" i="1"/>
  <c r="V513" i="1"/>
  <c r="W540" i="1"/>
  <c r="AF516" i="1"/>
  <c r="M540" i="1"/>
  <c r="M542" i="1" s="1"/>
  <c r="AE537" i="1"/>
  <c r="AE594" i="1"/>
  <c r="P461" i="1"/>
  <c r="U44" i="1"/>
  <c r="AE174" i="1"/>
  <c r="AE303" i="1"/>
  <c r="AE330" i="1"/>
  <c r="W356" i="1"/>
  <c r="AE393" i="1"/>
  <c r="AE417" i="1"/>
  <c r="AE474" i="1"/>
  <c r="T591" i="1"/>
  <c r="AD736" i="1"/>
  <c r="J58" i="12" s="1"/>
  <c r="G58" i="12" s="1"/>
  <c r="K766" i="1"/>
  <c r="AD760" i="1"/>
  <c r="AD784" i="1"/>
  <c r="AD826" i="1"/>
  <c r="D252" i="1"/>
  <c r="C23" i="12" s="1"/>
  <c r="J98" i="1"/>
  <c r="F389" i="1"/>
  <c r="F431" i="1"/>
  <c r="H601" i="1"/>
  <c r="H602" i="1" s="1"/>
  <c r="F665" i="1"/>
  <c r="R334" i="14"/>
  <c r="O416" i="1" s="1"/>
  <c r="R379" i="14"/>
  <c r="O470" i="1" s="1"/>
  <c r="R394" i="14"/>
  <c r="R418" i="14"/>
  <c r="R433" i="14"/>
  <c r="O533" i="1" s="1"/>
  <c r="R463" i="14"/>
  <c r="R478" i="14"/>
  <c r="O587" i="1" s="1"/>
  <c r="R490" i="14"/>
  <c r="S277" i="14"/>
  <c r="S289" i="14"/>
  <c r="P362" i="1" s="1"/>
  <c r="S301" i="14"/>
  <c r="S337" i="14"/>
  <c r="S382" i="14"/>
  <c r="S445" i="14"/>
  <c r="S466" i="14"/>
  <c r="S469" i="14"/>
  <c r="P578" i="1" s="1"/>
  <c r="U331" i="14"/>
  <c r="U355" i="14"/>
  <c r="U367" i="14"/>
  <c r="U430" i="14"/>
  <c r="O208" i="14"/>
  <c r="L260" i="1" s="1"/>
  <c r="P121" i="14"/>
  <c r="P169" i="14"/>
  <c r="P199" i="14"/>
  <c r="M248" i="1" s="1"/>
  <c r="P211" i="14"/>
  <c r="P223" i="14"/>
  <c r="P235" i="14"/>
  <c r="M293" i="1" s="1"/>
  <c r="P256" i="14"/>
  <c r="P520" i="14"/>
  <c r="P532" i="14"/>
  <c r="M662" i="1" s="1"/>
  <c r="P556" i="14"/>
  <c r="P565" i="14"/>
  <c r="P568" i="14"/>
  <c r="P574" i="14"/>
  <c r="P577" i="14"/>
  <c r="M719" i="1" s="1"/>
  <c r="P583" i="14"/>
  <c r="R577" i="14"/>
  <c r="S55" i="14"/>
  <c r="P65" i="1" s="1"/>
  <c r="AE65" i="1" s="1"/>
  <c r="S67" i="14"/>
  <c r="S82" i="14"/>
  <c r="P101" i="1" s="1"/>
  <c r="S94" i="14"/>
  <c r="S106" i="14"/>
  <c r="S118" i="14"/>
  <c r="P149" i="1" s="1"/>
  <c r="S130" i="14"/>
  <c r="S142" i="14"/>
  <c r="S154" i="14"/>
  <c r="P191" i="1" s="1"/>
  <c r="S187" i="14"/>
  <c r="S232" i="14"/>
  <c r="S586" i="14"/>
  <c r="P731" i="1" s="1"/>
  <c r="T73" i="14"/>
  <c r="Q86" i="1" s="1"/>
  <c r="T85" i="14"/>
  <c r="D555" i="1"/>
  <c r="C41" i="12" s="1"/>
  <c r="AD261" i="1"/>
  <c r="F406" i="1"/>
  <c r="F460" i="1"/>
  <c r="K613" i="14"/>
  <c r="M613" i="14"/>
  <c r="O613" i="14"/>
  <c r="S613" i="14"/>
  <c r="W613" i="14"/>
  <c r="T761" i="1" s="1"/>
  <c r="AA613" i="14"/>
  <c r="J625" i="14"/>
  <c r="L625" i="14"/>
  <c r="N625" i="14"/>
  <c r="P625" i="14"/>
  <c r="J628" i="14"/>
  <c r="L628" i="14"/>
  <c r="N628" i="14"/>
  <c r="R628" i="14"/>
  <c r="V628" i="14"/>
  <c r="Z628" i="14"/>
  <c r="K649" i="14"/>
  <c r="H806" i="1" s="1"/>
  <c r="M649" i="14"/>
  <c r="J806" i="1" s="1"/>
  <c r="O649" i="14"/>
  <c r="L806" i="1" s="1"/>
  <c r="Q679" i="14"/>
  <c r="V685" i="14"/>
  <c r="J691" i="14"/>
  <c r="L691" i="14"/>
  <c r="N691" i="14"/>
  <c r="P691" i="14"/>
  <c r="T169" i="14"/>
  <c r="T199" i="14"/>
  <c r="Q248" i="1" s="1"/>
  <c r="T211" i="14"/>
  <c r="T223" i="14"/>
  <c r="T532" i="14"/>
  <c r="Q662" i="1" s="1"/>
  <c r="U124" i="14"/>
  <c r="U541" i="14"/>
  <c r="R674" i="1" s="1"/>
  <c r="U580" i="14"/>
  <c r="U586" i="14"/>
  <c r="R731" i="1" s="1"/>
  <c r="V526" i="14"/>
  <c r="V559" i="14"/>
  <c r="V577" i="14"/>
  <c r="T75" i="1"/>
  <c r="T77" i="1" s="1"/>
  <c r="W82" i="14"/>
  <c r="T101" i="1" s="1"/>
  <c r="W106" i="14"/>
  <c r="W232" i="14"/>
  <c r="W436" i="14"/>
  <c r="W583" i="14"/>
  <c r="W589" i="14"/>
  <c r="X58" i="14"/>
  <c r="X73" i="14"/>
  <c r="U86" i="1" s="1"/>
  <c r="X364" i="14"/>
  <c r="X388" i="14"/>
  <c r="U482" i="1" s="1"/>
  <c r="X448" i="14"/>
  <c r="X457" i="14"/>
  <c r="Y181" i="14"/>
  <c r="V227" i="1" s="1"/>
  <c r="Y244" i="14"/>
  <c r="V305" i="1" s="1"/>
  <c r="Y271" i="14"/>
  <c r="V338" i="1" s="1"/>
  <c r="Y283" i="14"/>
  <c r="AA94" i="14"/>
  <c r="AA142" i="14"/>
  <c r="AA166" i="14"/>
  <c r="AA178" i="14"/>
  <c r="AA187" i="14"/>
  <c r="AA196" i="14"/>
  <c r="AA571" i="14" s="1"/>
  <c r="AA208" i="14"/>
  <c r="X260" i="1" s="1"/>
  <c r="AG260" i="1" s="1"/>
  <c r="AA220" i="14"/>
  <c r="AA580" i="14" s="1"/>
  <c r="AA253" i="14"/>
  <c r="X314" i="1" s="1"/>
  <c r="AG314" i="1" s="1"/>
  <c r="AA265" i="14"/>
  <c r="AA595" i="14" s="1"/>
  <c r="X740" i="1" s="1"/>
  <c r="AA277" i="14"/>
  <c r="X347" i="1" s="1"/>
  <c r="AA301" i="14"/>
  <c r="AA316" i="14"/>
  <c r="X395" i="1" s="1"/>
  <c r="AG395" i="1" s="1"/>
  <c r="AA397" i="14"/>
  <c r="AA424" i="14"/>
  <c r="X524" i="1" s="1"/>
  <c r="AG524" i="1" s="1"/>
  <c r="AA436" i="14"/>
  <c r="AA445" i="14"/>
  <c r="AA466" i="14"/>
  <c r="AA661" i="14" s="1"/>
  <c r="AA469" i="14"/>
  <c r="X578" i="1" s="1"/>
  <c r="AG578" i="1" s="1"/>
  <c r="AA547" i="14"/>
  <c r="AC172" i="14"/>
  <c r="Z215" i="1" s="1"/>
  <c r="AC202" i="14"/>
  <c r="AC214" i="14"/>
  <c r="AC226" i="14"/>
  <c r="Z281" i="1" s="1"/>
  <c r="AC238" i="14"/>
  <c r="AC586" i="14" s="1"/>
  <c r="AC259" i="14"/>
  <c r="AC271" i="14"/>
  <c r="Z338" i="1" s="1"/>
  <c r="AC319" i="14"/>
  <c r="M595" i="14"/>
  <c r="J740" i="1" s="1"/>
  <c r="O595" i="14"/>
  <c r="L740" i="1" s="1"/>
  <c r="Q595" i="14"/>
  <c r="W595" i="14"/>
  <c r="T740" i="1" s="1"/>
  <c r="Y595" i="14"/>
  <c r="P601" i="14"/>
  <c r="T601" i="14"/>
  <c r="J607" i="14"/>
  <c r="L607" i="14"/>
  <c r="N607" i="14"/>
  <c r="P607" i="14"/>
  <c r="R607" i="14"/>
  <c r="V607" i="14"/>
  <c r="AG459" i="1"/>
  <c r="U36" i="12" s="1"/>
  <c r="F128" i="1"/>
  <c r="F133" i="1"/>
  <c r="J208" i="1"/>
  <c r="AE202" i="1"/>
  <c r="AD280" i="1"/>
  <c r="AD583" i="1"/>
  <c r="F635" i="1"/>
  <c r="F639" i="1"/>
  <c r="F641" i="1" s="1"/>
  <c r="K98" i="1"/>
  <c r="F441" i="1"/>
  <c r="F149" i="1"/>
  <c r="K118" i="14"/>
  <c r="H149" i="1" s="1"/>
  <c r="M118" i="14"/>
  <c r="J149" i="1" s="1"/>
  <c r="K325" i="14"/>
  <c r="H404" i="1" s="1"/>
  <c r="AD404" i="1" s="1"/>
  <c r="M325" i="14"/>
  <c r="J404" i="1" s="1"/>
  <c r="F455" i="1"/>
  <c r="K397" i="14"/>
  <c r="P400" i="14"/>
  <c r="T448" i="14"/>
  <c r="T457" i="14"/>
  <c r="U307" i="14"/>
  <c r="R383" i="1" s="1"/>
  <c r="U319" i="14"/>
  <c r="U496" i="14"/>
  <c r="R614" i="1" s="1"/>
  <c r="O142" i="14"/>
  <c r="O154" i="14"/>
  <c r="L191" i="1" s="1"/>
  <c r="O253" i="14"/>
  <c r="L314" i="1" s="1"/>
  <c r="P73" i="14"/>
  <c r="M86" i="1" s="1"/>
  <c r="P97" i="14"/>
  <c r="P109" i="14"/>
  <c r="M137" i="1" s="1"/>
  <c r="Q553" i="14"/>
  <c r="R526" i="14"/>
  <c r="U61" i="14"/>
  <c r="V127" i="14"/>
  <c r="S158" i="1" s="1"/>
  <c r="V229" i="14"/>
  <c r="V550" i="14"/>
  <c r="S683" i="1" s="1"/>
  <c r="W421" i="14"/>
  <c r="W424" i="14"/>
  <c r="T524" i="1" s="1"/>
  <c r="X121" i="14"/>
  <c r="X145" i="14"/>
  <c r="U179" i="1" s="1"/>
  <c r="X157" i="14"/>
  <c r="X340" i="14"/>
  <c r="X352" i="14"/>
  <c r="U437" i="1" s="1"/>
  <c r="X520" i="14"/>
  <c r="X556" i="14"/>
  <c r="Y112" i="14"/>
  <c r="Y160" i="14"/>
  <c r="Y172" i="14"/>
  <c r="V215" i="1" s="1"/>
  <c r="Y403" i="14"/>
  <c r="Y460" i="14"/>
  <c r="V566" i="1" s="1"/>
  <c r="Y475" i="14"/>
  <c r="AB472" i="14"/>
  <c r="AB493" i="14"/>
  <c r="AB505" i="14"/>
  <c r="Y626" i="1" s="1"/>
  <c r="AG626" i="1" s="1"/>
  <c r="AB520" i="14"/>
  <c r="AB556" i="14"/>
  <c r="AB691" i="14" s="1"/>
  <c r="AB565" i="14"/>
  <c r="AB568" i="14"/>
  <c r="AB574" i="14"/>
  <c r="AC40" i="14"/>
  <c r="AC355" i="14"/>
  <c r="AC367" i="14"/>
  <c r="AC391" i="14"/>
  <c r="AC403" i="14"/>
  <c r="R87" i="1"/>
  <c r="R89" i="1" s="1"/>
  <c r="F404" i="1"/>
  <c r="F527" i="1"/>
  <c r="O337" i="14"/>
  <c r="P505" i="14"/>
  <c r="M626" i="1" s="1"/>
  <c r="Q259" i="14"/>
  <c r="Q271" i="14"/>
  <c r="N338" i="1" s="1"/>
  <c r="AE338" i="1" s="1"/>
  <c r="Q283" i="14"/>
  <c r="Q295" i="14"/>
  <c r="Q307" i="14"/>
  <c r="N383" i="1" s="1"/>
  <c r="AE383" i="1" s="1"/>
  <c r="R274" i="14"/>
  <c r="R313" i="14"/>
  <c r="R322" i="14"/>
  <c r="T280" i="14"/>
  <c r="T304" i="14"/>
  <c r="T328" i="14"/>
  <c r="S166" i="14"/>
  <c r="S178" i="14"/>
  <c r="U136" i="14"/>
  <c r="R170" i="1" s="1"/>
  <c r="W46" i="14"/>
  <c r="T53" i="1" s="1"/>
  <c r="W55" i="14"/>
  <c r="T65" i="1" s="1"/>
  <c r="W178" i="14"/>
  <c r="W316" i="14"/>
  <c r="T395" i="1" s="1"/>
  <c r="Z418" i="14"/>
  <c r="Z478" i="14"/>
  <c r="W587" i="1" s="1"/>
  <c r="AF587" i="1" s="1"/>
  <c r="Z499" i="14"/>
  <c r="Z511" i="14"/>
  <c r="AA49" i="14"/>
  <c r="AA70" i="14"/>
  <c r="AA82" i="14"/>
  <c r="X101" i="1" s="1"/>
  <c r="X607" i="14"/>
  <c r="Z607" i="14"/>
  <c r="K625" i="14"/>
  <c r="M625" i="14"/>
  <c r="O625" i="14"/>
  <c r="J631" i="14"/>
  <c r="G785" i="1" s="1"/>
  <c r="L631" i="14"/>
  <c r="I785" i="1" s="1"/>
  <c r="N631" i="14"/>
  <c r="K785" i="1" s="1"/>
  <c r="R631" i="14"/>
  <c r="O785" i="1" s="1"/>
  <c r="Z631" i="14"/>
  <c r="W785" i="1" s="1"/>
  <c r="O631" i="14"/>
  <c r="L785" i="1" s="1"/>
  <c r="J637" i="14"/>
  <c r="R649" i="14"/>
  <c r="O806" i="1" s="1"/>
  <c r="T649" i="14"/>
  <c r="Q806" i="1" s="1"/>
  <c r="V649" i="14"/>
  <c r="K661" i="14"/>
  <c r="M661" i="14"/>
  <c r="O661" i="14"/>
  <c r="Q661" i="14"/>
  <c r="S661" i="14"/>
  <c r="U661" i="14"/>
  <c r="Y661" i="14"/>
  <c r="AC661" i="14"/>
  <c r="J667" i="14"/>
  <c r="G827" i="1" s="1"/>
  <c r="L667" i="14"/>
  <c r="I827" i="1" s="1"/>
  <c r="K673" i="14"/>
  <c r="M673" i="14"/>
  <c r="O673" i="14"/>
  <c r="Q673" i="14"/>
  <c r="U673" i="14"/>
  <c r="Y673" i="14"/>
  <c r="AC673" i="14"/>
  <c r="J679" i="14"/>
  <c r="L679" i="14"/>
  <c r="N679" i="14"/>
  <c r="P679" i="14"/>
  <c r="L697" i="14"/>
  <c r="N697" i="14"/>
  <c r="P697" i="14"/>
  <c r="Z700" i="14"/>
  <c r="W919" i="1" s="1"/>
  <c r="K724" i="14"/>
  <c r="Q724" i="14"/>
  <c r="N730" i="14"/>
  <c r="AE24" i="1"/>
  <c r="AD614" i="1"/>
  <c r="AD596" i="1"/>
  <c r="AD581" i="1"/>
  <c r="AD578" i="1"/>
  <c r="AD566" i="1"/>
  <c r="AD551" i="1"/>
  <c r="AD530" i="1"/>
  <c r="AD518" i="1"/>
  <c r="AG132" i="1"/>
  <c r="U13" i="12" s="1"/>
  <c r="S13" i="12" s="1"/>
  <c r="AD267" i="1"/>
  <c r="I24" i="12" s="1"/>
  <c r="T21" i="1"/>
  <c r="AF9" i="1"/>
  <c r="V443" i="1"/>
  <c r="J164" i="1"/>
  <c r="F667" i="1"/>
  <c r="F668" i="1" s="1"/>
  <c r="F521" i="1"/>
  <c r="F541" i="1"/>
  <c r="F437" i="1"/>
  <c r="F536" i="1"/>
  <c r="K493" i="14"/>
  <c r="F650" i="1"/>
  <c r="K589" i="14"/>
  <c r="O301" i="14"/>
  <c r="O349" i="14"/>
  <c r="O421" i="14"/>
  <c r="P439" i="14"/>
  <c r="P448" i="14"/>
  <c r="Q355" i="14"/>
  <c r="Q625" i="14" s="1"/>
  <c r="Q496" i="14"/>
  <c r="N614" i="1" s="1"/>
  <c r="AE614" i="1" s="1"/>
  <c r="S361" i="14"/>
  <c r="P449" i="1" s="1"/>
  <c r="AE449" i="1" s="1"/>
  <c r="S514" i="14"/>
  <c r="P638" i="1" s="1"/>
  <c r="AE638" i="1" s="1"/>
  <c r="T268" i="14"/>
  <c r="T364" i="14"/>
  <c r="T373" i="14"/>
  <c r="S547" i="14"/>
  <c r="T145" i="14"/>
  <c r="Q179" i="1" s="1"/>
  <c r="T256" i="14"/>
  <c r="T520" i="14"/>
  <c r="U79" i="14"/>
  <c r="U88" i="14"/>
  <c r="U172" i="14"/>
  <c r="R215" i="1" s="1"/>
  <c r="AE215" i="1" s="1"/>
  <c r="U181" i="14"/>
  <c r="R227" i="1" s="1"/>
  <c r="U523" i="14"/>
  <c r="R653" i="1" s="1"/>
  <c r="U535" i="14"/>
  <c r="V64" i="14"/>
  <c r="S74" i="1" s="1"/>
  <c r="V91" i="14"/>
  <c r="S113" i="1" s="1"/>
  <c r="V262" i="14"/>
  <c r="S329" i="1" s="1"/>
  <c r="V454" i="14"/>
  <c r="V463" i="14"/>
  <c r="V478" i="14"/>
  <c r="S587" i="1" s="1"/>
  <c r="V490" i="14"/>
  <c r="V499" i="14"/>
  <c r="V511" i="14"/>
  <c r="S635" i="1" s="1"/>
  <c r="W70" i="14"/>
  <c r="W142" i="14"/>
  <c r="W196" i="14"/>
  <c r="W382" i="14"/>
  <c r="W517" i="14"/>
  <c r="W679" i="14" s="1"/>
  <c r="W547" i="14"/>
  <c r="X97" i="14"/>
  <c r="X538" i="14" s="1"/>
  <c r="X109" i="14"/>
  <c r="U137" i="1" s="1"/>
  <c r="X211" i="14"/>
  <c r="X328" i="14"/>
  <c r="X373" i="14"/>
  <c r="X631" i="14" s="1"/>
  <c r="U785" i="1" s="1"/>
  <c r="X493" i="14"/>
  <c r="X505" i="14"/>
  <c r="U626" i="1" s="1"/>
  <c r="X574" i="14"/>
  <c r="X577" i="14"/>
  <c r="U719" i="1" s="1"/>
  <c r="Y88" i="14"/>
  <c r="Y100" i="14"/>
  <c r="V125" i="1" s="1"/>
  <c r="Y214" i="14"/>
  <c r="Y226" i="14"/>
  <c r="V281" i="1" s="1"/>
  <c r="Y238" i="14"/>
  <c r="Y376" i="14"/>
  <c r="Y391" i="14"/>
  <c r="Y523" i="14"/>
  <c r="V653" i="1" s="1"/>
  <c r="Y535" i="14"/>
  <c r="AD179" i="1"/>
  <c r="AD152" i="1"/>
  <c r="F590" i="1"/>
  <c r="F442" i="1"/>
  <c r="AD33" i="1"/>
  <c r="F338" i="1"/>
  <c r="T493" i="14"/>
  <c r="T505" i="14"/>
  <c r="Q626" i="1" s="1"/>
  <c r="U295" i="14"/>
  <c r="U343" i="14"/>
  <c r="R425" i="1" s="1"/>
  <c r="U403" i="14"/>
  <c r="U415" i="14"/>
  <c r="O118" i="14"/>
  <c r="L149" i="1" s="1"/>
  <c r="AE149" i="1" s="1"/>
  <c r="O166" i="14"/>
  <c r="P58" i="14"/>
  <c r="P70" i="14"/>
  <c r="P145" i="14"/>
  <c r="M179" i="1" s="1"/>
  <c r="P157" i="14"/>
  <c r="P559" i="14" s="1"/>
  <c r="M695" i="1" s="1"/>
  <c r="Q160" i="14"/>
  <c r="Q535" i="14"/>
  <c r="Q541" i="14"/>
  <c r="N674" i="1" s="1"/>
  <c r="R559" i="14"/>
  <c r="S208" i="14"/>
  <c r="P260" i="1" s="1"/>
  <c r="S220" i="14"/>
  <c r="Z433" i="14"/>
  <c r="W533" i="1" s="1"/>
  <c r="Z442" i="14"/>
  <c r="W545" i="1" s="1"/>
  <c r="AG545" i="1" s="1"/>
  <c r="Z454" i="14"/>
  <c r="Z463" i="14"/>
  <c r="Z550" i="14"/>
  <c r="W683" i="1" s="1"/>
  <c r="Z556" i="14"/>
  <c r="AB364" i="14"/>
  <c r="AB373" i="14"/>
  <c r="AB388" i="14"/>
  <c r="Y482" i="1" s="1"/>
  <c r="AB400" i="14"/>
  <c r="AB412" i="14"/>
  <c r="AB427" i="14"/>
  <c r="AB439" i="14"/>
  <c r="AB448" i="14"/>
  <c r="AB457" i="14"/>
  <c r="AC283" i="14"/>
  <c r="AC295" i="14"/>
  <c r="AC343" i="14"/>
  <c r="Z425" i="1" s="1"/>
  <c r="AC580" i="14"/>
  <c r="Q601" i="14"/>
  <c r="S601" i="14"/>
  <c r="U601" i="14"/>
  <c r="W601" i="14"/>
  <c r="Y601" i="14"/>
  <c r="AA601" i="14"/>
  <c r="AC601" i="14"/>
  <c r="T613" i="14"/>
  <c r="Q761" i="1" s="1"/>
  <c r="X613" i="14"/>
  <c r="U761" i="1" s="1"/>
  <c r="Z613" i="14"/>
  <c r="W761" i="1" s="1"/>
  <c r="T625" i="14"/>
  <c r="W631" i="14"/>
  <c r="T785" i="1" s="1"/>
  <c r="Y631" i="14"/>
  <c r="V785" i="1" s="1"/>
  <c r="AA631" i="14"/>
  <c r="X785" i="1" s="1"/>
  <c r="Q649" i="14"/>
  <c r="N806" i="1" s="1"/>
  <c r="S649" i="14"/>
  <c r="P806" i="1" s="1"/>
  <c r="U649" i="14"/>
  <c r="R806" i="1" s="1"/>
  <c r="W649" i="14"/>
  <c r="T806" i="1" s="1"/>
  <c r="AA649" i="14"/>
  <c r="X806" i="1" s="1"/>
  <c r="P661" i="14"/>
  <c r="R661" i="14"/>
  <c r="V667" i="14"/>
  <c r="S827" i="1" s="1"/>
  <c r="Z667" i="14"/>
  <c r="W827" i="1" s="1"/>
  <c r="X673" i="14"/>
  <c r="Z673" i="14"/>
  <c r="AB673" i="14"/>
  <c r="U685" i="14"/>
  <c r="R851" i="1" s="1"/>
  <c r="Y685" i="14"/>
  <c r="V851" i="1" s="1"/>
  <c r="Z568" i="14"/>
  <c r="W707" i="1" s="1"/>
  <c r="Z574" i="14"/>
  <c r="AA46" i="14"/>
  <c r="X53" i="1" s="1"/>
  <c r="AG53" i="1" s="1"/>
  <c r="AA118" i="14"/>
  <c r="X149" i="1" s="1"/>
  <c r="AG149" i="1" s="1"/>
  <c r="AA130" i="14"/>
  <c r="AA361" i="14"/>
  <c r="X449" i="1" s="1"/>
  <c r="AA382" i="14"/>
  <c r="AA385" i="14"/>
  <c r="AC88" i="14"/>
  <c r="V44" i="1"/>
  <c r="Q42" i="1"/>
  <c r="AE26" i="1"/>
  <c r="S22" i="1"/>
  <c r="O22" i="1"/>
  <c r="O322" i="1" s="1"/>
  <c r="M4" i="3" s="1"/>
  <c r="X22" i="1"/>
  <c r="R22" i="1"/>
  <c r="P22" i="1"/>
  <c r="N22" i="1"/>
  <c r="N322" i="1" s="1"/>
  <c r="L4" i="3" s="1"/>
  <c r="W22" i="1"/>
  <c r="M22" i="1"/>
  <c r="G22" i="1"/>
  <c r="G322" i="1" s="1"/>
  <c r="E4" i="3" s="1"/>
  <c r="M23" i="1"/>
  <c r="AG4" i="1"/>
  <c r="AF4" i="1"/>
  <c r="F5" i="1"/>
  <c r="T322" i="1"/>
  <c r="R4" i="3" s="1"/>
  <c r="AF22" i="1"/>
  <c r="R5" i="12" s="1"/>
  <c r="Q21" i="1"/>
  <c r="AG162" i="1"/>
  <c r="U16" i="12" s="1"/>
  <c r="AG36" i="1"/>
  <c r="T252" i="1"/>
  <c r="AE492" i="1"/>
  <c r="AG12" i="1"/>
  <c r="W21" i="1"/>
  <c r="AG15" i="1"/>
  <c r="L87" i="1"/>
  <c r="L89" i="1" s="1"/>
  <c r="AE78" i="1"/>
  <c r="AF219" i="1"/>
  <c r="AE231" i="1"/>
  <c r="J237" i="1"/>
  <c r="X318" i="1"/>
  <c r="X320" i="1" s="1"/>
  <c r="AG312" i="1"/>
  <c r="Z339" i="1"/>
  <c r="AF324" i="1"/>
  <c r="U339" i="1"/>
  <c r="AF333" i="1"/>
  <c r="AF345" i="1"/>
  <c r="AG345" i="1"/>
  <c r="AE498" i="1"/>
  <c r="R513" i="1"/>
  <c r="R515" i="1" s="1"/>
  <c r="AF549" i="1"/>
  <c r="U555" i="1"/>
  <c r="U557" i="1" s="1"/>
  <c r="AG552" i="1"/>
  <c r="AF552" i="1"/>
  <c r="Z570" i="1"/>
  <c r="AG564" i="1"/>
  <c r="AF564" i="1"/>
  <c r="AD576" i="1"/>
  <c r="H591" i="1"/>
  <c r="AF579" i="1"/>
  <c r="U591" i="1"/>
  <c r="U593" i="1" s="1"/>
  <c r="AG582" i="1"/>
  <c r="AF582" i="1"/>
  <c r="X591" i="1"/>
  <c r="X593" i="1" s="1"/>
  <c r="AG588" i="1"/>
  <c r="T639" i="1"/>
  <c r="W666" i="1"/>
  <c r="AD747" i="1"/>
  <c r="AD814" i="1"/>
  <c r="W829" i="1"/>
  <c r="AG355" i="1"/>
  <c r="V30" i="12" s="1"/>
  <c r="AF355" i="1"/>
  <c r="R30" i="12" s="1"/>
  <c r="AE145" i="1"/>
  <c r="N14" i="12" s="1"/>
  <c r="F14" i="12" s="1"/>
  <c r="J146" i="1"/>
  <c r="AF618" i="1"/>
  <c r="Q46" i="12" s="1"/>
  <c r="AF144" i="1"/>
  <c r="Q14" i="12" s="1"/>
  <c r="O14" i="12" s="1"/>
  <c r="AG555" i="1"/>
  <c r="U41" i="12" s="1"/>
  <c r="H146" i="1"/>
  <c r="V254" i="1"/>
  <c r="AG252" i="1"/>
  <c r="U23" i="12" s="1"/>
  <c r="X122" i="1"/>
  <c r="AG120" i="1"/>
  <c r="U12" i="12" s="1"/>
  <c r="M356" i="1"/>
  <c r="AF12" i="1"/>
  <c r="AF15" i="1"/>
  <c r="AF63" i="1"/>
  <c r="AF24" i="1"/>
  <c r="AF66" i="1"/>
  <c r="V222" i="1"/>
  <c r="V224" i="1" s="1"/>
  <c r="AG216" i="1"/>
  <c r="W222" i="1"/>
  <c r="W224" i="1" s="1"/>
  <c r="W318" i="1"/>
  <c r="W320" i="1" s="1"/>
  <c r="AF573" i="1"/>
  <c r="H405" i="1"/>
  <c r="J318" i="1"/>
  <c r="J320" i="1" s="1"/>
  <c r="H207" i="1"/>
  <c r="AE450" i="1"/>
  <c r="AE525" i="1"/>
  <c r="L426" i="1"/>
  <c r="M495" i="1"/>
  <c r="M497" i="1" s="1"/>
  <c r="R540" i="1"/>
  <c r="AF315" i="1"/>
  <c r="AF342" i="1"/>
  <c r="AD780" i="1"/>
  <c r="H132" i="1"/>
  <c r="H134" i="1" s="1"/>
  <c r="I497" i="1"/>
  <c r="AF88" i="1"/>
  <c r="R9" i="12" s="1"/>
  <c r="I239" i="1"/>
  <c r="AG340" i="1"/>
  <c r="V29" i="12" s="1"/>
  <c r="K239" i="1"/>
  <c r="K254" i="1"/>
  <c r="AF121" i="1"/>
  <c r="R12" i="12" s="1"/>
  <c r="AF109" i="1"/>
  <c r="R11" i="12" s="1"/>
  <c r="U715" i="1"/>
  <c r="I666" i="1"/>
  <c r="D639" i="1"/>
  <c r="C48" i="12" s="1"/>
  <c r="L619" i="1"/>
  <c r="X610" i="1"/>
  <c r="R610" i="1"/>
  <c r="R611" i="1" s="1"/>
  <c r="N610" i="1"/>
  <c r="N611" i="1" s="1"/>
  <c r="L610" i="1"/>
  <c r="T601" i="1"/>
  <c r="T602" i="1" s="1"/>
  <c r="O592" i="1"/>
  <c r="T571" i="1"/>
  <c r="T572" i="1" s="1"/>
  <c r="G555" i="1"/>
  <c r="AD555" i="1" s="1"/>
  <c r="I41" i="12" s="1"/>
  <c r="G41" i="12" s="1"/>
  <c r="I514" i="1"/>
  <c r="I515" i="1" s="1"/>
  <c r="G513" i="1"/>
  <c r="U472" i="1"/>
  <c r="U473" i="1" s="1"/>
  <c r="O472" i="1"/>
  <c r="O473" i="1" s="1"/>
  <c r="AE421" i="1"/>
  <c r="AD132" i="1"/>
  <c r="I13" i="12" s="1"/>
  <c r="AF387" i="1"/>
  <c r="AF297" i="1"/>
  <c r="AF141" i="1"/>
  <c r="AD126" i="1"/>
  <c r="I572" i="1"/>
  <c r="F44" i="1"/>
  <c r="K602" i="1"/>
  <c r="I98" i="1"/>
  <c r="F122" i="1"/>
  <c r="F570" i="1"/>
  <c r="AE96" i="1"/>
  <c r="M10" i="12" s="1"/>
  <c r="AE204" i="1"/>
  <c r="AE396" i="1"/>
  <c r="AF312" i="1"/>
  <c r="AE159" i="1"/>
  <c r="W593" i="1"/>
  <c r="N812" i="1"/>
  <c r="AG96" i="1"/>
  <c r="U10" i="12" s="1"/>
  <c r="S10" i="12" s="1"/>
  <c r="V146" i="1"/>
  <c r="AF146" i="1" s="1"/>
  <c r="AG144" i="1"/>
  <c r="U14" i="12" s="1"/>
  <c r="S14" i="12" s="1"/>
  <c r="AF541" i="1"/>
  <c r="R40" i="12" s="1"/>
  <c r="AG22" i="1"/>
  <c r="V5" i="12" s="1"/>
  <c r="G593" i="1"/>
  <c r="AG121" i="1"/>
  <c r="V12" i="12" s="1"/>
  <c r="I224" i="1"/>
  <c r="F98" i="1"/>
  <c r="AF18" i="1"/>
  <c r="AG18" i="1"/>
  <c r="AG24" i="1"/>
  <c r="AG60" i="1"/>
  <c r="AG63" i="1"/>
  <c r="AG66" i="1"/>
  <c r="W42" i="1"/>
  <c r="W44" i="1" s="1"/>
  <c r="AF459" i="1"/>
  <c r="Q36" i="12" s="1"/>
  <c r="X354" i="1"/>
  <c r="Y318" i="1"/>
  <c r="Y320" i="1" s="1"/>
  <c r="Y354" i="1"/>
  <c r="Y356" i="1" s="1"/>
  <c r="Z300" i="1"/>
  <c r="Z302" i="1" s="1"/>
  <c r="AD748" i="1"/>
  <c r="O540" i="1"/>
  <c r="AD474" i="1"/>
  <c r="G461" i="1"/>
  <c r="V318" i="1"/>
  <c r="AD273" i="1"/>
  <c r="AE243" i="1"/>
  <c r="AD144" i="1"/>
  <c r="I14" i="12" s="1"/>
  <c r="AE150" i="1"/>
  <c r="AE444" i="1"/>
  <c r="AE411" i="1"/>
  <c r="AE432" i="1"/>
  <c r="AG342" i="1"/>
  <c r="AG88" i="1"/>
  <c r="V9" i="12" s="1"/>
  <c r="AG253" i="1"/>
  <c r="V23" i="12" s="1"/>
  <c r="S23" i="12" s="1"/>
  <c r="K146" i="1"/>
  <c r="I59" i="1"/>
  <c r="AD59" i="1" s="1"/>
  <c r="AD109" i="1"/>
  <c r="J11" i="12" s="1"/>
  <c r="K134" i="1"/>
  <c r="G209" i="1"/>
  <c r="H122" i="1"/>
  <c r="G89" i="1"/>
  <c r="X542" i="1"/>
  <c r="AF87" i="1"/>
  <c r="Q9" i="12" s="1"/>
  <c r="O9" i="12" s="1"/>
  <c r="AE162" i="1"/>
  <c r="M16" i="12" s="1"/>
  <c r="K16" i="12" s="1"/>
  <c r="Z16" i="12" s="1"/>
  <c r="AF207" i="1"/>
  <c r="Q19" i="12" s="1"/>
  <c r="AF369" i="1"/>
  <c r="Q31" i="12" s="1"/>
  <c r="O31" i="12" s="1"/>
  <c r="AF132" i="1"/>
  <c r="Q13" i="12" s="1"/>
  <c r="O13" i="12" s="1"/>
  <c r="AC162" i="1"/>
  <c r="V269" i="1"/>
  <c r="AG207" i="1"/>
  <c r="U19" i="12" s="1"/>
  <c r="S19" i="12" s="1"/>
  <c r="W89" i="1"/>
  <c r="AG87" i="1"/>
  <c r="U9" i="12" s="1"/>
  <c r="AF39" i="1"/>
  <c r="X42" i="1"/>
  <c r="X44" i="1" s="1"/>
  <c r="Z57" i="1"/>
  <c r="AG45" i="1"/>
  <c r="S120" i="1"/>
  <c r="S122" i="1" s="1"/>
  <c r="AE111" i="1"/>
  <c r="AG264" i="1"/>
  <c r="AF264" i="1"/>
  <c r="AE273" i="1"/>
  <c r="AG309" i="1"/>
  <c r="AF309" i="1"/>
  <c r="AG336" i="1"/>
  <c r="AF336" i="1"/>
  <c r="V339" i="1"/>
  <c r="Z354" i="1"/>
  <c r="AG351" i="1"/>
  <c r="AF351" i="1"/>
  <c r="S390" i="1"/>
  <c r="S392" i="1" s="1"/>
  <c r="AE402" i="1"/>
  <c r="P405" i="1"/>
  <c r="P407" i="1" s="1"/>
  <c r="R441" i="1"/>
  <c r="AE438" i="1"/>
  <c r="AG465" i="1"/>
  <c r="AF465" i="1"/>
  <c r="AE483" i="1"/>
  <c r="N495" i="1"/>
  <c r="N497" i="1" s="1"/>
  <c r="W570" i="1"/>
  <c r="AF558" i="1"/>
  <c r="Y600" i="1"/>
  <c r="AF594" i="1"/>
  <c r="R630" i="1"/>
  <c r="L714" i="1"/>
  <c r="K799" i="1"/>
  <c r="K800" i="1" s="1"/>
  <c r="AG541" i="1"/>
  <c r="V40" i="12" s="1"/>
  <c r="W542" i="1"/>
  <c r="AF268" i="1"/>
  <c r="R24" i="12" s="1"/>
  <c r="T269" i="1"/>
  <c r="AC145" i="1"/>
  <c r="AF120" i="1"/>
  <c r="Q12" i="12" s="1"/>
  <c r="AE546" i="1"/>
  <c r="AE507" i="1"/>
  <c r="L495" i="1"/>
  <c r="AE447" i="1"/>
  <c r="L405" i="1"/>
  <c r="AE603" i="1"/>
  <c r="AE165" i="1"/>
  <c r="AE456" i="1"/>
  <c r="H513" i="1"/>
  <c r="AE510" i="1"/>
  <c r="AE606" i="1"/>
  <c r="P390" i="1"/>
  <c r="P540" i="1"/>
  <c r="P300" i="1"/>
  <c r="T555" i="1"/>
  <c r="X222" i="1"/>
  <c r="AG223" i="1"/>
  <c r="V20" i="12" s="1"/>
  <c r="H77" i="1"/>
  <c r="AD97" i="1"/>
  <c r="J10" i="12" s="1"/>
  <c r="V828" i="1"/>
  <c r="G799" i="1"/>
  <c r="AG348" i="1"/>
  <c r="R390" i="1"/>
  <c r="R392" i="1" s="1"/>
  <c r="T42" i="1"/>
  <c r="AG225" i="1"/>
  <c r="U21" i="12" s="1"/>
  <c r="S21" i="12" s="1"/>
  <c r="AG370" i="1"/>
  <c r="V31" i="12" s="1"/>
  <c r="AG29" i="1"/>
  <c r="Q593" i="1"/>
  <c r="U164" i="1"/>
  <c r="AF156" i="1"/>
  <c r="AF177" i="1"/>
  <c r="AF246" i="1"/>
  <c r="AF276" i="1"/>
  <c r="I21" i="1"/>
  <c r="I77" i="1"/>
  <c r="AF76" i="1"/>
  <c r="R8" i="12" s="1"/>
  <c r="AG163" i="1"/>
  <c r="V16" i="12" s="1"/>
  <c r="K224" i="1"/>
  <c r="K269" i="1"/>
  <c r="I407" i="1"/>
  <c r="K407" i="1"/>
  <c r="I716" i="1"/>
  <c r="AD57" i="1"/>
  <c r="I7" i="12" s="1"/>
  <c r="AF181" i="1"/>
  <c r="R17" i="12" s="1"/>
  <c r="I356" i="1"/>
  <c r="F77" i="1"/>
  <c r="AC109" i="1"/>
  <c r="AG109" i="1"/>
  <c r="V11" i="12" s="1"/>
  <c r="AD87" i="1"/>
  <c r="I9" i="12" s="1"/>
  <c r="F931" i="1"/>
  <c r="F932" i="1" s="1"/>
  <c r="D912" i="1"/>
  <c r="F867" i="1"/>
  <c r="F866" i="1"/>
  <c r="Z829" i="1"/>
  <c r="F829" i="1"/>
  <c r="F830" i="1" s="1"/>
  <c r="D798" i="1"/>
  <c r="C63" i="12" s="1"/>
  <c r="L799" i="1"/>
  <c r="D777" i="1"/>
  <c r="G146" i="1"/>
  <c r="I122" i="1"/>
  <c r="K209" i="1"/>
  <c r="I110" i="1"/>
  <c r="AD110" i="1" s="1"/>
  <c r="K122" i="1"/>
  <c r="F811" i="1"/>
  <c r="F812" i="1" s="1"/>
  <c r="D765" i="1"/>
  <c r="C61" i="12" s="1"/>
  <c r="Y715" i="1"/>
  <c r="K715" i="1"/>
  <c r="D714" i="1"/>
  <c r="Y640" i="1"/>
  <c r="Q640" i="1"/>
  <c r="Q641" i="1" s="1"/>
  <c r="K640" i="1"/>
  <c r="I639" i="1"/>
  <c r="I641" i="1" s="1"/>
  <c r="Q631" i="1"/>
  <c r="R619" i="1"/>
  <c r="R620" i="1" s="1"/>
  <c r="P619" i="1"/>
  <c r="P620" i="1" s="1"/>
  <c r="G618" i="1"/>
  <c r="T610" i="1"/>
  <c r="P610" i="1"/>
  <c r="P611" i="1" s="1"/>
  <c r="AD603" i="1"/>
  <c r="AF598" i="1"/>
  <c r="X601" i="1"/>
  <c r="AG595" i="1"/>
  <c r="P601" i="1"/>
  <c r="P602" i="1" s="1"/>
  <c r="L601" i="1"/>
  <c r="L602" i="1" s="1"/>
  <c r="I601" i="1"/>
  <c r="I602" i="1" s="1"/>
  <c r="G600" i="1"/>
  <c r="AD600" i="1" s="1"/>
  <c r="I44" i="12" s="1"/>
  <c r="AF589" i="1"/>
  <c r="AG577" i="1"/>
  <c r="T592" i="1"/>
  <c r="T593" i="1" s="1"/>
  <c r="Z571" i="1"/>
  <c r="L571" i="1"/>
  <c r="L572" i="1" s="1"/>
  <c r="AE553" i="1"/>
  <c r="X556" i="1"/>
  <c r="AG556" i="1" s="1"/>
  <c r="V41" i="12" s="1"/>
  <c r="P556" i="1"/>
  <c r="P557" i="1" s="1"/>
  <c r="K555" i="1"/>
  <c r="K557" i="1" s="1"/>
  <c r="AG526" i="1"/>
  <c r="V514" i="1"/>
  <c r="AF499" i="1"/>
  <c r="P514" i="1"/>
  <c r="P515" i="1" s="1"/>
  <c r="K513" i="1"/>
  <c r="AG490" i="1"/>
  <c r="W472" i="1"/>
  <c r="W473" i="1" s="1"/>
  <c r="S472" i="1"/>
  <c r="S473" i="1" s="1"/>
  <c r="K472" i="1"/>
  <c r="L460" i="1"/>
  <c r="L461" i="1" s="1"/>
  <c r="AG439" i="1"/>
  <c r="O442" i="1"/>
  <c r="O443" i="1" s="1"/>
  <c r="I441" i="1"/>
  <c r="I443" i="1" s="1"/>
  <c r="AF421" i="1"/>
  <c r="AG415" i="1"/>
  <c r="AE412" i="1"/>
  <c r="Y427" i="1"/>
  <c r="AG427" i="1" s="1"/>
  <c r="V34" i="12" s="1"/>
  <c r="U427" i="1"/>
  <c r="U428" i="1" s="1"/>
  <c r="Q427" i="1"/>
  <c r="Q428" i="1" s="1"/>
  <c r="M427" i="1"/>
  <c r="M428" i="1" s="1"/>
  <c r="G427" i="1"/>
  <c r="AF367" i="1"/>
  <c r="AG364" i="1"/>
  <c r="AG316" i="1"/>
  <c r="K58" i="1"/>
  <c r="K322" i="1" s="1"/>
  <c r="K572" i="1"/>
  <c r="AG283" i="1"/>
  <c r="V25" i="12" s="1"/>
  <c r="G98" i="1"/>
  <c r="I89" i="1"/>
  <c r="F702" i="1"/>
  <c r="F191" i="1"/>
  <c r="AD154" i="1"/>
  <c r="H21" i="1"/>
  <c r="J75" i="1"/>
  <c r="J108" i="1"/>
  <c r="J110" i="1" s="1"/>
  <c r="J120" i="1"/>
  <c r="J122" i="1" s="1"/>
  <c r="F212" i="1"/>
  <c r="F223" i="1"/>
  <c r="F253" i="1"/>
  <c r="F254" i="1" s="1"/>
  <c r="AF318" i="1"/>
  <c r="Q27" i="12" s="1"/>
  <c r="O15" i="12"/>
  <c r="T339" i="1"/>
  <c r="AD535" i="1"/>
  <c r="AD516" i="1"/>
  <c r="AD418" i="1"/>
  <c r="AD175" i="1"/>
  <c r="AD171" i="1"/>
  <c r="I133" i="1"/>
  <c r="I134" i="1" s="1"/>
  <c r="Y58" i="1"/>
  <c r="Q58" i="1"/>
  <c r="Q59" i="1" s="1"/>
  <c r="M58" i="1"/>
  <c r="M59" i="1" s="1"/>
  <c r="AD16" i="1"/>
  <c r="AD11" i="1"/>
  <c r="AD191" i="1"/>
  <c r="AD80" i="1"/>
  <c r="AE504" i="1"/>
  <c r="AE101" i="1"/>
  <c r="K443" i="1"/>
  <c r="K110" i="1"/>
  <c r="K704" i="1"/>
  <c r="AE88" i="1"/>
  <c r="N9" i="12" s="1"/>
  <c r="G182" i="1"/>
  <c r="G254" i="1"/>
  <c r="AF340" i="1"/>
  <c r="R29" i="12" s="1"/>
  <c r="G77" i="1"/>
  <c r="AE109" i="1"/>
  <c r="N11" i="12" s="1"/>
  <c r="F11" i="12" s="1"/>
  <c r="K200" i="1"/>
  <c r="AD625" i="1"/>
  <c r="AD598" i="1"/>
  <c r="AD577" i="1"/>
  <c r="AD562" i="1"/>
  <c r="AD558" i="1"/>
  <c r="AD549" i="1"/>
  <c r="AD547" i="1"/>
  <c r="I541" i="1"/>
  <c r="AD536" i="1"/>
  <c r="AE578" i="1"/>
  <c r="K593" i="1"/>
  <c r="K497" i="1"/>
  <c r="AF32" i="1"/>
  <c r="AG32" i="1"/>
  <c r="K779" i="1"/>
  <c r="AG158" i="1"/>
  <c r="S322" i="1"/>
  <c r="Q4" i="3" s="1"/>
  <c r="AG41" i="1"/>
  <c r="F461" i="1"/>
  <c r="H441" i="1"/>
  <c r="AC441" i="1" s="1"/>
  <c r="AC121" i="1"/>
  <c r="AE97" i="1"/>
  <c r="N10" i="12" s="1"/>
  <c r="R98" i="1"/>
  <c r="J132" i="1"/>
  <c r="J134" i="1" s="1"/>
  <c r="AD121" i="1"/>
  <c r="J12" i="12" s="1"/>
  <c r="F12" i="12" s="1"/>
  <c r="K89" i="1"/>
  <c r="I611" i="1"/>
  <c r="Z727" i="1"/>
  <c r="D810" i="1"/>
  <c r="C64" i="12" s="1"/>
  <c r="AF209" i="1"/>
  <c r="AE147" i="1"/>
  <c r="M15" i="12" s="1"/>
  <c r="AD752" i="1"/>
  <c r="Z23" i="1"/>
  <c r="AG203" i="1"/>
  <c r="AF524" i="1"/>
  <c r="AE626" i="1"/>
  <c r="F860" i="1"/>
  <c r="F692" i="1"/>
  <c r="AE208" i="1"/>
  <c r="N19" i="12" s="1"/>
  <c r="F19" i="12" s="1"/>
  <c r="Z619" i="1"/>
  <c r="Z620" i="1" s="1"/>
  <c r="AD20" i="1"/>
  <c r="AD95" i="1"/>
  <c r="AD149" i="1"/>
  <c r="AD212" i="1"/>
  <c r="AD638" i="1"/>
  <c r="AD662" i="1"/>
  <c r="AF338" i="1"/>
  <c r="U23" i="1"/>
  <c r="R460" i="1"/>
  <c r="AE460" i="1" s="1"/>
  <c r="N36" i="12" s="1"/>
  <c r="L268" i="1"/>
  <c r="L322" i="1" s="1"/>
  <c r="J4" i="3" s="1"/>
  <c r="AD712" i="1"/>
  <c r="S703" i="1"/>
  <c r="AD679" i="1"/>
  <c r="AD676" i="1"/>
  <c r="AD661" i="1"/>
  <c r="AD649" i="1"/>
  <c r="V631" i="1"/>
  <c r="AD627" i="1"/>
  <c r="AD612" i="1"/>
  <c r="Q496" i="1"/>
  <c r="Q497" i="1" s="1"/>
  <c r="F491" i="1"/>
  <c r="P472" i="1"/>
  <c r="P473" i="1" s="1"/>
  <c r="AD454" i="1"/>
  <c r="AD448" i="1"/>
  <c r="AD396" i="1"/>
  <c r="AD381" i="1"/>
  <c r="V319" i="1"/>
  <c r="I253" i="1"/>
  <c r="I254" i="1" s="1"/>
  <c r="AD217" i="1"/>
  <c r="AG214" i="1"/>
  <c r="AD189" i="1"/>
  <c r="I42" i="1"/>
  <c r="I44" i="1" s="1"/>
  <c r="AD35" i="1"/>
  <c r="AD50" i="1"/>
  <c r="AD65" i="1"/>
  <c r="AD131" i="1"/>
  <c r="D591" i="1"/>
  <c r="C43" i="12" s="1"/>
  <c r="J57" i="1"/>
  <c r="AE55" i="1"/>
  <c r="AD66" i="1"/>
  <c r="J87" i="1"/>
  <c r="F145" i="1"/>
  <c r="AE151" i="1"/>
  <c r="AD176" i="1"/>
  <c r="AD211" i="1"/>
  <c r="F237" i="1"/>
  <c r="F248" i="1"/>
  <c r="AE262" i="1"/>
  <c r="F308" i="1"/>
  <c r="H319" i="1"/>
  <c r="H320" i="1" s="1"/>
  <c r="AD334" i="1"/>
  <c r="F368" i="1"/>
  <c r="F578" i="1"/>
  <c r="J42" i="1"/>
  <c r="J76" i="1"/>
  <c r="AE148" i="1"/>
  <c r="N15" i="12" s="1"/>
  <c r="F206" i="1"/>
  <c r="AD291" i="1"/>
  <c r="Y473" i="1"/>
  <c r="AF471" i="1"/>
  <c r="Q37" i="12" s="1"/>
  <c r="E37" i="12" s="1"/>
  <c r="AG471" i="1"/>
  <c r="U37" i="12" s="1"/>
  <c r="AF314" i="1"/>
  <c r="AF626" i="1"/>
  <c r="AF470" i="1"/>
  <c r="AG470" i="1"/>
  <c r="AF599" i="1"/>
  <c r="AG599" i="1"/>
  <c r="AG101" i="1"/>
  <c r="AG329" i="1"/>
  <c r="AF329" i="1"/>
  <c r="L23" i="1"/>
  <c r="N321" i="1"/>
  <c r="AF203" i="1"/>
  <c r="AE191" i="1"/>
  <c r="H22" i="1"/>
  <c r="AD13" i="1"/>
  <c r="H43" i="1"/>
  <c r="AD43" i="1" s="1"/>
  <c r="J6" i="12" s="1"/>
  <c r="AD34" i="1"/>
  <c r="H96" i="1"/>
  <c r="AC96" i="1" s="1"/>
  <c r="AD93" i="1"/>
  <c r="F167" i="1"/>
  <c r="F181" i="1"/>
  <c r="F198" i="1"/>
  <c r="F200" i="1" s="1"/>
  <c r="F188" i="1"/>
  <c r="AD196" i="1"/>
  <c r="H199" i="1"/>
  <c r="H200" i="1" s="1"/>
  <c r="AE220" i="1"/>
  <c r="J223" i="1"/>
  <c r="J224" i="1" s="1"/>
  <c r="J253" i="1"/>
  <c r="AE244" i="1"/>
  <c r="AE295" i="1"/>
  <c r="J301" i="1"/>
  <c r="AF122" i="1"/>
  <c r="AE86" i="1"/>
  <c r="H42" i="1"/>
  <c r="AD39" i="1"/>
  <c r="AE52" i="1"/>
  <c r="J58" i="1"/>
  <c r="AD85" i="1"/>
  <c r="H88" i="1"/>
  <c r="F131" i="1"/>
  <c r="F132" i="1"/>
  <c r="F144" i="1"/>
  <c r="F143" i="1"/>
  <c r="F180" i="1"/>
  <c r="AE229" i="1"/>
  <c r="J238" i="1"/>
  <c r="AD247" i="1"/>
  <c r="H253" i="1"/>
  <c r="AE259" i="1"/>
  <c r="J268" i="1"/>
  <c r="J269" i="1" s="1"/>
  <c r="AE277" i="1"/>
  <c r="J283" i="1"/>
  <c r="F305" i="1"/>
  <c r="F319" i="1"/>
  <c r="F314" i="1"/>
  <c r="F318" i="1"/>
  <c r="F320" i="1" s="1"/>
  <c r="F344" i="1"/>
  <c r="I692" i="1"/>
  <c r="AD739" i="1"/>
  <c r="J59" i="12" s="1"/>
  <c r="AD732" i="1"/>
  <c r="I57" i="12" s="1"/>
  <c r="N727" i="1"/>
  <c r="Z715" i="1"/>
  <c r="T619" i="1"/>
  <c r="T620" i="1" s="1"/>
  <c r="AD579" i="1"/>
  <c r="AD498" i="1"/>
  <c r="AD475" i="1"/>
  <c r="V406" i="1"/>
  <c r="I370" i="1"/>
  <c r="AD346" i="1"/>
  <c r="I283" i="1"/>
  <c r="U253" i="1"/>
  <c r="AD187" i="1"/>
  <c r="AD186" i="1"/>
  <c r="AD151" i="1"/>
  <c r="AG142" i="1"/>
  <c r="AD84" i="1"/>
  <c r="AD81" i="1"/>
  <c r="Q43" i="1"/>
  <c r="Q44" i="1" s="1"/>
  <c r="AD28" i="1"/>
  <c r="F101" i="1"/>
  <c r="F137" i="1"/>
  <c r="K166" i="14"/>
  <c r="M166" i="14"/>
  <c r="M196" i="14"/>
  <c r="K220" i="14"/>
  <c r="F293" i="1"/>
  <c r="K244" i="14"/>
  <c r="H305" i="1" s="1"/>
  <c r="AD305" i="1" s="1"/>
  <c r="M244" i="14"/>
  <c r="J305" i="1" s="1"/>
  <c r="AE305" i="1" s="1"/>
  <c r="AD306" i="1"/>
  <c r="AD554" i="1"/>
  <c r="AD512" i="1"/>
  <c r="K639" i="1"/>
  <c r="K641" i="1" s="1"/>
  <c r="Q391" i="1"/>
  <c r="Q392" i="1" s="1"/>
  <c r="I340" i="1"/>
  <c r="I341" i="1" s="1"/>
  <c r="AD112" i="1"/>
  <c r="AD118" i="1"/>
  <c r="F208" i="1"/>
  <c r="F209" i="1" s="1"/>
  <c r="F301" i="1"/>
  <c r="F302" i="1" s="1"/>
  <c r="M277" i="14"/>
  <c r="K316" i="14"/>
  <c r="H395" i="1" s="1"/>
  <c r="M316" i="14"/>
  <c r="J395" i="1" s="1"/>
  <c r="F427" i="1"/>
  <c r="M349" i="14"/>
  <c r="F440" i="1"/>
  <c r="F471" i="1"/>
  <c r="K457" i="14"/>
  <c r="F610" i="1"/>
  <c r="F629" i="1"/>
  <c r="K517" i="14"/>
  <c r="K529" i="14"/>
  <c r="K547" i="14"/>
  <c r="M553" i="14"/>
  <c r="O277" i="14"/>
  <c r="O289" i="14"/>
  <c r="O316" i="14"/>
  <c r="L395" i="1" s="1"/>
  <c r="O325" i="14"/>
  <c r="L404" i="1" s="1"/>
  <c r="O397" i="14"/>
  <c r="O409" i="14"/>
  <c r="O445" i="14"/>
  <c r="O481" i="14"/>
  <c r="P268" i="14"/>
  <c r="P427" i="14"/>
  <c r="P472" i="14"/>
  <c r="Q319" i="14"/>
  <c r="Q331" i="14"/>
  <c r="Q343" i="14"/>
  <c r="N425" i="1" s="1"/>
  <c r="AE425" i="1" s="1"/>
  <c r="Q376" i="14"/>
  <c r="Q451" i="14"/>
  <c r="N554" i="1" s="1"/>
  <c r="Q460" i="14"/>
  <c r="Q475" i="14"/>
  <c r="Q487" i="14"/>
  <c r="N599" i="1" s="1"/>
  <c r="R346" i="14"/>
  <c r="R358" i="14"/>
  <c r="R370" i="14"/>
  <c r="O458" i="1" s="1"/>
  <c r="R454" i="14"/>
  <c r="R499" i="14"/>
  <c r="S316" i="14"/>
  <c r="S325" i="14"/>
  <c r="P404" i="1" s="1"/>
  <c r="S409" i="14"/>
  <c r="S421" i="14"/>
  <c r="S424" i="14"/>
  <c r="P524" i="1" s="1"/>
  <c r="AE524" i="1" s="1"/>
  <c r="S436" i="14"/>
  <c r="S502" i="14"/>
  <c r="T292" i="14"/>
  <c r="T352" i="14"/>
  <c r="T388" i="14"/>
  <c r="Q482" i="1" s="1"/>
  <c r="T439" i="14"/>
  <c r="T484" i="14"/>
  <c r="U391" i="14"/>
  <c r="U451" i="14"/>
  <c r="R554" i="1" s="1"/>
  <c r="U460" i="14"/>
  <c r="U475" i="14"/>
  <c r="U487" i="14"/>
  <c r="R599" i="1" s="1"/>
  <c r="O67" i="14"/>
  <c r="O106" i="14"/>
  <c r="O130" i="14"/>
  <c r="O178" i="14"/>
  <c r="O187" i="14"/>
  <c r="O232" i="14"/>
  <c r="O589" i="14"/>
  <c r="F425" i="1"/>
  <c r="J472" i="1"/>
  <c r="J473" i="1" s="1"/>
  <c r="F566" i="1"/>
  <c r="F731" i="1"/>
  <c r="P49" i="14"/>
  <c r="P85" i="14"/>
  <c r="P133" i="14"/>
  <c r="P550" i="14" s="1"/>
  <c r="M683" i="1" s="1"/>
  <c r="P190" i="14"/>
  <c r="M236" i="1" s="1"/>
  <c r="Q61" i="14"/>
  <c r="Q124" i="14"/>
  <c r="Q181" i="14"/>
  <c r="N227" i="1" s="1"/>
  <c r="AE227" i="1" s="1"/>
  <c r="Q202" i="14"/>
  <c r="Q523" i="14"/>
  <c r="N653" i="1" s="1"/>
  <c r="Q580" i="14"/>
  <c r="Q586" i="14"/>
  <c r="N731" i="1" s="1"/>
  <c r="Q589" i="14"/>
  <c r="R550" i="14"/>
  <c r="O683" i="1" s="1"/>
  <c r="S19" i="14"/>
  <c r="P20" i="1" s="1"/>
  <c r="S196" i="14"/>
  <c r="S517" i="14"/>
  <c r="S679" i="14" s="1"/>
  <c r="S529" i="14"/>
  <c r="S589" i="14"/>
  <c r="T58" i="14"/>
  <c r="T190" i="14"/>
  <c r="Q236" i="1" s="1"/>
  <c r="T235" i="14"/>
  <c r="T556" i="14"/>
  <c r="T691" i="14" s="1"/>
  <c r="T565" i="14"/>
  <c r="T568" i="14"/>
  <c r="Q707" i="1" s="1"/>
  <c r="T574" i="14"/>
  <c r="T697" i="14" s="1"/>
  <c r="T577" i="14"/>
  <c r="Q719" i="1" s="1"/>
  <c r="U13" i="14"/>
  <c r="U76" i="14"/>
  <c r="U100" i="14"/>
  <c r="R125" i="1" s="1"/>
  <c r="AE125" i="1" s="1"/>
  <c r="U112" i="14"/>
  <c r="U160" i="14"/>
  <c r="U553" i="14"/>
  <c r="U562" i="14"/>
  <c r="U571" i="14"/>
  <c r="V52" i="14"/>
  <c r="V247" i="14"/>
  <c r="V250" i="14"/>
  <c r="V418" i="14"/>
  <c r="V433" i="14"/>
  <c r="S533" i="1" s="1"/>
  <c r="V442" i="14"/>
  <c r="W19" i="14"/>
  <c r="T20" i="1" s="1"/>
  <c r="AF20" i="1" s="1"/>
  <c r="W67" i="14"/>
  <c r="W94" i="14"/>
  <c r="W118" i="14"/>
  <c r="T149" i="1" s="1"/>
  <c r="W154" i="14"/>
  <c r="T191" i="1" s="1"/>
  <c r="W220" i="14"/>
  <c r="W409" i="14"/>
  <c r="W469" i="14"/>
  <c r="T578" i="1" s="1"/>
  <c r="AF578" i="1" s="1"/>
  <c r="W481" i="14"/>
  <c r="W502" i="14"/>
  <c r="W514" i="14"/>
  <c r="T638" i="1" s="1"/>
  <c r="W586" i="14"/>
  <c r="T731" i="1" s="1"/>
  <c r="X31" i="14"/>
  <c r="X85" i="14"/>
  <c r="X133" i="14"/>
  <c r="X400" i="14"/>
  <c r="X412" i="14"/>
  <c r="X427" i="14"/>
  <c r="X649" i="14" s="1"/>
  <c r="U806" i="1" s="1"/>
  <c r="X439" i="14"/>
  <c r="X484" i="14"/>
  <c r="X532" i="14"/>
  <c r="U662" i="1" s="1"/>
  <c r="X568" i="14"/>
  <c r="Y13" i="14"/>
  <c r="Y136" i="14"/>
  <c r="Y148" i="14"/>
  <c r="Y202" i="14"/>
  <c r="Y259" i="14"/>
  <c r="Y307" i="14"/>
  <c r="V383" i="1" s="1"/>
  <c r="Y310" i="14"/>
  <c r="Y319" i="14"/>
  <c r="Y331" i="14"/>
  <c r="Y343" i="14"/>
  <c r="Y355" i="14"/>
  <c r="Y367" i="14"/>
  <c r="Y415" i="14"/>
  <c r="Y430" i="14"/>
  <c r="Y451" i="14"/>
  <c r="V554" i="1" s="1"/>
  <c r="Y553" i="14"/>
  <c r="Y562" i="14"/>
  <c r="Y571" i="14"/>
  <c r="Z490" i="14"/>
  <c r="Z544" i="14"/>
  <c r="Z565" i="14"/>
  <c r="AA7" i="14"/>
  <c r="AA67" i="14"/>
  <c r="AA106" i="14"/>
  <c r="AA154" i="14"/>
  <c r="AA337" i="14"/>
  <c r="AA349" i="14"/>
  <c r="AA421" i="14"/>
  <c r="AA517" i="14"/>
  <c r="AA586" i="14"/>
  <c r="X731" i="1" s="1"/>
  <c r="AA589" i="14"/>
  <c r="AB10" i="14"/>
  <c r="AB22" i="14"/>
  <c r="AB31" i="14"/>
  <c r="AB58" i="14"/>
  <c r="AB73" i="14"/>
  <c r="AB76" i="14"/>
  <c r="AB532" i="14" s="1"/>
  <c r="Y662" i="1" s="1"/>
  <c r="AB85" i="14"/>
  <c r="AB97" i="14"/>
  <c r="AB109" i="14"/>
  <c r="AB121" i="14"/>
  <c r="AB133" i="14"/>
  <c r="AB145" i="14"/>
  <c r="Y179" i="1" s="1"/>
  <c r="AF179" i="1" s="1"/>
  <c r="AB157" i="14"/>
  <c r="AB169" i="14"/>
  <c r="AB190" i="14"/>
  <c r="Y236" i="1" s="1"/>
  <c r="AG236" i="1" s="1"/>
  <c r="AB304" i="14"/>
  <c r="AB607" i="14" s="1"/>
  <c r="AB328" i="14"/>
  <c r="AB340" i="14"/>
  <c r="AB352" i="14"/>
  <c r="AB484" i="14"/>
  <c r="AC100" i="14"/>
  <c r="AC244" i="14"/>
  <c r="Z305" i="1" s="1"/>
  <c r="AF305" i="1" s="1"/>
  <c r="AC430" i="14"/>
  <c r="AC460" i="14"/>
  <c r="Z566" i="1" s="1"/>
  <c r="AC496" i="14"/>
  <c r="AC562" i="14"/>
  <c r="K595" i="14"/>
  <c r="H740" i="1" s="1"/>
  <c r="AC595" i="14"/>
  <c r="J601" i="14"/>
  <c r="L601" i="14"/>
  <c r="N601" i="14"/>
  <c r="X601" i="14"/>
  <c r="Z601" i="14"/>
  <c r="AB601" i="14"/>
  <c r="K607" i="14"/>
  <c r="M607" i="14"/>
  <c r="J613" i="14"/>
  <c r="G761" i="1" s="1"/>
  <c r="L613" i="14"/>
  <c r="I761" i="1" s="1"/>
  <c r="N613" i="14"/>
  <c r="K761" i="1" s="1"/>
  <c r="P613" i="14"/>
  <c r="M761" i="1" s="1"/>
  <c r="R613" i="14"/>
  <c r="O761" i="1" s="1"/>
  <c r="AB613" i="14"/>
  <c r="Y761" i="1" s="1"/>
  <c r="S625" i="14"/>
  <c r="W625" i="14"/>
  <c r="K631" i="14"/>
  <c r="H785" i="1" s="1"/>
  <c r="M631" i="14"/>
  <c r="J785" i="1" s="1"/>
  <c r="T637" i="14"/>
  <c r="X637" i="14"/>
  <c r="Z637" i="14"/>
  <c r="M628" i="14"/>
  <c r="O628" i="14"/>
  <c r="Q628" i="14"/>
  <c r="AC628" i="14"/>
  <c r="S631" i="14"/>
  <c r="P785" i="1" s="1"/>
  <c r="U631" i="14"/>
  <c r="R785" i="1" s="1"/>
  <c r="L637" i="14"/>
  <c r="N637" i="14"/>
  <c r="P637" i="14"/>
  <c r="R637" i="14"/>
  <c r="AB637" i="14"/>
  <c r="L649" i="14"/>
  <c r="N649" i="14"/>
  <c r="K806" i="1" s="1"/>
  <c r="Z649" i="14"/>
  <c r="W806" i="1" s="1"/>
  <c r="AB649" i="14"/>
  <c r="Y806" i="1" s="1"/>
  <c r="M655" i="14"/>
  <c r="M724" i="14" s="1"/>
  <c r="O655" i="14"/>
  <c r="AC655" i="14"/>
  <c r="AC724" i="14" s="1"/>
  <c r="J661" i="14"/>
  <c r="L661" i="14"/>
  <c r="N661" i="14"/>
  <c r="Z661" i="14"/>
  <c r="AB661" i="14"/>
  <c r="N667" i="14"/>
  <c r="K827" i="1" s="1"/>
  <c r="P667" i="14"/>
  <c r="M827" i="1" s="1"/>
  <c r="T667" i="14"/>
  <c r="Q827" i="1" s="1"/>
  <c r="P673" i="14"/>
  <c r="R673" i="14"/>
  <c r="T673" i="14"/>
  <c r="V673" i="14"/>
  <c r="M679" i="14"/>
  <c r="AA679" i="14"/>
  <c r="L685" i="14"/>
  <c r="I851" i="1" s="1"/>
  <c r="N685" i="14"/>
  <c r="K851" i="1" s="1"/>
  <c r="R685" i="14"/>
  <c r="K691" i="14"/>
  <c r="M691" i="14"/>
  <c r="AC691" i="14"/>
  <c r="J724" i="14"/>
  <c r="L724" i="14"/>
  <c r="L730" i="14"/>
  <c r="C75" i="12"/>
  <c r="W19" i="8" s="1"/>
  <c r="AG254" i="1"/>
  <c r="AG89" i="1"/>
  <c r="AG98" i="1"/>
  <c r="AG122" i="1"/>
  <c r="AG164" i="1"/>
  <c r="AF89" i="1"/>
  <c r="AF164" i="1"/>
  <c r="O19" i="12"/>
  <c r="AE132" i="1"/>
  <c r="M13" i="12" s="1"/>
  <c r="K13" i="12" s="1"/>
  <c r="AF74" i="1"/>
  <c r="AF38" i="1"/>
  <c r="AE360" i="1"/>
  <c r="AE576" i="1"/>
  <c r="G11" i="12"/>
  <c r="AD120" i="1"/>
  <c r="I12" i="12" s="1"/>
  <c r="F65" i="1"/>
  <c r="F242" i="1"/>
  <c r="AD122" i="1"/>
  <c r="F913" i="1"/>
  <c r="F943" i="1" s="1"/>
  <c r="G57" i="12"/>
  <c r="I726" i="1"/>
  <c r="AG637" i="1"/>
  <c r="Z640" i="1"/>
  <c r="G639" i="1"/>
  <c r="Z631" i="1"/>
  <c r="R631" i="1"/>
  <c r="G630" i="1"/>
  <c r="AE616" i="1"/>
  <c r="Y619" i="1"/>
  <c r="M619" i="1"/>
  <c r="M620" i="1" s="1"/>
  <c r="K618" i="1"/>
  <c r="G601" i="1"/>
  <c r="AE589" i="1"/>
  <c r="I591" i="1"/>
  <c r="Y571" i="1"/>
  <c r="Y572" i="1" s="1"/>
  <c r="U571" i="1"/>
  <c r="U572" i="1" s="1"/>
  <c r="O571" i="1"/>
  <c r="O572" i="1" s="1"/>
  <c r="W571" i="1"/>
  <c r="S571" i="1"/>
  <c r="S572" i="1" s="1"/>
  <c r="AD553" i="1"/>
  <c r="S556" i="1"/>
  <c r="S557" i="1" s="1"/>
  <c r="R541" i="1"/>
  <c r="R542" i="1" s="1"/>
  <c r="O541" i="1"/>
  <c r="AD508" i="1"/>
  <c r="Q514" i="1"/>
  <c r="M514" i="1"/>
  <c r="M515" i="1" s="1"/>
  <c r="O514" i="1"/>
  <c r="O515" i="1" s="1"/>
  <c r="AD499" i="1"/>
  <c r="AG487" i="1"/>
  <c r="AF484" i="1"/>
  <c r="Z496" i="1"/>
  <c r="T496" i="1"/>
  <c r="Z472" i="1"/>
  <c r="Z473" i="1" s="1"/>
  <c r="X472" i="1"/>
  <c r="X473" i="1" s="1"/>
  <c r="N472" i="1"/>
  <c r="AD466" i="1"/>
  <c r="AD451" i="1"/>
  <c r="U460" i="1"/>
  <c r="U461" i="1" s="1"/>
  <c r="P442" i="1"/>
  <c r="AG424" i="1"/>
  <c r="AG421" i="1"/>
  <c r="AG412" i="1"/>
  <c r="AG409" i="1"/>
  <c r="AF409" i="1"/>
  <c r="AE409" i="1"/>
  <c r="G426" i="1"/>
  <c r="R406" i="1"/>
  <c r="Y406" i="1"/>
  <c r="AD385" i="1"/>
  <c r="AG373" i="1"/>
  <c r="AE325" i="1"/>
  <c r="AD316" i="1"/>
  <c r="I319" i="1"/>
  <c r="G300" i="1"/>
  <c r="P268" i="1"/>
  <c r="AG250" i="1"/>
  <c r="X199" i="1"/>
  <c r="X322" i="1" s="1"/>
  <c r="R199" i="1"/>
  <c r="V199" i="1"/>
  <c r="P199" i="1"/>
  <c r="P200" i="1" s="1"/>
  <c r="AF172" i="1"/>
  <c r="AG151" i="1"/>
  <c r="AG148" i="1"/>
  <c r="V15" i="12" s="1"/>
  <c r="S15" i="12" s="1"/>
  <c r="AD148" i="1"/>
  <c r="J15" i="12" s="1"/>
  <c r="AD123" i="1"/>
  <c r="AD102" i="1"/>
  <c r="Y43" i="1"/>
  <c r="Y44" i="1" s="1"/>
  <c r="F21" i="1"/>
  <c r="F23" i="1" s="1"/>
  <c r="H23" i="1"/>
  <c r="AD17" i="1"/>
  <c r="AD32" i="1"/>
  <c r="AD47" i="1"/>
  <c r="AD62" i="1"/>
  <c r="AD74" i="1"/>
  <c r="AD92" i="1"/>
  <c r="AD107" i="1"/>
  <c r="AD125" i="1"/>
  <c r="AD158" i="1"/>
  <c r="AD188" i="1"/>
  <c r="AD233" i="1"/>
  <c r="AD395" i="1"/>
  <c r="F41" i="1"/>
  <c r="F161" i="1"/>
  <c r="F179" i="1"/>
  <c r="F203" i="1"/>
  <c r="F218" i="1"/>
  <c r="K196" i="14"/>
  <c r="F251" i="1"/>
  <c r="F267" i="1"/>
  <c r="F272" i="1"/>
  <c r="F283" i="1"/>
  <c r="K253" i="14"/>
  <c r="H314" i="1" s="1"/>
  <c r="AD314" i="1" s="1"/>
  <c r="F902" i="1"/>
  <c r="F851" i="1"/>
  <c r="F839" i="1"/>
  <c r="AD820" i="1"/>
  <c r="AD790" i="1"/>
  <c r="F740" i="1"/>
  <c r="V727" i="1"/>
  <c r="R727" i="1"/>
  <c r="N715" i="1"/>
  <c r="F704" i="1"/>
  <c r="AF625" i="1"/>
  <c r="N619" i="1"/>
  <c r="N620" i="1" s="1"/>
  <c r="K611" i="1"/>
  <c r="Q610" i="1"/>
  <c r="Q611" i="1" s="1"/>
  <c r="G610" i="1"/>
  <c r="N592" i="1"/>
  <c r="Q556" i="1"/>
  <c r="Q541" i="1"/>
  <c r="Q542" i="1" s="1"/>
  <c r="W496" i="1"/>
  <c r="W460" i="1"/>
  <c r="AG436" i="1"/>
  <c r="AF433" i="1"/>
  <c r="AD442" i="1"/>
  <c r="J35" i="12" s="1"/>
  <c r="AG418" i="1"/>
  <c r="AF397" i="1"/>
  <c r="G406" i="1"/>
  <c r="T391" i="1"/>
  <c r="AG379" i="1"/>
  <c r="O391" i="1"/>
  <c r="AG361" i="1"/>
  <c r="N370" i="1"/>
  <c r="AE370" i="1" s="1"/>
  <c r="N31" i="12" s="1"/>
  <c r="G369" i="1"/>
  <c r="AE349" i="1"/>
  <c r="AF343" i="1"/>
  <c r="M319" i="1"/>
  <c r="M320" i="1" s="1"/>
  <c r="W301" i="1"/>
  <c r="AF301" i="1" s="1"/>
  <c r="R26" i="12" s="1"/>
  <c r="AF292" i="1"/>
  <c r="AD274" i="1"/>
  <c r="AF271" i="1"/>
  <c r="R283" i="1"/>
  <c r="R284" i="1" s="1"/>
  <c r="AF253" i="1"/>
  <c r="R23" i="12" s="1"/>
  <c r="AG241" i="1"/>
  <c r="AG235" i="1"/>
  <c r="G237" i="1"/>
  <c r="AG211" i="1"/>
  <c r="M223" i="1"/>
  <c r="M224" i="1" s="1"/>
  <c r="AF205" i="1"/>
  <c r="Z199" i="1"/>
  <c r="Z322" i="1" s="1"/>
  <c r="AG184" i="1"/>
  <c r="I199" i="1"/>
  <c r="AG169" i="1"/>
  <c r="AF139" i="1"/>
  <c r="AD115" i="1"/>
  <c r="I22" i="1"/>
  <c r="AD26" i="1"/>
  <c r="AD38" i="1"/>
  <c r="AD53" i="1"/>
  <c r="AD68" i="1"/>
  <c r="AD83" i="1"/>
  <c r="AD101" i="1"/>
  <c r="AD116" i="1"/>
  <c r="AD143" i="1"/>
  <c r="AD173" i="1"/>
  <c r="AD203" i="1"/>
  <c r="AD290" i="1"/>
  <c r="F95" i="1"/>
  <c r="F163" i="1"/>
  <c r="F230" i="1"/>
  <c r="F236" i="1"/>
  <c r="F260" i="1"/>
  <c r="F278" i="1"/>
  <c r="F347" i="1"/>
  <c r="K277" i="14"/>
  <c r="F365" i="1"/>
  <c r="F449" i="1"/>
  <c r="F539" i="1"/>
  <c r="F605" i="1"/>
  <c r="F719" i="1"/>
  <c r="Q508" i="14"/>
  <c r="R262" i="14"/>
  <c r="O329" i="1" s="1"/>
  <c r="R286" i="14"/>
  <c r="R601" i="14" s="1"/>
  <c r="R298" i="14"/>
  <c r="R406" i="14"/>
  <c r="O503" i="1" s="1"/>
  <c r="AE503" i="1" s="1"/>
  <c r="R442" i="14"/>
  <c r="S265" i="14"/>
  <c r="S349" i="14"/>
  <c r="S397" i="14"/>
  <c r="U508" i="14"/>
  <c r="O196" i="14"/>
  <c r="O571" i="14" s="1"/>
  <c r="O220" i="14"/>
  <c r="O517" i="14"/>
  <c r="Q79" i="14"/>
  <c r="Q148" i="14"/>
  <c r="Q562" i="14"/>
  <c r="Q571" i="14"/>
  <c r="R16" i="14"/>
  <c r="R511" i="14" s="1"/>
  <c r="R34" i="14"/>
  <c r="R43" i="14"/>
  <c r="R52" i="14"/>
  <c r="R64" i="14"/>
  <c r="O74" i="1" s="1"/>
  <c r="R91" i="14"/>
  <c r="R103" i="14"/>
  <c r="R115" i="14"/>
  <c r="R127" i="14"/>
  <c r="O158" i="1" s="1"/>
  <c r="R139" i="14"/>
  <c r="R151" i="14"/>
  <c r="R163" i="14"/>
  <c r="O203" i="1" s="1"/>
  <c r="R175" i="14"/>
  <c r="R184" i="14"/>
  <c r="R193" i="14"/>
  <c r="R205" i="14"/>
  <c r="R217" i="14"/>
  <c r="O272" i="1" s="1"/>
  <c r="R229" i="14"/>
  <c r="R241" i="14"/>
  <c r="R247" i="14"/>
  <c r="R250" i="14"/>
  <c r="S7" i="14"/>
  <c r="S37" i="14"/>
  <c r="P41" i="1" s="1"/>
  <c r="AE41" i="1" s="1"/>
  <c r="S46" i="14"/>
  <c r="S253" i="14"/>
  <c r="P314" i="1" s="1"/>
  <c r="S553" i="14"/>
  <c r="S571" i="14"/>
  <c r="T10" i="14"/>
  <c r="T31" i="14"/>
  <c r="T49" i="14"/>
  <c r="T97" i="14"/>
  <c r="T109" i="14"/>
  <c r="T121" i="14"/>
  <c r="T133" i="14"/>
  <c r="T157" i="14"/>
  <c r="T559" i="14" s="1"/>
  <c r="Q695" i="1" s="1"/>
  <c r="U40" i="14"/>
  <c r="U148" i="14"/>
  <c r="V115" i="14"/>
  <c r="V139" i="14"/>
  <c r="V151" i="14"/>
  <c r="V163" i="14"/>
  <c r="S203" i="1" s="1"/>
  <c r="H340" i="1"/>
  <c r="F370" i="1"/>
  <c r="H427" i="1"/>
  <c r="J427" i="1"/>
  <c r="F503" i="1"/>
  <c r="F506" i="1"/>
  <c r="F551" i="1"/>
  <c r="F569" i="1"/>
  <c r="F599" i="1"/>
  <c r="F618" i="1"/>
  <c r="F620" i="1" s="1"/>
  <c r="H631" i="1"/>
  <c r="F653" i="1"/>
  <c r="F683" i="1"/>
  <c r="F727" i="1"/>
  <c r="P364" i="14"/>
  <c r="P373" i="14"/>
  <c r="P385" i="14"/>
  <c r="P388" i="14"/>
  <c r="M482" i="1" s="1"/>
  <c r="AE482" i="1" s="1"/>
  <c r="V175" i="14"/>
  <c r="V184" i="14"/>
  <c r="V193" i="14"/>
  <c r="V205" i="14"/>
  <c r="V574" i="14" s="1"/>
  <c r="V217" i="14"/>
  <c r="S272" i="1" s="1"/>
  <c r="V286" i="14"/>
  <c r="V601" i="14" s="1"/>
  <c r="V313" i="14"/>
  <c r="V322" i="14"/>
  <c r="V613" i="14" s="1"/>
  <c r="S761" i="1" s="1"/>
  <c r="V334" i="14"/>
  <c r="V346" i="14"/>
  <c r="V358" i="14"/>
  <c r="V370" i="14"/>
  <c r="S458" i="1" s="1"/>
  <c r="AE458" i="1" s="1"/>
  <c r="V379" i="14"/>
  <c r="S470" i="1" s="1"/>
  <c r="AE470" i="1" s="1"/>
  <c r="V394" i="14"/>
  <c r="V637" i="14" s="1"/>
  <c r="W7" i="14"/>
  <c r="W37" i="14"/>
  <c r="T41" i="1" s="1"/>
  <c r="AF41" i="1" s="1"/>
  <c r="W49" i="14"/>
  <c r="W130" i="14"/>
  <c r="W166" i="14"/>
  <c r="W208" i="14"/>
  <c r="T260" i="1" s="1"/>
  <c r="W445" i="14"/>
  <c r="W466" i="14"/>
  <c r="W529" i="14"/>
  <c r="X190" i="14"/>
  <c r="U236" i="1" s="1"/>
  <c r="AF236" i="1" s="1"/>
  <c r="X199" i="14"/>
  <c r="U248" i="1" s="1"/>
  <c r="X223" i="14"/>
  <c r="X235" i="14"/>
  <c r="U293" i="1" s="1"/>
  <c r="X256" i="14"/>
  <c r="Y40" i="14"/>
  <c r="Y61" i="14"/>
  <c r="Y79" i="14"/>
  <c r="Y124" i="14"/>
  <c r="Y496" i="14"/>
  <c r="V614" i="1" s="1"/>
  <c r="Y586" i="14"/>
  <c r="V731" i="1" s="1"/>
  <c r="Y589" i="14"/>
  <c r="Z4" i="14"/>
  <c r="AA55" i="14"/>
  <c r="X65" i="1" s="1"/>
  <c r="AB199" i="14"/>
  <c r="AB211" i="14"/>
  <c r="AB577" i="14" s="1"/>
  <c r="Y719" i="1" s="1"/>
  <c r="AB223" i="14"/>
  <c r="AB235" i="14"/>
  <c r="Y293" i="1" s="1"/>
  <c r="AG293" i="1" s="1"/>
  <c r="AB256" i="14"/>
  <c r="AB268" i="14"/>
  <c r="AB280" i="14"/>
  <c r="AB292" i="14"/>
  <c r="AA232" i="14"/>
  <c r="AA289" i="14"/>
  <c r="X362" i="1" s="1"/>
  <c r="AA325" i="14"/>
  <c r="X404" i="1" s="1"/>
  <c r="AA409" i="14"/>
  <c r="AA481" i="14"/>
  <c r="AA502" i="14"/>
  <c r="AA514" i="14"/>
  <c r="X638" i="1" s="1"/>
  <c r="AA553" i="14"/>
  <c r="AA691" i="14" s="1"/>
  <c r="AA562" i="14"/>
  <c r="AC181" i="14"/>
  <c r="Z227" i="1" s="1"/>
  <c r="AC307" i="14"/>
  <c r="Z383" i="1" s="1"/>
  <c r="AC310" i="14"/>
  <c r="AC376" i="14"/>
  <c r="AA607" i="14"/>
  <c r="AC607" i="14"/>
  <c r="U724" i="14"/>
  <c r="S655" i="14"/>
  <c r="G14" i="12"/>
  <c r="G8" i="12"/>
  <c r="AF416" i="1"/>
  <c r="AG416" i="1"/>
  <c r="AF395" i="1"/>
  <c r="AE20" i="1"/>
  <c r="Y321" i="1"/>
  <c r="AG42" i="1"/>
  <c r="U6" i="12" s="1"/>
  <c r="O77" i="1"/>
  <c r="O321" i="1"/>
  <c r="AF96" i="1"/>
  <c r="Q10" i="12" s="1"/>
  <c r="O10" i="12" s="1"/>
  <c r="U98" i="1"/>
  <c r="AF98" i="1" s="1"/>
  <c r="P110" i="1"/>
  <c r="E15" i="12"/>
  <c r="G15" i="12"/>
  <c r="AE164" i="1"/>
  <c r="AC164" i="1"/>
  <c r="Y182" i="1"/>
  <c r="AC207" i="1"/>
  <c r="AE207" i="1"/>
  <c r="M19" i="12" s="1"/>
  <c r="AE237" i="1"/>
  <c r="M22" i="12" s="1"/>
  <c r="S239" i="1"/>
  <c r="R341" i="1"/>
  <c r="AE341" i="1" s="1"/>
  <c r="AE339" i="1"/>
  <c r="M29" i="12" s="1"/>
  <c r="AC339" i="1"/>
  <c r="AE369" i="1"/>
  <c r="M31" i="12" s="1"/>
  <c r="S371" i="1"/>
  <c r="AC369" i="1"/>
  <c r="S642" i="1"/>
  <c r="W392" i="1"/>
  <c r="Y428" i="1"/>
  <c r="AG441" i="1"/>
  <c r="U35" i="12" s="1"/>
  <c r="S35" i="12" s="1"/>
  <c r="AF441" i="1"/>
  <c r="Q35" i="12" s="1"/>
  <c r="O35" i="12" s="1"/>
  <c r="AC555" i="1"/>
  <c r="J557" i="1"/>
  <c r="AE555" i="1"/>
  <c r="M41" i="12" s="1"/>
  <c r="E13" i="12"/>
  <c r="AE98" i="1"/>
  <c r="L3" i="3"/>
  <c r="L5" i="3" s="1"/>
  <c r="AF134" i="1"/>
  <c r="F10" i="12"/>
  <c r="G16" i="12"/>
  <c r="F16" i="12"/>
  <c r="AF503" i="1"/>
  <c r="AG503" i="1"/>
  <c r="AG482" i="1"/>
  <c r="AF482" i="1"/>
  <c r="AF374" i="1"/>
  <c r="AG374" i="1"/>
  <c r="AE248" i="1"/>
  <c r="AF17" i="1"/>
  <c r="S321" i="1"/>
  <c r="S77" i="1"/>
  <c r="AC132" i="1"/>
  <c r="N134" i="1"/>
  <c r="Q321" i="1"/>
  <c r="AE144" i="1"/>
  <c r="M14" i="12" s="1"/>
  <c r="Q146" i="1"/>
  <c r="AC146" i="1" s="1"/>
  <c r="AC144" i="1"/>
  <c r="AE222" i="1"/>
  <c r="M20" i="12" s="1"/>
  <c r="AG300" i="1"/>
  <c r="U26" i="12" s="1"/>
  <c r="AC318" i="1"/>
  <c r="N320" i="1"/>
  <c r="Z341" i="1"/>
  <c r="AE570" i="1"/>
  <c r="M42" i="12" s="1"/>
  <c r="O642" i="1"/>
  <c r="AE600" i="1"/>
  <c r="M44" i="12" s="1"/>
  <c r="Q602" i="1"/>
  <c r="AC471" i="1"/>
  <c r="AE459" i="1"/>
  <c r="M36" i="12" s="1"/>
  <c r="AE318" i="1"/>
  <c r="M27" i="12" s="1"/>
  <c r="AE72" i="1"/>
  <c r="AF105" i="1"/>
  <c r="U180" i="1"/>
  <c r="AE99" i="1"/>
  <c r="G12" i="12"/>
  <c r="F914" i="1"/>
  <c r="G59" i="12"/>
  <c r="AG619" i="1"/>
  <c r="V46" i="12" s="1"/>
  <c r="AD601" i="1"/>
  <c r="J44" i="12" s="1"/>
  <c r="I593" i="1"/>
  <c r="I642" i="1"/>
  <c r="AG472" i="1"/>
  <c r="V37" i="12" s="1"/>
  <c r="S37" i="12" s="1"/>
  <c r="AG199" i="1"/>
  <c r="V18" i="12" s="1"/>
  <c r="AE199" i="1"/>
  <c r="N18" i="12" s="1"/>
  <c r="P322" i="1"/>
  <c r="N4" i="3" s="1"/>
  <c r="AG58" i="1"/>
  <c r="V7" i="12" s="1"/>
  <c r="G7" i="12"/>
  <c r="AD5" i="1"/>
  <c r="AG496" i="1"/>
  <c r="V38" i="12" s="1"/>
  <c r="AD199" i="1"/>
  <c r="J18" i="12" s="1"/>
  <c r="I200" i="1"/>
  <c r="AE58" i="1"/>
  <c r="N7" i="12" s="1"/>
  <c r="AC58" i="1"/>
  <c r="AE466" i="1"/>
  <c r="AF424" i="1"/>
  <c r="AF295" i="1"/>
  <c r="AF241" i="1"/>
  <c r="AF211" i="1"/>
  <c r="F162" i="1"/>
  <c r="F268" i="1"/>
  <c r="F266" i="1"/>
  <c r="F275" i="1"/>
  <c r="F332" i="1"/>
  <c r="F339" i="1"/>
  <c r="F335" i="1"/>
  <c r="J355" i="1"/>
  <c r="F350" i="1"/>
  <c r="H514" i="1"/>
  <c r="F584" i="1"/>
  <c r="F714" i="1"/>
  <c r="F710" i="1"/>
  <c r="V631" i="14"/>
  <c r="S785" i="1" s="1"/>
  <c r="T661" i="14"/>
  <c r="X661" i="14"/>
  <c r="X667" i="14"/>
  <c r="U827" i="1" s="1"/>
  <c r="AB667" i="14"/>
  <c r="Y827" i="1" s="1"/>
  <c r="Y724" i="14"/>
  <c r="J730" i="14"/>
  <c r="AC730" i="14"/>
  <c r="T714" i="1" l="1"/>
  <c r="AG570" i="1"/>
  <c r="U42" i="12" s="1"/>
  <c r="AG281" i="1"/>
  <c r="J799" i="1"/>
  <c r="P799" i="1"/>
  <c r="F182" i="1"/>
  <c r="F602" i="1"/>
  <c r="F512" i="1"/>
  <c r="F482" i="1"/>
  <c r="F416" i="1"/>
  <c r="F386" i="1"/>
  <c r="G21" i="12"/>
  <c r="AB21" i="12" s="1"/>
  <c r="F227" i="1"/>
  <c r="F173" i="1"/>
  <c r="O12" i="12"/>
  <c r="U341" i="1"/>
  <c r="U642" i="1"/>
  <c r="S6" i="3" s="1"/>
  <c r="AF486" i="1"/>
  <c r="T495" i="1"/>
  <c r="X269" i="1"/>
  <c r="AG267" i="1"/>
  <c r="U24" i="12" s="1"/>
  <c r="S24" i="12" s="1"/>
  <c r="D18" i="3"/>
  <c r="D20" i="3" s="1"/>
  <c r="AB12" i="12"/>
  <c r="C79" i="12"/>
  <c r="C84" i="12" s="1"/>
  <c r="W22" i="8" s="1"/>
  <c r="D942" i="1"/>
  <c r="B21" i="3" s="1"/>
  <c r="X611" i="1"/>
  <c r="AG610" i="1"/>
  <c r="V45" i="12" s="1"/>
  <c r="AF458" i="1"/>
  <c r="AG458" i="1"/>
  <c r="AF408" i="1"/>
  <c r="AG408" i="1"/>
  <c r="AG393" i="1"/>
  <c r="AF393" i="1"/>
  <c r="AF372" i="1"/>
  <c r="Z390" i="1"/>
  <c r="Z222" i="1"/>
  <c r="AG219" i="1"/>
  <c r="AE276" i="1"/>
  <c r="L282" i="1"/>
  <c r="AD724" i="1"/>
  <c r="H727" i="1"/>
  <c r="AD681" i="1"/>
  <c r="H690" i="1"/>
  <c r="J667" i="1"/>
  <c r="H619" i="1"/>
  <c r="AD619" i="1" s="1"/>
  <c r="J46" i="12" s="1"/>
  <c r="AD613" i="1"/>
  <c r="H592" i="1"/>
  <c r="AD592" i="1" s="1"/>
  <c r="J43" i="12" s="1"/>
  <c r="F563" i="1"/>
  <c r="F571" i="1"/>
  <c r="J390" i="1"/>
  <c r="AE387" i="1"/>
  <c r="F355" i="1"/>
  <c r="AD271" i="1"/>
  <c r="H283" i="1"/>
  <c r="F233" i="1"/>
  <c r="F238" i="1"/>
  <c r="H223" i="1"/>
  <c r="AD223" i="1" s="1"/>
  <c r="J20" i="12" s="1"/>
  <c r="AD220" i="1"/>
  <c r="M714" i="1"/>
  <c r="M716" i="1" s="1"/>
  <c r="N728" i="1"/>
  <c r="AF42" i="1"/>
  <c r="Q6" i="12" s="1"/>
  <c r="AF570" i="1"/>
  <c r="Q42" i="12" s="1"/>
  <c r="AG339" i="1"/>
  <c r="U29" i="12" s="1"/>
  <c r="O593" i="1"/>
  <c r="AD637" i="1"/>
  <c r="AD521" i="1"/>
  <c r="I287" i="1"/>
  <c r="AD584" i="1"/>
  <c r="M641" i="1"/>
  <c r="O632" i="1"/>
  <c r="M726" i="1"/>
  <c r="X640" i="1"/>
  <c r="AF29" i="1"/>
  <c r="V810" i="1"/>
  <c r="Z703" i="1"/>
  <c r="AD723" i="1"/>
  <c r="AD338" i="1"/>
  <c r="T895" i="1"/>
  <c r="T791" i="1"/>
  <c r="N729" i="1"/>
  <c r="N296" i="1"/>
  <c r="AE296" i="1" s="1"/>
  <c r="J853" i="1"/>
  <c r="J680" i="1"/>
  <c r="J843" i="1"/>
  <c r="J647" i="1"/>
  <c r="H825" i="1"/>
  <c r="AD825" i="1" s="1"/>
  <c r="H590" i="1"/>
  <c r="AD590" i="1" s="1"/>
  <c r="K841" i="1"/>
  <c r="K635" i="1"/>
  <c r="K850" i="1"/>
  <c r="K671" i="1"/>
  <c r="G849" i="1"/>
  <c r="AD849" i="1" s="1"/>
  <c r="G665" i="1"/>
  <c r="AD665" i="1" s="1"/>
  <c r="I843" i="1"/>
  <c r="I647" i="1"/>
  <c r="I841" i="1"/>
  <c r="I859" i="1" s="1"/>
  <c r="I635" i="1"/>
  <c r="G855" i="1"/>
  <c r="G686" i="1"/>
  <c r="H815" i="1"/>
  <c r="H782" i="1"/>
  <c r="AD719" i="1"/>
  <c r="J725" i="1"/>
  <c r="G683" i="1"/>
  <c r="G864" i="1"/>
  <c r="G867" i="1" s="1"/>
  <c r="G710" i="1"/>
  <c r="G759" i="1"/>
  <c r="G765" i="1" s="1"/>
  <c r="G398" i="1"/>
  <c r="K870" i="1"/>
  <c r="K722" i="1"/>
  <c r="AD851" i="1"/>
  <c r="H880" i="1"/>
  <c r="H749" i="1"/>
  <c r="N683" i="1"/>
  <c r="N170" i="1"/>
  <c r="H855" i="1"/>
  <c r="AD855" i="1" s="1"/>
  <c r="H686" i="1"/>
  <c r="J847" i="1"/>
  <c r="J659" i="1"/>
  <c r="J825" i="1"/>
  <c r="J828" i="1" s="1"/>
  <c r="J590" i="1"/>
  <c r="I854" i="1"/>
  <c r="I683" i="1"/>
  <c r="G850" i="1"/>
  <c r="G671" i="1"/>
  <c r="N682" i="14"/>
  <c r="K659" i="1"/>
  <c r="G841" i="1"/>
  <c r="G635" i="1"/>
  <c r="AD635" i="1" s="1"/>
  <c r="K855" i="1"/>
  <c r="K686" i="1"/>
  <c r="P782" i="1"/>
  <c r="T782" i="1"/>
  <c r="K856" i="1"/>
  <c r="K689" i="1"/>
  <c r="K683" i="1"/>
  <c r="K170" i="1"/>
  <c r="K804" i="1"/>
  <c r="K810" i="1" s="1"/>
  <c r="K812" i="1" s="1"/>
  <c r="K527" i="1"/>
  <c r="G803" i="1"/>
  <c r="G524" i="1"/>
  <c r="AD524" i="1" s="1"/>
  <c r="K819" i="1"/>
  <c r="K828" i="1" s="1"/>
  <c r="K830" i="1" s="1"/>
  <c r="K569" i="1"/>
  <c r="I770" i="1"/>
  <c r="I425" i="1"/>
  <c r="AD425" i="1" s="1"/>
  <c r="I861" i="1"/>
  <c r="I698" i="1"/>
  <c r="I864" i="1"/>
  <c r="I710" i="1"/>
  <c r="G871" i="1"/>
  <c r="G725" i="1"/>
  <c r="AE179" i="1"/>
  <c r="M632" i="1"/>
  <c r="I867" i="1"/>
  <c r="Q642" i="1"/>
  <c r="J3" i="1"/>
  <c r="M4" i="14"/>
  <c r="J5" i="1" s="1"/>
  <c r="J23" i="1" s="1"/>
  <c r="Q632" i="1"/>
  <c r="M779" i="1"/>
  <c r="AF427" i="1"/>
  <c r="R34" i="12" s="1"/>
  <c r="AF300" i="1"/>
  <c r="Q26" i="12" s="1"/>
  <c r="AF267" i="1"/>
  <c r="Q24" i="12" s="1"/>
  <c r="AF492" i="1"/>
  <c r="Z513" i="1"/>
  <c r="Z515" i="1" s="1"/>
  <c r="R300" i="1"/>
  <c r="R302" i="1" s="1"/>
  <c r="AE386" i="1"/>
  <c r="AE266" i="1"/>
  <c r="P639" i="1"/>
  <c r="P641" i="1" s="1"/>
  <c r="AE22" i="1"/>
  <c r="N5" i="12" s="1"/>
  <c r="S659" i="1"/>
  <c r="S847" i="1"/>
  <c r="N647" i="1"/>
  <c r="N843" i="1"/>
  <c r="Z810" i="1"/>
  <c r="D5" i="9"/>
  <c r="J616" i="14"/>
  <c r="G764" i="1" s="1"/>
  <c r="G763" i="1"/>
  <c r="G766" i="1" s="1"/>
  <c r="Y726" i="1"/>
  <c r="AD763" i="1"/>
  <c r="AD22" i="1"/>
  <c r="J5" i="12" s="1"/>
  <c r="F15" i="12"/>
  <c r="S806" i="1"/>
  <c r="S695" i="1"/>
  <c r="AF513" i="1"/>
  <c r="Q39" i="12" s="1"/>
  <c r="AE729" i="1"/>
  <c r="M56" i="12" s="1"/>
  <c r="J513" i="1"/>
  <c r="AE225" i="1"/>
  <c r="M21" i="12" s="1"/>
  <c r="K21" i="12" s="1"/>
  <c r="Z21" i="12" s="1"/>
  <c r="U714" i="1"/>
  <c r="Z691" i="1"/>
  <c r="I802" i="1"/>
  <c r="I811" i="1" s="1"/>
  <c r="I812" i="1" s="1"/>
  <c r="L646" i="14"/>
  <c r="I803" i="1" s="1"/>
  <c r="N688" i="14"/>
  <c r="K854" i="1" s="1"/>
  <c r="K853" i="1"/>
  <c r="N694" i="14"/>
  <c r="K863" i="1" s="1"/>
  <c r="K862" i="1"/>
  <c r="K868" i="1" s="1"/>
  <c r="K869" i="1" s="1"/>
  <c r="P656" i="1"/>
  <c r="P846" i="1"/>
  <c r="K180" i="1"/>
  <c r="AE168" i="1"/>
  <c r="K540" i="1"/>
  <c r="K542" i="1" s="1"/>
  <c r="AD522" i="1"/>
  <c r="G540" i="1"/>
  <c r="G542" i="1" s="1"/>
  <c r="G570" i="1"/>
  <c r="G572" i="1" s="1"/>
  <c r="AD561" i="1"/>
  <c r="AE522" i="1"/>
  <c r="Z731" i="1"/>
  <c r="AG338" i="1"/>
  <c r="P761" i="1"/>
  <c r="J761" i="1"/>
  <c r="Z702" i="1"/>
  <c r="Z704" i="1" s="1"/>
  <c r="Z75" i="1"/>
  <c r="L198" i="1"/>
  <c r="L200" i="1" s="1"/>
  <c r="L180" i="1"/>
  <c r="L182" i="1" s="1"/>
  <c r="J690" i="1"/>
  <c r="F485" i="1"/>
  <c r="F479" i="1"/>
  <c r="F380" i="1"/>
  <c r="D405" i="1"/>
  <c r="C33" i="12" s="1"/>
  <c r="D390" i="1"/>
  <c r="C32" i="12" s="1"/>
  <c r="K666" i="1"/>
  <c r="R702" i="1"/>
  <c r="X714" i="1"/>
  <c r="R868" i="1"/>
  <c r="N29" i="1"/>
  <c r="N637" i="1"/>
  <c r="N640" i="1" s="1"/>
  <c r="I434" i="1"/>
  <c r="AD434" i="1" s="1"/>
  <c r="L622" i="14"/>
  <c r="I772" i="1"/>
  <c r="I778" i="1" s="1"/>
  <c r="I779" i="1" s="1"/>
  <c r="L580" i="14"/>
  <c r="I721" i="1"/>
  <c r="I727" i="1" s="1"/>
  <c r="N700" i="14"/>
  <c r="K919" i="1" s="1"/>
  <c r="K871" i="1"/>
  <c r="J688" i="14"/>
  <c r="G915" i="1" s="1"/>
  <c r="G852" i="1"/>
  <c r="R29" i="1"/>
  <c r="R637" i="1"/>
  <c r="R640" i="1" s="1"/>
  <c r="R643" i="1" s="1"/>
  <c r="P7" i="3" s="1"/>
  <c r="J700" i="14"/>
  <c r="G919" i="1" s="1"/>
  <c r="G870" i="1"/>
  <c r="U635" i="1"/>
  <c r="X676" i="14"/>
  <c r="U842" i="1" s="1"/>
  <c r="U841" i="1"/>
  <c r="K8" i="1"/>
  <c r="K23" i="1" s="1"/>
  <c r="K628" i="1"/>
  <c r="K631" i="1" s="1"/>
  <c r="K632" i="1" s="1"/>
  <c r="G8" i="1"/>
  <c r="G628" i="1"/>
  <c r="G631" i="1" s="1"/>
  <c r="I347" i="1"/>
  <c r="I745" i="1"/>
  <c r="I766" i="1" s="1"/>
  <c r="I227" i="1"/>
  <c r="AD227" i="1" s="1"/>
  <c r="I701" i="1"/>
  <c r="J664" i="14"/>
  <c r="G823" i="1"/>
  <c r="AD823" i="1" s="1"/>
  <c r="I817" i="1"/>
  <c r="I829" i="1" s="1"/>
  <c r="I830" i="1" s="1"/>
  <c r="L658" i="14"/>
  <c r="I818" i="1" s="1"/>
  <c r="G817" i="1"/>
  <c r="J658" i="14"/>
  <c r="G818" i="1" s="1"/>
  <c r="F146" i="1"/>
  <c r="V902" i="1"/>
  <c r="V927" i="1"/>
  <c r="Q821" i="1"/>
  <c r="Q903" i="1"/>
  <c r="T659" i="1"/>
  <c r="T847" i="1"/>
  <c r="T548" i="1"/>
  <c r="T813" i="1"/>
  <c r="W655" i="14"/>
  <c r="T206" i="1"/>
  <c r="T696" i="1"/>
  <c r="W562" i="14"/>
  <c r="T56" i="1"/>
  <c r="T651" i="1"/>
  <c r="W523" i="14"/>
  <c r="T653" i="1" s="1"/>
  <c r="T8" i="1"/>
  <c r="T23" i="1" s="1"/>
  <c r="T628" i="1"/>
  <c r="W508" i="14"/>
  <c r="S446" i="1"/>
  <c r="S775" i="1"/>
  <c r="S778" i="1" s="1"/>
  <c r="V625" i="14"/>
  <c r="S416" i="1"/>
  <c r="AE416" i="1" s="1"/>
  <c r="S764" i="1"/>
  <c r="S389" i="1"/>
  <c r="V610" i="14"/>
  <c r="S757" i="1"/>
  <c r="S242" i="1"/>
  <c r="S708" i="1"/>
  <c r="V571" i="14"/>
  <c r="S218" i="1"/>
  <c r="S699" i="1"/>
  <c r="S702" i="1" s="1"/>
  <c r="M479" i="1"/>
  <c r="M787" i="1"/>
  <c r="M799" i="1" s="1"/>
  <c r="P634" i="14"/>
  <c r="M452" i="1"/>
  <c r="M780" i="1"/>
  <c r="P628" i="14"/>
  <c r="S188" i="1"/>
  <c r="S688" i="1"/>
  <c r="V556" i="14"/>
  <c r="S143" i="1"/>
  <c r="S676" i="1"/>
  <c r="V544" i="14"/>
  <c r="R47" i="1"/>
  <c r="AE47" i="1" s="1"/>
  <c r="R648" i="1"/>
  <c r="AE648" i="1" s="1"/>
  <c r="U520" i="14"/>
  <c r="Q167" i="1"/>
  <c r="Q682" i="1"/>
  <c r="Q137" i="1"/>
  <c r="Q674" i="1"/>
  <c r="Q56" i="1"/>
  <c r="Q651" i="1"/>
  <c r="T523" i="14"/>
  <c r="Q653" i="1" s="1"/>
  <c r="Q11" i="1"/>
  <c r="Q23" i="1" s="1"/>
  <c r="Q629" i="1"/>
  <c r="P686" i="1"/>
  <c r="P855" i="1"/>
  <c r="S691" i="14"/>
  <c r="P53" i="1"/>
  <c r="AE53" i="1" s="1"/>
  <c r="P650" i="1"/>
  <c r="P8" i="1"/>
  <c r="P628" i="1"/>
  <c r="P631" i="1" s="1"/>
  <c r="O308" i="1"/>
  <c r="O732" i="1"/>
  <c r="R589" i="14"/>
  <c r="O287" i="1"/>
  <c r="O723" i="1"/>
  <c r="R583" i="14"/>
  <c r="O257" i="1"/>
  <c r="O712" i="1"/>
  <c r="O715" i="1" s="1"/>
  <c r="R574" i="14"/>
  <c r="O230" i="1"/>
  <c r="O705" i="1"/>
  <c r="O173" i="1"/>
  <c r="O684" i="1"/>
  <c r="R553" i="14"/>
  <c r="O143" i="1"/>
  <c r="O676" i="1"/>
  <c r="R544" i="14"/>
  <c r="O113" i="1"/>
  <c r="AE113" i="1" s="1"/>
  <c r="O665" i="1"/>
  <c r="O62" i="1"/>
  <c r="O652" i="1"/>
  <c r="R523" i="14"/>
  <c r="O653" i="1" s="1"/>
  <c r="O38" i="1"/>
  <c r="AE38" i="1" s="1"/>
  <c r="O646" i="1"/>
  <c r="R517" i="14"/>
  <c r="N710" i="1"/>
  <c r="N864" i="1"/>
  <c r="N185" i="1"/>
  <c r="N687" i="1"/>
  <c r="Q556" i="14"/>
  <c r="L710" i="1"/>
  <c r="L864" i="1"/>
  <c r="O697" i="14"/>
  <c r="L275" i="1"/>
  <c r="O580" i="14"/>
  <c r="L720" i="1"/>
  <c r="R629" i="1"/>
  <c r="R840" i="1"/>
  <c r="P434" i="1"/>
  <c r="P772" i="1"/>
  <c r="P778" i="1" s="1"/>
  <c r="S622" i="14"/>
  <c r="P773" i="1" s="1"/>
  <c r="O545" i="1"/>
  <c r="O809" i="1"/>
  <c r="O374" i="1"/>
  <c r="AE374" i="1" s="1"/>
  <c r="O752" i="1"/>
  <c r="I902" i="1"/>
  <c r="I927" i="1"/>
  <c r="X857" i="1"/>
  <c r="X916" i="1"/>
  <c r="X909" i="1"/>
  <c r="S839" i="1"/>
  <c r="S907" i="1"/>
  <c r="O839" i="1"/>
  <c r="O907" i="1"/>
  <c r="W821" i="1"/>
  <c r="W903" i="1"/>
  <c r="Z727" i="14"/>
  <c r="Z782" i="1"/>
  <c r="Z892" i="1"/>
  <c r="L782" i="1"/>
  <c r="L892" i="1"/>
  <c r="W791" i="1"/>
  <c r="W895" i="1"/>
  <c r="S791" i="1"/>
  <c r="S895" i="1"/>
  <c r="V718" i="14"/>
  <c r="T776" i="1"/>
  <c r="T891" i="1"/>
  <c r="W715" i="14"/>
  <c r="X647" i="1"/>
  <c r="X843" i="1"/>
  <c r="X434" i="1"/>
  <c r="X772" i="1"/>
  <c r="AA622" i="14"/>
  <c r="X773" i="1" s="1"/>
  <c r="X191" i="1"/>
  <c r="AG191" i="1" s="1"/>
  <c r="X689" i="1"/>
  <c r="X80" i="1"/>
  <c r="AG80" i="1" s="1"/>
  <c r="X657" i="1"/>
  <c r="AA529" i="14"/>
  <c r="W701" i="1"/>
  <c r="W862" i="1"/>
  <c r="Z694" i="14"/>
  <c r="W863" i="1" s="1"/>
  <c r="W605" i="1"/>
  <c r="AG605" i="1" s="1"/>
  <c r="W834" i="1"/>
  <c r="Z670" i="14"/>
  <c r="V698" i="1"/>
  <c r="V861" i="1"/>
  <c r="Y694" i="14"/>
  <c r="V863" i="1" s="1"/>
  <c r="V530" i="1"/>
  <c r="V805" i="1"/>
  <c r="Y649" i="14"/>
  <c r="V806" i="1" s="1"/>
  <c r="V455" i="1"/>
  <c r="V781" i="1"/>
  <c r="Y628" i="14"/>
  <c r="V425" i="1"/>
  <c r="V770" i="1"/>
  <c r="V398" i="1"/>
  <c r="V759" i="1"/>
  <c r="Y613" i="14"/>
  <c r="V761" i="1" s="1"/>
  <c r="V251" i="1"/>
  <c r="V711" i="1"/>
  <c r="Y574" i="14"/>
  <c r="V170" i="1"/>
  <c r="V683" i="1"/>
  <c r="U707" i="1"/>
  <c r="U596" i="1"/>
  <c r="U826" i="1"/>
  <c r="U527" i="1"/>
  <c r="U804" i="1"/>
  <c r="U494" i="1"/>
  <c r="U792" i="1"/>
  <c r="X640" i="14"/>
  <c r="U794" i="1" s="1"/>
  <c r="U104" i="1"/>
  <c r="U663" i="1"/>
  <c r="X535" i="14"/>
  <c r="T623" i="1"/>
  <c r="T838" i="1"/>
  <c r="W673" i="14"/>
  <c r="T275" i="1"/>
  <c r="T720" i="1"/>
  <c r="W580" i="14"/>
  <c r="T80" i="1"/>
  <c r="T657" i="1"/>
  <c r="V565" i="14"/>
  <c r="Q293" i="1"/>
  <c r="AE293" i="1" s="1"/>
  <c r="Q725" i="1"/>
  <c r="Q68" i="1"/>
  <c r="Q654" i="1"/>
  <c r="T526" i="14"/>
  <c r="P659" i="1"/>
  <c r="P847" i="1"/>
  <c r="S682" i="14"/>
  <c r="P245" i="1"/>
  <c r="P709" i="1"/>
  <c r="R568" i="14"/>
  <c r="O707" i="1" s="1"/>
  <c r="N734" i="1"/>
  <c r="N876" i="1"/>
  <c r="N722" i="1"/>
  <c r="N870" i="1"/>
  <c r="N872" i="1" s="1"/>
  <c r="Q700" i="14"/>
  <c r="N919" i="1" s="1"/>
  <c r="N251" i="1"/>
  <c r="AE251" i="1" s="1"/>
  <c r="N711" i="1"/>
  <c r="AE711" i="1" s="1"/>
  <c r="Q574" i="14"/>
  <c r="N155" i="1"/>
  <c r="N679" i="1"/>
  <c r="Q547" i="14"/>
  <c r="M104" i="1"/>
  <c r="M663" i="1"/>
  <c r="P535" i="14"/>
  <c r="L734" i="1"/>
  <c r="L876" i="1"/>
  <c r="O703" i="14"/>
  <c r="L878" i="1" s="1"/>
  <c r="J245" i="1"/>
  <c r="M571" i="14"/>
  <c r="J710" i="1" s="1"/>
  <c r="J709" i="1"/>
  <c r="J206" i="1"/>
  <c r="M562" i="14"/>
  <c r="J696" i="1"/>
  <c r="Y59" i="1"/>
  <c r="AF58" i="1"/>
  <c r="R7" i="12" s="1"/>
  <c r="W758" i="1"/>
  <c r="W883" i="1"/>
  <c r="T407" i="1"/>
  <c r="AE609" i="1"/>
  <c r="M45" i="12" s="1"/>
  <c r="AC609" i="1"/>
  <c r="P815" i="1"/>
  <c r="P901" i="1"/>
  <c r="Z755" i="1"/>
  <c r="Z882" i="1"/>
  <c r="Z467" i="1"/>
  <c r="Z784" i="1"/>
  <c r="X698" i="1"/>
  <c r="X861" i="1"/>
  <c r="X590" i="1"/>
  <c r="X825" i="1"/>
  <c r="AG825" i="1" s="1"/>
  <c r="AA667" i="14"/>
  <c r="X827" i="1" s="1"/>
  <c r="X290" i="1"/>
  <c r="AG290" i="1" s="1"/>
  <c r="X724" i="1"/>
  <c r="X727" i="1" s="1"/>
  <c r="AA583" i="14"/>
  <c r="Y350" i="1"/>
  <c r="AG350" i="1" s="1"/>
  <c r="Y746" i="1"/>
  <c r="Y317" i="1"/>
  <c r="AG317" i="1" s="1"/>
  <c r="Y735" i="1"/>
  <c r="AG735" i="1" s="1"/>
  <c r="U58" i="12" s="1"/>
  <c r="AB592" i="14"/>
  <c r="Y278" i="1"/>
  <c r="AG278" i="1" s="1"/>
  <c r="Y721" i="1"/>
  <c r="Y727" i="1" s="1"/>
  <c r="AB580" i="14"/>
  <c r="Y248" i="1"/>
  <c r="AG248" i="1" s="1"/>
  <c r="Y710" i="1"/>
  <c r="W5" i="1"/>
  <c r="W23" i="1" s="1"/>
  <c r="W627" i="1"/>
  <c r="W630" i="1" s="1"/>
  <c r="Z508" i="14"/>
  <c r="V155" i="1"/>
  <c r="V679" i="1"/>
  <c r="AG679" i="1" s="1"/>
  <c r="Y547" i="14"/>
  <c r="V71" i="1"/>
  <c r="V655" i="1"/>
  <c r="AG655" i="1" s="1"/>
  <c r="Y526" i="14"/>
  <c r="U317" i="1"/>
  <c r="U735" i="1"/>
  <c r="X592" i="14"/>
  <c r="U278" i="1"/>
  <c r="U721" i="1"/>
  <c r="X580" i="14"/>
  <c r="P710" i="1"/>
  <c r="P864" i="1"/>
  <c r="S697" i="14"/>
  <c r="P866" i="1" s="1"/>
  <c r="W497" i="1"/>
  <c r="AF496" i="1"/>
  <c r="R38" i="12" s="1"/>
  <c r="H245" i="1"/>
  <c r="AD245" i="1" s="1"/>
  <c r="K571" i="14"/>
  <c r="H710" i="1" s="1"/>
  <c r="AD710" i="1" s="1"/>
  <c r="H709" i="1"/>
  <c r="AD709" i="1" s="1"/>
  <c r="R407" i="1"/>
  <c r="Y620" i="1"/>
  <c r="AF619" i="1"/>
  <c r="R46" i="12" s="1"/>
  <c r="I728" i="1"/>
  <c r="J857" i="1"/>
  <c r="J916" i="1"/>
  <c r="J845" i="1"/>
  <c r="J909" i="1"/>
  <c r="K821" i="1"/>
  <c r="K903" i="1"/>
  <c r="N727" i="14"/>
  <c r="G821" i="1"/>
  <c r="G903" i="1"/>
  <c r="J727" i="14"/>
  <c r="L815" i="1"/>
  <c r="L901" i="1"/>
  <c r="O724" i="14"/>
  <c r="I806" i="1"/>
  <c r="O791" i="1"/>
  <c r="O895" i="1"/>
  <c r="R718" i="14"/>
  <c r="K791" i="1"/>
  <c r="K895" i="1"/>
  <c r="N718" i="14"/>
  <c r="AC631" i="14"/>
  <c r="Z785" i="1" s="1"/>
  <c r="P776" i="1"/>
  <c r="P891" i="1"/>
  <c r="S715" i="14"/>
  <c r="H755" i="1"/>
  <c r="H882" i="1"/>
  <c r="K709" i="14"/>
  <c r="W749" i="1"/>
  <c r="W880" i="1"/>
  <c r="K749" i="1"/>
  <c r="K880" i="1"/>
  <c r="K889" i="1" s="1"/>
  <c r="I19" i="3" s="1"/>
  <c r="G749" i="1"/>
  <c r="G880" i="1"/>
  <c r="J706" i="14"/>
  <c r="Z614" i="1"/>
  <c r="Z836" i="1"/>
  <c r="Z530" i="1"/>
  <c r="Z805" i="1"/>
  <c r="Z811" i="1" s="1"/>
  <c r="AC649" i="14"/>
  <c r="Z806" i="1" s="1"/>
  <c r="Z125" i="1"/>
  <c r="AG125" i="1" s="1"/>
  <c r="Z671" i="1"/>
  <c r="Y437" i="1"/>
  <c r="AG437" i="1" s="1"/>
  <c r="Y773" i="1"/>
  <c r="Y410" i="1"/>
  <c r="Y762" i="1"/>
  <c r="AB616" i="14"/>
  <c r="Y194" i="1"/>
  <c r="AG194" i="1" s="1"/>
  <c r="Y693" i="1"/>
  <c r="Y702" i="1" s="1"/>
  <c r="AB559" i="14"/>
  <c r="Y695" i="1" s="1"/>
  <c r="Y167" i="1"/>
  <c r="AG167" i="1" s="1"/>
  <c r="Y682" i="1"/>
  <c r="AG682" i="1" s="1"/>
  <c r="AB550" i="14"/>
  <c r="Y683" i="1" s="1"/>
  <c r="Y137" i="1"/>
  <c r="AG137" i="1" s="1"/>
  <c r="Y674" i="1"/>
  <c r="Y104" i="1"/>
  <c r="AG104" i="1" s="1"/>
  <c r="Y663" i="1"/>
  <c r="AG663" i="1" s="1"/>
  <c r="AB535" i="14"/>
  <c r="Y86" i="1"/>
  <c r="Y659" i="1"/>
  <c r="Y35" i="1"/>
  <c r="AG35" i="1" s="1"/>
  <c r="Y645" i="1"/>
  <c r="AB517" i="14"/>
  <c r="Y11" i="1"/>
  <c r="Y629" i="1"/>
  <c r="S545" i="1"/>
  <c r="S809" i="1"/>
  <c r="S518" i="1"/>
  <c r="S801" i="1"/>
  <c r="S810" i="1" s="1"/>
  <c r="S812" i="1" s="1"/>
  <c r="V646" i="14"/>
  <c r="S308" i="1"/>
  <c r="S732" i="1"/>
  <c r="V589" i="14"/>
  <c r="R710" i="1"/>
  <c r="R864" i="1"/>
  <c r="U697" i="14"/>
  <c r="R686" i="1"/>
  <c r="R855" i="1"/>
  <c r="R140" i="1"/>
  <c r="AE140" i="1" s="1"/>
  <c r="R675" i="1"/>
  <c r="AE675" i="1" s="1"/>
  <c r="U544" i="14"/>
  <c r="R92" i="1"/>
  <c r="AE92" i="1" s="1"/>
  <c r="R660" i="1"/>
  <c r="AE660" i="1" s="1"/>
  <c r="U532" i="14"/>
  <c r="R662" i="1" s="1"/>
  <c r="T550" i="14"/>
  <c r="Q683" i="1" s="1"/>
  <c r="L290" i="1"/>
  <c r="L724" i="1"/>
  <c r="O583" i="14"/>
  <c r="L221" i="1"/>
  <c r="L700" i="1"/>
  <c r="O565" i="14"/>
  <c r="L131" i="1"/>
  <c r="L673" i="1"/>
  <c r="O541" i="14"/>
  <c r="R566" i="1"/>
  <c r="R818" i="1"/>
  <c r="R485" i="1"/>
  <c r="R789" i="1"/>
  <c r="R798" i="1" s="1"/>
  <c r="U637" i="14"/>
  <c r="Q539" i="1"/>
  <c r="Q808" i="1"/>
  <c r="T652" i="14"/>
  <c r="Q437" i="1"/>
  <c r="AE437" i="1" s="1"/>
  <c r="Q773" i="1"/>
  <c r="P623" i="1"/>
  <c r="AE623" i="1" s="1"/>
  <c r="P838" i="1"/>
  <c r="S673" i="14"/>
  <c r="P506" i="1"/>
  <c r="S643" i="14"/>
  <c r="P797" i="1" s="1"/>
  <c r="P795" i="1"/>
  <c r="P395" i="1"/>
  <c r="P758" i="1"/>
  <c r="O560" i="1"/>
  <c r="O816" i="1"/>
  <c r="R658" i="14"/>
  <c r="O818" i="1" s="1"/>
  <c r="O446" i="1"/>
  <c r="O775" i="1"/>
  <c r="O778" i="1" s="1"/>
  <c r="R625" i="14"/>
  <c r="N566" i="1"/>
  <c r="AE566" i="1" s="1"/>
  <c r="N818" i="1"/>
  <c r="N467" i="1"/>
  <c r="AE467" i="1" s="1"/>
  <c r="N784" i="1"/>
  <c r="Q631" i="14"/>
  <c r="N785" i="1" s="1"/>
  <c r="N413" i="1"/>
  <c r="N763" i="1"/>
  <c r="Q616" i="14"/>
  <c r="M581" i="1"/>
  <c r="M822" i="1"/>
  <c r="P664" i="14"/>
  <c r="M335" i="1"/>
  <c r="M739" i="1"/>
  <c r="P595" i="14"/>
  <c r="M740" i="1" s="1"/>
  <c r="L548" i="1"/>
  <c r="L813" i="1"/>
  <c r="L491" i="1"/>
  <c r="L791" i="1"/>
  <c r="L347" i="1"/>
  <c r="O598" i="14"/>
  <c r="L745" i="1"/>
  <c r="L766" i="1" s="1"/>
  <c r="H680" i="1"/>
  <c r="AD680" i="1" s="1"/>
  <c r="H853" i="1"/>
  <c r="AD853" i="1" s="1"/>
  <c r="H647" i="1"/>
  <c r="AD647" i="1" s="1"/>
  <c r="H843" i="1"/>
  <c r="AD843" i="1" s="1"/>
  <c r="K679" i="14"/>
  <c r="J434" i="1"/>
  <c r="J772" i="1"/>
  <c r="M622" i="14"/>
  <c r="J773" i="1" s="1"/>
  <c r="Z611" i="1"/>
  <c r="AG609" i="1"/>
  <c r="U45" i="12" s="1"/>
  <c r="AF609" i="1"/>
  <c r="Q45" i="12" s="1"/>
  <c r="E21" i="12"/>
  <c r="Y716" i="1"/>
  <c r="X479" i="1"/>
  <c r="X787" i="1"/>
  <c r="X799" i="1" s="1"/>
  <c r="W713" i="1"/>
  <c r="W865" i="1"/>
  <c r="W839" i="1"/>
  <c r="W907" i="1"/>
  <c r="O821" i="1"/>
  <c r="O903" i="1"/>
  <c r="R727" i="14"/>
  <c r="Q776" i="1"/>
  <c r="Q891" i="1"/>
  <c r="Z749" i="1"/>
  <c r="Z880" i="1"/>
  <c r="V749" i="1"/>
  <c r="V880" i="1"/>
  <c r="R749" i="1"/>
  <c r="R880" i="1"/>
  <c r="U706" i="14"/>
  <c r="N749" i="1"/>
  <c r="N880" i="1"/>
  <c r="Q706" i="14"/>
  <c r="Z353" i="1"/>
  <c r="Z747" i="1"/>
  <c r="Y551" i="1"/>
  <c r="Y814" i="1"/>
  <c r="Y527" i="1"/>
  <c r="AG527" i="1" s="1"/>
  <c r="Y804" i="1"/>
  <c r="AG804" i="1" s="1"/>
  <c r="Y494" i="1"/>
  <c r="AG494" i="1" s="1"/>
  <c r="Y792" i="1"/>
  <c r="AB640" i="14"/>
  <c r="Y794" i="1" s="1"/>
  <c r="Y464" i="1"/>
  <c r="AG464" i="1" s="1"/>
  <c r="Y783" i="1"/>
  <c r="AG783" i="1" s="1"/>
  <c r="W689" i="1"/>
  <c r="W856" i="1"/>
  <c r="W569" i="1"/>
  <c r="W819" i="1"/>
  <c r="P275" i="1"/>
  <c r="P720" i="1"/>
  <c r="P726" i="1" s="1"/>
  <c r="O695" i="1"/>
  <c r="N197" i="1"/>
  <c r="N694" i="1"/>
  <c r="N703" i="1" s="1"/>
  <c r="Q559" i="14"/>
  <c r="N695" i="1" s="1"/>
  <c r="M68" i="1"/>
  <c r="M654" i="1"/>
  <c r="P526" i="14"/>
  <c r="R500" i="1"/>
  <c r="AE500" i="1" s="1"/>
  <c r="R793" i="1"/>
  <c r="AE793" i="1" s="1"/>
  <c r="U640" i="14"/>
  <c r="R794" i="1" s="1"/>
  <c r="R368" i="1"/>
  <c r="R751" i="1"/>
  <c r="U604" i="14"/>
  <c r="R752" i="1" s="1"/>
  <c r="Q608" i="1"/>
  <c r="Q835" i="1"/>
  <c r="T670" i="14"/>
  <c r="V665" i="1"/>
  <c r="V849" i="1"/>
  <c r="V485" i="1"/>
  <c r="V789" i="1"/>
  <c r="V296" i="1"/>
  <c r="V729" i="1"/>
  <c r="V266" i="1"/>
  <c r="V718" i="1"/>
  <c r="Y577" i="14"/>
  <c r="V719" i="1" s="1"/>
  <c r="V107" i="1"/>
  <c r="V664" i="1"/>
  <c r="U713" i="1"/>
  <c r="U865" i="1"/>
  <c r="X697" i="14"/>
  <c r="U608" i="1"/>
  <c r="U835" i="1"/>
  <c r="X670" i="14"/>
  <c r="U410" i="1"/>
  <c r="U762" i="1"/>
  <c r="X616" i="14"/>
  <c r="T680" i="1"/>
  <c r="T853" i="1"/>
  <c r="T476" i="1"/>
  <c r="T786" i="1"/>
  <c r="W634" i="14"/>
  <c r="T176" i="1"/>
  <c r="T685" i="1"/>
  <c r="S713" i="1"/>
  <c r="S865" i="1"/>
  <c r="S605" i="1"/>
  <c r="S834" i="1"/>
  <c r="V670" i="14"/>
  <c r="S569" i="1"/>
  <c r="S819" i="1"/>
  <c r="R95" i="1"/>
  <c r="R661" i="1"/>
  <c r="Q317" i="1"/>
  <c r="Q735" i="1"/>
  <c r="T592" i="14"/>
  <c r="P680" i="1"/>
  <c r="P853" i="1"/>
  <c r="S688" i="14"/>
  <c r="Q452" i="1"/>
  <c r="Q780" i="1"/>
  <c r="M551" i="1"/>
  <c r="M814" i="1"/>
  <c r="L521" i="1"/>
  <c r="L802" i="1"/>
  <c r="L811" i="1" s="1"/>
  <c r="O646" i="14"/>
  <c r="L377" i="1"/>
  <c r="L753" i="1"/>
  <c r="Z902" i="1"/>
  <c r="Z927" i="1"/>
  <c r="N902" i="1"/>
  <c r="N927" i="1"/>
  <c r="J902" i="1"/>
  <c r="J927" i="1"/>
  <c r="Q866" i="1"/>
  <c r="Q918" i="1"/>
  <c r="K866" i="1"/>
  <c r="K918" i="1"/>
  <c r="N739" i="14"/>
  <c r="Y857" i="1"/>
  <c r="Y916" i="1"/>
  <c r="M909" i="1"/>
  <c r="I845" i="1"/>
  <c r="I909" i="1"/>
  <c r="L733" i="14"/>
  <c r="Z839" i="1"/>
  <c r="Z907" i="1"/>
  <c r="V839" i="1"/>
  <c r="V907" i="1"/>
  <c r="R839" i="1"/>
  <c r="R907" i="1"/>
  <c r="N839" i="1"/>
  <c r="N907" i="1"/>
  <c r="J839" i="1"/>
  <c r="J907" i="1"/>
  <c r="Z821" i="1"/>
  <c r="Z903" i="1"/>
  <c r="AC727" i="14"/>
  <c r="V821" i="1"/>
  <c r="V903" i="1"/>
  <c r="R821" i="1"/>
  <c r="R903" i="1"/>
  <c r="N821" i="1"/>
  <c r="N903" i="1"/>
  <c r="J821" i="1"/>
  <c r="J903" i="1"/>
  <c r="M727" i="14"/>
  <c r="G791" i="1"/>
  <c r="G895" i="1"/>
  <c r="J718" i="14"/>
  <c r="AB631" i="14"/>
  <c r="Y785" i="1" s="1"/>
  <c r="N776" i="1"/>
  <c r="N891" i="1"/>
  <c r="Q715" i="14"/>
  <c r="J776" i="1"/>
  <c r="J891" i="1"/>
  <c r="M715" i="14"/>
  <c r="Y755" i="1"/>
  <c r="Y882" i="1"/>
  <c r="AB709" i="14"/>
  <c r="U755" i="1"/>
  <c r="U882" i="1"/>
  <c r="X709" i="14"/>
  <c r="X83" i="1"/>
  <c r="AG83" i="1" s="1"/>
  <c r="X658" i="1"/>
  <c r="W635" i="1"/>
  <c r="W841" i="1"/>
  <c r="P206" i="1"/>
  <c r="P696" i="1"/>
  <c r="P702" i="1" s="1"/>
  <c r="Q380" i="1"/>
  <c r="AE380" i="1" s="1"/>
  <c r="Q754" i="1"/>
  <c r="O401" i="1"/>
  <c r="O760" i="1"/>
  <c r="O344" i="1"/>
  <c r="R598" i="14"/>
  <c r="O746" i="1" s="1"/>
  <c r="O744" i="1"/>
  <c r="O765" i="1" s="1"/>
  <c r="N368" i="1"/>
  <c r="N751" i="1"/>
  <c r="AE751" i="1" s="1"/>
  <c r="Q604" i="14"/>
  <c r="N752" i="1" s="1"/>
  <c r="Z485" i="1"/>
  <c r="Z789" i="1"/>
  <c r="Z440" i="1"/>
  <c r="Z774" i="1"/>
  <c r="AC625" i="14"/>
  <c r="Y707" i="1"/>
  <c r="Y581" i="1"/>
  <c r="Y822" i="1"/>
  <c r="AB664" i="14"/>
  <c r="AB727" i="14" s="1"/>
  <c r="V140" i="1"/>
  <c r="V675" i="1"/>
  <c r="AG675" i="1" s="1"/>
  <c r="Y544" i="14"/>
  <c r="U689" i="1"/>
  <c r="U856" i="1"/>
  <c r="U671" i="1"/>
  <c r="U850" i="1"/>
  <c r="AF437" i="1"/>
  <c r="U194" i="1"/>
  <c r="U693" i="1"/>
  <c r="U152" i="1"/>
  <c r="U678" i="1"/>
  <c r="U690" i="1" s="1"/>
  <c r="X547" i="14"/>
  <c r="T521" i="1"/>
  <c r="T802" i="1"/>
  <c r="W646" i="14"/>
  <c r="O656" i="1"/>
  <c r="O846" i="1"/>
  <c r="R682" i="14"/>
  <c r="L176" i="1"/>
  <c r="L685" i="1"/>
  <c r="R398" i="1"/>
  <c r="R759" i="1"/>
  <c r="Q563" i="1"/>
  <c r="AE563" i="1" s="1"/>
  <c r="Q817" i="1"/>
  <c r="AE817" i="1" s="1"/>
  <c r="T658" i="14"/>
  <c r="Q818" i="1" s="1"/>
  <c r="M494" i="1"/>
  <c r="M792" i="1"/>
  <c r="P640" i="14"/>
  <c r="M794" i="1" s="1"/>
  <c r="T607" i="14"/>
  <c r="M755" i="1"/>
  <c r="M882" i="1"/>
  <c r="P709" i="14"/>
  <c r="I755" i="1"/>
  <c r="I882" i="1"/>
  <c r="L709" i="14"/>
  <c r="S749" i="1"/>
  <c r="S880" i="1"/>
  <c r="O749" i="1"/>
  <c r="O880" i="1"/>
  <c r="N740" i="1"/>
  <c r="Z296" i="1"/>
  <c r="Z729" i="1"/>
  <c r="Z266" i="1"/>
  <c r="Z718" i="1"/>
  <c r="X710" i="1"/>
  <c r="X864" i="1"/>
  <c r="X548" i="1"/>
  <c r="AG548" i="1" s="1"/>
  <c r="X813" i="1"/>
  <c r="X233" i="1"/>
  <c r="X706" i="1"/>
  <c r="AA568" i="14"/>
  <c r="X707" i="1" s="1"/>
  <c r="X206" i="1"/>
  <c r="AG206" i="1" s="1"/>
  <c r="X696" i="1"/>
  <c r="X116" i="1"/>
  <c r="AG116" i="1" s="1"/>
  <c r="X669" i="1"/>
  <c r="AA538" i="14"/>
  <c r="U551" i="1"/>
  <c r="U814" i="1"/>
  <c r="U452" i="1"/>
  <c r="U780" i="1"/>
  <c r="U68" i="1"/>
  <c r="U654" i="1"/>
  <c r="X526" i="14"/>
  <c r="T725" i="1"/>
  <c r="T871" i="1"/>
  <c r="T536" i="1"/>
  <c r="T807" i="1"/>
  <c r="W652" i="14"/>
  <c r="T131" i="1"/>
  <c r="T673" i="1"/>
  <c r="W541" i="14"/>
  <c r="T674" i="1" s="1"/>
  <c r="Q263" i="1"/>
  <c r="Q717" i="1"/>
  <c r="Q212" i="1"/>
  <c r="Q697" i="1"/>
  <c r="Q703" i="1" s="1"/>
  <c r="T562" i="14"/>
  <c r="U730" i="14"/>
  <c r="Q730" i="14"/>
  <c r="M730" i="14"/>
  <c r="X691" i="14"/>
  <c r="Q857" i="1"/>
  <c r="Q916" i="1"/>
  <c r="M857" i="1"/>
  <c r="M916" i="1"/>
  <c r="I857" i="1"/>
  <c r="I916" i="1"/>
  <c r="T845" i="1"/>
  <c r="T909" i="1"/>
  <c r="P845" i="1"/>
  <c r="P909" i="1"/>
  <c r="S733" i="14"/>
  <c r="AB655" i="14"/>
  <c r="W782" i="1"/>
  <c r="W892" i="1"/>
  <c r="S782" i="1"/>
  <c r="S892" i="1"/>
  <c r="O782" i="1"/>
  <c r="O892" i="1"/>
  <c r="K782" i="1"/>
  <c r="K892" i="1"/>
  <c r="G782" i="1"/>
  <c r="G892" i="1"/>
  <c r="K776" i="1"/>
  <c r="K891" i="1"/>
  <c r="N715" i="14"/>
  <c r="G776" i="1"/>
  <c r="G891" i="1"/>
  <c r="J715" i="14"/>
  <c r="X761" i="1"/>
  <c r="P290" i="1"/>
  <c r="P724" i="1"/>
  <c r="P727" i="1" s="1"/>
  <c r="S583" i="14"/>
  <c r="P161" i="1"/>
  <c r="P681" i="1"/>
  <c r="S550" i="14"/>
  <c r="P683" i="1" s="1"/>
  <c r="P131" i="1"/>
  <c r="P673" i="1"/>
  <c r="S541" i="14"/>
  <c r="M707" i="1"/>
  <c r="M317" i="1"/>
  <c r="M735" i="1"/>
  <c r="AE735" i="1" s="1"/>
  <c r="M58" i="12" s="1"/>
  <c r="P592" i="14"/>
  <c r="M278" i="1"/>
  <c r="M721" i="1"/>
  <c r="M727" i="1" s="1"/>
  <c r="P580" i="14"/>
  <c r="M152" i="1"/>
  <c r="M678" i="1"/>
  <c r="P547" i="14"/>
  <c r="R530" i="1"/>
  <c r="AE530" i="1" s="1"/>
  <c r="R805" i="1"/>
  <c r="R440" i="1"/>
  <c r="R774" i="1"/>
  <c r="R777" i="1" s="1"/>
  <c r="R779" i="1" s="1"/>
  <c r="P548" i="1"/>
  <c r="P813" i="1"/>
  <c r="P419" i="1"/>
  <c r="P768" i="1"/>
  <c r="P777" i="1" s="1"/>
  <c r="P779" i="1" s="1"/>
  <c r="S619" i="14"/>
  <c r="O635" i="1"/>
  <c r="O841" i="1"/>
  <c r="O488" i="1"/>
  <c r="O790" i="1"/>
  <c r="O799" i="1" s="1"/>
  <c r="O800" i="1" s="1"/>
  <c r="U821" i="1"/>
  <c r="U903" i="1"/>
  <c r="X727" i="14"/>
  <c r="M322" i="1"/>
  <c r="K4" i="3" s="1"/>
  <c r="AE556" i="1"/>
  <c r="N41" i="12" s="1"/>
  <c r="AF472" i="1"/>
  <c r="R37" i="12" s="1"/>
  <c r="S643" i="1"/>
  <c r="Q7" i="3" s="1"/>
  <c r="G602" i="1"/>
  <c r="E16" i="12"/>
  <c r="D16" i="12" s="1"/>
  <c r="AF339" i="1"/>
  <c r="Q29" i="12" s="1"/>
  <c r="W321" i="1"/>
  <c r="M321" i="1"/>
  <c r="AG390" i="1"/>
  <c r="U32" i="12" s="1"/>
  <c r="S32" i="12" s="1"/>
  <c r="AB15" i="12"/>
  <c r="Y730" i="14"/>
  <c r="R902" i="1"/>
  <c r="R927" i="1"/>
  <c r="X755" i="1"/>
  <c r="X882" i="1"/>
  <c r="AA709" i="14"/>
  <c r="Z386" i="1"/>
  <c r="AC610" i="14"/>
  <c r="Z756" i="1"/>
  <c r="X686" i="1"/>
  <c r="X855" i="1"/>
  <c r="X623" i="1"/>
  <c r="X838" i="1"/>
  <c r="X506" i="1"/>
  <c r="AA643" i="14"/>
  <c r="X797" i="1" s="1"/>
  <c r="X795" i="1"/>
  <c r="Y365" i="1"/>
  <c r="Y750" i="1"/>
  <c r="Y765" i="1" s="1"/>
  <c r="AB604" i="14"/>
  <c r="Y752" i="1" s="1"/>
  <c r="Y335" i="1"/>
  <c r="Y739" i="1"/>
  <c r="Y263" i="1"/>
  <c r="Y717" i="1"/>
  <c r="V734" i="1"/>
  <c r="V876" i="1"/>
  <c r="V95" i="1"/>
  <c r="V661" i="1"/>
  <c r="Y532" i="14"/>
  <c r="V662" i="1" s="1"/>
  <c r="V47" i="1"/>
  <c r="V648" i="1"/>
  <c r="Y520" i="14"/>
  <c r="T575" i="1"/>
  <c r="T820" i="1"/>
  <c r="AF260" i="1"/>
  <c r="T161" i="1"/>
  <c r="T681" i="1"/>
  <c r="W550" i="14"/>
  <c r="T683" i="1" s="1"/>
  <c r="S488" i="1"/>
  <c r="AE488" i="1" s="1"/>
  <c r="S790" i="1"/>
  <c r="S799" i="1" s="1"/>
  <c r="S800" i="1" s="1"/>
  <c r="S431" i="1"/>
  <c r="S771" i="1"/>
  <c r="S777" i="1" s="1"/>
  <c r="S779" i="1" s="1"/>
  <c r="V622" i="14"/>
  <c r="S401" i="1"/>
  <c r="S760" i="1"/>
  <c r="S359" i="1"/>
  <c r="S748" i="1"/>
  <c r="S766" i="1" s="1"/>
  <c r="S257" i="1"/>
  <c r="S712" i="1"/>
  <c r="S715" i="1" s="1"/>
  <c r="S230" i="1"/>
  <c r="S705" i="1"/>
  <c r="S714" i="1" s="1"/>
  <c r="S716" i="1" s="1"/>
  <c r="M464" i="1"/>
  <c r="M783" i="1"/>
  <c r="F742" i="1"/>
  <c r="D10" i="3" s="1"/>
  <c r="S173" i="1"/>
  <c r="S684" i="1"/>
  <c r="V553" i="14"/>
  <c r="R185" i="1"/>
  <c r="R687" i="1"/>
  <c r="U556" i="14"/>
  <c r="Q194" i="1"/>
  <c r="Q693" i="1"/>
  <c r="Q702" i="1" s="1"/>
  <c r="Q152" i="1"/>
  <c r="AE152" i="1" s="1"/>
  <c r="Q678" i="1"/>
  <c r="T547" i="14"/>
  <c r="Q119" i="1"/>
  <c r="Q670" i="1"/>
  <c r="Q691" i="1" s="1"/>
  <c r="Q35" i="1"/>
  <c r="AE35" i="1" s="1"/>
  <c r="Q645" i="1"/>
  <c r="T517" i="14"/>
  <c r="S580" i="14"/>
  <c r="S562" i="14"/>
  <c r="AE314" i="1"/>
  <c r="O311" i="1"/>
  <c r="O733" i="1"/>
  <c r="O299" i="1"/>
  <c r="O730" i="1"/>
  <c r="R586" i="14"/>
  <c r="O731" i="1" s="1"/>
  <c r="O242" i="1"/>
  <c r="O708" i="1"/>
  <c r="AE708" i="1" s="1"/>
  <c r="R571" i="14"/>
  <c r="O218" i="1"/>
  <c r="O699" i="1"/>
  <c r="O188" i="1"/>
  <c r="O688" i="1"/>
  <c r="AE158" i="1"/>
  <c r="O128" i="1"/>
  <c r="O672" i="1"/>
  <c r="R541" i="14"/>
  <c r="O674" i="1" s="1"/>
  <c r="AE74" i="1"/>
  <c r="O50" i="1"/>
  <c r="O649" i="1"/>
  <c r="R520" i="14"/>
  <c r="O17" i="1"/>
  <c r="O634" i="1"/>
  <c r="O640" i="1" s="1"/>
  <c r="O643" i="1" s="1"/>
  <c r="N698" i="1"/>
  <c r="N861" i="1"/>
  <c r="N867" i="1" s="1"/>
  <c r="Q694" i="14"/>
  <c r="N863" i="1" s="1"/>
  <c r="N95" i="1"/>
  <c r="AE95" i="1" s="1"/>
  <c r="N661" i="1"/>
  <c r="AE661" i="1" s="1"/>
  <c r="Q532" i="14"/>
  <c r="N662" i="1" s="1"/>
  <c r="L647" i="1"/>
  <c r="L843" i="1"/>
  <c r="L245" i="1"/>
  <c r="L709" i="1"/>
  <c r="P491" i="1"/>
  <c r="P791" i="1"/>
  <c r="P332" i="1"/>
  <c r="AE332" i="1" s="1"/>
  <c r="P738" i="1"/>
  <c r="O359" i="1"/>
  <c r="O748" i="1"/>
  <c r="N629" i="1"/>
  <c r="N840" i="1"/>
  <c r="Q676" i="14"/>
  <c r="N842" i="1" s="1"/>
  <c r="H347" i="1"/>
  <c r="AD347" i="1" s="1"/>
  <c r="K598" i="14"/>
  <c r="AC22" i="1"/>
  <c r="AC199" i="1"/>
  <c r="R632" i="1"/>
  <c r="Z13" i="12"/>
  <c r="AG146" i="1"/>
  <c r="G902" i="1"/>
  <c r="G927" i="1"/>
  <c r="J748" i="14"/>
  <c r="G929" i="1" s="1"/>
  <c r="AA697" i="14"/>
  <c r="Z857" i="1"/>
  <c r="Z916" i="1"/>
  <c r="H857" i="1"/>
  <c r="H916" i="1"/>
  <c r="O679" i="14"/>
  <c r="Q839" i="1"/>
  <c r="Q907" i="1"/>
  <c r="M839" i="1"/>
  <c r="M907" i="1"/>
  <c r="Y821" i="1"/>
  <c r="Y903" i="1"/>
  <c r="V661" i="14"/>
  <c r="I821" i="1"/>
  <c r="I903" i="1"/>
  <c r="L727" i="14"/>
  <c r="L748" i="14" s="1"/>
  <c r="I929" i="1" s="1"/>
  <c r="Z815" i="1"/>
  <c r="Z901" i="1"/>
  <c r="J815" i="1"/>
  <c r="J901" i="1"/>
  <c r="Y791" i="1"/>
  <c r="Y895" i="1"/>
  <c r="AB718" i="14"/>
  <c r="M791" i="1"/>
  <c r="M895" i="1"/>
  <c r="I791" i="1"/>
  <c r="I895" i="1"/>
  <c r="L718" i="14"/>
  <c r="N782" i="1"/>
  <c r="N892" i="1"/>
  <c r="J782" i="1"/>
  <c r="J892" i="1"/>
  <c r="U791" i="1"/>
  <c r="U895" i="1"/>
  <c r="X718" i="14"/>
  <c r="Q791" i="1"/>
  <c r="Q895" i="1"/>
  <c r="AD785" i="1"/>
  <c r="U625" i="14"/>
  <c r="J755" i="1"/>
  <c r="J882" i="1"/>
  <c r="M709" i="14"/>
  <c r="Y749" i="1"/>
  <c r="Y880" i="1"/>
  <c r="U749" i="1"/>
  <c r="U880" i="1"/>
  <c r="I749" i="1"/>
  <c r="I880" i="1"/>
  <c r="I889" i="1" s="1"/>
  <c r="G19" i="3" s="1"/>
  <c r="Z740" i="1"/>
  <c r="Z698" i="1"/>
  <c r="Z861" i="1"/>
  <c r="AC694" i="14"/>
  <c r="Z863" i="1" s="1"/>
  <c r="AG566" i="1"/>
  <c r="Y596" i="1"/>
  <c r="AG596" i="1" s="1"/>
  <c r="Y826" i="1"/>
  <c r="AG826" i="1" s="1"/>
  <c r="Y422" i="1"/>
  <c r="AG422" i="1" s="1"/>
  <c r="Y769" i="1"/>
  <c r="AB619" i="14"/>
  <c r="Y380" i="1"/>
  <c r="AG380" i="1" s="1"/>
  <c r="Y754" i="1"/>
  <c r="Y766" i="1" s="1"/>
  <c r="Y212" i="1"/>
  <c r="AG212" i="1" s="1"/>
  <c r="Y697" i="1"/>
  <c r="Y703" i="1" s="1"/>
  <c r="AB562" i="14"/>
  <c r="Y152" i="1"/>
  <c r="AG152" i="1" s="1"/>
  <c r="Y678" i="1"/>
  <c r="AB547" i="14"/>
  <c r="Y119" i="1"/>
  <c r="Y670" i="1"/>
  <c r="Y92" i="1"/>
  <c r="AG92" i="1" s="1"/>
  <c r="Y660" i="1"/>
  <c r="AG660" i="1" s="1"/>
  <c r="Y68" i="1"/>
  <c r="AG68" i="1" s="1"/>
  <c r="Y654" i="1"/>
  <c r="AG654" i="1" s="1"/>
  <c r="AB526" i="14"/>
  <c r="Y26" i="1"/>
  <c r="AG26" i="1" s="1"/>
  <c r="Y636" i="1"/>
  <c r="AF636" i="1" s="1"/>
  <c r="AB514" i="14"/>
  <c r="X734" i="1"/>
  <c r="X876" i="1"/>
  <c r="AA703" i="14"/>
  <c r="X878" i="1" s="1"/>
  <c r="X521" i="1"/>
  <c r="X802" i="1"/>
  <c r="X811" i="1" s="1"/>
  <c r="AA646" i="14"/>
  <c r="X419" i="1"/>
  <c r="X768" i="1"/>
  <c r="X777" i="1" s="1"/>
  <c r="AA619" i="14"/>
  <c r="X131" i="1"/>
  <c r="X673" i="1"/>
  <c r="AA541" i="14"/>
  <c r="X674" i="1" s="1"/>
  <c r="X8" i="1"/>
  <c r="AG8" i="1" s="1"/>
  <c r="X628" i="1"/>
  <c r="X631" i="1" s="1"/>
  <c r="AA508" i="14"/>
  <c r="W677" i="1"/>
  <c r="W852" i="1"/>
  <c r="Z688" i="14"/>
  <c r="V710" i="1"/>
  <c r="V864" i="1"/>
  <c r="V686" i="1"/>
  <c r="V855" i="1"/>
  <c r="V512" i="1"/>
  <c r="V797" i="1"/>
  <c r="V440" i="1"/>
  <c r="V774" i="1"/>
  <c r="AG774" i="1" s="1"/>
  <c r="Y625" i="14"/>
  <c r="V413" i="1"/>
  <c r="V763" i="1"/>
  <c r="Y616" i="14"/>
  <c r="V386" i="1"/>
  <c r="Y610" i="14"/>
  <c r="V756" i="1"/>
  <c r="AG756" i="1" s="1"/>
  <c r="V326" i="1"/>
  <c r="V736" i="1"/>
  <c r="V185" i="1"/>
  <c r="V687" i="1"/>
  <c r="AG687" i="1" s="1"/>
  <c r="Y556" i="14"/>
  <c r="V14" i="1"/>
  <c r="V633" i="1"/>
  <c r="Y511" i="14"/>
  <c r="U539" i="1"/>
  <c r="U808" i="1"/>
  <c r="U811" i="1" s="1"/>
  <c r="X652" i="14"/>
  <c r="U509" i="1"/>
  <c r="X643" i="14"/>
  <c r="U167" i="1"/>
  <c r="U682" i="1"/>
  <c r="U35" i="1"/>
  <c r="U645" i="1"/>
  <c r="X517" i="14"/>
  <c r="T590" i="1"/>
  <c r="T825" i="1"/>
  <c r="AF825" i="1" s="1"/>
  <c r="T506" i="1"/>
  <c r="W643" i="14"/>
  <c r="T797" i="1" s="1"/>
  <c r="T795" i="1"/>
  <c r="T116" i="1"/>
  <c r="AF116" i="1" s="1"/>
  <c r="W538" i="14"/>
  <c r="T669" i="1"/>
  <c r="AF669" i="1" s="1"/>
  <c r="AE533" i="1"/>
  <c r="S311" i="1"/>
  <c r="S733" i="1"/>
  <c r="S62" i="1"/>
  <c r="S652" i="1"/>
  <c r="V523" i="14"/>
  <c r="S653" i="1" s="1"/>
  <c r="R698" i="1"/>
  <c r="R861" i="1"/>
  <c r="R867" i="1" s="1"/>
  <c r="R869" i="1" s="1"/>
  <c r="U694" i="14"/>
  <c r="R863" i="1" s="1"/>
  <c r="R197" i="1"/>
  <c r="AE197" i="1" s="1"/>
  <c r="R694" i="1"/>
  <c r="R703" i="1" s="1"/>
  <c r="U559" i="14"/>
  <c r="R695" i="1" s="1"/>
  <c r="R14" i="1"/>
  <c r="U511" i="14"/>
  <c r="R633" i="1"/>
  <c r="R639" i="1" s="1"/>
  <c r="Q713" i="1"/>
  <c r="Q865" i="1"/>
  <c r="Q701" i="1"/>
  <c r="Q862" i="1"/>
  <c r="Q868" i="1" s="1"/>
  <c r="Q689" i="1"/>
  <c r="Q856" i="1"/>
  <c r="T538" i="14"/>
  <c r="P734" i="1"/>
  <c r="P876" i="1"/>
  <c r="S703" i="14"/>
  <c r="P647" i="1"/>
  <c r="P843" i="1"/>
  <c r="N71" i="1"/>
  <c r="N655" i="1"/>
  <c r="Q526" i="14"/>
  <c r="M167" i="1"/>
  <c r="M682" i="1"/>
  <c r="M56" i="1"/>
  <c r="M651" i="1"/>
  <c r="M666" i="1" s="1"/>
  <c r="P523" i="14"/>
  <c r="M653" i="1" s="1"/>
  <c r="O553" i="14"/>
  <c r="L233" i="1"/>
  <c r="L706" i="1"/>
  <c r="L715" i="1" s="1"/>
  <c r="L716" i="1" s="1"/>
  <c r="L161" i="1"/>
  <c r="O550" i="14"/>
  <c r="L683" i="1" s="1"/>
  <c r="L80" i="1"/>
  <c r="L657" i="1"/>
  <c r="L666" i="1" s="1"/>
  <c r="R584" i="1"/>
  <c r="R823" i="1"/>
  <c r="U664" i="14"/>
  <c r="U727" i="14" s="1"/>
  <c r="Q596" i="1"/>
  <c r="AE596" i="1" s="1"/>
  <c r="Q826" i="1"/>
  <c r="Q365" i="1"/>
  <c r="AE365" i="1" s="1"/>
  <c r="Q750" i="1"/>
  <c r="T604" i="14"/>
  <c r="Q752" i="1" s="1"/>
  <c r="P536" i="1"/>
  <c r="AE536" i="1" s="1"/>
  <c r="P807" i="1"/>
  <c r="S652" i="14"/>
  <c r="P521" i="1"/>
  <c r="AE521" i="1" s="1"/>
  <c r="P802" i="1"/>
  <c r="P811" i="1" s="1"/>
  <c r="S646" i="14"/>
  <c r="O617" i="1"/>
  <c r="O837" i="1"/>
  <c r="O431" i="1"/>
  <c r="O771" i="1"/>
  <c r="O777" i="1" s="1"/>
  <c r="O779" i="1" s="1"/>
  <c r="R622" i="14"/>
  <c r="N584" i="1"/>
  <c r="N823" i="1"/>
  <c r="N829" i="1" s="1"/>
  <c r="N830" i="1" s="1"/>
  <c r="Q664" i="14"/>
  <c r="N398" i="1"/>
  <c r="Q613" i="14"/>
  <c r="N761" i="1" s="1"/>
  <c r="M527" i="1"/>
  <c r="M804" i="1"/>
  <c r="L590" i="1"/>
  <c r="L825" i="1"/>
  <c r="L506" i="1"/>
  <c r="O643" i="14"/>
  <c r="L797" i="1" s="1"/>
  <c r="L795" i="1"/>
  <c r="L798" i="1" s="1"/>
  <c r="L800" i="1" s="1"/>
  <c r="L362" i="1"/>
  <c r="AE362" i="1" s="1"/>
  <c r="L749" i="1"/>
  <c r="J686" i="1"/>
  <c r="J855" i="1"/>
  <c r="H659" i="1"/>
  <c r="AD659" i="1" s="1"/>
  <c r="H847" i="1"/>
  <c r="AD847" i="1" s="1"/>
  <c r="H563" i="1"/>
  <c r="AD563" i="1" s="1"/>
  <c r="H817" i="1"/>
  <c r="K658" i="14"/>
  <c r="H818" i="1" s="1"/>
  <c r="AD818" i="1" s="1"/>
  <c r="AE395" i="1"/>
  <c r="J347" i="1"/>
  <c r="M598" i="14"/>
  <c r="H275" i="1"/>
  <c r="AD275" i="1" s="1"/>
  <c r="K580" i="14"/>
  <c r="H206" i="1"/>
  <c r="AD206" i="1" s="1"/>
  <c r="K562" i="14"/>
  <c r="H696" i="1"/>
  <c r="J59" i="1"/>
  <c r="AF545" i="1"/>
  <c r="S704" i="1"/>
  <c r="K10" i="12"/>
  <c r="Y602" i="1"/>
  <c r="AE513" i="1"/>
  <c r="M39" i="12" s="1"/>
  <c r="S41" i="12"/>
  <c r="AD146" i="1"/>
  <c r="W269" i="1"/>
  <c r="AF75" i="1"/>
  <c r="Q8" i="12" s="1"/>
  <c r="S12" i="12"/>
  <c r="L611" i="1"/>
  <c r="L620" i="1"/>
  <c r="H593" i="1"/>
  <c r="Z107" i="1"/>
  <c r="Z664" i="1"/>
  <c r="Z667" i="1" s="1"/>
  <c r="X476" i="1"/>
  <c r="AG476" i="1" s="1"/>
  <c r="X786" i="1"/>
  <c r="X798" i="1" s="1"/>
  <c r="AA634" i="14"/>
  <c r="X161" i="1"/>
  <c r="AG161" i="1" s="1"/>
  <c r="X681" i="1"/>
  <c r="AA550" i="14"/>
  <c r="X683" i="1" s="1"/>
  <c r="L736" i="14"/>
  <c r="Y839" i="1"/>
  <c r="Y907" i="1"/>
  <c r="U839" i="1"/>
  <c r="U907" i="1"/>
  <c r="M821" i="1"/>
  <c r="M903" i="1"/>
  <c r="P727" i="14"/>
  <c r="X749" i="1"/>
  <c r="X880" i="1"/>
  <c r="T749" i="1"/>
  <c r="T880" i="1"/>
  <c r="AF880" i="1" s="1"/>
  <c r="R72" i="12" s="1"/>
  <c r="W706" i="14"/>
  <c r="P749" i="1"/>
  <c r="P880" i="1"/>
  <c r="Z722" i="1"/>
  <c r="Z870" i="1"/>
  <c r="AC700" i="14"/>
  <c r="Z919" i="1" s="1"/>
  <c r="Z368" i="1"/>
  <c r="Z751" i="1"/>
  <c r="AC604" i="14"/>
  <c r="Z752" i="1" s="1"/>
  <c r="Y563" i="1"/>
  <c r="AG563" i="1" s="1"/>
  <c r="Y817" i="1"/>
  <c r="AG817" i="1" s="1"/>
  <c r="AB658" i="14"/>
  <c r="Y818" i="1" s="1"/>
  <c r="Y539" i="1"/>
  <c r="AG539" i="1" s="1"/>
  <c r="Y808" i="1"/>
  <c r="AG808" i="1" s="1"/>
  <c r="AB652" i="14"/>
  <c r="Y509" i="1"/>
  <c r="AG509" i="1" s="1"/>
  <c r="AB643" i="14"/>
  <c r="Y452" i="1"/>
  <c r="AG452" i="1" s="1"/>
  <c r="Y780" i="1"/>
  <c r="W560" i="1"/>
  <c r="W816" i="1"/>
  <c r="AG816" i="1" s="1"/>
  <c r="Z658" i="14"/>
  <c r="W818" i="1" s="1"/>
  <c r="R556" i="14"/>
  <c r="N665" i="1"/>
  <c r="N849" i="1"/>
  <c r="M194" i="1"/>
  <c r="M693" i="1"/>
  <c r="M83" i="1"/>
  <c r="AE83" i="1" s="1"/>
  <c r="M658" i="1"/>
  <c r="P529" i="14"/>
  <c r="L206" i="1"/>
  <c r="O562" i="14"/>
  <c r="L696" i="1"/>
  <c r="L702" i="1" s="1"/>
  <c r="R512" i="1"/>
  <c r="R797" i="1"/>
  <c r="V467" i="1"/>
  <c r="V784" i="1"/>
  <c r="U464" i="1"/>
  <c r="U783" i="1"/>
  <c r="AF783" i="1" s="1"/>
  <c r="U263" i="1"/>
  <c r="U717" i="1"/>
  <c r="AF717" i="1" s="1"/>
  <c r="Q54" i="12" s="1"/>
  <c r="U119" i="1"/>
  <c r="U670" i="1"/>
  <c r="U691" i="1" s="1"/>
  <c r="W553" i="14"/>
  <c r="T647" i="1"/>
  <c r="T843" i="1"/>
  <c r="T245" i="1"/>
  <c r="T709" i="1"/>
  <c r="T83" i="1"/>
  <c r="T658" i="1"/>
  <c r="AF658" i="1" s="1"/>
  <c r="V568" i="14"/>
  <c r="S707" i="1" s="1"/>
  <c r="S617" i="1"/>
  <c r="S837" i="1"/>
  <c r="AE587" i="1"/>
  <c r="S560" i="1"/>
  <c r="S816" i="1"/>
  <c r="V658" i="14"/>
  <c r="S818" i="1" s="1"/>
  <c r="R665" i="1"/>
  <c r="R849" i="1"/>
  <c r="R107" i="1"/>
  <c r="AE107" i="1" s="1"/>
  <c r="R664" i="1"/>
  <c r="Q650" i="1"/>
  <c r="Q844" i="1"/>
  <c r="Q464" i="1"/>
  <c r="Q783" i="1"/>
  <c r="Q335" i="1"/>
  <c r="Q739" i="1"/>
  <c r="N440" i="1"/>
  <c r="AE440" i="1" s="1"/>
  <c r="N774" i="1"/>
  <c r="N777" i="1" s="1"/>
  <c r="N779" i="1" s="1"/>
  <c r="M539" i="1"/>
  <c r="M808" i="1"/>
  <c r="P652" i="14"/>
  <c r="L434" i="1"/>
  <c r="L772" i="1"/>
  <c r="L778" i="1" s="1"/>
  <c r="O622" i="14"/>
  <c r="L773" i="1" s="1"/>
  <c r="H734" i="1"/>
  <c r="AD734" i="1" s="1"/>
  <c r="H876" i="1"/>
  <c r="K703" i="14"/>
  <c r="H878" i="1" s="1"/>
  <c r="H608" i="1"/>
  <c r="AD608" i="1" s="1"/>
  <c r="H835" i="1"/>
  <c r="K670" i="14"/>
  <c r="H902" i="1"/>
  <c r="H927" i="1"/>
  <c r="M866" i="1"/>
  <c r="M918" i="1"/>
  <c r="I866" i="1"/>
  <c r="I918" i="1"/>
  <c r="K845" i="1"/>
  <c r="K909" i="1"/>
  <c r="N733" i="14"/>
  <c r="G845" i="1"/>
  <c r="G909" i="1"/>
  <c r="J733" i="14"/>
  <c r="AA673" i="14"/>
  <c r="L839" i="1"/>
  <c r="L907" i="1"/>
  <c r="H839" i="1"/>
  <c r="H907" i="1"/>
  <c r="X821" i="1"/>
  <c r="X903" i="1"/>
  <c r="AA727" i="14"/>
  <c r="W661" i="14"/>
  <c r="P821" i="1"/>
  <c r="P903" i="1"/>
  <c r="S727" i="14"/>
  <c r="L821" i="1"/>
  <c r="L903" i="1"/>
  <c r="O727" i="14"/>
  <c r="H821" i="1"/>
  <c r="H903" i="1"/>
  <c r="K727" i="14"/>
  <c r="P649" i="14"/>
  <c r="T631" i="14"/>
  <c r="Q785" i="1" s="1"/>
  <c r="P631" i="14"/>
  <c r="M785" i="1" s="1"/>
  <c r="AB628" i="14"/>
  <c r="L776" i="1"/>
  <c r="L891" i="1"/>
  <c r="O715" i="14"/>
  <c r="H776" i="1"/>
  <c r="H891" i="1"/>
  <c r="K715" i="14"/>
  <c r="W755" i="1"/>
  <c r="W882" i="1"/>
  <c r="Z709" i="14"/>
  <c r="X56" i="1"/>
  <c r="AG56" i="1" s="1"/>
  <c r="X651" i="1"/>
  <c r="AA523" i="14"/>
  <c r="X653" i="1" s="1"/>
  <c r="W617" i="1"/>
  <c r="W837" i="1"/>
  <c r="AF837" i="1" s="1"/>
  <c r="W518" i="1"/>
  <c r="W801" i="1"/>
  <c r="Z646" i="14"/>
  <c r="T221" i="1"/>
  <c r="T700" i="1"/>
  <c r="W565" i="14"/>
  <c r="AF53" i="1"/>
  <c r="P221" i="1"/>
  <c r="P700" i="1"/>
  <c r="S565" i="14"/>
  <c r="Q410" i="1"/>
  <c r="AE410" i="1" s="1"/>
  <c r="Q762" i="1"/>
  <c r="AE762" i="1" s="1"/>
  <c r="T616" i="14"/>
  <c r="Q350" i="1"/>
  <c r="AE350" i="1" s="1"/>
  <c r="Q746" i="1"/>
  <c r="O389" i="1"/>
  <c r="R610" i="14"/>
  <c r="O757" i="1"/>
  <c r="AE757" i="1" s="1"/>
  <c r="N353" i="1"/>
  <c r="N747" i="1"/>
  <c r="N326" i="1"/>
  <c r="N736" i="1"/>
  <c r="L419" i="1"/>
  <c r="L768" i="1"/>
  <c r="L777" i="1" s="1"/>
  <c r="O619" i="14"/>
  <c r="AB595" i="14"/>
  <c r="Y740" i="1" s="1"/>
  <c r="Z500" i="1"/>
  <c r="Z793" i="1"/>
  <c r="Z455" i="1"/>
  <c r="Z781" i="1"/>
  <c r="Z799" i="1" s="1"/>
  <c r="Z47" i="1"/>
  <c r="Z648" i="1"/>
  <c r="Z666" i="1" s="1"/>
  <c r="AC520" i="14"/>
  <c r="Y713" i="1"/>
  <c r="Y865" i="1"/>
  <c r="AB697" i="14"/>
  <c r="Y701" i="1"/>
  <c r="Y862" i="1"/>
  <c r="Y689" i="1"/>
  <c r="Y856" i="1"/>
  <c r="AB538" i="14"/>
  <c r="Y650" i="1"/>
  <c r="Y844" i="1"/>
  <c r="Y608" i="1"/>
  <c r="AG608" i="1" s="1"/>
  <c r="Y835" i="1"/>
  <c r="AB670" i="14"/>
  <c r="V584" i="1"/>
  <c r="V823" i="1"/>
  <c r="Y664" i="14"/>
  <c r="V500" i="1"/>
  <c r="V793" i="1"/>
  <c r="Y640" i="14"/>
  <c r="V794" i="1" s="1"/>
  <c r="V197" i="1"/>
  <c r="V694" i="1"/>
  <c r="Y559" i="14"/>
  <c r="V695" i="1" s="1"/>
  <c r="X559" i="14"/>
  <c r="U695" i="1" s="1"/>
  <c r="X550" i="14"/>
  <c r="U683" i="1" s="1"/>
  <c r="U650" i="1"/>
  <c r="U844" i="1"/>
  <c r="U422" i="1"/>
  <c r="AF422" i="1" s="1"/>
  <c r="U769" i="1"/>
  <c r="X619" i="14"/>
  <c r="S287" i="1"/>
  <c r="S723" i="1"/>
  <c r="V583" i="14"/>
  <c r="R71" i="1"/>
  <c r="R655" i="1"/>
  <c r="U526" i="14"/>
  <c r="N686" i="1"/>
  <c r="N855" i="1"/>
  <c r="M119" i="1"/>
  <c r="M670" i="1"/>
  <c r="O529" i="14"/>
  <c r="Q551" i="1"/>
  <c r="Q814" i="1"/>
  <c r="Q829" i="1" s="1"/>
  <c r="H491" i="1"/>
  <c r="AD491" i="1" s="1"/>
  <c r="H791" i="1"/>
  <c r="S755" i="1"/>
  <c r="S882" i="1"/>
  <c r="V709" i="14"/>
  <c r="O755" i="1"/>
  <c r="O882" i="1"/>
  <c r="R709" i="14"/>
  <c r="K755" i="1"/>
  <c r="K882" i="1"/>
  <c r="N709" i="14"/>
  <c r="G755" i="1"/>
  <c r="G882" i="1"/>
  <c r="J709" i="14"/>
  <c r="Q749" i="1"/>
  <c r="Q880" i="1"/>
  <c r="M749" i="1"/>
  <c r="M880" i="1"/>
  <c r="V740" i="1"/>
  <c r="S595" i="14"/>
  <c r="P740" i="1" s="1"/>
  <c r="Z398" i="1"/>
  <c r="Z759" i="1"/>
  <c r="Z326" i="1"/>
  <c r="Z736" i="1"/>
  <c r="AF281" i="1"/>
  <c r="Z251" i="1"/>
  <c r="Z711" i="1"/>
  <c r="AC574" i="14"/>
  <c r="X722" i="1"/>
  <c r="X870" i="1"/>
  <c r="AA700" i="14"/>
  <c r="X919" i="1" s="1"/>
  <c r="X680" i="1"/>
  <c r="X853" i="1"/>
  <c r="AA688" i="14"/>
  <c r="X575" i="1"/>
  <c r="AG575" i="1" s="1"/>
  <c r="X820" i="1"/>
  <c r="X829" i="1" s="1"/>
  <c r="X536" i="1"/>
  <c r="AG536" i="1" s="1"/>
  <c r="X807" i="1"/>
  <c r="AA652" i="14"/>
  <c r="X491" i="1"/>
  <c r="X791" i="1"/>
  <c r="X377" i="1"/>
  <c r="X753" i="1"/>
  <c r="X765" i="1" s="1"/>
  <c r="X332" i="1"/>
  <c r="X738" i="1"/>
  <c r="X275" i="1"/>
  <c r="AG275" i="1" s="1"/>
  <c r="X720" i="1"/>
  <c r="X726" i="1" s="1"/>
  <c r="X728" i="1" s="1"/>
  <c r="X245" i="1"/>
  <c r="AG245" i="1" s="1"/>
  <c r="X709" i="1"/>
  <c r="X221" i="1"/>
  <c r="AG221" i="1" s="1"/>
  <c r="X700" i="1"/>
  <c r="AA565" i="14"/>
  <c r="X176" i="1"/>
  <c r="AG176" i="1" s="1"/>
  <c r="X685" i="1"/>
  <c r="V353" i="1"/>
  <c r="AF353" i="1" s="1"/>
  <c r="V747" i="1"/>
  <c r="U563" i="1"/>
  <c r="U817" i="1"/>
  <c r="X658" i="14"/>
  <c r="U818" i="1" s="1"/>
  <c r="T734" i="1"/>
  <c r="T876" i="1"/>
  <c r="W703" i="14"/>
  <c r="T878" i="1" s="1"/>
  <c r="W571" i="14"/>
  <c r="T290" i="1"/>
  <c r="T724" i="1"/>
  <c r="AF101" i="1"/>
  <c r="S719" i="1"/>
  <c r="S656" i="1"/>
  <c r="S846" i="1"/>
  <c r="V682" i="14"/>
  <c r="R722" i="1"/>
  <c r="R870" i="1"/>
  <c r="R872" i="1" s="1"/>
  <c r="U700" i="14"/>
  <c r="R919" i="1" s="1"/>
  <c r="R155" i="1"/>
  <c r="R679" i="1"/>
  <c r="U547" i="14"/>
  <c r="Q278" i="1"/>
  <c r="Q721" i="1"/>
  <c r="Q727" i="1" s="1"/>
  <c r="T580" i="14"/>
  <c r="O730" i="14"/>
  <c r="K857" i="1"/>
  <c r="K916" i="1"/>
  <c r="G857" i="1"/>
  <c r="G916" i="1"/>
  <c r="N845" i="1"/>
  <c r="N909" i="1"/>
  <c r="X628" i="14"/>
  <c r="T628" i="14"/>
  <c r="I782" i="1"/>
  <c r="I892" i="1"/>
  <c r="M776" i="1"/>
  <c r="M891" i="1"/>
  <c r="P715" i="14"/>
  <c r="I776" i="1"/>
  <c r="I891" i="1"/>
  <c r="L715" i="14"/>
  <c r="AC613" i="14"/>
  <c r="Z761" i="1" s="1"/>
  <c r="U613" i="14"/>
  <c r="R761" i="1" s="1"/>
  <c r="L761" i="1"/>
  <c r="H761" i="1"/>
  <c r="Q104" i="1"/>
  <c r="Q663" i="1"/>
  <c r="T535" i="14"/>
  <c r="P233" i="1"/>
  <c r="P706" i="1"/>
  <c r="P715" i="1" s="1"/>
  <c r="S568" i="14"/>
  <c r="P707" i="1" s="1"/>
  <c r="P176" i="1"/>
  <c r="P685" i="1"/>
  <c r="AE685" i="1" s="1"/>
  <c r="P116" i="1"/>
  <c r="AE116" i="1" s="1"/>
  <c r="P669" i="1"/>
  <c r="P690" i="1" s="1"/>
  <c r="S538" i="14"/>
  <c r="P80" i="1"/>
  <c r="P657" i="1"/>
  <c r="O719" i="1"/>
  <c r="R565" i="14"/>
  <c r="M725" i="1"/>
  <c r="M871" i="1"/>
  <c r="M713" i="1"/>
  <c r="M865" i="1"/>
  <c r="M701" i="1"/>
  <c r="M862" i="1"/>
  <c r="M868" i="1" s="1"/>
  <c r="M689" i="1"/>
  <c r="M856" i="1"/>
  <c r="P538" i="14"/>
  <c r="M650" i="1"/>
  <c r="M844" i="1"/>
  <c r="M263" i="1"/>
  <c r="AE263" i="1" s="1"/>
  <c r="M717" i="1"/>
  <c r="AE717" i="1" s="1"/>
  <c r="M54" i="12" s="1"/>
  <c r="M212" i="1"/>
  <c r="M697" i="1"/>
  <c r="M703" i="1" s="1"/>
  <c r="P562" i="14"/>
  <c r="AE260" i="1"/>
  <c r="R455" i="1"/>
  <c r="AE455" i="1" s="1"/>
  <c r="R781" i="1"/>
  <c r="R413" i="1"/>
  <c r="R763" i="1"/>
  <c r="U616" i="14"/>
  <c r="P575" i="1"/>
  <c r="AE575" i="1" s="1"/>
  <c r="P820" i="1"/>
  <c r="P829" i="1" s="1"/>
  <c r="P476" i="1"/>
  <c r="P786" i="1"/>
  <c r="P798" i="1" s="1"/>
  <c r="S634" i="14"/>
  <c r="P377" i="1"/>
  <c r="P753" i="1"/>
  <c r="P765" i="1" s="1"/>
  <c r="P347" i="1"/>
  <c r="S598" i="14"/>
  <c r="O605" i="1"/>
  <c r="O834" i="1"/>
  <c r="R670" i="14"/>
  <c r="O569" i="1"/>
  <c r="O819" i="1"/>
  <c r="O518" i="1"/>
  <c r="O801" i="1"/>
  <c r="O810" i="1" s="1"/>
  <c r="R646" i="14"/>
  <c r="H620" i="1"/>
  <c r="AG513" i="1"/>
  <c r="U39" i="12" s="1"/>
  <c r="AE591" i="1"/>
  <c r="M43" i="12" s="1"/>
  <c r="I839" i="1"/>
  <c r="I907" i="1"/>
  <c r="U725" i="1"/>
  <c r="U871" i="1"/>
  <c r="S344" i="1"/>
  <c r="AE344" i="1" s="1"/>
  <c r="S744" i="1"/>
  <c r="S765" i="1" s="1"/>
  <c r="V598" i="14"/>
  <c r="S746" i="1" s="1"/>
  <c r="R326" i="1"/>
  <c r="R736" i="1"/>
  <c r="U592" i="14"/>
  <c r="Q527" i="1"/>
  <c r="Q804" i="1"/>
  <c r="Q494" i="1"/>
  <c r="Q792" i="1"/>
  <c r="T640" i="14"/>
  <c r="Q794" i="1" s="1"/>
  <c r="Q422" i="1"/>
  <c r="AE422" i="1" s="1"/>
  <c r="Q769" i="1"/>
  <c r="Q778" i="1" s="1"/>
  <c r="Q779" i="1" s="1"/>
  <c r="T619" i="14"/>
  <c r="J736" i="14"/>
  <c r="R734" i="1"/>
  <c r="R876" i="1"/>
  <c r="U703" i="14"/>
  <c r="R878" i="1" s="1"/>
  <c r="W815" i="1"/>
  <c r="W901" i="1"/>
  <c r="S815" i="1"/>
  <c r="S901" i="1"/>
  <c r="O815" i="1"/>
  <c r="O901" i="1"/>
  <c r="K815" i="1"/>
  <c r="K901" i="1"/>
  <c r="G815" i="1"/>
  <c r="G901" i="1"/>
  <c r="W656" i="1"/>
  <c r="W846" i="1"/>
  <c r="Z682" i="14"/>
  <c r="W488" i="1"/>
  <c r="W790" i="1"/>
  <c r="W431" i="1"/>
  <c r="W771" i="1"/>
  <c r="AG771" i="1" s="1"/>
  <c r="Z622" i="14"/>
  <c r="W773" i="1" s="1"/>
  <c r="AG773" i="1" s="1"/>
  <c r="W401" i="1"/>
  <c r="W760" i="1"/>
  <c r="W344" i="1"/>
  <c r="Z598" i="14"/>
  <c r="W746" i="1" s="1"/>
  <c r="W744" i="1"/>
  <c r="W311" i="1"/>
  <c r="W733" i="1"/>
  <c r="AG733" i="1" s="1"/>
  <c r="V57" i="12" s="1"/>
  <c r="W299" i="1"/>
  <c r="W730" i="1"/>
  <c r="AF730" i="1" s="1"/>
  <c r="R56" i="12" s="1"/>
  <c r="Z586" i="14"/>
  <c r="W731" i="1" s="1"/>
  <c r="W242" i="1"/>
  <c r="W708" i="1"/>
  <c r="AF708" i="1" s="1"/>
  <c r="Z571" i="14"/>
  <c r="W218" i="1"/>
  <c r="W699" i="1"/>
  <c r="AF699" i="1" s="1"/>
  <c r="W188" i="1"/>
  <c r="W688" i="1"/>
  <c r="AG688" i="1" s="1"/>
  <c r="W128" i="1"/>
  <c r="W672" i="1"/>
  <c r="AF672" i="1" s="1"/>
  <c r="Z541" i="14"/>
  <c r="W674" i="1" s="1"/>
  <c r="AG674" i="1" s="1"/>
  <c r="W50" i="1"/>
  <c r="W649" i="1"/>
  <c r="Z520" i="14"/>
  <c r="V368" i="1"/>
  <c r="V751" i="1"/>
  <c r="V766" i="1" s="1"/>
  <c r="Y604" i="14"/>
  <c r="V752" i="1" s="1"/>
  <c r="U350" i="1"/>
  <c r="AF350" i="1" s="1"/>
  <c r="U746" i="1"/>
  <c r="U212" i="1"/>
  <c r="U697" i="1"/>
  <c r="X562" i="14"/>
  <c r="S50" i="1"/>
  <c r="S649" i="1"/>
  <c r="S667" i="1" s="1"/>
  <c r="V520" i="14"/>
  <c r="R353" i="1"/>
  <c r="R747" i="1"/>
  <c r="R765" i="1" s="1"/>
  <c r="V676" i="14"/>
  <c r="S842" i="1" s="1"/>
  <c r="AE288" i="1"/>
  <c r="K748" i="14"/>
  <c r="W667" i="14"/>
  <c r="T827" i="1" s="1"/>
  <c r="O667" i="14"/>
  <c r="L827" i="1" s="1"/>
  <c r="V815" i="1"/>
  <c r="V901" i="1"/>
  <c r="N815" i="1"/>
  <c r="N901" i="1"/>
  <c r="AD796" i="1"/>
  <c r="AC637" i="14"/>
  <c r="Y637" i="14"/>
  <c r="N791" i="1"/>
  <c r="N895" i="1"/>
  <c r="Q718" i="14"/>
  <c r="J791" i="1"/>
  <c r="J895" i="1"/>
  <c r="X892" i="1"/>
  <c r="AA715" i="14"/>
  <c r="G779" i="1"/>
  <c r="N759" i="1"/>
  <c r="AE759" i="1" s="1"/>
  <c r="V755" i="1"/>
  <c r="V882" i="1"/>
  <c r="AG882" i="1" s="1"/>
  <c r="U73" i="12" s="1"/>
  <c r="Y709" i="14"/>
  <c r="R755" i="1"/>
  <c r="R882" i="1"/>
  <c r="U709" i="14"/>
  <c r="N755" i="1"/>
  <c r="N882" i="1"/>
  <c r="Q709" i="14"/>
  <c r="X745" i="1"/>
  <c r="X766" i="1" s="1"/>
  <c r="T766" i="1"/>
  <c r="AF745" i="1"/>
  <c r="P745" i="1"/>
  <c r="P766" i="1" s="1"/>
  <c r="H745" i="1"/>
  <c r="AF624" i="1"/>
  <c r="Z630" i="1"/>
  <c r="AG624" i="1"/>
  <c r="AG597" i="1"/>
  <c r="AF597" i="1"/>
  <c r="AG567" i="1"/>
  <c r="AF567" i="1"/>
  <c r="AF525" i="1"/>
  <c r="AG525" i="1"/>
  <c r="AF480" i="1"/>
  <c r="AG480" i="1"/>
  <c r="AG420" i="1"/>
  <c r="AF420" i="1"/>
  <c r="Z413" i="1"/>
  <c r="Z763" i="1"/>
  <c r="AG399" i="1"/>
  <c r="AF399" i="1"/>
  <c r="AF168" i="1"/>
  <c r="Z180" i="1"/>
  <c r="AG168" i="1"/>
  <c r="L42" i="1"/>
  <c r="AE30" i="1"/>
  <c r="R495" i="1"/>
  <c r="R497" i="1" s="1"/>
  <c r="N718" i="1"/>
  <c r="AE718" i="1" s="1"/>
  <c r="N54" i="12" s="1"/>
  <c r="Q577" i="14"/>
  <c r="N719" i="1" s="1"/>
  <c r="L680" i="1"/>
  <c r="L853" i="1"/>
  <c r="AE114" i="1"/>
  <c r="L120" i="1"/>
  <c r="L122" i="1" s="1"/>
  <c r="AE51" i="1"/>
  <c r="L57" i="1"/>
  <c r="N485" i="1"/>
  <c r="AE485" i="1" s="1"/>
  <c r="N789" i="1"/>
  <c r="J727" i="1"/>
  <c r="J726" i="1"/>
  <c r="AE720" i="1"/>
  <c r="J715" i="1"/>
  <c r="AE715" i="1" s="1"/>
  <c r="N53" i="12" s="1"/>
  <c r="AE700" i="1"/>
  <c r="AE673" i="1"/>
  <c r="J691" i="1"/>
  <c r="AE664" i="1"/>
  <c r="AE658" i="1"/>
  <c r="H666" i="1"/>
  <c r="H667" i="1"/>
  <c r="AD646" i="1"/>
  <c r="AE636" i="1"/>
  <c r="J639" i="1"/>
  <c r="AE634" i="1"/>
  <c r="J640" i="1"/>
  <c r="AE628" i="1"/>
  <c r="F626" i="1"/>
  <c r="F630" i="1"/>
  <c r="F632" i="1" s="1"/>
  <c r="AE613" i="1"/>
  <c r="J619" i="1"/>
  <c r="J610" i="1"/>
  <c r="AE604" i="1"/>
  <c r="J601" i="1"/>
  <c r="AE598" i="1"/>
  <c r="AE583" i="1"/>
  <c r="J592" i="1"/>
  <c r="J593" i="1" s="1"/>
  <c r="F592" i="1"/>
  <c r="H571" i="1"/>
  <c r="AD571" i="1" s="1"/>
  <c r="J42" i="12" s="1"/>
  <c r="AE520" i="1"/>
  <c r="J541" i="1"/>
  <c r="H802" i="1"/>
  <c r="K646" i="14"/>
  <c r="H506" i="1"/>
  <c r="AD506" i="1" s="1"/>
  <c r="K643" i="14"/>
  <c r="H797" i="1" s="1"/>
  <c r="AD797" i="1" s="1"/>
  <c r="H795" i="1"/>
  <c r="AD795" i="1" s="1"/>
  <c r="AE499" i="1"/>
  <c r="J514" i="1"/>
  <c r="AE514" i="1" s="1"/>
  <c r="N39" i="12" s="1"/>
  <c r="F514" i="1"/>
  <c r="J495" i="1"/>
  <c r="H496" i="1"/>
  <c r="AD496" i="1" s="1"/>
  <c r="J38" i="12" s="1"/>
  <c r="J476" i="1"/>
  <c r="J786" i="1"/>
  <c r="AE786" i="1" s="1"/>
  <c r="M634" i="14"/>
  <c r="F476" i="1"/>
  <c r="F495" i="1"/>
  <c r="AD469" i="1"/>
  <c r="H472" i="1"/>
  <c r="H419" i="1"/>
  <c r="AD419" i="1" s="1"/>
  <c r="H768" i="1"/>
  <c r="K619" i="14"/>
  <c r="AD411" i="1"/>
  <c r="H426" i="1"/>
  <c r="J406" i="1"/>
  <c r="J407" i="1" s="1"/>
  <c r="AE394" i="1"/>
  <c r="AD387" i="1"/>
  <c r="H390" i="1"/>
  <c r="AD376" i="1"/>
  <c r="H391" i="1"/>
  <c r="AD391" i="1" s="1"/>
  <c r="J32" i="12" s="1"/>
  <c r="J377" i="1"/>
  <c r="AE377" i="1" s="1"/>
  <c r="J753" i="1"/>
  <c r="AE753" i="1" s="1"/>
  <c r="F390" i="1"/>
  <c r="H355" i="1"/>
  <c r="F354" i="1"/>
  <c r="F356" i="1" s="1"/>
  <c r="J275" i="1"/>
  <c r="M580" i="14"/>
  <c r="AD232" i="1"/>
  <c r="H238" i="1"/>
  <c r="AE169" i="1"/>
  <c r="J181" i="1"/>
  <c r="AE181" i="1" s="1"/>
  <c r="N17" i="12" s="1"/>
  <c r="I862" i="1"/>
  <c r="I868" i="1" s="1"/>
  <c r="I869" i="1" s="1"/>
  <c r="L694" i="14"/>
  <c r="I863" i="1" s="1"/>
  <c r="J671" i="1"/>
  <c r="J850" i="1"/>
  <c r="AC535" i="14"/>
  <c r="Z659" i="1"/>
  <c r="Z847" i="1"/>
  <c r="AC682" i="14"/>
  <c r="J656" i="1"/>
  <c r="J846" i="1"/>
  <c r="M682" i="14"/>
  <c r="J650" i="1"/>
  <c r="J844" i="1"/>
  <c r="Z647" i="1"/>
  <c r="Z843" i="1"/>
  <c r="Z635" i="1"/>
  <c r="Z841" i="1"/>
  <c r="I180" i="1"/>
  <c r="AD168" i="1"/>
  <c r="G20" i="12"/>
  <c r="F374" i="1"/>
  <c r="K668" i="1"/>
  <c r="K741" i="1"/>
  <c r="I9" i="3" s="1"/>
  <c r="G690" i="1"/>
  <c r="G692" i="1" s="1"/>
  <c r="AD675" i="1"/>
  <c r="I299" i="1"/>
  <c r="AD299" i="1" s="1"/>
  <c r="L586" i="14"/>
  <c r="I731" i="1" s="1"/>
  <c r="I730" i="1"/>
  <c r="I742" i="1" s="1"/>
  <c r="G10" i="3" s="1"/>
  <c r="I879" i="1"/>
  <c r="L706" i="14"/>
  <c r="I876" i="1"/>
  <c r="I888" i="1" s="1"/>
  <c r="L703" i="14"/>
  <c r="I878" i="1" s="1"/>
  <c r="K765" i="1"/>
  <c r="K767" i="1" s="1"/>
  <c r="AE744" i="1"/>
  <c r="F623" i="1"/>
  <c r="G840" i="1"/>
  <c r="G858" i="1" s="1"/>
  <c r="J676" i="14"/>
  <c r="G842" i="1" s="1"/>
  <c r="AD345" i="1"/>
  <c r="L737" i="1"/>
  <c r="L877" i="1"/>
  <c r="T737" i="1"/>
  <c r="T877" i="1"/>
  <c r="AD219" i="1"/>
  <c r="H689" i="1"/>
  <c r="AD689" i="1" s="1"/>
  <c r="H856" i="1"/>
  <c r="AD856" i="1" s="1"/>
  <c r="J689" i="1"/>
  <c r="J856" i="1"/>
  <c r="H703" i="1"/>
  <c r="AD703" i="1" s="1"/>
  <c r="J52" i="12" s="1"/>
  <c r="AD694" i="1"/>
  <c r="J703" i="1"/>
  <c r="AE694" i="1"/>
  <c r="K568" i="14"/>
  <c r="H707" i="1" s="1"/>
  <c r="AD707" i="1" s="1"/>
  <c r="M568" i="14"/>
  <c r="J707" i="1" s="1"/>
  <c r="H713" i="1"/>
  <c r="AD713" i="1" s="1"/>
  <c r="H865" i="1"/>
  <c r="AD865" i="1" s="1"/>
  <c r="J713" i="1"/>
  <c r="J865" i="1"/>
  <c r="H731" i="1"/>
  <c r="J731" i="1"/>
  <c r="AE739" i="1"/>
  <c r="N59" i="12" s="1"/>
  <c r="AE790" i="1"/>
  <c r="J810" i="1"/>
  <c r="AE808" i="1"/>
  <c r="H828" i="1"/>
  <c r="AD828" i="1" s="1"/>
  <c r="I65" i="12" s="1"/>
  <c r="AE819" i="1"/>
  <c r="AE823" i="1"/>
  <c r="AD837" i="1"/>
  <c r="AE837" i="1"/>
  <c r="N691" i="1"/>
  <c r="N666" i="1"/>
  <c r="N690" i="1"/>
  <c r="N692" i="1" s="1"/>
  <c r="O726" i="1"/>
  <c r="O728" i="1" s="1"/>
  <c r="R690" i="1"/>
  <c r="R704" i="1"/>
  <c r="S726" i="1"/>
  <c r="S728" i="1" s="1"/>
  <c r="T829" i="1"/>
  <c r="T630" i="1"/>
  <c r="T677" i="1"/>
  <c r="T852" i="1"/>
  <c r="W688" i="14"/>
  <c r="U632" i="1"/>
  <c r="AG670" i="1"/>
  <c r="V691" i="1"/>
  <c r="AG739" i="1"/>
  <c r="V59" i="12" s="1"/>
  <c r="AG754" i="1"/>
  <c r="AG636" i="1"/>
  <c r="AG657" i="1"/>
  <c r="AG669" i="1"/>
  <c r="AG681" i="1"/>
  <c r="V726" i="1"/>
  <c r="AG645" i="1"/>
  <c r="X639" i="1"/>
  <c r="X641" i="1" s="1"/>
  <c r="Y632" i="1"/>
  <c r="Z405" i="1"/>
  <c r="Z690" i="1"/>
  <c r="Z692" i="1" s="1"/>
  <c r="AA598" i="14"/>
  <c r="W752" i="1"/>
  <c r="T758" i="1"/>
  <c r="X764" i="1"/>
  <c r="X885" i="1"/>
  <c r="AA712" i="14"/>
  <c r="W764" i="1"/>
  <c r="W885" i="1"/>
  <c r="Z712" i="14"/>
  <c r="W887" i="1" s="1"/>
  <c r="AG786" i="1"/>
  <c r="V798" i="1"/>
  <c r="X810" i="1"/>
  <c r="AE585" i="1"/>
  <c r="AE564" i="1"/>
  <c r="AG378" i="1"/>
  <c r="AE306" i="1"/>
  <c r="AE234" i="1"/>
  <c r="AE219" i="1"/>
  <c r="Q592" i="14"/>
  <c r="I632" i="1"/>
  <c r="I23" i="1"/>
  <c r="K840" i="1"/>
  <c r="K858" i="1" s="1"/>
  <c r="N676" i="14"/>
  <c r="K842" i="1" s="1"/>
  <c r="S737" i="1"/>
  <c r="S877" i="1"/>
  <c r="H677" i="1"/>
  <c r="AD677" i="1" s="1"/>
  <c r="H852" i="1"/>
  <c r="AD852" i="1" s="1"/>
  <c r="K688" i="14"/>
  <c r="J677" i="1"/>
  <c r="J852" i="1"/>
  <c r="M688" i="14"/>
  <c r="AD264" i="1"/>
  <c r="L635" i="1"/>
  <c r="L841" i="1"/>
  <c r="M879" i="1"/>
  <c r="P706" i="14"/>
  <c r="AE756" i="1"/>
  <c r="M810" i="1"/>
  <c r="AE801" i="1"/>
  <c r="AE805" i="1"/>
  <c r="M811" i="1"/>
  <c r="AE807" i="1"/>
  <c r="M828" i="1"/>
  <c r="AE816" i="1"/>
  <c r="AE820" i="1"/>
  <c r="AE834" i="1"/>
  <c r="AE838" i="1"/>
  <c r="M629" i="1"/>
  <c r="M840" i="1"/>
  <c r="P676" i="14"/>
  <c r="M842" i="1" s="1"/>
  <c r="N897" i="1"/>
  <c r="Q721" i="14"/>
  <c r="N899" i="1" s="1"/>
  <c r="AE826" i="1"/>
  <c r="N635" i="1"/>
  <c r="N841" i="1"/>
  <c r="AE769" i="1"/>
  <c r="O812" i="1"/>
  <c r="O828" i="1"/>
  <c r="O829" i="1"/>
  <c r="P635" i="1"/>
  <c r="P841" i="1"/>
  <c r="Q879" i="1"/>
  <c r="T706" i="14"/>
  <c r="Q810" i="1"/>
  <c r="Q811" i="1"/>
  <c r="Q635" i="1"/>
  <c r="Q841" i="1"/>
  <c r="T676" i="14"/>
  <c r="Q842" i="1" s="1"/>
  <c r="L629" i="1"/>
  <c r="L840" i="1"/>
  <c r="O676" i="14"/>
  <c r="L842" i="1" s="1"/>
  <c r="AE655" i="1"/>
  <c r="L691" i="1"/>
  <c r="L677" i="1"/>
  <c r="L852" i="1"/>
  <c r="O688" i="14"/>
  <c r="L689" i="1"/>
  <c r="L856" i="1"/>
  <c r="L703" i="1"/>
  <c r="O568" i="14"/>
  <c r="L707" i="1" s="1"/>
  <c r="L713" i="1"/>
  <c r="L865" i="1"/>
  <c r="L653" i="1"/>
  <c r="M888" i="1"/>
  <c r="O691" i="1"/>
  <c r="O680" i="1"/>
  <c r="P662" i="1"/>
  <c r="Q690" i="1"/>
  <c r="Q692" i="1" s="1"/>
  <c r="Q714" i="1"/>
  <c r="Q716" i="1" s="1"/>
  <c r="Q659" i="1"/>
  <c r="R701" i="1"/>
  <c r="S828" i="1"/>
  <c r="S830" i="1" s="1"/>
  <c r="S680" i="1"/>
  <c r="T713" i="1"/>
  <c r="U879" i="1"/>
  <c r="X706" i="14"/>
  <c r="AF753" i="1"/>
  <c r="AF756" i="1"/>
  <c r="U777" i="1"/>
  <c r="AF774" i="1"/>
  <c r="AF801" i="1"/>
  <c r="AF816" i="1"/>
  <c r="AF834" i="1"/>
  <c r="U659" i="1"/>
  <c r="AG628" i="1"/>
  <c r="V640" i="1"/>
  <c r="AG640" i="1" s="1"/>
  <c r="V48" i="12" s="1"/>
  <c r="AG634" i="1"/>
  <c r="V667" i="1"/>
  <c r="AG646" i="1"/>
  <c r="AG658" i="1"/>
  <c r="AG673" i="1"/>
  <c r="AG685" i="1"/>
  <c r="AG697" i="1"/>
  <c r="AG700" i="1"/>
  <c r="V715" i="1"/>
  <c r="AG706" i="1"/>
  <c r="AG708" i="1"/>
  <c r="V714" i="1"/>
  <c r="AG709" i="1"/>
  <c r="AG720" i="1"/>
  <c r="AG721" i="1"/>
  <c r="AG724" i="1"/>
  <c r="AG730" i="1"/>
  <c r="V56" i="12" s="1"/>
  <c r="AG738" i="1"/>
  <c r="U59" i="12" s="1"/>
  <c r="AG753" i="1"/>
  <c r="AF768" i="1"/>
  <c r="V777" i="1"/>
  <c r="AG768" i="1"/>
  <c r="AF772" i="1"/>
  <c r="V778" i="1"/>
  <c r="AG772" i="1"/>
  <c r="AG795" i="1"/>
  <c r="V671" i="1"/>
  <c r="AG750" i="1"/>
  <c r="AG769" i="1"/>
  <c r="AG780" i="1"/>
  <c r="AG792" i="1"/>
  <c r="AG807" i="1"/>
  <c r="W828" i="1"/>
  <c r="W830" i="1" s="1"/>
  <c r="W665" i="1"/>
  <c r="X703" i="1"/>
  <c r="X662" i="1"/>
  <c r="Y690" i="1"/>
  <c r="Y686" i="1"/>
  <c r="Z686" i="1"/>
  <c r="Z855" i="1"/>
  <c r="Z701" i="1"/>
  <c r="Z862" i="1"/>
  <c r="W794" i="1"/>
  <c r="AD809" i="1"/>
  <c r="G899" i="1"/>
  <c r="J666" i="1"/>
  <c r="AE480" i="1"/>
  <c r="AF234" i="1"/>
  <c r="AE186" i="1"/>
  <c r="AE117" i="1"/>
  <c r="T635" i="1"/>
  <c r="T841" i="1"/>
  <c r="T650" i="1"/>
  <c r="T844" i="1"/>
  <c r="AF682" i="1"/>
  <c r="T689" i="1"/>
  <c r="T856" i="1"/>
  <c r="T702" i="1"/>
  <c r="J714" i="1"/>
  <c r="G54" i="12"/>
  <c r="AD263" i="1"/>
  <c r="Z726" i="1"/>
  <c r="Z728" i="1" s="1"/>
  <c r="H725" i="1"/>
  <c r="AD725" i="1" s="1"/>
  <c r="H871" i="1"/>
  <c r="AD287" i="1"/>
  <c r="AD308" i="1"/>
  <c r="H758" i="1"/>
  <c r="AD758" i="1" s="1"/>
  <c r="H883" i="1"/>
  <c r="AD883" i="1" s="1"/>
  <c r="J73" i="12" s="1"/>
  <c r="AE774" i="1"/>
  <c r="H799" i="1"/>
  <c r="Z788" i="1"/>
  <c r="Z894" i="1"/>
  <c r="AC718" i="14"/>
  <c r="U788" i="1"/>
  <c r="Y788" i="1"/>
  <c r="V818" i="1"/>
  <c r="O824" i="1"/>
  <c r="S824" i="1"/>
  <c r="W824" i="1"/>
  <c r="R836" i="1"/>
  <c r="H495" i="1"/>
  <c r="AE171" i="1"/>
  <c r="R57" i="1"/>
  <c r="R666" i="1"/>
  <c r="AF664" i="1"/>
  <c r="R671" i="1"/>
  <c r="R850" i="1"/>
  <c r="T690" i="1"/>
  <c r="AF697" i="1"/>
  <c r="Z714" i="1"/>
  <c r="Z716" i="1" s="1"/>
  <c r="AE712" i="1"/>
  <c r="H764" i="1"/>
  <c r="AD764" i="1" s="1"/>
  <c r="H885" i="1"/>
  <c r="K712" i="14"/>
  <c r="Z770" i="1"/>
  <c r="Z886" i="1"/>
  <c r="Z798" i="1"/>
  <c r="Z800" i="1" s="1"/>
  <c r="AE783" i="1"/>
  <c r="L788" i="1"/>
  <c r="L894" i="1"/>
  <c r="O718" i="14"/>
  <c r="AD354" i="1"/>
  <c r="I30" i="12" s="1"/>
  <c r="AD690" i="1"/>
  <c r="I51" i="12" s="1"/>
  <c r="K839" i="1"/>
  <c r="K907" i="1"/>
  <c r="G839" i="1"/>
  <c r="G907" i="1"/>
  <c r="T595" i="14"/>
  <c r="Q740" i="1" s="1"/>
  <c r="Z629" i="1"/>
  <c r="Z840" i="1"/>
  <c r="AC676" i="14"/>
  <c r="Z842" i="1" s="1"/>
  <c r="S299" i="1"/>
  <c r="S730" i="1"/>
  <c r="AE730" i="1" s="1"/>
  <c r="N56" i="12" s="1"/>
  <c r="K56" i="12" s="1"/>
  <c r="V586" i="14"/>
  <c r="S731" i="1" s="1"/>
  <c r="Q581" i="1"/>
  <c r="Q822" i="1"/>
  <c r="Q828" i="1" s="1"/>
  <c r="T664" i="14"/>
  <c r="Q509" i="1"/>
  <c r="AE509" i="1" s="1"/>
  <c r="T643" i="14"/>
  <c r="Q479" i="1"/>
  <c r="Q787" i="1"/>
  <c r="T634" i="14"/>
  <c r="P590" i="1"/>
  <c r="P825" i="1"/>
  <c r="W902" i="1"/>
  <c r="W927" i="1"/>
  <c r="Z748" i="14"/>
  <c r="S902" i="1"/>
  <c r="S927" i="1"/>
  <c r="O902" i="1"/>
  <c r="O927" i="1"/>
  <c r="R748" i="14"/>
  <c r="K902" i="1"/>
  <c r="K927" i="1"/>
  <c r="N748" i="14"/>
  <c r="K929" i="1" s="1"/>
  <c r="X655" i="14"/>
  <c r="T655" i="14"/>
  <c r="P655" i="14"/>
  <c r="I815" i="1"/>
  <c r="I901" i="1"/>
  <c r="I913" i="1" s="1"/>
  <c r="W725" i="1"/>
  <c r="W871" i="1"/>
  <c r="W872" i="1" s="1"/>
  <c r="W446" i="1"/>
  <c r="W775" i="1"/>
  <c r="AG775" i="1" s="1"/>
  <c r="Z625" i="14"/>
  <c r="W389" i="1"/>
  <c r="W757" i="1"/>
  <c r="AG757" i="1" s="1"/>
  <c r="W359" i="1"/>
  <c r="W748" i="1"/>
  <c r="W308" i="1"/>
  <c r="W732" i="1"/>
  <c r="AG732" i="1" s="1"/>
  <c r="U57" i="12" s="1"/>
  <c r="Z589" i="14"/>
  <c r="W287" i="1"/>
  <c r="W723" i="1"/>
  <c r="AF723" i="1" s="1"/>
  <c r="W257" i="1"/>
  <c r="W712" i="1"/>
  <c r="AG712" i="1" s="1"/>
  <c r="W230" i="1"/>
  <c r="W705" i="1"/>
  <c r="W173" i="1"/>
  <c r="W684" i="1"/>
  <c r="Z553" i="14"/>
  <c r="W143" i="1"/>
  <c r="W676" i="1"/>
  <c r="AG676" i="1" s="1"/>
  <c r="W62" i="1"/>
  <c r="W652" i="1"/>
  <c r="AG652" i="1" s="1"/>
  <c r="Z523" i="14"/>
  <c r="W653" i="1" s="1"/>
  <c r="AG653" i="1" s="1"/>
  <c r="V722" i="1"/>
  <c r="V870" i="1"/>
  <c r="Y700" i="14"/>
  <c r="V919" i="1" s="1"/>
  <c r="U365" i="1"/>
  <c r="U750" i="1"/>
  <c r="AF750" i="1" s="1"/>
  <c r="X604" i="14"/>
  <c r="U752" i="1" s="1"/>
  <c r="AF752" i="1" s="1"/>
  <c r="U335" i="1"/>
  <c r="U739" i="1"/>
  <c r="U92" i="1"/>
  <c r="U660" i="1"/>
  <c r="AF660" i="1" s="1"/>
  <c r="S128" i="1"/>
  <c r="S672" i="1"/>
  <c r="S690" i="1" s="1"/>
  <c r="V541" i="14"/>
  <c r="S674" i="1" s="1"/>
  <c r="S841" i="1"/>
  <c r="W788" i="1"/>
  <c r="W894" i="1"/>
  <c r="Z718" i="14"/>
  <c r="Z764" i="1"/>
  <c r="Z885" i="1"/>
  <c r="AC712" i="14"/>
  <c r="Z887" i="1" s="1"/>
  <c r="AC748" i="14"/>
  <c r="Z929" i="1" s="1"/>
  <c r="M748" i="14"/>
  <c r="J929" i="1" s="1"/>
  <c r="G866" i="1"/>
  <c r="G918" i="1"/>
  <c r="J739" i="14"/>
  <c r="G920" i="1" s="1"/>
  <c r="Y691" i="14"/>
  <c r="Q691" i="14"/>
  <c r="Q685" i="14"/>
  <c r="N851" i="1" s="1"/>
  <c r="V827" i="1"/>
  <c r="AG827" i="1" s="1"/>
  <c r="R827" i="1"/>
  <c r="AE827" i="1" s="1"/>
  <c r="N827" i="1"/>
  <c r="AA655" i="14"/>
  <c r="R815" i="1"/>
  <c r="R901" i="1"/>
  <c r="Y796" i="1"/>
  <c r="Y799" i="1" s="1"/>
  <c r="U796" i="1"/>
  <c r="Q796" i="1"/>
  <c r="AE796" i="1" s="1"/>
  <c r="U628" i="14"/>
  <c r="T882" i="1"/>
  <c r="W709" i="14"/>
  <c r="S607" i="14"/>
  <c r="P755" i="1" s="1"/>
  <c r="O607" i="14"/>
  <c r="L755" i="1" s="1"/>
  <c r="J749" i="1"/>
  <c r="J880" i="1"/>
  <c r="AE880" i="1" s="1"/>
  <c r="N72" i="12" s="1"/>
  <c r="Z766" i="1"/>
  <c r="AG745" i="1"/>
  <c r="R766" i="1"/>
  <c r="N766" i="1"/>
  <c r="J745" i="1"/>
  <c r="R740" i="1"/>
  <c r="AG606" i="1"/>
  <c r="AF606" i="1"/>
  <c r="Z591" i="1"/>
  <c r="AF588" i="1"/>
  <c r="AF561" i="1"/>
  <c r="AG561" i="1"/>
  <c r="Z540" i="1"/>
  <c r="AG540" i="1" s="1"/>
  <c r="U40" i="12" s="1"/>
  <c r="S40" i="12" s="1"/>
  <c r="AG519" i="1"/>
  <c r="AG501" i="1"/>
  <c r="AF501" i="1"/>
  <c r="AG474" i="1"/>
  <c r="Z495" i="1"/>
  <c r="AG495" i="1" s="1"/>
  <c r="U38" i="12" s="1"/>
  <c r="S38" i="12" s="1"/>
  <c r="AG414" i="1"/>
  <c r="AF414" i="1"/>
  <c r="Z282" i="1"/>
  <c r="AG273" i="1"/>
  <c r="AG69" i="1"/>
  <c r="AF69" i="1"/>
  <c r="U701" i="1"/>
  <c r="U862" i="1"/>
  <c r="U868" i="1" s="1"/>
  <c r="U380" i="1"/>
  <c r="AF380" i="1" s="1"/>
  <c r="U754" i="1"/>
  <c r="U766" i="1" s="1"/>
  <c r="AF411" i="1"/>
  <c r="T426" i="1"/>
  <c r="AE264" i="1"/>
  <c r="R267" i="1"/>
  <c r="R108" i="1"/>
  <c r="AE102" i="1"/>
  <c r="L681" i="1"/>
  <c r="AE681" i="1" s="1"/>
  <c r="L75" i="1"/>
  <c r="AE60" i="1"/>
  <c r="N512" i="1"/>
  <c r="AE512" i="1" s="1"/>
  <c r="N797" i="1"/>
  <c r="M608" i="1"/>
  <c r="M835" i="1"/>
  <c r="P670" i="14"/>
  <c r="AE733" i="1"/>
  <c r="N57" i="12" s="1"/>
  <c r="J876" i="1"/>
  <c r="M703" i="14"/>
  <c r="J878" i="1" s="1"/>
  <c r="AD730" i="1"/>
  <c r="J56" i="12" s="1"/>
  <c r="G56" i="12" s="1"/>
  <c r="Y56" i="12" s="1"/>
  <c r="H720" i="1"/>
  <c r="H715" i="1"/>
  <c r="AD715" i="1" s="1"/>
  <c r="J53" i="12" s="1"/>
  <c r="AD706" i="1"/>
  <c r="AD705" i="1"/>
  <c r="H714" i="1"/>
  <c r="AE682" i="1"/>
  <c r="AE679" i="1"/>
  <c r="AD670" i="1"/>
  <c r="H691" i="1"/>
  <c r="AE654" i="1"/>
  <c r="AE652" i="1"/>
  <c r="AD636" i="1"/>
  <c r="H639" i="1"/>
  <c r="H640" i="1"/>
  <c r="AD640" i="1" s="1"/>
  <c r="J48" i="12" s="1"/>
  <c r="AD634" i="1"/>
  <c r="J631" i="1"/>
  <c r="AE622" i="1"/>
  <c r="J618" i="1"/>
  <c r="J620" i="1" s="1"/>
  <c r="AE612" i="1"/>
  <c r="F614" i="1"/>
  <c r="F608" i="1"/>
  <c r="AD604" i="1"/>
  <c r="H610" i="1"/>
  <c r="H611" i="1" s="1"/>
  <c r="J611" i="1"/>
  <c r="F609" i="1"/>
  <c r="F611" i="1" s="1"/>
  <c r="F591" i="1"/>
  <c r="F593" i="1" s="1"/>
  <c r="AD564" i="1"/>
  <c r="H570" i="1"/>
  <c r="AE562" i="1"/>
  <c r="J571" i="1"/>
  <c r="J572" i="1" s="1"/>
  <c r="AE572" i="1" s="1"/>
  <c r="H541" i="1"/>
  <c r="H542" i="1" s="1"/>
  <c r="J802" i="1"/>
  <c r="M646" i="14"/>
  <c r="J542" i="1"/>
  <c r="F518" i="1"/>
  <c r="F540" i="1"/>
  <c r="F542" i="1" s="1"/>
  <c r="F509" i="1"/>
  <c r="J506" i="1"/>
  <c r="M643" i="14"/>
  <c r="J797" i="1" s="1"/>
  <c r="J795" i="1"/>
  <c r="AE795" i="1" s="1"/>
  <c r="F500" i="1"/>
  <c r="F513" i="1"/>
  <c r="F515" i="1" s="1"/>
  <c r="F494" i="1"/>
  <c r="AE475" i="1"/>
  <c r="J496" i="1"/>
  <c r="F496" i="1"/>
  <c r="H476" i="1"/>
  <c r="AD476" i="1" s="1"/>
  <c r="H786" i="1"/>
  <c r="K634" i="14"/>
  <c r="F470" i="1"/>
  <c r="F472" i="1"/>
  <c r="F473" i="1" s="1"/>
  <c r="F422" i="1"/>
  <c r="J419" i="1"/>
  <c r="AE419" i="1" s="1"/>
  <c r="J768" i="1"/>
  <c r="M619" i="14"/>
  <c r="F419" i="1"/>
  <c r="J426" i="1"/>
  <c r="F413" i="1"/>
  <c r="F410" i="1"/>
  <c r="F426" i="1"/>
  <c r="F428" i="1" s="1"/>
  <c r="F398" i="1"/>
  <c r="H406" i="1"/>
  <c r="AD394" i="1"/>
  <c r="F405" i="1"/>
  <c r="F407" i="1" s="1"/>
  <c r="F395" i="1"/>
  <c r="J391" i="1"/>
  <c r="J392" i="1" s="1"/>
  <c r="AE376" i="1"/>
  <c r="F391" i="1"/>
  <c r="H377" i="1"/>
  <c r="AD377" i="1" s="1"/>
  <c r="H753" i="1"/>
  <c r="J282" i="1"/>
  <c r="AE282" i="1" s="1"/>
  <c r="M25" i="12" s="1"/>
  <c r="AE270" i="1"/>
  <c r="F282" i="1"/>
  <c r="F284" i="1" s="1"/>
  <c r="AD262" i="1"/>
  <c r="H268" i="1"/>
  <c r="F21" i="12"/>
  <c r="F221" i="1"/>
  <c r="F222" i="1"/>
  <c r="F224" i="1" s="1"/>
  <c r="J182" i="1"/>
  <c r="AD169" i="1"/>
  <c r="H181" i="1"/>
  <c r="F170" i="1"/>
  <c r="D570" i="1"/>
  <c r="C42" i="12" s="1"/>
  <c r="D540" i="1"/>
  <c r="C40" i="12" s="1"/>
  <c r="D513" i="1"/>
  <c r="C39" i="12" s="1"/>
  <c r="D459" i="1"/>
  <c r="C36" i="12" s="1"/>
  <c r="L671" i="1"/>
  <c r="L850" i="1"/>
  <c r="H671" i="1"/>
  <c r="AD671" i="1" s="1"/>
  <c r="H850" i="1"/>
  <c r="AD850" i="1" s="1"/>
  <c r="L656" i="1"/>
  <c r="L846" i="1"/>
  <c r="O682" i="14"/>
  <c r="H656" i="1"/>
  <c r="AD656" i="1" s="1"/>
  <c r="H846" i="1"/>
  <c r="AD846" i="1" s="1"/>
  <c r="K682" i="14"/>
  <c r="L650" i="1"/>
  <c r="L844" i="1"/>
  <c r="H650" i="1"/>
  <c r="AD650" i="1" s="1"/>
  <c r="H844" i="1"/>
  <c r="AD844" i="1" s="1"/>
  <c r="K859" i="1"/>
  <c r="K874" i="1" s="1"/>
  <c r="K321" i="1"/>
  <c r="I3" i="3" s="1"/>
  <c r="K354" i="1"/>
  <c r="AE348" i="1"/>
  <c r="AE633" i="1"/>
  <c r="G666" i="1"/>
  <c r="AD666" i="1" s="1"/>
  <c r="I50" i="12" s="1"/>
  <c r="AD648" i="1"/>
  <c r="AD657" i="1"/>
  <c r="AD660" i="1"/>
  <c r="AE663" i="1"/>
  <c r="I702" i="1"/>
  <c r="AD693" i="1"/>
  <c r="I871" i="1"/>
  <c r="L700" i="14"/>
  <c r="I919" i="1" s="1"/>
  <c r="I398" i="1"/>
  <c r="I759" i="1"/>
  <c r="I765" i="1" s="1"/>
  <c r="I831" i="1" s="1"/>
  <c r="G12" i="3" s="1"/>
  <c r="K848" i="1"/>
  <c r="K910" i="1"/>
  <c r="AD841" i="1"/>
  <c r="G859" i="1"/>
  <c r="K879" i="1"/>
  <c r="N706" i="14"/>
  <c r="K876" i="1"/>
  <c r="K888" i="1" s="1"/>
  <c r="N703" i="14"/>
  <c r="K878" i="1" s="1"/>
  <c r="AD804" i="1"/>
  <c r="G810" i="1"/>
  <c r="H737" i="1"/>
  <c r="AD737" i="1" s="1"/>
  <c r="H877" i="1"/>
  <c r="P737" i="1"/>
  <c r="P877" i="1"/>
  <c r="X737" i="1"/>
  <c r="X877" i="1"/>
  <c r="G224" i="1"/>
  <c r="L639" i="1"/>
  <c r="L300" i="1"/>
  <c r="L302" i="1" s="1"/>
  <c r="M728" i="1"/>
  <c r="N702" i="1"/>
  <c r="N704" i="1" s="1"/>
  <c r="O666" i="1"/>
  <c r="O690" i="1"/>
  <c r="O692" i="1" s="1"/>
  <c r="P714" i="1"/>
  <c r="Q726" i="1"/>
  <c r="Q728" i="1" s="1"/>
  <c r="S666" i="1"/>
  <c r="AF633" i="1"/>
  <c r="AF687" i="1"/>
  <c r="AF711" i="1"/>
  <c r="AF732" i="1"/>
  <c r="Q57" i="12" s="1"/>
  <c r="AG678" i="1"/>
  <c r="AG693" i="1"/>
  <c r="V702" i="1"/>
  <c r="AG717" i="1"/>
  <c r="U54" i="12" s="1"/>
  <c r="X667" i="1"/>
  <c r="Y639" i="1"/>
  <c r="Z237" i="1"/>
  <c r="Z600" i="1"/>
  <c r="Z639" i="1"/>
  <c r="V746" i="1"/>
  <c r="V879" i="1"/>
  <c r="Y706" i="14"/>
  <c r="S752" i="1"/>
  <c r="X758" i="1"/>
  <c r="X883" i="1"/>
  <c r="Y758" i="1"/>
  <c r="Y883" i="1"/>
  <c r="O764" i="1"/>
  <c r="X778" i="1"/>
  <c r="X832" i="1" s="1"/>
  <c r="AD772" i="1"/>
  <c r="Y778" i="1"/>
  <c r="Y779" i="1" s="1"/>
  <c r="Y798" i="1"/>
  <c r="W811" i="1"/>
  <c r="Z426" i="1"/>
  <c r="AE309" i="1"/>
  <c r="L252" i="1"/>
  <c r="J737" i="1"/>
  <c r="J877" i="1"/>
  <c r="Y592" i="14"/>
  <c r="I840" i="1"/>
  <c r="I858" i="1" s="1"/>
  <c r="L676" i="14"/>
  <c r="I842" i="1" s="1"/>
  <c r="H629" i="1"/>
  <c r="AD629" i="1" s="1"/>
  <c r="H840" i="1"/>
  <c r="K676" i="14"/>
  <c r="H842" i="1" s="1"/>
  <c r="O737" i="1"/>
  <c r="O877" i="1"/>
  <c r="W737" i="1"/>
  <c r="W877" i="1"/>
  <c r="W889" i="1" s="1"/>
  <c r="AD775" i="1"/>
  <c r="H778" i="1"/>
  <c r="AD778" i="1" s="1"/>
  <c r="J62" i="12" s="1"/>
  <c r="AE775" i="1"/>
  <c r="AE738" i="1"/>
  <c r="M59" i="12" s="1"/>
  <c r="M765" i="1"/>
  <c r="M635" i="1"/>
  <c r="M841" i="1"/>
  <c r="O629" i="1"/>
  <c r="O840" i="1"/>
  <c r="R676" i="14"/>
  <c r="O842" i="1" s="1"/>
  <c r="P810" i="1"/>
  <c r="P812" i="1" s="1"/>
  <c r="R897" i="1"/>
  <c r="U721" i="14"/>
  <c r="R899" i="1" s="1"/>
  <c r="R811" i="1"/>
  <c r="R812" i="1" s="1"/>
  <c r="R829" i="1"/>
  <c r="R830" i="1" s="1"/>
  <c r="M667" i="1"/>
  <c r="AE676" i="1"/>
  <c r="AE688" i="1"/>
  <c r="M674" i="1"/>
  <c r="M686" i="1"/>
  <c r="M710" i="1"/>
  <c r="N667" i="1"/>
  <c r="N714" i="1"/>
  <c r="N716" i="1" s="1"/>
  <c r="N701" i="1"/>
  <c r="P666" i="1"/>
  <c r="P691" i="1"/>
  <c r="P703" i="1"/>
  <c r="AE703" i="1" s="1"/>
  <c r="N52" i="12" s="1"/>
  <c r="P653" i="1"/>
  <c r="P677" i="1"/>
  <c r="P689" i="1"/>
  <c r="P713" i="1"/>
  <c r="Q686" i="1"/>
  <c r="Q710" i="1"/>
  <c r="R667" i="1"/>
  <c r="R716" i="1"/>
  <c r="S691" i="1"/>
  <c r="S665" i="1"/>
  <c r="T640" i="1"/>
  <c r="T641" i="1" s="1"/>
  <c r="AF637" i="1"/>
  <c r="AF649" i="1"/>
  <c r="AF655" i="1"/>
  <c r="T691" i="1"/>
  <c r="AF670" i="1"/>
  <c r="AF679" i="1"/>
  <c r="AF694" i="1"/>
  <c r="T703" i="1"/>
  <c r="AF718" i="1"/>
  <c r="R54" i="12" s="1"/>
  <c r="F54" i="12" s="1"/>
  <c r="AF733" i="1"/>
  <c r="R57" i="12" s="1"/>
  <c r="AF739" i="1"/>
  <c r="R59" i="12" s="1"/>
  <c r="AF754" i="1"/>
  <c r="AF775" i="1"/>
  <c r="T778" i="1"/>
  <c r="T799" i="1"/>
  <c r="T810" i="1"/>
  <c r="AF805" i="1"/>
  <c r="T811" i="1"/>
  <c r="AF808" i="1"/>
  <c r="AF817" i="1"/>
  <c r="AF819" i="1"/>
  <c r="AF835" i="1"/>
  <c r="U703" i="1"/>
  <c r="AF706" i="1"/>
  <c r="AF712" i="1"/>
  <c r="AF738" i="1"/>
  <c r="Q59" i="12" s="1"/>
  <c r="U765" i="1"/>
  <c r="U767" i="1" s="1"/>
  <c r="AF744" i="1"/>
  <c r="U674" i="1"/>
  <c r="U686" i="1"/>
  <c r="U710" i="1"/>
  <c r="AG17" i="1"/>
  <c r="AG38" i="1"/>
  <c r="V897" i="1"/>
  <c r="Y721" i="14"/>
  <c r="V899" i="1" s="1"/>
  <c r="AG796" i="1"/>
  <c r="V811" i="1"/>
  <c r="AG802" i="1"/>
  <c r="V812" i="1"/>
  <c r="V829" i="1"/>
  <c r="AG814" i="1"/>
  <c r="AG819" i="1"/>
  <c r="AG820" i="1"/>
  <c r="AG835" i="1"/>
  <c r="AG837" i="1"/>
  <c r="AG838" i="1"/>
  <c r="V701" i="1"/>
  <c r="W851" i="1"/>
  <c r="W680" i="1"/>
  <c r="X650" i="1"/>
  <c r="X677" i="1"/>
  <c r="X713" i="1"/>
  <c r="Y879" i="1"/>
  <c r="AB706" i="14"/>
  <c r="Y810" i="1"/>
  <c r="Y828" i="1"/>
  <c r="Y725" i="1"/>
  <c r="Z680" i="1"/>
  <c r="Z853" i="1"/>
  <c r="AC688" i="14"/>
  <c r="Z710" i="1"/>
  <c r="Z864" i="1"/>
  <c r="AC577" i="14"/>
  <c r="Z719" i="1" s="1"/>
  <c r="Z725" i="1"/>
  <c r="Z871" i="1"/>
  <c r="Z734" i="1"/>
  <c r="Z876" i="1"/>
  <c r="Z777" i="1"/>
  <c r="Z897" i="1"/>
  <c r="AC721" i="14"/>
  <c r="Z899" i="1" s="1"/>
  <c r="N770" i="1"/>
  <c r="R770" i="1"/>
  <c r="U773" i="1"/>
  <c r="AF773" i="1" s="1"/>
  <c r="X776" i="1"/>
  <c r="S794" i="1"/>
  <c r="J912" i="1"/>
  <c r="N912" i="1"/>
  <c r="G912" i="1"/>
  <c r="I912" i="1"/>
  <c r="K912" i="1"/>
  <c r="Z818" i="1"/>
  <c r="K899" i="1"/>
  <c r="J765" i="1"/>
  <c r="L726" i="1"/>
  <c r="AE516" i="1"/>
  <c r="AF634" i="1"/>
  <c r="T667" i="1"/>
  <c r="AF646" i="1"/>
  <c r="AF688" i="1"/>
  <c r="T695" i="1"/>
  <c r="H701" i="1"/>
  <c r="AD701" i="1" s="1"/>
  <c r="H862" i="1"/>
  <c r="L719" i="1"/>
  <c r="AE719" i="1" s="1"/>
  <c r="L866" i="1"/>
  <c r="AC592" i="14"/>
  <c r="L758" i="1"/>
  <c r="L883" i="1"/>
  <c r="AD398" i="1"/>
  <c r="AE787" i="1"/>
  <c r="O794" i="1"/>
  <c r="AC640" i="14"/>
  <c r="Z794" i="1" s="1"/>
  <c r="W809" i="1"/>
  <c r="N836" i="1"/>
  <c r="V836" i="1"/>
  <c r="AE477" i="1"/>
  <c r="H282" i="1"/>
  <c r="AD282" i="1" s="1"/>
  <c r="I25" i="12" s="1"/>
  <c r="R647" i="1"/>
  <c r="R843" i="1"/>
  <c r="T656" i="1"/>
  <c r="T846" i="1"/>
  <c r="W682" i="14"/>
  <c r="R659" i="1"/>
  <c r="R847" i="1"/>
  <c r="T662" i="1"/>
  <c r="T665" i="1"/>
  <c r="T849" i="1"/>
  <c r="R691" i="1"/>
  <c r="AF676" i="1"/>
  <c r="AF678" i="1"/>
  <c r="R683" i="1"/>
  <c r="J701" i="1"/>
  <c r="J862" i="1"/>
  <c r="Z746" i="1"/>
  <c r="Z879" i="1"/>
  <c r="AC706" i="14"/>
  <c r="L765" i="1"/>
  <c r="J758" i="1"/>
  <c r="J883" i="1"/>
  <c r="L764" i="1"/>
  <c r="L885" i="1"/>
  <c r="O712" i="14"/>
  <c r="Z778" i="1"/>
  <c r="G878" i="1"/>
  <c r="AD878" i="1" s="1"/>
  <c r="H224" i="1"/>
  <c r="F322" i="1"/>
  <c r="AF199" i="1"/>
  <c r="R18" i="12" s="1"/>
  <c r="AE541" i="1"/>
  <c r="N40" i="12" s="1"/>
  <c r="W302" i="1"/>
  <c r="AF302" i="1" s="1"/>
  <c r="AF8" i="1"/>
  <c r="X602" i="1"/>
  <c r="AF601" i="1"/>
  <c r="R44" i="12" s="1"/>
  <c r="C62" i="12"/>
  <c r="D831" i="1"/>
  <c r="B12" i="3" s="1"/>
  <c r="G515" i="1"/>
  <c r="AC513" i="1"/>
  <c r="I668" i="1"/>
  <c r="H461" i="1"/>
  <c r="AD461" i="1" s="1"/>
  <c r="AD459" i="1"/>
  <c r="I36" i="12" s="1"/>
  <c r="G36" i="12" s="1"/>
  <c r="V371" i="1"/>
  <c r="AG369" i="1"/>
  <c r="U31" i="12" s="1"/>
  <c r="S31" i="12" s="1"/>
  <c r="AG198" i="1"/>
  <c r="U18" i="12" s="1"/>
  <c r="S18" i="12" s="1"/>
  <c r="AF198" i="1"/>
  <c r="Q18" i="12" s="1"/>
  <c r="V620" i="1"/>
  <c r="AG620" i="1" s="1"/>
  <c r="AG618" i="1"/>
  <c r="U46" i="12" s="1"/>
  <c r="S46" i="12" s="1"/>
  <c r="Z110" i="1"/>
  <c r="AF108" i="1"/>
  <c r="Q11" i="12" s="1"/>
  <c r="AG108" i="1"/>
  <c r="U11" i="12" s="1"/>
  <c r="S11" i="12" s="1"/>
  <c r="AF272" i="1"/>
  <c r="AG272" i="1"/>
  <c r="AG50" i="1"/>
  <c r="AF50" i="1"/>
  <c r="AF787" i="1"/>
  <c r="W799" i="1"/>
  <c r="AG762" i="1"/>
  <c r="AF762" i="1"/>
  <c r="Z765" i="1"/>
  <c r="AE189" i="1"/>
  <c r="J198" i="1"/>
  <c r="C11" i="12"/>
  <c r="C28" i="12" s="1"/>
  <c r="W4" i="8" s="1"/>
  <c r="D321" i="1"/>
  <c r="B3" i="3" s="1"/>
  <c r="AG787" i="1"/>
  <c r="AD541" i="1"/>
  <c r="J40" i="12" s="1"/>
  <c r="I542" i="1"/>
  <c r="AD542" i="1" s="1"/>
  <c r="X356" i="1"/>
  <c r="X642" i="1"/>
  <c r="V6" i="3" s="1"/>
  <c r="T254" i="1"/>
  <c r="AF252" i="1"/>
  <c r="Q23" i="12" s="1"/>
  <c r="O23" i="12" s="1"/>
  <c r="AG449" i="1"/>
  <c r="AF449" i="1"/>
  <c r="AF176" i="1"/>
  <c r="AD776" i="1"/>
  <c r="AF215" i="1"/>
  <c r="AG215" i="1"/>
  <c r="AG140" i="1"/>
  <c r="AF140" i="1"/>
  <c r="F443" i="1"/>
  <c r="C67" i="12"/>
  <c r="C70" i="12" s="1"/>
  <c r="W16" i="8" s="1"/>
  <c r="D873" i="1"/>
  <c r="B15" i="3" s="1"/>
  <c r="AE137" i="1"/>
  <c r="AE56" i="1"/>
  <c r="AE62" i="1"/>
  <c r="AE275" i="1"/>
  <c r="AE329" i="1"/>
  <c r="AC370" i="1"/>
  <c r="AC391" i="1"/>
  <c r="AD806" i="1"/>
  <c r="AD755" i="1"/>
  <c r="AE749" i="1"/>
  <c r="AD740" i="1"/>
  <c r="AF410" i="1"/>
  <c r="AF707" i="1"/>
  <c r="AF527" i="1"/>
  <c r="AF494" i="1"/>
  <c r="AF149" i="1"/>
  <c r="AE518" i="1"/>
  <c r="AE695" i="1"/>
  <c r="AE68" i="1"/>
  <c r="AE155" i="1"/>
  <c r="AE104" i="1"/>
  <c r="AE221" i="1"/>
  <c r="F134" i="1"/>
  <c r="F572" i="1"/>
  <c r="C66" i="12"/>
  <c r="W13" i="8" s="1"/>
  <c r="AD77" i="1"/>
  <c r="Z572" i="1"/>
  <c r="Q830" i="1"/>
  <c r="F873" i="1"/>
  <c r="F875" i="1" s="1"/>
  <c r="S16" i="12"/>
  <c r="AD513" i="1"/>
  <c r="I39" i="12" s="1"/>
  <c r="E39" i="12" s="1"/>
  <c r="K832" i="1"/>
  <c r="I13" i="3" s="1"/>
  <c r="AC354" i="1"/>
  <c r="AG611" i="1"/>
  <c r="AG707" i="1"/>
  <c r="AG683" i="1"/>
  <c r="AF113" i="1"/>
  <c r="AG113" i="1"/>
  <c r="H300" i="1"/>
  <c r="AD288" i="1"/>
  <c r="Z668" i="1"/>
  <c r="AA21" i="12"/>
  <c r="AF137" i="1"/>
  <c r="F832" i="1"/>
  <c r="F833" i="1" s="1"/>
  <c r="S9" i="12"/>
  <c r="U716" i="1"/>
  <c r="AD782" i="1"/>
  <c r="AE212" i="1"/>
  <c r="P832" i="1"/>
  <c r="N13" i="3" s="1"/>
  <c r="AF347" i="1"/>
  <c r="AG347" i="1"/>
  <c r="AE662" i="1"/>
  <c r="AF500" i="1"/>
  <c r="AF695" i="1"/>
  <c r="AG587" i="1"/>
  <c r="AD827" i="1"/>
  <c r="AG617" i="1"/>
  <c r="AF617" i="1"/>
  <c r="J209" i="1"/>
  <c r="AC208" i="1"/>
  <c r="AF92" i="1"/>
  <c r="L643" i="1"/>
  <c r="J7" i="3" s="1"/>
  <c r="AG601" i="1"/>
  <c r="V44" i="12" s="1"/>
  <c r="AD134" i="1"/>
  <c r="K831" i="1"/>
  <c r="AF592" i="1"/>
  <c r="R43" i="12" s="1"/>
  <c r="G557" i="1"/>
  <c r="AD557" i="1" s="1"/>
  <c r="AG479" i="1"/>
  <c r="AF479" i="1"/>
  <c r="AG569" i="1"/>
  <c r="AF569" i="1"/>
  <c r="AF266" i="1"/>
  <c r="AG266" i="1"/>
  <c r="AG107" i="1"/>
  <c r="AG318" i="1"/>
  <c r="U27" i="12" s="1"/>
  <c r="AG533" i="1"/>
  <c r="AF533" i="1"/>
  <c r="AF464" i="1"/>
  <c r="AG44" i="1"/>
  <c r="Y322" i="1"/>
  <c r="N323" i="1"/>
  <c r="I321" i="1"/>
  <c r="G3" i="3" s="1"/>
  <c r="AD21" i="1"/>
  <c r="I5" i="12" s="1"/>
  <c r="G5" i="12" s="1"/>
  <c r="I322" i="1"/>
  <c r="G4" i="3" s="1"/>
  <c r="G5" i="3" s="1"/>
  <c r="AD207" i="1"/>
  <c r="I19" i="12" s="1"/>
  <c r="G19" i="12" s="1"/>
  <c r="AB19" i="12" s="1"/>
  <c r="H209" i="1"/>
  <c r="AD209" i="1" s="1"/>
  <c r="AD405" i="1"/>
  <c r="I33" i="12" s="1"/>
  <c r="H407" i="1"/>
  <c r="M642" i="1"/>
  <c r="K6" i="3" s="1"/>
  <c r="AD761" i="1"/>
  <c r="L428" i="1"/>
  <c r="AE426" i="1"/>
  <c r="M34" i="12" s="1"/>
  <c r="AF317" i="1"/>
  <c r="F869" i="1"/>
  <c r="Z830" i="1"/>
  <c r="N642" i="1"/>
  <c r="L6" i="3" s="1"/>
  <c r="O8" i="12"/>
  <c r="W800" i="1"/>
  <c r="D15" i="3"/>
  <c r="D17" i="3" s="1"/>
  <c r="G800" i="1"/>
  <c r="AD799" i="1"/>
  <c r="J63" i="12" s="1"/>
  <c r="X224" i="1"/>
  <c r="AG222" i="1"/>
  <c r="U20" i="12" s="1"/>
  <c r="S20" i="12" s="1"/>
  <c r="P302" i="1"/>
  <c r="AE300" i="1"/>
  <c r="M26" i="12" s="1"/>
  <c r="P392" i="1"/>
  <c r="L407" i="1"/>
  <c r="AE405" i="1"/>
  <c r="M33" i="12" s="1"/>
  <c r="L497" i="1"/>
  <c r="AC495" i="1"/>
  <c r="AE495" i="1"/>
  <c r="M38" i="12" s="1"/>
  <c r="J830" i="1"/>
  <c r="R443" i="1"/>
  <c r="AE441" i="1"/>
  <c r="M35" i="12" s="1"/>
  <c r="V341" i="1"/>
  <c r="L284" i="1"/>
  <c r="Z59" i="1"/>
  <c r="AG59" i="1" s="1"/>
  <c r="AG57" i="1"/>
  <c r="U7" i="12" s="1"/>
  <c r="S7" i="12" s="1"/>
  <c r="O24" i="12"/>
  <c r="P800" i="1"/>
  <c r="AF222" i="1"/>
  <c r="Q20" i="12" s="1"/>
  <c r="O20" i="12" s="1"/>
  <c r="AB20" i="12" s="1"/>
  <c r="AC556" i="1"/>
  <c r="AG571" i="1"/>
  <c r="V42" i="12" s="1"/>
  <c r="S42" i="12" s="1"/>
  <c r="AF194" i="1"/>
  <c r="F239" i="1"/>
  <c r="S742" i="1"/>
  <c r="AF556" i="1"/>
  <c r="R41" i="12" s="1"/>
  <c r="K59" i="1"/>
  <c r="K515" i="1"/>
  <c r="Y831" i="1"/>
  <c r="T44" i="1"/>
  <c r="AF44" i="1" s="1"/>
  <c r="T321" i="1"/>
  <c r="V830" i="1"/>
  <c r="AF555" i="1"/>
  <c r="Q41" i="12" s="1"/>
  <c r="T557" i="1"/>
  <c r="P542" i="1"/>
  <c r="AE540" i="1"/>
  <c r="M40" i="12" s="1"/>
  <c r="I832" i="1"/>
  <c r="AC540" i="1"/>
  <c r="Y767" i="1"/>
  <c r="X800" i="1"/>
  <c r="Z356" i="1"/>
  <c r="AF354" i="1"/>
  <c r="Q30" i="12" s="1"/>
  <c r="O30" i="12" s="1"/>
  <c r="AG354" i="1"/>
  <c r="U30" i="12" s="1"/>
  <c r="S30" i="12" s="1"/>
  <c r="AE390" i="1"/>
  <c r="M32" i="12" s="1"/>
  <c r="X321" i="1"/>
  <c r="V3" i="3" s="1"/>
  <c r="AF57" i="1"/>
  <c r="Q7" i="12" s="1"/>
  <c r="D13" i="3"/>
  <c r="D14" i="3" s="1"/>
  <c r="V13" i="3"/>
  <c r="K473" i="1"/>
  <c r="AG514" i="1"/>
  <c r="V39" i="12" s="1"/>
  <c r="S39" i="12" s="1"/>
  <c r="AF514" i="1"/>
  <c r="R39" i="12" s="1"/>
  <c r="O39" i="12" s="1"/>
  <c r="V515" i="1"/>
  <c r="G620" i="1"/>
  <c r="AD620" i="1" s="1"/>
  <c r="AD618" i="1"/>
  <c r="I46" i="12" s="1"/>
  <c r="G46" i="12" s="1"/>
  <c r="K716" i="1"/>
  <c r="K742" i="1"/>
  <c r="AF610" i="1"/>
  <c r="R45" i="12" s="1"/>
  <c r="O45" i="12" s="1"/>
  <c r="T611" i="1"/>
  <c r="AF611" i="1" s="1"/>
  <c r="C53" i="12"/>
  <c r="C60" i="12" s="1"/>
  <c r="W10" i="8" s="1"/>
  <c r="D741" i="1"/>
  <c r="B9" i="3" s="1"/>
  <c r="X812" i="1"/>
  <c r="X557" i="1"/>
  <c r="AG821" i="1"/>
  <c r="H742" i="1"/>
  <c r="AD727" i="1"/>
  <c r="J55" i="12" s="1"/>
  <c r="AE120" i="1"/>
  <c r="M12" i="12" s="1"/>
  <c r="K12" i="12" s="1"/>
  <c r="Z12" i="12" s="1"/>
  <c r="AC120" i="1"/>
  <c r="AD133" i="1"/>
  <c r="J13" i="12" s="1"/>
  <c r="AC133" i="1"/>
  <c r="T341" i="1"/>
  <c r="T642" i="1"/>
  <c r="R6" i="3" s="1"/>
  <c r="I4" i="3"/>
  <c r="I5" i="3" s="1"/>
  <c r="I12" i="3"/>
  <c r="K833" i="1"/>
  <c r="AG473" i="1"/>
  <c r="W643" i="1"/>
  <c r="U7" i="3" s="1"/>
  <c r="AD821" i="1"/>
  <c r="AG749" i="1"/>
  <c r="AD749" i="1"/>
  <c r="H443" i="1"/>
  <c r="AD443" i="1" s="1"/>
  <c r="AD441" i="1"/>
  <c r="I35" i="12" s="1"/>
  <c r="G35" i="12" s="1"/>
  <c r="H642" i="1"/>
  <c r="F6" i="3" s="1"/>
  <c r="AF167" i="1"/>
  <c r="J44" i="1"/>
  <c r="AG319" i="1"/>
  <c r="V27" i="12" s="1"/>
  <c r="AF319" i="1"/>
  <c r="R27" i="12" s="1"/>
  <c r="O27" i="12" s="1"/>
  <c r="V320" i="1"/>
  <c r="L269" i="1"/>
  <c r="P742" i="1"/>
  <c r="N10" i="3" s="1"/>
  <c r="R461" i="1"/>
  <c r="AE461" i="1" s="1"/>
  <c r="AE496" i="1"/>
  <c r="N38" i="12" s="1"/>
  <c r="K38" i="12" s="1"/>
  <c r="K15" i="12"/>
  <c r="Z15" i="12" s="1"/>
  <c r="AF104" i="1"/>
  <c r="AE236" i="1"/>
  <c r="J77" i="1"/>
  <c r="AE76" i="1"/>
  <c r="N8" i="12" s="1"/>
  <c r="F8" i="12" s="1"/>
  <c r="AC76" i="1"/>
  <c r="J89" i="1"/>
  <c r="AE89" i="1" s="1"/>
  <c r="AC87" i="1"/>
  <c r="AE87" i="1"/>
  <c r="M9" i="12" s="1"/>
  <c r="AF827" i="1"/>
  <c r="F18" i="12"/>
  <c r="AE272" i="1"/>
  <c r="AE218" i="1"/>
  <c r="AD902" i="1"/>
  <c r="AG806" i="1"/>
  <c r="AG761" i="1"/>
  <c r="AF761" i="1"/>
  <c r="AF749" i="1"/>
  <c r="AG740" i="1"/>
  <c r="AF740" i="1"/>
  <c r="AF119" i="1"/>
  <c r="AG119" i="1"/>
  <c r="AF521" i="1"/>
  <c r="AG521" i="1"/>
  <c r="AF419" i="1"/>
  <c r="AG419" i="1"/>
  <c r="AF131" i="1"/>
  <c r="AG131" i="1"/>
  <c r="AG554" i="1"/>
  <c r="AF554" i="1"/>
  <c r="AF512" i="1"/>
  <c r="AG512" i="1"/>
  <c r="AG440" i="1"/>
  <c r="AF440" i="1"/>
  <c r="AG326" i="1"/>
  <c r="AF326" i="1"/>
  <c r="AG185" i="1"/>
  <c r="AF185" i="1"/>
  <c r="AF14" i="1"/>
  <c r="AG14" i="1"/>
  <c r="AF35" i="1"/>
  <c r="AF191" i="1"/>
  <c r="AE683" i="1"/>
  <c r="AE584" i="1"/>
  <c r="AE554" i="1"/>
  <c r="AE506" i="1"/>
  <c r="AE404" i="1"/>
  <c r="I643" i="1"/>
  <c r="G7" i="3" s="1"/>
  <c r="U322" i="1"/>
  <c r="S4" i="3" s="1"/>
  <c r="U254" i="1"/>
  <c r="AF254" i="1" s="1"/>
  <c r="V643" i="1"/>
  <c r="V407" i="1"/>
  <c r="H44" i="1"/>
  <c r="AD42" i="1"/>
  <c r="I6" i="12" s="1"/>
  <c r="AD44" i="1"/>
  <c r="AF26" i="1"/>
  <c r="AF125" i="1"/>
  <c r="J322" i="1"/>
  <c r="AE253" i="1"/>
  <c r="N23" i="12" s="1"/>
  <c r="J254" i="1"/>
  <c r="AF152" i="1"/>
  <c r="AF212" i="1"/>
  <c r="AF566" i="1"/>
  <c r="AG179" i="1"/>
  <c r="AF605" i="1"/>
  <c r="AG305" i="1"/>
  <c r="AG410" i="1"/>
  <c r="AE257" i="1"/>
  <c r="AF806" i="1"/>
  <c r="AF785" i="1"/>
  <c r="AG785" i="1"/>
  <c r="AE761" i="1"/>
  <c r="AF86" i="1"/>
  <c r="AG86" i="1"/>
  <c r="AF434" i="1"/>
  <c r="AG434" i="1"/>
  <c r="AG530" i="1"/>
  <c r="AF530" i="1"/>
  <c r="AG455" i="1"/>
  <c r="AF455" i="1"/>
  <c r="AG425" i="1"/>
  <c r="AF425" i="1"/>
  <c r="AG398" i="1"/>
  <c r="AF398" i="1"/>
  <c r="AF251" i="1"/>
  <c r="AG251" i="1"/>
  <c r="AG170" i="1"/>
  <c r="AF170" i="1"/>
  <c r="AF596" i="1"/>
  <c r="AF80" i="1"/>
  <c r="AE707" i="1"/>
  <c r="AE599" i="1"/>
  <c r="Q322" i="1"/>
  <c r="O4" i="3" s="1"/>
  <c r="AE43" i="1"/>
  <c r="N6" i="12" s="1"/>
  <c r="I284" i="1"/>
  <c r="AD283" i="1"/>
  <c r="J25" i="12" s="1"/>
  <c r="I371" i="1"/>
  <c r="AD370" i="1"/>
  <c r="J31" i="12" s="1"/>
  <c r="F31" i="12" s="1"/>
  <c r="AD253" i="1"/>
  <c r="J23" i="12" s="1"/>
  <c r="G23" i="12" s="1"/>
  <c r="H254" i="1"/>
  <c r="AD254" i="1" s="1"/>
  <c r="AC253" i="1"/>
  <c r="AE238" i="1"/>
  <c r="N22" i="12" s="1"/>
  <c r="AC238" i="1"/>
  <c r="J239" i="1"/>
  <c r="AE239" i="1" s="1"/>
  <c r="AD88" i="1"/>
  <c r="J9" i="12" s="1"/>
  <c r="AC88" i="1"/>
  <c r="H89" i="1"/>
  <c r="AE301" i="1"/>
  <c r="N26" i="12" s="1"/>
  <c r="J302" i="1"/>
  <c r="AE302" i="1" s="1"/>
  <c r="AD96" i="1"/>
  <c r="I10" i="12" s="1"/>
  <c r="H98" i="1"/>
  <c r="H322" i="1"/>
  <c r="F4" i="3" s="1"/>
  <c r="AF413" i="1"/>
  <c r="X23" i="1"/>
  <c r="I16" i="3"/>
  <c r="O26" i="12"/>
  <c r="AE611" i="1"/>
  <c r="AF620" i="1"/>
  <c r="AF755" i="1"/>
  <c r="AG755" i="1"/>
  <c r="AG386" i="1"/>
  <c r="AF386" i="1"/>
  <c r="AF227" i="1"/>
  <c r="AG227" i="1"/>
  <c r="AG623" i="1"/>
  <c r="AF623" i="1"/>
  <c r="AF506" i="1"/>
  <c r="AG506" i="1"/>
  <c r="AF362" i="1"/>
  <c r="AG362" i="1"/>
  <c r="AF365" i="1"/>
  <c r="AG365" i="1"/>
  <c r="AG335" i="1"/>
  <c r="AF335" i="1"/>
  <c r="AG263" i="1"/>
  <c r="AF263" i="1"/>
  <c r="AF65" i="1"/>
  <c r="AG65" i="1"/>
  <c r="AF614" i="1"/>
  <c r="AG614" i="1"/>
  <c r="AG95" i="1"/>
  <c r="AF95" i="1"/>
  <c r="AF293" i="1"/>
  <c r="AF248" i="1"/>
  <c r="AE427" i="1"/>
  <c r="N34" i="12" s="1"/>
  <c r="J428" i="1"/>
  <c r="AE242" i="1"/>
  <c r="AE188" i="1"/>
  <c r="AE17" i="1"/>
  <c r="O23" i="1"/>
  <c r="AE359" i="1"/>
  <c r="T392" i="1"/>
  <c r="AE592" i="1"/>
  <c r="N43" i="12" s="1"/>
  <c r="AC592" i="1"/>
  <c r="AG43" i="1"/>
  <c r="V6" i="12" s="1"/>
  <c r="AF43" i="1"/>
  <c r="R6" i="12" s="1"/>
  <c r="AC43" i="1"/>
  <c r="V322" i="1"/>
  <c r="V200" i="1"/>
  <c r="V4" i="3"/>
  <c r="AE268" i="1"/>
  <c r="N24" i="12" s="1"/>
  <c r="AC268" i="1"/>
  <c r="AD319" i="1"/>
  <c r="J27" i="12" s="1"/>
  <c r="AC319" i="1"/>
  <c r="AE442" i="1"/>
  <c r="N35" i="12" s="1"/>
  <c r="K35" i="12" s="1"/>
  <c r="Z35" i="12" s="1"/>
  <c r="AC442" i="1"/>
  <c r="AE472" i="1"/>
  <c r="N37" i="12" s="1"/>
  <c r="K37" i="12" s="1"/>
  <c r="AC472" i="1"/>
  <c r="Q643" i="1"/>
  <c r="O7" i="3" s="1"/>
  <c r="AC541" i="1"/>
  <c r="AC571" i="1"/>
  <c r="K620" i="1"/>
  <c r="AC618" i="1"/>
  <c r="K642" i="1"/>
  <c r="AE618" i="1"/>
  <c r="M46" i="12" s="1"/>
  <c r="G632" i="1"/>
  <c r="AD630" i="1"/>
  <c r="I47" i="12" s="1"/>
  <c r="Z632" i="1"/>
  <c r="G873" i="1"/>
  <c r="G869" i="1"/>
  <c r="I320" i="1"/>
  <c r="AD320" i="1" s="1"/>
  <c r="F728" i="1"/>
  <c r="AE571" i="1"/>
  <c r="N42" i="12" s="1"/>
  <c r="K42" i="12" s="1"/>
  <c r="R728" i="1"/>
  <c r="AE319" i="1"/>
  <c r="N27" i="12" s="1"/>
  <c r="M643" i="1"/>
  <c r="P643" i="1"/>
  <c r="F371" i="1"/>
  <c r="L832" i="1"/>
  <c r="Z643" i="1"/>
  <c r="X7" i="3" s="1"/>
  <c r="AG460" i="1"/>
  <c r="V36" i="12" s="1"/>
  <c r="S36" i="12" s="1"/>
  <c r="AF290" i="1"/>
  <c r="X200" i="1"/>
  <c r="AE406" i="1"/>
  <c r="N33" i="12" s="1"/>
  <c r="AE11" i="1"/>
  <c r="P269" i="1"/>
  <c r="O542" i="1"/>
  <c r="Z200" i="1"/>
  <c r="N371" i="1"/>
  <c r="AE371" i="1" s="1"/>
  <c r="L812" i="1"/>
  <c r="Q515" i="1"/>
  <c r="O392" i="1"/>
  <c r="AG467" i="1"/>
  <c r="AF467" i="1"/>
  <c r="AG383" i="1"/>
  <c r="AF383" i="1"/>
  <c r="AG590" i="1"/>
  <c r="AF590" i="1"/>
  <c r="AF404" i="1"/>
  <c r="AG404" i="1"/>
  <c r="AG731" i="1"/>
  <c r="AF731" i="1"/>
  <c r="AG155" i="1"/>
  <c r="AF155" i="1"/>
  <c r="AF71" i="1"/>
  <c r="AG71" i="1"/>
  <c r="AF278" i="1"/>
  <c r="AD631" i="1"/>
  <c r="J47" i="12" s="1"/>
  <c r="H632" i="1"/>
  <c r="AC427" i="1"/>
  <c r="AD427" i="1"/>
  <c r="J34" i="12" s="1"/>
  <c r="H428" i="1"/>
  <c r="AD340" i="1"/>
  <c r="J29" i="12" s="1"/>
  <c r="AC340" i="1"/>
  <c r="H341" i="1"/>
  <c r="AD341" i="1" s="1"/>
  <c r="AE8" i="1"/>
  <c r="AE230" i="1"/>
  <c r="AE203" i="1"/>
  <c r="AE173" i="1"/>
  <c r="AE143" i="1"/>
  <c r="AE185" i="1"/>
  <c r="X4" i="3"/>
  <c r="AE223" i="1"/>
  <c r="N20" i="12" s="1"/>
  <c r="F20" i="12" s="1"/>
  <c r="AC223" i="1"/>
  <c r="G239" i="1"/>
  <c r="G321" i="1"/>
  <c r="AD237" i="1"/>
  <c r="I22" i="12" s="1"/>
  <c r="AE283" i="1"/>
  <c r="N25" i="12" s="1"/>
  <c r="AC283" i="1"/>
  <c r="AG301" i="1"/>
  <c r="V26" i="12" s="1"/>
  <c r="S26" i="12" s="1"/>
  <c r="W322" i="1"/>
  <c r="U4" i="3" s="1"/>
  <c r="AC301" i="1"/>
  <c r="G371" i="1"/>
  <c r="G642" i="1"/>
  <c r="AD642" i="1" s="1"/>
  <c r="AD369" i="1"/>
  <c r="I31" i="12" s="1"/>
  <c r="G407" i="1"/>
  <c r="AD406" i="1"/>
  <c r="J33" i="12" s="1"/>
  <c r="G643" i="1"/>
  <c r="E7" i="3" s="1"/>
  <c r="AC406" i="1"/>
  <c r="G611" i="1"/>
  <c r="AD610" i="1"/>
  <c r="J45" i="12" s="1"/>
  <c r="AC610" i="1"/>
  <c r="AE631" i="1"/>
  <c r="N47" i="12" s="1"/>
  <c r="V728" i="1"/>
  <c r="AG727" i="1"/>
  <c r="V55" i="12" s="1"/>
  <c r="R322" i="1"/>
  <c r="P4" i="3" s="1"/>
  <c r="G302" i="1"/>
  <c r="AD300" i="1"/>
  <c r="I26" i="12" s="1"/>
  <c r="Y643" i="1"/>
  <c r="W7" i="3" s="1"/>
  <c r="AF406" i="1"/>
  <c r="R33" i="12" s="1"/>
  <c r="G428" i="1"/>
  <c r="AD426" i="1"/>
  <c r="I34" i="12" s="1"/>
  <c r="AF460" i="1"/>
  <c r="R36" i="12" s="1"/>
  <c r="AC460" i="1"/>
  <c r="U643" i="1"/>
  <c r="AC496" i="1"/>
  <c r="T497" i="1"/>
  <c r="AF571" i="1"/>
  <c r="R42" i="12" s="1"/>
  <c r="O42" i="12" s="1"/>
  <c r="AD591" i="1"/>
  <c r="I43" i="12" s="1"/>
  <c r="AC591" i="1"/>
  <c r="AE619" i="1"/>
  <c r="N46" i="12" s="1"/>
  <c r="F46" i="12" s="1"/>
  <c r="AC619" i="1"/>
  <c r="G641" i="1"/>
  <c r="AD639" i="1"/>
  <c r="I48" i="12" s="1"/>
  <c r="AE391" i="1"/>
  <c r="N32" i="12" s="1"/>
  <c r="AE610" i="1"/>
  <c r="N45" i="12" s="1"/>
  <c r="K45" i="12" s="1"/>
  <c r="Z45" i="12" s="1"/>
  <c r="AF391" i="1"/>
  <c r="R32" i="12" s="1"/>
  <c r="W572" i="1"/>
  <c r="AG572" i="1" s="1"/>
  <c r="AG406" i="1"/>
  <c r="V33" i="12" s="1"/>
  <c r="Q742" i="1"/>
  <c r="AF47" i="1"/>
  <c r="AG631" i="1"/>
  <c r="V47" i="12" s="1"/>
  <c r="AF473" i="1"/>
  <c r="P443" i="1"/>
  <c r="AE443" i="1" s="1"/>
  <c r="Z641" i="1"/>
  <c r="Y704" i="1"/>
  <c r="Y407" i="1"/>
  <c r="Q557" i="1"/>
  <c r="N593" i="1"/>
  <c r="R200" i="1"/>
  <c r="N473" i="1"/>
  <c r="W461" i="1"/>
  <c r="AG461" i="1" s="1"/>
  <c r="D4" i="3"/>
  <c r="F716" i="1"/>
  <c r="F741" i="1"/>
  <c r="AD514" i="1"/>
  <c r="J39" i="12" s="1"/>
  <c r="AC514" i="1"/>
  <c r="H643" i="1"/>
  <c r="H515" i="1"/>
  <c r="AE355" i="1"/>
  <c r="N30" i="12" s="1"/>
  <c r="AC355" i="1"/>
  <c r="J643" i="1"/>
  <c r="F341" i="1"/>
  <c r="F642" i="1"/>
  <c r="F269" i="1"/>
  <c r="F5" i="12"/>
  <c r="AD593" i="1"/>
  <c r="AD602" i="1"/>
  <c r="D22" i="3"/>
  <c r="D23" i="3" s="1"/>
  <c r="F944" i="1"/>
  <c r="U182" i="1"/>
  <c r="AF180" i="1"/>
  <c r="Q17" i="12" s="1"/>
  <c r="O17" i="12" s="1"/>
  <c r="AC180" i="1"/>
  <c r="K36" i="12"/>
  <c r="E36" i="12"/>
  <c r="Q644" i="1"/>
  <c r="O6" i="3"/>
  <c r="M6" i="3"/>
  <c r="O29" i="12"/>
  <c r="S29" i="12"/>
  <c r="U3" i="3"/>
  <c r="M323" i="1"/>
  <c r="K3" i="3"/>
  <c r="K5" i="3" s="1"/>
  <c r="O3" i="3"/>
  <c r="Q3" i="3"/>
  <c r="Q5" i="3" s="1"/>
  <c r="S323" i="1"/>
  <c r="AE146" i="1"/>
  <c r="O46" i="12"/>
  <c r="AE320" i="1"/>
  <c r="O7" i="12"/>
  <c r="K41" i="12"/>
  <c r="Y41" i="12" s="1"/>
  <c r="AE557" i="1"/>
  <c r="K31" i="12"/>
  <c r="K29" i="12"/>
  <c r="E29" i="12"/>
  <c r="K19" i="12"/>
  <c r="E19" i="12"/>
  <c r="D19" i="12" s="1"/>
  <c r="Y15" i="12"/>
  <c r="U321" i="1"/>
  <c r="W3" i="3"/>
  <c r="Y323" i="1"/>
  <c r="AF443" i="1"/>
  <c r="AG443" i="1"/>
  <c r="E41" i="12"/>
  <c r="AG302" i="1"/>
  <c r="F164" i="1"/>
  <c r="F321" i="1"/>
  <c r="D3" i="3" s="1"/>
  <c r="AD322" i="1"/>
  <c r="AD200" i="1"/>
  <c r="F7" i="12"/>
  <c r="W4" i="3"/>
  <c r="I644" i="1"/>
  <c r="G6" i="3"/>
  <c r="G44" i="12"/>
  <c r="Y12" i="12"/>
  <c r="AA12" i="12"/>
  <c r="K27" i="12"/>
  <c r="E27" i="12"/>
  <c r="T16" i="12"/>
  <c r="L16" i="12"/>
  <c r="W16" i="12"/>
  <c r="AF341" i="1"/>
  <c r="K14" i="12"/>
  <c r="AA14" i="12" s="1"/>
  <c r="E14" i="12"/>
  <c r="D14" i="12" s="1"/>
  <c r="H14" i="12" s="1"/>
  <c r="AE134" i="1"/>
  <c r="AC134" i="1"/>
  <c r="H16" i="12"/>
  <c r="Y16" i="12"/>
  <c r="AB16" i="12"/>
  <c r="AA16" i="12"/>
  <c r="O37" i="12"/>
  <c r="X16" i="12"/>
  <c r="S644" i="1"/>
  <c r="Q6" i="3"/>
  <c r="Y21" i="12"/>
  <c r="AE209" i="1"/>
  <c r="AC209" i="1"/>
  <c r="D15" i="12"/>
  <c r="H15" i="12" s="1"/>
  <c r="Z10" i="12"/>
  <c r="M3" i="3"/>
  <c r="M5" i="3" s="1"/>
  <c r="O323" i="1"/>
  <c r="J356" i="1"/>
  <c r="AB14" i="12"/>
  <c r="G18" i="12"/>
  <c r="AE224" i="1"/>
  <c r="P16" i="12"/>
  <c r="AB8" i="12"/>
  <c r="AB35" i="12" l="1"/>
  <c r="AA35" i="12"/>
  <c r="Y35" i="12"/>
  <c r="AE740" i="1"/>
  <c r="Z742" i="1"/>
  <c r="X10" i="3" s="1"/>
  <c r="AE804" i="1"/>
  <c r="F6" i="12"/>
  <c r="AC282" i="1"/>
  <c r="AF59" i="1"/>
  <c r="L641" i="1"/>
  <c r="L642" i="1"/>
  <c r="J6" i="3" s="1"/>
  <c r="J8" i="3" s="1"/>
  <c r="AG719" i="1"/>
  <c r="AF719" i="1"/>
  <c r="AC237" i="1"/>
  <c r="Z321" i="1"/>
  <c r="X3" i="3" s="1"/>
  <c r="X5" i="3" s="1"/>
  <c r="AD371" i="1"/>
  <c r="K33" i="12"/>
  <c r="V5" i="3"/>
  <c r="K34" i="12"/>
  <c r="K26" i="12"/>
  <c r="Z26" i="12" s="1"/>
  <c r="I14" i="3"/>
  <c r="K323" i="1"/>
  <c r="Z741" i="1"/>
  <c r="AF662" i="1"/>
  <c r="AF640" i="1"/>
  <c r="R48" i="12" s="1"/>
  <c r="N742" i="1"/>
  <c r="L10" i="3" s="1"/>
  <c r="W726" i="1"/>
  <c r="W728" i="1" s="1"/>
  <c r="AE649" i="1"/>
  <c r="AF882" i="1"/>
  <c r="Q73" i="12" s="1"/>
  <c r="S57" i="12"/>
  <c r="AD907" i="1"/>
  <c r="AE669" i="1"/>
  <c r="W702" i="1"/>
  <c r="W704" i="1" s="1"/>
  <c r="S59" i="12"/>
  <c r="AF771" i="1"/>
  <c r="AE771" i="1"/>
  <c r="Y811" i="1"/>
  <c r="AG811" i="1" s="1"/>
  <c r="V64" i="12" s="1"/>
  <c r="W777" i="1"/>
  <c r="AG777" i="1" s="1"/>
  <c r="U62" i="12" s="1"/>
  <c r="AG699" i="1"/>
  <c r="V690" i="1"/>
  <c r="V692" i="1" s="1"/>
  <c r="O641" i="1"/>
  <c r="AD731" i="1"/>
  <c r="K39" i="12"/>
  <c r="Z39" i="12" s="1"/>
  <c r="AE670" i="1"/>
  <c r="AE697" i="1"/>
  <c r="AE706" i="1"/>
  <c r="AE657" i="1"/>
  <c r="AE176" i="1"/>
  <c r="AF563" i="1"/>
  <c r="M691" i="1"/>
  <c r="M742" i="1" s="1"/>
  <c r="K10" i="3" s="1"/>
  <c r="AF83" i="1"/>
  <c r="AE398" i="1"/>
  <c r="AE161" i="1"/>
  <c r="AF795" i="1"/>
  <c r="Y691" i="1"/>
  <c r="Y742" i="1" s="1"/>
  <c r="AE245" i="1"/>
  <c r="AE401" i="1"/>
  <c r="AE368" i="1"/>
  <c r="S45" i="12"/>
  <c r="Z812" i="1"/>
  <c r="Y728" i="1"/>
  <c r="G872" i="1"/>
  <c r="K872" i="1"/>
  <c r="AD540" i="1"/>
  <c r="I40" i="12" s="1"/>
  <c r="G40" i="12" s="1"/>
  <c r="G767" i="1"/>
  <c r="AE170" i="1"/>
  <c r="Z224" i="1"/>
  <c r="AC224" i="1" s="1"/>
  <c r="AC222" i="1"/>
  <c r="Z392" i="1"/>
  <c r="AF390" i="1"/>
  <c r="Q32" i="12" s="1"/>
  <c r="O32" i="12" s="1"/>
  <c r="G34" i="12"/>
  <c r="P916" i="1"/>
  <c r="P857" i="1"/>
  <c r="G904" i="1"/>
  <c r="AD904" i="1" s="1"/>
  <c r="G824" i="1"/>
  <c r="AD824" i="1" s="1"/>
  <c r="G854" i="1"/>
  <c r="X901" i="1"/>
  <c r="X815" i="1"/>
  <c r="L871" i="1"/>
  <c r="L725" i="1"/>
  <c r="I870" i="1"/>
  <c r="I873" i="1" s="1"/>
  <c r="G15" i="3" s="1"/>
  <c r="I722" i="1"/>
  <c r="AD683" i="1"/>
  <c r="AD686" i="1"/>
  <c r="AD428" i="1"/>
  <c r="J859" i="1"/>
  <c r="O5" i="3"/>
  <c r="Z323" i="1"/>
  <c r="M508" i="14"/>
  <c r="J629" i="1" s="1"/>
  <c r="J627" i="1"/>
  <c r="P3" i="1"/>
  <c r="P21" i="1" s="1"/>
  <c r="P321" i="1" s="1"/>
  <c r="S4" i="14"/>
  <c r="Q812" i="1"/>
  <c r="O830" i="1"/>
  <c r="AE721" i="1"/>
  <c r="L779" i="1"/>
  <c r="AF657" i="1"/>
  <c r="J21" i="1"/>
  <c r="U5" i="3"/>
  <c r="E35" i="12"/>
  <c r="H641" i="1"/>
  <c r="AD641" i="1" s="1"/>
  <c r="O59" i="12"/>
  <c r="AB59" i="12" s="1"/>
  <c r="AE785" i="1"/>
  <c r="O851" i="1"/>
  <c r="F643" i="1"/>
  <c r="D7" i="3" s="1"/>
  <c r="AE29" i="1"/>
  <c r="J712" i="14"/>
  <c r="G887" i="1" s="1"/>
  <c r="G885" i="1"/>
  <c r="AD885" i="1" s="1"/>
  <c r="I74" i="12" s="1"/>
  <c r="N643" i="1"/>
  <c r="AC640" i="1"/>
  <c r="N641" i="1"/>
  <c r="R742" i="1"/>
  <c r="P10" i="3" s="1"/>
  <c r="AD224" i="1"/>
  <c r="C49" i="12"/>
  <c r="W7" i="8" s="1"/>
  <c r="W26" i="8" s="1"/>
  <c r="AF796" i="1"/>
  <c r="AE731" i="1"/>
  <c r="AC426" i="1"/>
  <c r="G829" i="1"/>
  <c r="G23" i="1"/>
  <c r="AD23" i="1" s="1"/>
  <c r="AD8" i="1"/>
  <c r="AE637" i="1"/>
  <c r="AD721" i="1"/>
  <c r="K643" i="1"/>
  <c r="I7" i="3" s="1"/>
  <c r="K182" i="1"/>
  <c r="AE182" i="1" s="1"/>
  <c r="AE180" i="1"/>
  <c r="M17" i="12" s="1"/>
  <c r="K17" i="12" s="1"/>
  <c r="Z17" i="12" s="1"/>
  <c r="K915" i="1"/>
  <c r="N736" i="14"/>
  <c r="Y14" i="12"/>
  <c r="C85" i="12"/>
  <c r="B24" i="3" s="1"/>
  <c r="AD840" i="1"/>
  <c r="Z832" i="1"/>
  <c r="X13" i="3" s="1"/>
  <c r="AE653" i="1"/>
  <c r="F59" i="12"/>
  <c r="AE640" i="1"/>
  <c r="N48" i="12" s="1"/>
  <c r="F48" i="12" s="1"/>
  <c r="R641" i="1"/>
  <c r="AE672" i="1"/>
  <c r="I773" i="1"/>
  <c r="AD773" i="1" s="1"/>
  <c r="I887" i="1"/>
  <c r="Z77" i="1"/>
  <c r="AG75" i="1"/>
  <c r="U8" i="12" s="1"/>
  <c r="S8" i="12" s="1"/>
  <c r="L721" i="14"/>
  <c r="I899" i="1" s="1"/>
  <c r="I898" i="1"/>
  <c r="AD628" i="1"/>
  <c r="L668" i="1"/>
  <c r="M7" i="3"/>
  <c r="M8" i="3" s="1"/>
  <c r="O644" i="1"/>
  <c r="R905" i="1"/>
  <c r="R928" i="1"/>
  <c r="U748" i="14"/>
  <c r="R929" i="1" s="1"/>
  <c r="L767" i="1"/>
  <c r="J868" i="1"/>
  <c r="H868" i="1"/>
  <c r="AD862" i="1"/>
  <c r="Z779" i="1"/>
  <c r="Z888" i="1"/>
  <c r="Y881" i="1"/>
  <c r="Y921" i="1"/>
  <c r="AB742" i="14"/>
  <c r="T779" i="1"/>
  <c r="V737" i="1"/>
  <c r="V877" i="1"/>
  <c r="V881" i="1"/>
  <c r="V921" i="1"/>
  <c r="Y742" i="14"/>
  <c r="Z602" i="1"/>
  <c r="AF600" i="1"/>
  <c r="Q44" i="12" s="1"/>
  <c r="E44" i="12" s="1"/>
  <c r="Y642" i="1"/>
  <c r="S668" i="1"/>
  <c r="S741" i="1"/>
  <c r="Q9" i="3" s="1"/>
  <c r="G812" i="1"/>
  <c r="AD810" i="1"/>
  <c r="I64" i="12" s="1"/>
  <c r="G831" i="1"/>
  <c r="E12" i="3" s="1"/>
  <c r="K881" i="1"/>
  <c r="K921" i="1"/>
  <c r="N742" i="14"/>
  <c r="G860" i="1"/>
  <c r="G874" i="1"/>
  <c r="I704" i="1"/>
  <c r="I741" i="1"/>
  <c r="K356" i="1"/>
  <c r="AE356" i="1" s="1"/>
  <c r="AE354" i="1"/>
  <c r="M30" i="12" s="1"/>
  <c r="H848" i="1"/>
  <c r="AD848" i="1" s="1"/>
  <c r="H910" i="1"/>
  <c r="AD753" i="1"/>
  <c r="H765" i="1"/>
  <c r="J770" i="1"/>
  <c r="J886" i="1"/>
  <c r="M712" i="14"/>
  <c r="J887" i="1" s="1"/>
  <c r="H788" i="1"/>
  <c r="AD788" i="1" s="1"/>
  <c r="H894" i="1"/>
  <c r="K718" i="14"/>
  <c r="J897" i="1"/>
  <c r="M721" i="14"/>
  <c r="J899" i="1" s="1"/>
  <c r="J803" i="1"/>
  <c r="J898" i="1"/>
  <c r="AD714" i="1"/>
  <c r="I53" i="12" s="1"/>
  <c r="H716" i="1"/>
  <c r="M836" i="1"/>
  <c r="M906" i="1"/>
  <c r="P730" i="14"/>
  <c r="M908" i="1" s="1"/>
  <c r="L77" i="1"/>
  <c r="AE77" i="1" s="1"/>
  <c r="AE75" i="1"/>
  <c r="M8" i="12" s="1"/>
  <c r="E8" i="12" s="1"/>
  <c r="D8" i="12" s="1"/>
  <c r="W8" i="12" s="1"/>
  <c r="R269" i="1"/>
  <c r="AE267" i="1"/>
  <c r="M24" i="12" s="1"/>
  <c r="E24" i="12" s="1"/>
  <c r="AC267" i="1"/>
  <c r="T428" i="1"/>
  <c r="AF426" i="1"/>
  <c r="Q34" i="12" s="1"/>
  <c r="P882" i="1"/>
  <c r="S709" i="14"/>
  <c r="N857" i="1"/>
  <c r="N916" i="1"/>
  <c r="W896" i="1"/>
  <c r="W925" i="1"/>
  <c r="W686" i="1"/>
  <c r="AG686" i="1" s="1"/>
  <c r="W855" i="1"/>
  <c r="Z691" i="14"/>
  <c r="Z736" i="14" s="1"/>
  <c r="AF173" i="1"/>
  <c r="AG173" i="1"/>
  <c r="AF230" i="1"/>
  <c r="AG230" i="1"/>
  <c r="AF257" i="1"/>
  <c r="AG257" i="1"/>
  <c r="AG287" i="1"/>
  <c r="AF287" i="1"/>
  <c r="AF748" i="1"/>
  <c r="AG748" i="1"/>
  <c r="W766" i="1"/>
  <c r="AF766" i="1" s="1"/>
  <c r="R61" i="12" s="1"/>
  <c r="W776" i="1"/>
  <c r="W891" i="1"/>
  <c r="Z715" i="14"/>
  <c r="AG446" i="1"/>
  <c r="AF446" i="1"/>
  <c r="Q815" i="1"/>
  <c r="Q901" i="1"/>
  <c r="Q788" i="1"/>
  <c r="Q894" i="1"/>
  <c r="T718" i="14"/>
  <c r="K54" i="12"/>
  <c r="E54" i="12"/>
  <c r="D54" i="12" s="1"/>
  <c r="H54" i="12" s="1"/>
  <c r="T692" i="1"/>
  <c r="AF652" i="1"/>
  <c r="R59" i="1"/>
  <c r="R321" i="1"/>
  <c r="P3" i="3" s="1"/>
  <c r="AD495" i="1"/>
  <c r="I38" i="12" s="1"/>
  <c r="G38" i="12" s="1"/>
  <c r="H497" i="1"/>
  <c r="AD497" i="1" s="1"/>
  <c r="AG818" i="1"/>
  <c r="AD759" i="1"/>
  <c r="J716" i="1"/>
  <c r="W778" i="1"/>
  <c r="W715" i="1"/>
  <c r="W691" i="1"/>
  <c r="V716" i="1"/>
  <c r="U799" i="1"/>
  <c r="AF777" i="1"/>
  <c r="Q62" i="12" s="1"/>
  <c r="U881" i="1"/>
  <c r="U921" i="1"/>
  <c r="X742" i="14"/>
  <c r="K18" i="3"/>
  <c r="L854" i="1"/>
  <c r="L915" i="1"/>
  <c r="Q881" i="1"/>
  <c r="Q921" i="1"/>
  <c r="M881" i="1"/>
  <c r="M921" i="1"/>
  <c r="P742" i="14"/>
  <c r="H854" i="1"/>
  <c r="AD854" i="1" s="1"/>
  <c r="H915" i="1"/>
  <c r="K736" i="14"/>
  <c r="H934" i="1" s="1"/>
  <c r="N737" i="1"/>
  <c r="N877" i="1"/>
  <c r="N889" i="1" s="1"/>
  <c r="L19" i="3" s="1"/>
  <c r="Y812" i="1"/>
  <c r="AG798" i="1"/>
  <c r="U63" i="12" s="1"/>
  <c r="X746" i="1"/>
  <c r="AG746" i="1" s="1"/>
  <c r="X879" i="1"/>
  <c r="X888" i="1" s="1"/>
  <c r="AA706" i="14"/>
  <c r="Z407" i="1"/>
  <c r="AG407" i="1" s="1"/>
  <c r="AG405" i="1"/>
  <c r="U33" i="12" s="1"/>
  <c r="Z642" i="1"/>
  <c r="AG723" i="1"/>
  <c r="T854" i="1"/>
  <c r="T915" i="1"/>
  <c r="N668" i="1"/>
  <c r="N741" i="1"/>
  <c r="J874" i="1"/>
  <c r="H16" i="3" s="1"/>
  <c r="AD842" i="1"/>
  <c r="I860" i="1"/>
  <c r="G18" i="3"/>
  <c r="G20" i="3" s="1"/>
  <c r="I890" i="1"/>
  <c r="J848" i="1"/>
  <c r="J910" i="1"/>
  <c r="J913" i="1" s="1"/>
  <c r="Z665" i="1"/>
  <c r="Z849" i="1"/>
  <c r="Z858" i="1" s="1"/>
  <c r="AC685" i="14"/>
  <c r="Z851" i="1" s="1"/>
  <c r="AD238" i="1"/>
  <c r="J22" i="12" s="1"/>
  <c r="F22" i="12" s="1"/>
  <c r="H239" i="1"/>
  <c r="J722" i="1"/>
  <c r="J870" i="1"/>
  <c r="M700" i="14"/>
  <c r="J919" i="1" s="1"/>
  <c r="F392" i="1"/>
  <c r="H777" i="1"/>
  <c r="AD768" i="1"/>
  <c r="AD472" i="1"/>
  <c r="J37" i="12" s="1"/>
  <c r="G37" i="12" s="1"/>
  <c r="Y37" i="12" s="1"/>
  <c r="H473" i="1"/>
  <c r="AD473" i="1" s="1"/>
  <c r="F497" i="1"/>
  <c r="J788" i="1"/>
  <c r="J894" i="1"/>
  <c r="M718" i="14"/>
  <c r="J497" i="1"/>
  <c r="AE497" i="1" s="1"/>
  <c r="H811" i="1"/>
  <c r="AD802" i="1"/>
  <c r="J641" i="1"/>
  <c r="AE639" i="1"/>
  <c r="M48" i="12" s="1"/>
  <c r="K48" i="12" s="1"/>
  <c r="H668" i="1"/>
  <c r="AE691" i="1"/>
  <c r="N51" i="12" s="1"/>
  <c r="J742" i="1"/>
  <c r="H10" i="3" s="1"/>
  <c r="J728" i="1"/>
  <c r="AE726" i="1"/>
  <c r="M55" i="12" s="1"/>
  <c r="N798" i="1"/>
  <c r="AE789" i="1"/>
  <c r="L59" i="1"/>
  <c r="AC57" i="1"/>
  <c r="AE122" i="1"/>
  <c r="AC122" i="1"/>
  <c r="L44" i="1"/>
  <c r="AE44" i="1" s="1"/>
  <c r="L321" i="1"/>
  <c r="AC42" i="1"/>
  <c r="Z182" i="1"/>
  <c r="AG182" i="1" s="1"/>
  <c r="AG180" i="1"/>
  <c r="U17" i="12" s="1"/>
  <c r="T832" i="1"/>
  <c r="R13" i="3" s="1"/>
  <c r="T767" i="1"/>
  <c r="N884" i="1"/>
  <c r="N922" i="1"/>
  <c r="V884" i="1"/>
  <c r="V922" i="1"/>
  <c r="X893" i="1"/>
  <c r="X924" i="1"/>
  <c r="N896" i="1"/>
  <c r="N925" i="1"/>
  <c r="Z791" i="1"/>
  <c r="Z895" i="1"/>
  <c r="U698" i="1"/>
  <c r="U861" i="1"/>
  <c r="U867" i="1" s="1"/>
  <c r="U869" i="1" s="1"/>
  <c r="X694" i="14"/>
  <c r="U863" i="1" s="1"/>
  <c r="AG751" i="1"/>
  <c r="AF751" i="1"/>
  <c r="W650" i="1"/>
  <c r="W844" i="1"/>
  <c r="Z679" i="14"/>
  <c r="AG672" i="1"/>
  <c r="W690" i="1"/>
  <c r="W710" i="1"/>
  <c r="AG710" i="1" s="1"/>
  <c r="W864" i="1"/>
  <c r="W867" i="1" s="1"/>
  <c r="Z697" i="14"/>
  <c r="AF242" i="1"/>
  <c r="AG242" i="1"/>
  <c r="F56" i="12"/>
  <c r="W765" i="1"/>
  <c r="AG744" i="1"/>
  <c r="AF344" i="1"/>
  <c r="AG344" i="1"/>
  <c r="AG401" i="1"/>
  <c r="AF401" i="1"/>
  <c r="AF790" i="1"/>
  <c r="AG790" i="1"/>
  <c r="W848" i="1"/>
  <c r="W910" i="1"/>
  <c r="W913" i="1" s="1"/>
  <c r="AD815" i="1"/>
  <c r="G917" i="1"/>
  <c r="G934" i="1"/>
  <c r="S879" i="1"/>
  <c r="V706" i="14"/>
  <c r="O803" i="1"/>
  <c r="R721" i="14"/>
  <c r="O899" i="1" s="1"/>
  <c r="O898" i="1"/>
  <c r="P746" i="1"/>
  <c r="P879" i="1"/>
  <c r="S706" i="14"/>
  <c r="P767" i="1"/>
  <c r="P788" i="1"/>
  <c r="P894" i="1"/>
  <c r="S718" i="14"/>
  <c r="AE476" i="1"/>
  <c r="R799" i="1"/>
  <c r="R832" i="1" s="1"/>
  <c r="P13" i="3" s="1"/>
  <c r="AE781" i="1"/>
  <c r="M671" i="1"/>
  <c r="M850" i="1"/>
  <c r="P692" i="1"/>
  <c r="I893" i="1"/>
  <c r="I924" i="1"/>
  <c r="L745" i="14"/>
  <c r="Q782" i="1"/>
  <c r="Q892" i="1"/>
  <c r="AD916" i="1"/>
  <c r="L908" i="1"/>
  <c r="R680" i="1"/>
  <c r="R853" i="1"/>
  <c r="S848" i="1"/>
  <c r="S910" i="1"/>
  <c r="S913" i="1" s="1"/>
  <c r="V765" i="1"/>
  <c r="AG747" i="1"/>
  <c r="AF747" i="1"/>
  <c r="X701" i="1"/>
  <c r="AG701" i="1" s="1"/>
  <c r="X862" i="1"/>
  <c r="AF332" i="1"/>
  <c r="AG332" i="1"/>
  <c r="AG377" i="1"/>
  <c r="AF377" i="1"/>
  <c r="AG491" i="1"/>
  <c r="AF491" i="1"/>
  <c r="X854" i="1"/>
  <c r="X915" i="1"/>
  <c r="AA736" i="14"/>
  <c r="Z713" i="1"/>
  <c r="Z865" i="1"/>
  <c r="AC697" i="14"/>
  <c r="G884" i="1"/>
  <c r="G922" i="1"/>
  <c r="O884" i="1"/>
  <c r="O922" i="1"/>
  <c r="L659" i="1"/>
  <c r="L847" i="1"/>
  <c r="S725" i="1"/>
  <c r="S871" i="1"/>
  <c r="S872" i="1" s="1"/>
  <c r="V700" i="14"/>
  <c r="S919" i="1" s="1"/>
  <c r="AF769" i="1"/>
  <c r="U778" i="1"/>
  <c r="U779" i="1" s="1"/>
  <c r="AF197" i="1"/>
  <c r="AG197" i="1"/>
  <c r="AF793" i="1"/>
  <c r="AG793" i="1"/>
  <c r="V824" i="1"/>
  <c r="V904" i="1"/>
  <c r="AG584" i="1"/>
  <c r="AF584" i="1"/>
  <c r="Y671" i="1"/>
  <c r="Y850" i="1"/>
  <c r="Z650" i="1"/>
  <c r="Z844" i="1"/>
  <c r="Z859" i="1" s="1"/>
  <c r="AC679" i="14"/>
  <c r="L770" i="1"/>
  <c r="L886" i="1"/>
  <c r="L889" i="1" s="1"/>
  <c r="J19" i="3" s="1"/>
  <c r="AE326" i="1"/>
  <c r="AE353" i="1"/>
  <c r="O758" i="1"/>
  <c r="O883" i="1"/>
  <c r="O889" i="1" s="1"/>
  <c r="Q764" i="1"/>
  <c r="Q885" i="1"/>
  <c r="T712" i="14"/>
  <c r="Q887" i="1" s="1"/>
  <c r="AF700" i="1"/>
  <c r="W803" i="1"/>
  <c r="W898" i="1"/>
  <c r="Z721" i="14"/>
  <c r="W899" i="1" s="1"/>
  <c r="AG518" i="1"/>
  <c r="AF518" i="1"/>
  <c r="AG651" i="1"/>
  <c r="X666" i="1"/>
  <c r="W884" i="1"/>
  <c r="W922" i="1"/>
  <c r="L893" i="1"/>
  <c r="L924" i="1"/>
  <c r="O745" i="14"/>
  <c r="M806" i="1"/>
  <c r="AE806" i="1" s="1"/>
  <c r="M899" i="1"/>
  <c r="AD903" i="1"/>
  <c r="L905" i="1"/>
  <c r="L928" i="1"/>
  <c r="T821" i="1"/>
  <c r="AF821" i="1" s="1"/>
  <c r="T903" i="1"/>
  <c r="AF903" i="1" s="1"/>
  <c r="W727" i="14"/>
  <c r="X839" i="1"/>
  <c r="X907" i="1"/>
  <c r="AA730" i="14"/>
  <c r="K911" i="1"/>
  <c r="K933" i="1"/>
  <c r="N751" i="14"/>
  <c r="H836" i="1"/>
  <c r="AD836" i="1" s="1"/>
  <c r="H906" i="1"/>
  <c r="AD906" i="1" s="1"/>
  <c r="K730" i="14"/>
  <c r="H908" i="1" s="1"/>
  <c r="AD876" i="1"/>
  <c r="I71" i="12" s="1"/>
  <c r="AF245" i="1"/>
  <c r="O54" i="12"/>
  <c r="AG784" i="1"/>
  <c r="AF784" i="1"/>
  <c r="L698" i="1"/>
  <c r="L861" i="1"/>
  <c r="L867" i="1" s="1"/>
  <c r="O694" i="14"/>
  <c r="M659" i="1"/>
  <c r="AE659" i="1" s="1"/>
  <c r="M847" i="1"/>
  <c r="AF560" i="1"/>
  <c r="AG560" i="1"/>
  <c r="M905" i="1"/>
  <c r="M928" i="1"/>
  <c r="I767" i="1"/>
  <c r="D642" i="1"/>
  <c r="B6" i="3" s="1"/>
  <c r="AD696" i="1"/>
  <c r="H702" i="1"/>
  <c r="AE347" i="1"/>
  <c r="L897" i="1"/>
  <c r="O721" i="14"/>
  <c r="L899" i="1" s="1"/>
  <c r="AE825" i="1"/>
  <c r="N824" i="1"/>
  <c r="N904" i="1"/>
  <c r="P803" i="1"/>
  <c r="P898" i="1"/>
  <c r="L686" i="1"/>
  <c r="L855" i="1"/>
  <c r="L858" i="1" s="1"/>
  <c r="O691" i="14"/>
  <c r="M668" i="1"/>
  <c r="N656" i="1"/>
  <c r="N846" i="1"/>
  <c r="N858" i="1" s="1"/>
  <c r="Q682" i="14"/>
  <c r="AE71" i="1"/>
  <c r="P888" i="1"/>
  <c r="Q671" i="1"/>
  <c r="Q850" i="1"/>
  <c r="R635" i="1"/>
  <c r="AE635" i="1" s="1"/>
  <c r="R841" i="1"/>
  <c r="T897" i="1"/>
  <c r="W721" i="14"/>
  <c r="T899" i="1" s="1"/>
  <c r="U647" i="1"/>
  <c r="U843" i="1"/>
  <c r="X679" i="14"/>
  <c r="AF509" i="1"/>
  <c r="V639" i="1"/>
  <c r="AG633" i="1"/>
  <c r="V689" i="1"/>
  <c r="V856" i="1"/>
  <c r="AG856" i="1" s="1"/>
  <c r="V758" i="1"/>
  <c r="V883" i="1"/>
  <c r="V764" i="1"/>
  <c r="V885" i="1"/>
  <c r="V888" i="1" s="1"/>
  <c r="Y712" i="14"/>
  <c r="V887" i="1" s="1"/>
  <c r="AG413" i="1"/>
  <c r="AG855" i="1"/>
  <c r="AG864" i="1"/>
  <c r="W854" i="1"/>
  <c r="W915" i="1"/>
  <c r="X632" i="1"/>
  <c r="X643" i="1"/>
  <c r="X779" i="1"/>
  <c r="X803" i="1"/>
  <c r="X898" i="1"/>
  <c r="Y638" i="1"/>
  <c r="Y842" i="1"/>
  <c r="Y680" i="1"/>
  <c r="Y853" i="1"/>
  <c r="AB688" i="14"/>
  <c r="AG766" i="1"/>
  <c r="V61" i="12" s="1"/>
  <c r="Y770" i="1"/>
  <c r="Y886" i="1"/>
  <c r="J884" i="1"/>
  <c r="J922" i="1"/>
  <c r="I896" i="1"/>
  <c r="I925" i="1"/>
  <c r="AD791" i="1"/>
  <c r="S821" i="1"/>
  <c r="S903" i="1"/>
  <c r="AE903" i="1" s="1"/>
  <c r="V727" i="14"/>
  <c r="L845" i="1"/>
  <c r="L909" i="1"/>
  <c r="O733" i="14"/>
  <c r="X866" i="1"/>
  <c r="X918" i="1"/>
  <c r="AA739" i="14"/>
  <c r="X920" i="1" s="1"/>
  <c r="AD927" i="1"/>
  <c r="H746" i="1"/>
  <c r="AD746" i="1" s="1"/>
  <c r="H879" i="1"/>
  <c r="AD879" i="1" s="1"/>
  <c r="I72" i="12" s="1"/>
  <c r="K706" i="14"/>
  <c r="AE299" i="1"/>
  <c r="AE311" i="1"/>
  <c r="P698" i="1"/>
  <c r="P861" i="1"/>
  <c r="P867" i="1" s="1"/>
  <c r="S694" i="14"/>
  <c r="Q647" i="1"/>
  <c r="Q843" i="1"/>
  <c r="T679" i="14"/>
  <c r="AE119" i="1"/>
  <c r="R689" i="1"/>
  <c r="R856" i="1"/>
  <c r="S767" i="1"/>
  <c r="S832" i="1"/>
  <c r="Q13" i="3" s="1"/>
  <c r="S773" i="1"/>
  <c r="S887" i="1"/>
  <c r="AE431" i="1"/>
  <c r="AF681" i="1"/>
  <c r="AF575" i="1"/>
  <c r="AG648" i="1"/>
  <c r="V666" i="1"/>
  <c r="AG662" i="1"/>
  <c r="X897" i="1"/>
  <c r="AA721" i="14"/>
  <c r="X899" i="1" s="1"/>
  <c r="P770" i="1"/>
  <c r="P886" i="1"/>
  <c r="P889" i="1" s="1"/>
  <c r="N19" i="3" s="1"/>
  <c r="S712" i="14"/>
  <c r="AE678" i="1"/>
  <c r="M690" i="1"/>
  <c r="M722" i="1"/>
  <c r="M870" i="1"/>
  <c r="P700" i="14"/>
  <c r="AE278" i="1"/>
  <c r="AD891" i="1"/>
  <c r="I76" i="12" s="1"/>
  <c r="K893" i="1"/>
  <c r="K924" i="1"/>
  <c r="N745" i="14"/>
  <c r="P933" i="1"/>
  <c r="U857" i="1"/>
  <c r="U916" i="1"/>
  <c r="N908" i="1"/>
  <c r="Q698" i="1"/>
  <c r="Q861" i="1"/>
  <c r="Q867" i="1" s="1"/>
  <c r="Q869" i="1" s="1"/>
  <c r="T694" i="14"/>
  <c r="Q863" i="1" s="1"/>
  <c r="AF673" i="1"/>
  <c r="T809" i="1"/>
  <c r="T900" i="1"/>
  <c r="W724" i="14"/>
  <c r="AF536" i="1"/>
  <c r="AF654" i="1"/>
  <c r="U798" i="1"/>
  <c r="AF780" i="1"/>
  <c r="AF814" i="1"/>
  <c r="U829" i="1"/>
  <c r="X671" i="1"/>
  <c r="X850" i="1"/>
  <c r="AG850" i="1" s="1"/>
  <c r="AA685" i="14"/>
  <c r="X851" i="1" s="1"/>
  <c r="X715" i="1"/>
  <c r="X716" i="1" s="1"/>
  <c r="X828" i="1"/>
  <c r="AG813" i="1"/>
  <c r="M884" i="1"/>
  <c r="M922" i="1"/>
  <c r="H284" i="1"/>
  <c r="AD284" i="1" s="1"/>
  <c r="AE792" i="1"/>
  <c r="T803" i="1"/>
  <c r="T898" i="1"/>
  <c r="U692" i="1"/>
  <c r="U702" i="1"/>
  <c r="U704" i="1" s="1"/>
  <c r="AF693" i="1"/>
  <c r="Y824" i="1"/>
  <c r="Y904" i="1"/>
  <c r="AG904" i="1" s="1"/>
  <c r="AF581" i="1"/>
  <c r="AG581" i="1"/>
  <c r="AE752" i="1"/>
  <c r="O879" i="1"/>
  <c r="R706" i="14"/>
  <c r="AE760" i="1"/>
  <c r="Q766" i="1"/>
  <c r="AE754" i="1"/>
  <c r="P704" i="1"/>
  <c r="W859" i="1"/>
  <c r="U884" i="1"/>
  <c r="U922" i="1"/>
  <c r="J893" i="1"/>
  <c r="J924" i="1"/>
  <c r="M745" i="14"/>
  <c r="AD895" i="1"/>
  <c r="J77" i="12" s="1"/>
  <c r="J905" i="1"/>
  <c r="J928" i="1"/>
  <c r="AG903" i="1"/>
  <c r="Z905" i="1"/>
  <c r="Z928" i="1"/>
  <c r="M845" i="1"/>
  <c r="K930" i="1"/>
  <c r="L803" i="1"/>
  <c r="L898" i="1"/>
  <c r="AE551" i="1"/>
  <c r="Q737" i="1"/>
  <c r="Q877" i="1"/>
  <c r="T703" i="14"/>
  <c r="Q878" i="1" s="1"/>
  <c r="AE317" i="1"/>
  <c r="AE569" i="1"/>
  <c r="AF786" i="1"/>
  <c r="T798" i="1"/>
  <c r="U764" i="1"/>
  <c r="U885" i="1"/>
  <c r="X712" i="14"/>
  <c r="U887" i="1" s="1"/>
  <c r="U866" i="1"/>
  <c r="U918" i="1"/>
  <c r="AF107" i="1"/>
  <c r="AG718" i="1"/>
  <c r="V54" i="12" s="1"/>
  <c r="AF729" i="1"/>
  <c r="Q56" i="12" s="1"/>
  <c r="AG729" i="1"/>
  <c r="U56" i="12" s="1"/>
  <c r="S56" i="12" s="1"/>
  <c r="AG789" i="1"/>
  <c r="AF789" i="1"/>
  <c r="Q836" i="1"/>
  <c r="Q906" i="1"/>
  <c r="T730" i="14"/>
  <c r="Q908" i="1" s="1"/>
  <c r="AE608" i="1"/>
  <c r="Y829" i="1"/>
  <c r="AG829" i="1" s="1"/>
  <c r="V65" i="12" s="1"/>
  <c r="N881" i="1"/>
  <c r="N921" i="1"/>
  <c r="Q742" i="14"/>
  <c r="AG880" i="1"/>
  <c r="V72" i="12" s="1"/>
  <c r="T715" i="14"/>
  <c r="AF675" i="1"/>
  <c r="D21" i="12"/>
  <c r="J515" i="1"/>
  <c r="AE515" i="1" s="1"/>
  <c r="L690" i="1"/>
  <c r="AE491" i="1"/>
  <c r="AE548" i="1"/>
  <c r="M824" i="1"/>
  <c r="M904" i="1"/>
  <c r="AE581" i="1"/>
  <c r="AE763" i="1"/>
  <c r="AE560" i="1"/>
  <c r="P897" i="1"/>
  <c r="S721" i="14"/>
  <c r="P899" i="1" s="1"/>
  <c r="P839" i="1"/>
  <c r="AE839" i="1" s="1"/>
  <c r="P907" i="1"/>
  <c r="AE907" i="1" s="1"/>
  <c r="S730" i="14"/>
  <c r="R791" i="1"/>
  <c r="AE791" i="1" s="1"/>
  <c r="R895" i="1"/>
  <c r="AE895" i="1" s="1"/>
  <c r="N77" i="12" s="1"/>
  <c r="U718" i="14"/>
  <c r="L701" i="1"/>
  <c r="L862" i="1"/>
  <c r="L868" i="1" s="1"/>
  <c r="AE724" i="1"/>
  <c r="L727" i="1"/>
  <c r="L728" i="1" s="1"/>
  <c r="R677" i="1"/>
  <c r="R852" i="1"/>
  <c r="U688" i="14"/>
  <c r="R866" i="1"/>
  <c r="R918" i="1"/>
  <c r="U739" i="14"/>
  <c r="R920" i="1" s="1"/>
  <c r="S803" i="1"/>
  <c r="S898" i="1"/>
  <c r="V721" i="14"/>
  <c r="S899" i="1" s="1"/>
  <c r="Y23" i="1"/>
  <c r="AG11" i="1"/>
  <c r="AF11" i="1"/>
  <c r="Y666" i="1"/>
  <c r="Y665" i="1"/>
  <c r="AG665" i="1" s="1"/>
  <c r="Y849" i="1"/>
  <c r="AB685" i="14"/>
  <c r="Y851" i="1" s="1"/>
  <c r="AG695" i="1"/>
  <c r="AD880" i="1"/>
  <c r="J72" i="12" s="1"/>
  <c r="F72" i="12" s="1"/>
  <c r="G889" i="1"/>
  <c r="H884" i="1"/>
  <c r="H922" i="1"/>
  <c r="O896" i="1"/>
  <c r="O925" i="1"/>
  <c r="G905" i="1"/>
  <c r="G928" i="1"/>
  <c r="M733" i="14"/>
  <c r="Z497" i="1"/>
  <c r="AG497" i="1" s="1"/>
  <c r="H864" i="1"/>
  <c r="AD864" i="1" s="1"/>
  <c r="K697" i="14"/>
  <c r="P918" i="1"/>
  <c r="AF721" i="1"/>
  <c r="U727" i="1"/>
  <c r="U728" i="1" s="1"/>
  <c r="U737" i="1"/>
  <c r="U877" i="1"/>
  <c r="X703" i="14"/>
  <c r="U878" i="1" s="1"/>
  <c r="V680" i="1"/>
  <c r="AG680" i="1" s="1"/>
  <c r="V853" i="1"/>
  <c r="AG853" i="1" s="1"/>
  <c r="W632" i="1"/>
  <c r="W642" i="1"/>
  <c r="Y722" i="1"/>
  <c r="AG722" i="1" s="1"/>
  <c r="Y870" i="1"/>
  <c r="Y872" i="1" s="1"/>
  <c r="AB700" i="14"/>
  <c r="Y919" i="1" s="1"/>
  <c r="AG919" i="1" s="1"/>
  <c r="X725" i="1"/>
  <c r="AF725" i="1" s="1"/>
  <c r="X871" i="1"/>
  <c r="X872" i="1" s="1"/>
  <c r="AA694" i="14"/>
  <c r="X863" i="1" s="1"/>
  <c r="E45" i="12"/>
  <c r="AF405" i="1"/>
  <c r="Q33" i="12" s="1"/>
  <c r="E33" i="12" s="1"/>
  <c r="AF495" i="1"/>
  <c r="Q38" i="12" s="1"/>
  <c r="O38" i="12" s="1"/>
  <c r="Z38" i="12" s="1"/>
  <c r="AC405" i="1"/>
  <c r="AC75" i="1"/>
  <c r="AE57" i="1"/>
  <c r="M7" i="12" s="1"/>
  <c r="J698" i="1"/>
  <c r="J861" i="1"/>
  <c r="M694" i="14"/>
  <c r="J863" i="1" s="1"/>
  <c r="AE709" i="1"/>
  <c r="M665" i="1"/>
  <c r="M849" i="1"/>
  <c r="P685" i="14"/>
  <c r="M851" i="1" s="1"/>
  <c r="N713" i="1"/>
  <c r="N865" i="1"/>
  <c r="N868" i="1" s="1"/>
  <c r="N869" i="1" s="1"/>
  <c r="Q703" i="14"/>
  <c r="N878" i="1" s="1"/>
  <c r="P848" i="1"/>
  <c r="P910" i="1"/>
  <c r="S701" i="1"/>
  <c r="S862" i="1"/>
  <c r="S868" i="1" s="1"/>
  <c r="V694" i="14"/>
  <c r="S863" i="1" s="1"/>
  <c r="AF720" i="1"/>
  <c r="T726" i="1"/>
  <c r="T839" i="1"/>
  <c r="AF839" i="1" s="1"/>
  <c r="T907" i="1"/>
  <c r="AF907" i="1" s="1"/>
  <c r="W730" i="14"/>
  <c r="AF663" i="1"/>
  <c r="AF794" i="1"/>
  <c r="V713" i="1"/>
  <c r="AF713" i="1" s="1"/>
  <c r="V865" i="1"/>
  <c r="Y697" i="14"/>
  <c r="AF759" i="1"/>
  <c r="AG759" i="1"/>
  <c r="V782" i="1"/>
  <c r="V892" i="1"/>
  <c r="AG805" i="1"/>
  <c r="V867" i="1"/>
  <c r="W836" i="1"/>
  <c r="W906" i="1"/>
  <c r="Z730" i="14"/>
  <c r="W868" i="1"/>
  <c r="W869" i="1" s="1"/>
  <c r="X659" i="1"/>
  <c r="X847" i="1"/>
  <c r="AF847" i="1" s="1"/>
  <c r="AA682" i="14"/>
  <c r="T893" i="1"/>
  <c r="T924" i="1"/>
  <c r="W905" i="1"/>
  <c r="W928" i="1"/>
  <c r="AE545" i="1"/>
  <c r="U676" i="14"/>
  <c r="R842" i="1" s="1"/>
  <c r="L722" i="1"/>
  <c r="L870" i="1"/>
  <c r="L872" i="1" s="1"/>
  <c r="O700" i="14"/>
  <c r="L919" i="1" s="1"/>
  <c r="L918" i="1"/>
  <c r="O739" i="14"/>
  <c r="L920" i="1" s="1"/>
  <c r="AE687" i="1"/>
  <c r="Q697" i="14"/>
  <c r="O667" i="1"/>
  <c r="O668" i="1" s="1"/>
  <c r="AE646" i="1"/>
  <c r="O686" i="1"/>
  <c r="O855" i="1"/>
  <c r="R691" i="14"/>
  <c r="O725" i="1"/>
  <c r="O871" i="1"/>
  <c r="R700" i="14"/>
  <c r="O919" i="1" s="1"/>
  <c r="AE287" i="1"/>
  <c r="AE732" i="1"/>
  <c r="M57" i="12" s="1"/>
  <c r="AE167" i="1"/>
  <c r="S677" i="1"/>
  <c r="S852" i="1"/>
  <c r="V688" i="14"/>
  <c r="M782" i="1"/>
  <c r="M892" i="1"/>
  <c r="AE452" i="1"/>
  <c r="S710" i="1"/>
  <c r="S864" i="1"/>
  <c r="S867" i="1" s="1"/>
  <c r="V697" i="14"/>
  <c r="S758" i="1"/>
  <c r="AE758" i="1" s="1"/>
  <c r="S883" i="1"/>
  <c r="S776" i="1"/>
  <c r="S891" i="1"/>
  <c r="V715" i="14"/>
  <c r="AE446" i="1"/>
  <c r="T631" i="1"/>
  <c r="T632" i="1" s="1"/>
  <c r="AF628" i="1"/>
  <c r="AF653" i="1"/>
  <c r="AF56" i="1"/>
  <c r="AF696" i="1"/>
  <c r="T815" i="1"/>
  <c r="T901" i="1"/>
  <c r="AF548" i="1"/>
  <c r="AE593" i="1"/>
  <c r="O33" i="12"/>
  <c r="Z33" i="12" s="1"/>
  <c r="G25" i="12"/>
  <c r="AE407" i="1"/>
  <c r="L887" i="1"/>
  <c r="Z881" i="1"/>
  <c r="Z921" i="1"/>
  <c r="T848" i="1"/>
  <c r="T910" i="1"/>
  <c r="Z737" i="1"/>
  <c r="Z877" i="1"/>
  <c r="AC703" i="14"/>
  <c r="Z878" i="1" s="1"/>
  <c r="Z854" i="1"/>
  <c r="Z915" i="1"/>
  <c r="AC736" i="14"/>
  <c r="T812" i="1"/>
  <c r="P668" i="1"/>
  <c r="P741" i="1"/>
  <c r="E59" i="12"/>
  <c r="K59" i="12"/>
  <c r="U19" i="3"/>
  <c r="J889" i="1"/>
  <c r="AE252" i="1"/>
  <c r="M23" i="12" s="1"/>
  <c r="E23" i="12" s="1"/>
  <c r="L254" i="1"/>
  <c r="Z428" i="1"/>
  <c r="AG428" i="1" s="1"/>
  <c r="AG426" i="1"/>
  <c r="U34" i="12" s="1"/>
  <c r="S34" i="12" s="1"/>
  <c r="Y800" i="1"/>
  <c r="Z239" i="1"/>
  <c r="AC239" i="1" s="1"/>
  <c r="AG237" i="1"/>
  <c r="U22" i="12" s="1"/>
  <c r="S22" i="12" s="1"/>
  <c r="AF237" i="1"/>
  <c r="Q22" i="12" s="1"/>
  <c r="E22" i="12" s="1"/>
  <c r="S54" i="12"/>
  <c r="O57" i="12"/>
  <c r="S692" i="1"/>
  <c r="I18" i="3"/>
  <c r="I20" i="3" s="1"/>
  <c r="K890" i="1"/>
  <c r="G741" i="1"/>
  <c r="G668" i="1"/>
  <c r="AD668" i="1" s="1"/>
  <c r="L848" i="1"/>
  <c r="L910" i="1"/>
  <c r="L913" i="1" s="1"/>
  <c r="AC181" i="1"/>
  <c r="AD181" i="1"/>
  <c r="J17" i="12" s="1"/>
  <c r="F17" i="12" s="1"/>
  <c r="AD268" i="1"/>
  <c r="J24" i="12" s="1"/>
  <c r="G24" i="12" s="1"/>
  <c r="AB24" i="12" s="1"/>
  <c r="H269" i="1"/>
  <c r="AD269" i="1" s="1"/>
  <c r="J777" i="1"/>
  <c r="AE768" i="1"/>
  <c r="AD786" i="1"/>
  <c r="H798" i="1"/>
  <c r="J811" i="1"/>
  <c r="AE811" i="1" s="1"/>
  <c r="N64" i="12" s="1"/>
  <c r="AE802" i="1"/>
  <c r="H572" i="1"/>
  <c r="AD572" i="1" s="1"/>
  <c r="AD570" i="1"/>
  <c r="I42" i="12" s="1"/>
  <c r="AC570" i="1"/>
  <c r="AD691" i="1"/>
  <c r="J51" i="12" s="1"/>
  <c r="G51" i="12" s="1"/>
  <c r="H692" i="1"/>
  <c r="AD692" i="1" s="1"/>
  <c r="AD720" i="1"/>
  <c r="H726" i="1"/>
  <c r="F57" i="12"/>
  <c r="R110" i="1"/>
  <c r="AE110" i="1" s="1"/>
  <c r="AE108" i="1"/>
  <c r="M11" i="12" s="1"/>
  <c r="K11" i="12" s="1"/>
  <c r="Y11" i="12" s="1"/>
  <c r="AC108" i="1"/>
  <c r="Z284" i="1"/>
  <c r="AG282" i="1"/>
  <c r="U25" i="12" s="1"/>
  <c r="S25" i="12" s="1"/>
  <c r="AF282" i="1"/>
  <c r="Q25" i="12" s="1"/>
  <c r="O25" i="12" s="1"/>
  <c r="AB25" i="12" s="1"/>
  <c r="Z542" i="1"/>
  <c r="AC542" i="1" s="1"/>
  <c r="AF540" i="1"/>
  <c r="Q40" i="12" s="1"/>
  <c r="O40" i="12" s="1"/>
  <c r="Z593" i="1"/>
  <c r="AC593" i="1" s="1"/>
  <c r="AG591" i="1"/>
  <c r="U43" i="12" s="1"/>
  <c r="S43" i="12" s="1"/>
  <c r="AF591" i="1"/>
  <c r="Q43" i="12" s="1"/>
  <c r="O43" i="12" s="1"/>
  <c r="AE745" i="1"/>
  <c r="J766" i="1"/>
  <c r="L882" i="1"/>
  <c r="O709" i="14"/>
  <c r="T884" i="1"/>
  <c r="T922" i="1"/>
  <c r="R782" i="1"/>
  <c r="R892" i="1"/>
  <c r="V857" i="1"/>
  <c r="V916" i="1"/>
  <c r="V872" i="1"/>
  <c r="AG62" i="1"/>
  <c r="AF62" i="1"/>
  <c r="AG143" i="1"/>
  <c r="AF143" i="1"/>
  <c r="AG684" i="1"/>
  <c r="AF684" i="1"/>
  <c r="W714" i="1"/>
  <c r="W716" i="1" s="1"/>
  <c r="AG705" i="1"/>
  <c r="W734" i="1"/>
  <c r="W876" i="1"/>
  <c r="Z703" i="14"/>
  <c r="W878" i="1" s="1"/>
  <c r="AG308" i="1"/>
  <c r="AF308" i="1"/>
  <c r="AF359" i="1"/>
  <c r="AG359" i="1"/>
  <c r="AG389" i="1"/>
  <c r="AF389" i="1"/>
  <c r="I914" i="1"/>
  <c r="M815" i="1"/>
  <c r="AE815" i="1" s="1"/>
  <c r="M901" i="1"/>
  <c r="U815" i="1"/>
  <c r="U901" i="1"/>
  <c r="W929" i="1"/>
  <c r="Q799" i="1"/>
  <c r="Q797" i="1"/>
  <c r="AE797" i="1" s="1"/>
  <c r="Q897" i="1"/>
  <c r="T721" i="14"/>
  <c r="Q899" i="1" s="1"/>
  <c r="Q824" i="1"/>
  <c r="Q904" i="1"/>
  <c r="L896" i="1"/>
  <c r="L925" i="1"/>
  <c r="J798" i="1"/>
  <c r="H887" i="1"/>
  <c r="R668" i="1"/>
  <c r="R741" i="1"/>
  <c r="Z896" i="1"/>
  <c r="Z925" i="1"/>
  <c r="AD871" i="1"/>
  <c r="J69" i="12" s="1"/>
  <c r="T704" i="1"/>
  <c r="J668" i="1"/>
  <c r="Z868" i="1"/>
  <c r="V779" i="1"/>
  <c r="AF757" i="1"/>
  <c r="M812" i="1"/>
  <c r="M767" i="1"/>
  <c r="J854" i="1"/>
  <c r="J915" i="1"/>
  <c r="M736" i="14"/>
  <c r="S889" i="1"/>
  <c r="Q19" i="3" s="1"/>
  <c r="K860" i="1"/>
  <c r="K873" i="1"/>
  <c r="X887" i="1"/>
  <c r="AG726" i="1"/>
  <c r="U55" i="12" s="1"/>
  <c r="S55" i="12" s="1"/>
  <c r="AF705" i="1"/>
  <c r="R692" i="1"/>
  <c r="H858" i="1"/>
  <c r="AD858" i="1" s="1"/>
  <c r="I67" i="12" s="1"/>
  <c r="AE835" i="1"/>
  <c r="AE810" i="1"/>
  <c r="M64" i="12" s="1"/>
  <c r="K64" i="12" s="1"/>
  <c r="T889" i="1"/>
  <c r="I874" i="1"/>
  <c r="G16" i="3" s="1"/>
  <c r="I881" i="1"/>
  <c r="I921" i="1"/>
  <c r="L742" i="14"/>
  <c r="I182" i="1"/>
  <c r="AD180" i="1"/>
  <c r="I17" i="12" s="1"/>
  <c r="I28" i="12" s="1"/>
  <c r="Z848" i="1"/>
  <c r="Z910" i="1"/>
  <c r="Z913" i="1" s="1"/>
  <c r="H182" i="1"/>
  <c r="AD182" i="1" s="1"/>
  <c r="AD355" i="1"/>
  <c r="J30" i="12" s="1"/>
  <c r="G30" i="12" s="1"/>
  <c r="H356" i="1"/>
  <c r="AD356" i="1" s="1"/>
  <c r="H392" i="1"/>
  <c r="AD392" i="1" s="1"/>
  <c r="AC390" i="1"/>
  <c r="AD390" i="1"/>
  <c r="I32" i="12" s="1"/>
  <c r="H770" i="1"/>
  <c r="AD770" i="1" s="1"/>
  <c r="H886" i="1"/>
  <c r="AD886" i="1" s="1"/>
  <c r="J74" i="12" s="1"/>
  <c r="H897" i="1"/>
  <c r="AD897" i="1" s="1"/>
  <c r="I78" i="12" s="1"/>
  <c r="K721" i="14"/>
  <c r="H899" i="1" s="1"/>
  <c r="AD899" i="1" s="1"/>
  <c r="H803" i="1"/>
  <c r="AD803" i="1" s="1"/>
  <c r="H898" i="1"/>
  <c r="J602" i="1"/>
  <c r="AE601" i="1"/>
  <c r="N44" i="12" s="1"/>
  <c r="AD667" i="1"/>
  <c r="J50" i="12" s="1"/>
  <c r="H766" i="1"/>
  <c r="AD745" i="1"/>
  <c r="R884" i="1"/>
  <c r="R922" i="1"/>
  <c r="V791" i="1"/>
  <c r="V895" i="1"/>
  <c r="Y718" i="14"/>
  <c r="AD877" i="1"/>
  <c r="J71" i="12" s="1"/>
  <c r="R767" i="1"/>
  <c r="R831" i="1"/>
  <c r="S650" i="1"/>
  <c r="S844" i="1"/>
  <c r="V679" i="14"/>
  <c r="AF746" i="1"/>
  <c r="AG752" i="1"/>
  <c r="AF368" i="1"/>
  <c r="AG368" i="1"/>
  <c r="W667" i="1"/>
  <c r="AG649" i="1"/>
  <c r="AF128" i="1"/>
  <c r="AG128" i="1"/>
  <c r="AG188" i="1"/>
  <c r="AF188" i="1"/>
  <c r="AG218" i="1"/>
  <c r="AF218" i="1"/>
  <c r="AF299" i="1"/>
  <c r="AG299" i="1"/>
  <c r="AF311" i="1"/>
  <c r="AG311" i="1"/>
  <c r="W879" i="1"/>
  <c r="Z706" i="14"/>
  <c r="AG760" i="1"/>
  <c r="AF760" i="1"/>
  <c r="AG431" i="1"/>
  <c r="AF431" i="1"/>
  <c r="AF488" i="1"/>
  <c r="AG488" i="1"/>
  <c r="AD901" i="1"/>
  <c r="K913" i="1"/>
  <c r="K914" i="1" s="1"/>
  <c r="Q770" i="1"/>
  <c r="Q886" i="1"/>
  <c r="R737" i="1"/>
  <c r="R877" i="1"/>
  <c r="R889" i="1" s="1"/>
  <c r="P19" i="3" s="1"/>
  <c r="S831" i="1"/>
  <c r="O836" i="1"/>
  <c r="O906" i="1"/>
  <c r="R730" i="14"/>
  <c r="O908" i="1" s="1"/>
  <c r="R764" i="1"/>
  <c r="R885" i="1"/>
  <c r="R888" i="1" s="1"/>
  <c r="U712" i="14"/>
  <c r="R887" i="1" s="1"/>
  <c r="M698" i="1"/>
  <c r="M861" i="1"/>
  <c r="M867" i="1" s="1"/>
  <c r="M869" i="1" s="1"/>
  <c r="P694" i="14"/>
  <c r="M863" i="1" s="1"/>
  <c r="M872" i="1"/>
  <c r="O701" i="1"/>
  <c r="O862" i="1"/>
  <c r="R694" i="14"/>
  <c r="O863" i="1" s="1"/>
  <c r="P671" i="1"/>
  <c r="P850" i="1"/>
  <c r="P859" i="1" s="1"/>
  <c r="S685" i="14"/>
  <c r="P911" i="1" s="1"/>
  <c r="P716" i="1"/>
  <c r="Q665" i="1"/>
  <c r="Q849" i="1"/>
  <c r="T685" i="14"/>
  <c r="Q851" i="1" s="1"/>
  <c r="M893" i="1"/>
  <c r="M924" i="1"/>
  <c r="U782" i="1"/>
  <c r="U892" i="1"/>
  <c r="X715" i="14"/>
  <c r="S851" i="1"/>
  <c r="Q722" i="1"/>
  <c r="Q870" i="1"/>
  <c r="Q872" i="1" s="1"/>
  <c r="T700" i="14"/>
  <c r="AF724" i="1"/>
  <c r="T727" i="1"/>
  <c r="T710" i="1"/>
  <c r="AF710" i="1" s="1"/>
  <c r="T864" i="1"/>
  <c r="AF864" i="1" s="1"/>
  <c r="W697" i="14"/>
  <c r="T866" i="1" s="1"/>
  <c r="T888" i="1"/>
  <c r="AF876" i="1"/>
  <c r="Q71" i="12" s="1"/>
  <c r="AF818" i="1"/>
  <c r="X767" i="1"/>
  <c r="X809" i="1"/>
  <c r="X900" i="1"/>
  <c r="AA724" i="14"/>
  <c r="K884" i="1"/>
  <c r="K922" i="1"/>
  <c r="S884" i="1"/>
  <c r="S922" i="1"/>
  <c r="R656" i="1"/>
  <c r="R846" i="1"/>
  <c r="U682" i="14"/>
  <c r="U770" i="1"/>
  <c r="U886" i="1"/>
  <c r="AG694" i="1"/>
  <c r="V703" i="1"/>
  <c r="AG794" i="1"/>
  <c r="AG500" i="1"/>
  <c r="AG823" i="1"/>
  <c r="AF823" i="1"/>
  <c r="Y836" i="1"/>
  <c r="AG836" i="1" s="1"/>
  <c r="Y906" i="1"/>
  <c r="AB730" i="14"/>
  <c r="Y908" i="1" s="1"/>
  <c r="Y868" i="1"/>
  <c r="Y866" i="1"/>
  <c r="Y918" i="1"/>
  <c r="AE736" i="1"/>
  <c r="N58" i="12" s="1"/>
  <c r="N765" i="1"/>
  <c r="AE747" i="1"/>
  <c r="P701" i="1"/>
  <c r="P862" i="1"/>
  <c r="P868" i="1" s="1"/>
  <c r="T701" i="1"/>
  <c r="AF701" i="1" s="1"/>
  <c r="T862" i="1"/>
  <c r="AF221" i="1"/>
  <c r="W810" i="1"/>
  <c r="AG810" i="1" s="1"/>
  <c r="U64" i="12" s="1"/>
  <c r="AG801" i="1"/>
  <c r="H893" i="1"/>
  <c r="H924" i="1"/>
  <c r="K745" i="14"/>
  <c r="Y782" i="1"/>
  <c r="Y892" i="1"/>
  <c r="AB715" i="14"/>
  <c r="H905" i="1"/>
  <c r="H928" i="1"/>
  <c r="L912" i="1"/>
  <c r="P905" i="1"/>
  <c r="P928" i="1"/>
  <c r="X905" i="1"/>
  <c r="X928" i="1"/>
  <c r="AD839" i="1"/>
  <c r="G911" i="1"/>
  <c r="G933" i="1"/>
  <c r="J751" i="14"/>
  <c r="L739" i="14"/>
  <c r="I920" i="1" s="1"/>
  <c r="K908" i="1"/>
  <c r="H859" i="1"/>
  <c r="AD835" i="1"/>
  <c r="M809" i="1"/>
  <c r="M900" i="1"/>
  <c r="P724" i="14"/>
  <c r="AF709" i="1"/>
  <c r="T715" i="1"/>
  <c r="T686" i="1"/>
  <c r="T855" i="1"/>
  <c r="AF855" i="1" s="1"/>
  <c r="W691" i="14"/>
  <c r="L704" i="1"/>
  <c r="M702" i="1"/>
  <c r="M704" i="1" s="1"/>
  <c r="AE693" i="1"/>
  <c r="O689" i="1"/>
  <c r="O856" i="1"/>
  <c r="Y797" i="1"/>
  <c r="AG797" i="1" s="1"/>
  <c r="Y897" i="1"/>
  <c r="AB721" i="14"/>
  <c r="Y899" i="1" s="1"/>
  <c r="AG899" i="1" s="1"/>
  <c r="Y809" i="1"/>
  <c r="Y900" i="1"/>
  <c r="AB724" i="14"/>
  <c r="Z872" i="1"/>
  <c r="T881" i="1"/>
  <c r="T921" i="1"/>
  <c r="W742" i="14"/>
  <c r="I917" i="1"/>
  <c r="I934" i="1"/>
  <c r="X788" i="1"/>
  <c r="AG788" i="1" s="1"/>
  <c r="X894" i="1"/>
  <c r="AA718" i="14"/>
  <c r="AG269" i="1"/>
  <c r="AF269" i="1"/>
  <c r="Y641" i="1"/>
  <c r="J284" i="1"/>
  <c r="AE284" i="1" s="1"/>
  <c r="H698" i="1"/>
  <c r="AD698" i="1" s="1"/>
  <c r="H861" i="1"/>
  <c r="K694" i="14"/>
  <c r="H722" i="1"/>
  <c r="AD722" i="1" s="1"/>
  <c r="H870" i="1"/>
  <c r="K700" i="14"/>
  <c r="H919" i="1" s="1"/>
  <c r="AD919" i="1" s="1"/>
  <c r="J746" i="1"/>
  <c r="J879" i="1"/>
  <c r="M706" i="14"/>
  <c r="AD817" i="1"/>
  <c r="H829" i="1"/>
  <c r="AE590" i="1"/>
  <c r="AE527" i="1"/>
  <c r="O773" i="1"/>
  <c r="AE773" i="1" s="1"/>
  <c r="O887" i="1"/>
  <c r="AE617" i="1"/>
  <c r="P809" i="1"/>
  <c r="P900" i="1"/>
  <c r="P912" i="1" s="1"/>
  <c r="S724" i="14"/>
  <c r="AE750" i="1"/>
  <c r="Q765" i="1"/>
  <c r="R824" i="1"/>
  <c r="R904" i="1"/>
  <c r="AE80" i="1"/>
  <c r="AE233" i="1"/>
  <c r="P878" i="1"/>
  <c r="AE14" i="1"/>
  <c r="R23" i="1"/>
  <c r="T671" i="1"/>
  <c r="T850" i="1"/>
  <c r="T859" i="1" s="1"/>
  <c r="W685" i="14"/>
  <c r="T851" i="1" s="1"/>
  <c r="U666" i="1"/>
  <c r="AF645" i="1"/>
  <c r="U797" i="1"/>
  <c r="AF797" i="1" s="1"/>
  <c r="U897" i="1"/>
  <c r="X721" i="14"/>
  <c r="U899" i="1" s="1"/>
  <c r="U809" i="1"/>
  <c r="U900" i="1"/>
  <c r="X724" i="14"/>
  <c r="AF539" i="1"/>
  <c r="V635" i="1"/>
  <c r="V841" i="1"/>
  <c r="AF841" i="1" s="1"/>
  <c r="AG736" i="1"/>
  <c r="V58" i="12" s="1"/>
  <c r="S58" i="12" s="1"/>
  <c r="AF736" i="1"/>
  <c r="R58" i="12" s="1"/>
  <c r="AG763" i="1"/>
  <c r="AF763" i="1"/>
  <c r="V776" i="1"/>
  <c r="V891" i="1"/>
  <c r="Y715" i="14"/>
  <c r="X629" i="1"/>
  <c r="X840" i="1"/>
  <c r="X858" i="1" s="1"/>
  <c r="AA676" i="14"/>
  <c r="X842" i="1" s="1"/>
  <c r="X691" i="1"/>
  <c r="X770" i="1"/>
  <c r="X886" i="1"/>
  <c r="AG886" i="1" s="1"/>
  <c r="V74" i="12" s="1"/>
  <c r="Y656" i="1"/>
  <c r="Y846" i="1"/>
  <c r="AB682" i="14"/>
  <c r="Y698" i="1"/>
  <c r="AG698" i="1" s="1"/>
  <c r="Y861" i="1"/>
  <c r="Y867" i="1" s="1"/>
  <c r="AB694" i="14"/>
  <c r="Y863" i="1" s="1"/>
  <c r="Z867" i="1"/>
  <c r="Z869" i="1" s="1"/>
  <c r="R776" i="1"/>
  <c r="R891" i="1"/>
  <c r="U715" i="14"/>
  <c r="U896" i="1"/>
  <c r="U925" i="1"/>
  <c r="Y896" i="1"/>
  <c r="Y925" i="1"/>
  <c r="AE901" i="1"/>
  <c r="I905" i="1"/>
  <c r="I928" i="1"/>
  <c r="Y905" i="1"/>
  <c r="Y928" i="1"/>
  <c r="AD857" i="1"/>
  <c r="AC601" i="1"/>
  <c r="AE748" i="1"/>
  <c r="O766" i="1"/>
  <c r="O832" i="1" s="1"/>
  <c r="O650" i="1"/>
  <c r="O844" i="1"/>
  <c r="O859" i="1" s="1"/>
  <c r="AE50" i="1"/>
  <c r="AE128" i="1"/>
  <c r="O702" i="1"/>
  <c r="O704" i="1" s="1"/>
  <c r="AE699" i="1"/>
  <c r="O710" i="1"/>
  <c r="O864" i="1"/>
  <c r="O867" i="1" s="1"/>
  <c r="R697" i="14"/>
  <c r="P722" i="1"/>
  <c r="P870" i="1"/>
  <c r="S700" i="14"/>
  <c r="P919" i="1" s="1"/>
  <c r="Q666" i="1"/>
  <c r="AE645" i="1"/>
  <c r="Q680" i="1"/>
  <c r="Q853" i="1"/>
  <c r="T688" i="14"/>
  <c r="AE194" i="1"/>
  <c r="S686" i="1"/>
  <c r="S855" i="1"/>
  <c r="V691" i="14"/>
  <c r="AE464" i="1"/>
  <c r="AF683" i="1"/>
  <c r="AF161" i="1"/>
  <c r="AF820" i="1"/>
  <c r="V650" i="1"/>
  <c r="V844" i="1"/>
  <c r="AG844" i="1" s="1"/>
  <c r="Y679" i="14"/>
  <c r="AG47" i="1"/>
  <c r="AF661" i="1"/>
  <c r="AG661" i="1"/>
  <c r="Y703" i="14"/>
  <c r="V878" i="1" s="1"/>
  <c r="Z758" i="1"/>
  <c r="Z883" i="1"/>
  <c r="X884" i="1"/>
  <c r="X922" i="1"/>
  <c r="AC252" i="1"/>
  <c r="AC600" i="1"/>
  <c r="U905" i="1"/>
  <c r="U928" i="1"/>
  <c r="G908" i="1"/>
  <c r="P828" i="1"/>
  <c r="P831" i="1" s="1"/>
  <c r="M680" i="1"/>
  <c r="M853" i="1"/>
  <c r="P688" i="14"/>
  <c r="M737" i="1"/>
  <c r="M877" i="1"/>
  <c r="M889" i="1" s="1"/>
  <c r="K19" i="3" s="1"/>
  <c r="P703" i="14"/>
  <c r="M878" i="1" s="1"/>
  <c r="P674" i="1"/>
  <c r="P851" i="1"/>
  <c r="P725" i="1"/>
  <c r="P871" i="1"/>
  <c r="G893" i="1"/>
  <c r="G924" i="1"/>
  <c r="J745" i="14"/>
  <c r="AD892" i="1"/>
  <c r="J76" i="12" s="1"/>
  <c r="Y815" i="1"/>
  <c r="Y901" i="1"/>
  <c r="AG901" i="1" s="1"/>
  <c r="W733" i="14"/>
  <c r="R908" i="1"/>
  <c r="Q704" i="1"/>
  <c r="AF674" i="1"/>
  <c r="AF807" i="1"/>
  <c r="U656" i="1"/>
  <c r="U846" i="1"/>
  <c r="X682" i="14"/>
  <c r="AF68" i="1"/>
  <c r="AF452" i="1"/>
  <c r="X690" i="1"/>
  <c r="X702" i="1"/>
  <c r="X704" i="1" s="1"/>
  <c r="AG696" i="1"/>
  <c r="AG233" i="1"/>
  <c r="AF233" i="1"/>
  <c r="I884" i="1"/>
  <c r="I922" i="1"/>
  <c r="Q755" i="1"/>
  <c r="AE755" i="1" s="1"/>
  <c r="Q882" i="1"/>
  <c r="T709" i="14"/>
  <c r="AE794" i="1"/>
  <c r="AE494" i="1"/>
  <c r="O848" i="1"/>
  <c r="O910" i="1"/>
  <c r="O913" i="1" s="1"/>
  <c r="AF802" i="1"/>
  <c r="U680" i="1"/>
  <c r="U853" i="1"/>
  <c r="AF853" i="1" s="1"/>
  <c r="X688" i="14"/>
  <c r="V677" i="1"/>
  <c r="AF677" i="1" s="1"/>
  <c r="V852" i="1"/>
  <c r="AG852" i="1" s="1"/>
  <c r="Y688" i="14"/>
  <c r="AF822" i="1"/>
  <c r="AG822" i="1"/>
  <c r="Z776" i="1"/>
  <c r="Z891" i="1"/>
  <c r="AC715" i="14"/>
  <c r="O831" i="1"/>
  <c r="M12" i="3" s="1"/>
  <c r="O767" i="1"/>
  <c r="Y884" i="1"/>
  <c r="Y922" i="1"/>
  <c r="N893" i="1"/>
  <c r="N924" i="1"/>
  <c r="Q745" i="14"/>
  <c r="G896" i="1"/>
  <c r="G925" i="1"/>
  <c r="Q727" i="14"/>
  <c r="Y727" i="14"/>
  <c r="AG907" i="1"/>
  <c r="I911" i="1"/>
  <c r="I933" i="1"/>
  <c r="L751" i="14"/>
  <c r="K920" i="1"/>
  <c r="M829" i="1"/>
  <c r="M832" i="1" s="1"/>
  <c r="K13" i="3" s="1"/>
  <c r="AE814" i="1"/>
  <c r="Q798" i="1"/>
  <c r="P854" i="1"/>
  <c r="P915" i="1"/>
  <c r="S736" i="14"/>
  <c r="P934" i="1" s="1"/>
  <c r="S836" i="1"/>
  <c r="S906" i="1"/>
  <c r="V730" i="14"/>
  <c r="S908" i="1" s="1"/>
  <c r="AE605" i="1"/>
  <c r="AF685" i="1"/>
  <c r="T788" i="1"/>
  <c r="AF788" i="1" s="1"/>
  <c r="T894" i="1"/>
  <c r="W718" i="14"/>
  <c r="AF476" i="1"/>
  <c r="U836" i="1"/>
  <c r="AF836" i="1" s="1"/>
  <c r="U906" i="1"/>
  <c r="X730" i="14"/>
  <c r="U908" i="1" s="1"/>
  <c r="AF608" i="1"/>
  <c r="AG664" i="1"/>
  <c r="AG296" i="1"/>
  <c r="AF296" i="1"/>
  <c r="AF485" i="1"/>
  <c r="AG485" i="1"/>
  <c r="M656" i="1"/>
  <c r="M846" i="1"/>
  <c r="P682" i="14"/>
  <c r="P728" i="1"/>
  <c r="AF551" i="1"/>
  <c r="AG551" i="1"/>
  <c r="AG353" i="1"/>
  <c r="R881" i="1"/>
  <c r="R921" i="1"/>
  <c r="U742" i="14"/>
  <c r="O905" i="1"/>
  <c r="O928" i="1"/>
  <c r="AG839" i="1"/>
  <c r="AG600" i="1"/>
  <c r="U44" i="12" s="1"/>
  <c r="S44" i="12" s="1"/>
  <c r="AF648" i="1"/>
  <c r="AE651" i="1"/>
  <c r="J778" i="1"/>
  <c r="AE778" i="1" s="1"/>
  <c r="N62" i="12" s="1"/>
  <c r="AE772" i="1"/>
  <c r="H845" i="1"/>
  <c r="AD845" i="1" s="1"/>
  <c r="H909" i="1"/>
  <c r="AD909" i="1" s="1"/>
  <c r="K733" i="14"/>
  <c r="L746" i="1"/>
  <c r="L879" i="1"/>
  <c r="O706" i="14"/>
  <c r="L828" i="1"/>
  <c r="AE813" i="1"/>
  <c r="AE335" i="1"/>
  <c r="AE822" i="1"/>
  <c r="N764" i="1"/>
  <c r="N885" i="1"/>
  <c r="AE885" i="1" s="1"/>
  <c r="M74" i="12" s="1"/>
  <c r="Q712" i="14"/>
  <c r="N887" i="1" s="1"/>
  <c r="AE413" i="1"/>
  <c r="N799" i="1"/>
  <c r="AE784" i="1"/>
  <c r="AE818" i="1"/>
  <c r="O776" i="1"/>
  <c r="AE776" i="1" s="1"/>
  <c r="O891" i="1"/>
  <c r="R715" i="14"/>
  <c r="Q809" i="1"/>
  <c r="Q900" i="1"/>
  <c r="T724" i="14"/>
  <c r="AE539" i="1"/>
  <c r="R800" i="1"/>
  <c r="L674" i="1"/>
  <c r="AE674" i="1" s="1"/>
  <c r="L851" i="1"/>
  <c r="AE131" i="1"/>
  <c r="AE290" i="1"/>
  <c r="U691" i="14"/>
  <c r="S734" i="1"/>
  <c r="S876" i="1"/>
  <c r="S888" i="1" s="1"/>
  <c r="V703" i="14"/>
  <c r="S878" i="1" s="1"/>
  <c r="Y647" i="1"/>
  <c r="AG647" i="1" s="1"/>
  <c r="Y843" i="1"/>
  <c r="AB679" i="14"/>
  <c r="Y764" i="1"/>
  <c r="Y885" i="1"/>
  <c r="Y888" i="1" s="1"/>
  <c r="AB712" i="14"/>
  <c r="Y887" i="1" s="1"/>
  <c r="G881" i="1"/>
  <c r="G921" i="1"/>
  <c r="J742" i="14"/>
  <c r="AD882" i="1"/>
  <c r="I73" i="12" s="1"/>
  <c r="P893" i="1"/>
  <c r="P924" i="1"/>
  <c r="S745" i="14"/>
  <c r="K896" i="1"/>
  <c r="K925" i="1"/>
  <c r="L902" i="1"/>
  <c r="L927" i="1"/>
  <c r="O748" i="14"/>
  <c r="L929" i="1" s="1"/>
  <c r="K905" i="1"/>
  <c r="K928" i="1"/>
  <c r="I908" i="1"/>
  <c r="U722" i="1"/>
  <c r="U870" i="1"/>
  <c r="U872" i="1" s="1"/>
  <c r="X700" i="14"/>
  <c r="U919" i="1" s="1"/>
  <c r="AF735" i="1"/>
  <c r="Q58" i="12" s="1"/>
  <c r="O58" i="12" s="1"/>
  <c r="V656" i="1"/>
  <c r="V846" i="1"/>
  <c r="Y682" i="14"/>
  <c r="W629" i="1"/>
  <c r="W840" i="1"/>
  <c r="Z676" i="14"/>
  <c r="W842" i="1" s="1"/>
  <c r="Y737" i="1"/>
  <c r="Y877" i="1"/>
  <c r="Y889" i="1" s="1"/>
  <c r="W19" i="3" s="1"/>
  <c r="AB703" i="14"/>
  <c r="Y878" i="1" s="1"/>
  <c r="X867" i="1"/>
  <c r="AC709" i="14"/>
  <c r="J692" i="1"/>
  <c r="R642" i="1"/>
  <c r="AE42" i="1"/>
  <c r="M6" i="12" s="1"/>
  <c r="K6" i="12" s="1"/>
  <c r="J702" i="1"/>
  <c r="AE696" i="1"/>
  <c r="AE206" i="1"/>
  <c r="J864" i="1"/>
  <c r="AE864" i="1" s="1"/>
  <c r="M697" i="14"/>
  <c r="N680" i="1"/>
  <c r="N853" i="1"/>
  <c r="Q688" i="14"/>
  <c r="Q656" i="1"/>
  <c r="Q846" i="1"/>
  <c r="T682" i="14"/>
  <c r="T722" i="1"/>
  <c r="T870" i="1"/>
  <c r="W700" i="14"/>
  <c r="T919" i="1" s="1"/>
  <c r="AF275" i="1"/>
  <c r="AF838" i="1"/>
  <c r="U665" i="1"/>
  <c r="U849" i="1"/>
  <c r="AF849" i="1" s="1"/>
  <c r="X685" i="14"/>
  <c r="U851" i="1" s="1"/>
  <c r="AF792" i="1"/>
  <c r="AF804" i="1"/>
  <c r="U810" i="1"/>
  <c r="AF826" i="1"/>
  <c r="AG711" i="1"/>
  <c r="V799" i="1"/>
  <c r="AG799" i="1" s="1"/>
  <c r="V63" i="12" s="1"/>
  <c r="AF781" i="1"/>
  <c r="AG781" i="1"/>
  <c r="AG863" i="1"/>
  <c r="AG834" i="1"/>
  <c r="S896" i="1"/>
  <c r="S925" i="1"/>
  <c r="X845" i="1"/>
  <c r="AE434" i="1"/>
  <c r="N689" i="1"/>
  <c r="N856" i="1"/>
  <c r="O647" i="1"/>
  <c r="AE647" i="1" s="1"/>
  <c r="O843" i="1"/>
  <c r="R679" i="14"/>
  <c r="O677" i="1"/>
  <c r="O852" i="1"/>
  <c r="R688" i="14"/>
  <c r="AE684" i="1"/>
  <c r="AE705" i="1"/>
  <c r="O714" i="1"/>
  <c r="O716" i="1" s="1"/>
  <c r="O713" i="1"/>
  <c r="O865" i="1"/>
  <c r="AE723" i="1"/>
  <c r="O734" i="1"/>
  <c r="AE734" i="1" s="1"/>
  <c r="O876" i="1"/>
  <c r="O888" i="1" s="1"/>
  <c r="M18" i="3" s="1"/>
  <c r="R703" i="14"/>
  <c r="O878" i="1" s="1"/>
  <c r="AE308" i="1"/>
  <c r="R650" i="1"/>
  <c r="R844" i="1"/>
  <c r="U679" i="14"/>
  <c r="S689" i="1"/>
  <c r="S856" i="1"/>
  <c r="M798" i="1"/>
  <c r="M800" i="1" s="1"/>
  <c r="AE780" i="1"/>
  <c r="M788" i="1"/>
  <c r="M894" i="1"/>
  <c r="P718" i="14"/>
  <c r="AE479" i="1"/>
  <c r="AE389" i="1"/>
  <c r="T629" i="1"/>
  <c r="T840" i="1"/>
  <c r="W676" i="14"/>
  <c r="T842" i="1" s="1"/>
  <c r="T666" i="1"/>
  <c r="AF651" i="1"/>
  <c r="T698" i="1"/>
  <c r="AF698" i="1" s="1"/>
  <c r="T861" i="1"/>
  <c r="W694" i="14"/>
  <c r="T863" i="1" s="1"/>
  <c r="AF863" i="1" s="1"/>
  <c r="AF206" i="1"/>
  <c r="T828" i="1"/>
  <c r="AF813" i="1"/>
  <c r="T727" i="14"/>
  <c r="AE821" i="1"/>
  <c r="Z908" i="1"/>
  <c r="H302" i="1"/>
  <c r="AC302" i="1" s="1"/>
  <c r="H321" i="1"/>
  <c r="AD321" i="1" s="1"/>
  <c r="J200" i="1"/>
  <c r="AC200" i="1" s="1"/>
  <c r="AE198" i="1"/>
  <c r="M18" i="12" s="1"/>
  <c r="AC198" i="1"/>
  <c r="Z767" i="1"/>
  <c r="Z831" i="1"/>
  <c r="O11" i="12"/>
  <c r="AG371" i="1"/>
  <c r="AF371" i="1"/>
  <c r="O18" i="12"/>
  <c r="AB18" i="12" s="1"/>
  <c r="AF110" i="1"/>
  <c r="AG110" i="1"/>
  <c r="F40" i="12"/>
  <c r="AC110" i="1"/>
  <c r="AC300" i="1"/>
  <c r="M13" i="3"/>
  <c r="L644" i="1"/>
  <c r="V28" i="12"/>
  <c r="AC341" i="1"/>
  <c r="V49" i="12"/>
  <c r="S6" i="12"/>
  <c r="AG341" i="1"/>
  <c r="E30" i="12"/>
  <c r="AF322" i="1"/>
  <c r="K40" i="12"/>
  <c r="AA15" i="12"/>
  <c r="AC557" i="1"/>
  <c r="E20" i="12"/>
  <c r="D20" i="12" s="1"/>
  <c r="X20" i="12" s="1"/>
  <c r="F34" i="12"/>
  <c r="F23" i="12"/>
  <c r="AC620" i="1"/>
  <c r="AE428" i="1"/>
  <c r="S27" i="12"/>
  <c r="AE322" i="1"/>
  <c r="P5" i="3"/>
  <c r="AG322" i="1"/>
  <c r="I323" i="1"/>
  <c r="Q323" i="1"/>
  <c r="X323" i="1"/>
  <c r="R323" i="1"/>
  <c r="AC322" i="1"/>
  <c r="D5" i="3"/>
  <c r="W323" i="1"/>
  <c r="O41" i="12"/>
  <c r="AG356" i="1"/>
  <c r="AF356" i="1"/>
  <c r="I833" i="1"/>
  <c r="G13" i="3"/>
  <c r="G14" i="3" s="1"/>
  <c r="T323" i="1"/>
  <c r="R3" i="3"/>
  <c r="R5" i="3" s="1"/>
  <c r="W12" i="3"/>
  <c r="S743" i="1"/>
  <c r="Q10" i="3"/>
  <c r="Q11" i="3" s="1"/>
  <c r="F41" i="12"/>
  <c r="D41" i="12" s="1"/>
  <c r="AG224" i="1"/>
  <c r="AF224" i="1"/>
  <c r="AF557" i="1"/>
  <c r="AG557" i="1"/>
  <c r="S64" i="12"/>
  <c r="I10" i="3"/>
  <c r="I11" i="3" s="1"/>
  <c r="K743" i="1"/>
  <c r="AG515" i="1"/>
  <c r="AF515" i="1"/>
  <c r="F10" i="3"/>
  <c r="AD742" i="1"/>
  <c r="E12" i="12"/>
  <c r="D12" i="12" s="1"/>
  <c r="F26" i="12"/>
  <c r="G13" i="12"/>
  <c r="F13" i="12"/>
  <c r="D13" i="12" s="1"/>
  <c r="K9" i="12"/>
  <c r="Z9" i="12" s="1"/>
  <c r="E9" i="12"/>
  <c r="AF320" i="1"/>
  <c r="AG320" i="1"/>
  <c r="F38" i="12"/>
  <c r="AC320" i="1"/>
  <c r="G10" i="12"/>
  <c r="E10" i="12"/>
  <c r="D10" i="12" s="1"/>
  <c r="T7" i="3"/>
  <c r="AD98" i="1"/>
  <c r="AC98" i="1"/>
  <c r="AD89" i="1"/>
  <c r="AC89" i="1"/>
  <c r="G9" i="12"/>
  <c r="F9" i="12"/>
  <c r="H4" i="3"/>
  <c r="G6" i="12"/>
  <c r="AB23" i="12"/>
  <c r="K22" i="12"/>
  <c r="Z42" i="12"/>
  <c r="AC473" i="1"/>
  <c r="AE473" i="1"/>
  <c r="O10" i="3"/>
  <c r="K32" i="12"/>
  <c r="F32" i="12"/>
  <c r="G48" i="12"/>
  <c r="G26" i="12"/>
  <c r="E26" i="12"/>
  <c r="AD611" i="1"/>
  <c r="AC611" i="1"/>
  <c r="AD407" i="1"/>
  <c r="G644" i="1"/>
  <c r="E6" i="3"/>
  <c r="K25" i="12"/>
  <c r="F25" i="12"/>
  <c r="E3" i="3"/>
  <c r="E5" i="3" s="1"/>
  <c r="G323" i="1"/>
  <c r="F29" i="12"/>
  <c r="D29" i="12" s="1"/>
  <c r="P29" i="12" s="1"/>
  <c r="G29" i="12"/>
  <c r="AA29" i="12" s="1"/>
  <c r="K20" i="12"/>
  <c r="R28" i="12"/>
  <c r="AC392" i="1"/>
  <c r="AE392" i="1"/>
  <c r="AE542" i="1"/>
  <c r="J13" i="3"/>
  <c r="N7" i="3"/>
  <c r="AD632" i="1"/>
  <c r="I6" i="3"/>
  <c r="AF200" i="1"/>
  <c r="N28" i="12"/>
  <c r="AF572" i="1"/>
  <c r="AF461" i="1"/>
  <c r="E43" i="12"/>
  <c r="G43" i="12"/>
  <c r="AF497" i="1"/>
  <c r="S7" i="3"/>
  <c r="U644" i="1"/>
  <c r="F36" i="12"/>
  <c r="D36" i="12" s="1"/>
  <c r="O36" i="12"/>
  <c r="AB36" i="12" s="1"/>
  <c r="F45" i="12"/>
  <c r="G45" i="12"/>
  <c r="G33" i="12"/>
  <c r="F33" i="12"/>
  <c r="G31" i="12"/>
  <c r="AB31" i="12" s="1"/>
  <c r="E31" i="12"/>
  <c r="D31" i="12" s="1"/>
  <c r="W31" i="12" s="1"/>
  <c r="AD239" i="1"/>
  <c r="AC371" i="1"/>
  <c r="AC443" i="1"/>
  <c r="AC572" i="1"/>
  <c r="AE269" i="1"/>
  <c r="AG200" i="1"/>
  <c r="W10" i="3"/>
  <c r="K7" i="3"/>
  <c r="M644" i="1"/>
  <c r="F42" i="12"/>
  <c r="E15" i="3"/>
  <c r="G875" i="1"/>
  <c r="G47" i="12"/>
  <c r="K46" i="12"/>
  <c r="Z46" i="12" s="1"/>
  <c r="E46" i="12"/>
  <c r="D46" i="12" s="1"/>
  <c r="P46" i="12" s="1"/>
  <c r="G27" i="12"/>
  <c r="AB27" i="12" s="1"/>
  <c r="F27" i="12"/>
  <c r="D27" i="12" s="1"/>
  <c r="F24" i="12"/>
  <c r="D24" i="12" s="1"/>
  <c r="T4" i="3"/>
  <c r="F43" i="12"/>
  <c r="K43" i="12"/>
  <c r="F35" i="12"/>
  <c r="D35" i="12" s="1"/>
  <c r="O6" i="12"/>
  <c r="AG728" i="1"/>
  <c r="AE620" i="1"/>
  <c r="AC461" i="1"/>
  <c r="Q8" i="3"/>
  <c r="L14" i="12"/>
  <c r="Z14" i="12"/>
  <c r="G8" i="3"/>
  <c r="S3" i="3"/>
  <c r="S5" i="3" s="1"/>
  <c r="U323" i="1"/>
  <c r="X19" i="12"/>
  <c r="P19" i="12"/>
  <c r="W19" i="12"/>
  <c r="T19" i="12"/>
  <c r="H19" i="12"/>
  <c r="Y29" i="12"/>
  <c r="T20" i="12"/>
  <c r="H20" i="12"/>
  <c r="AB46" i="12"/>
  <c r="AB29" i="12"/>
  <c r="Z29" i="12"/>
  <c r="D6" i="3"/>
  <c r="F644" i="1"/>
  <c r="H7" i="3"/>
  <c r="AE643" i="1"/>
  <c r="F30" i="12"/>
  <c r="D30" i="12" s="1"/>
  <c r="AD643" i="1"/>
  <c r="H644" i="1"/>
  <c r="F7" i="3"/>
  <c r="F39" i="12"/>
  <c r="D39" i="12" s="1"/>
  <c r="G39" i="12"/>
  <c r="J49" i="12"/>
  <c r="D25" i="3"/>
  <c r="P8" i="12"/>
  <c r="X15" i="12"/>
  <c r="L15" i="12"/>
  <c r="W15" i="12"/>
  <c r="T15" i="12"/>
  <c r="P15" i="12"/>
  <c r="Z37" i="12"/>
  <c r="AA37" i="12"/>
  <c r="P14" i="12"/>
  <c r="T14" i="12"/>
  <c r="W14" i="12"/>
  <c r="X14" i="12"/>
  <c r="Z27" i="12"/>
  <c r="H8" i="12"/>
  <c r="W5" i="3"/>
  <c r="Z19" i="12"/>
  <c r="L19" i="12"/>
  <c r="AA19" i="12"/>
  <c r="Y19" i="12"/>
  <c r="Z31" i="12"/>
  <c r="Z41" i="12"/>
  <c r="AB7" i="12"/>
  <c r="O8" i="3"/>
  <c r="Y36" i="12"/>
  <c r="AF182" i="1"/>
  <c r="AD515" i="1"/>
  <c r="D9" i="3"/>
  <c r="D11" i="3" s="1"/>
  <c r="F743" i="1"/>
  <c r="F323" i="1"/>
  <c r="L31" i="12" l="1"/>
  <c r="Y40" i="12"/>
  <c r="AC182" i="1"/>
  <c r="Z36" i="12"/>
  <c r="X8" i="12"/>
  <c r="AC356" i="1"/>
  <c r="AF407" i="1"/>
  <c r="E6" i="12"/>
  <c r="D6" i="12" s="1"/>
  <c r="X6" i="12" s="1"/>
  <c r="J28" i="12"/>
  <c r="AG815" i="1"/>
  <c r="AD893" i="1"/>
  <c r="K20" i="3"/>
  <c r="AE710" i="1"/>
  <c r="G913" i="1"/>
  <c r="N49" i="12"/>
  <c r="J812" i="1"/>
  <c r="AE812" i="1" s="1"/>
  <c r="AD887" i="1"/>
  <c r="AG871" i="1"/>
  <c r="V69" i="12" s="1"/>
  <c r="D59" i="12"/>
  <c r="M692" i="1"/>
  <c r="W779" i="1"/>
  <c r="Y34" i="12"/>
  <c r="AB40" i="12"/>
  <c r="Y692" i="1"/>
  <c r="AF811" i="1"/>
  <c r="R64" i="12" s="1"/>
  <c r="X9" i="3"/>
  <c r="X11" i="3" s="1"/>
  <c r="Z743" i="1"/>
  <c r="AG392" i="1"/>
  <c r="AF392" i="1"/>
  <c r="Z32" i="12"/>
  <c r="AE3" i="1"/>
  <c r="T46" i="12"/>
  <c r="AA31" i="12"/>
  <c r="I49" i="12"/>
  <c r="AG671" i="1"/>
  <c r="I872" i="1"/>
  <c r="Y27" i="12"/>
  <c r="AF919" i="1"/>
  <c r="AF722" i="1"/>
  <c r="O833" i="1"/>
  <c r="AF891" i="1"/>
  <c r="Q76" i="12" s="1"/>
  <c r="T916" i="1"/>
  <c r="T857" i="1"/>
  <c r="K934" i="1"/>
  <c r="K917" i="1"/>
  <c r="H31" i="12"/>
  <c r="W20" i="12"/>
  <c r="P20" i="12"/>
  <c r="T6" i="12"/>
  <c r="D45" i="12"/>
  <c r="E11" i="12"/>
  <c r="D11" i="12" s="1"/>
  <c r="T11" i="12" s="1"/>
  <c r="AG656" i="1"/>
  <c r="AE891" i="1"/>
  <c r="M76" i="12" s="1"/>
  <c r="AE764" i="1"/>
  <c r="Q888" i="1"/>
  <c r="I931" i="1"/>
  <c r="AF871" i="1"/>
  <c r="R69" i="12" s="1"/>
  <c r="AG650" i="1"/>
  <c r="AE855" i="1"/>
  <c r="AE722" i="1"/>
  <c r="AF671" i="1"/>
  <c r="AB739" i="14"/>
  <c r="R858" i="1"/>
  <c r="R873" i="1" s="1"/>
  <c r="AF727" i="1"/>
  <c r="R55" i="12" s="1"/>
  <c r="P913" i="1"/>
  <c r="P914" i="1" s="1"/>
  <c r="AF803" i="1"/>
  <c r="P5" i="1"/>
  <c r="P627" i="1"/>
  <c r="P630" i="1" s="1"/>
  <c r="S508" i="14"/>
  <c r="P629" i="1" s="1"/>
  <c r="AE629" i="1" s="1"/>
  <c r="V3" i="1"/>
  <c r="Y4" i="14"/>
  <c r="V5" i="1" s="1"/>
  <c r="J840" i="1"/>
  <c r="J858" i="1" s="1"/>
  <c r="J860" i="1" s="1"/>
  <c r="M676" i="14"/>
  <c r="AE21" i="1"/>
  <c r="M5" i="12" s="1"/>
  <c r="K5" i="12" s="1"/>
  <c r="Y5" i="12" s="1"/>
  <c r="J321" i="1"/>
  <c r="N3" i="3"/>
  <c r="N5" i="3" s="1"/>
  <c r="P323" i="1"/>
  <c r="J630" i="1"/>
  <c r="D9" i="12"/>
  <c r="AC284" i="1"/>
  <c r="F28" i="12"/>
  <c r="Y5" i="8" s="1"/>
  <c r="AB38" i="12"/>
  <c r="X692" i="1"/>
  <c r="AE667" i="1"/>
  <c r="N50" i="12" s="1"/>
  <c r="Q859" i="1"/>
  <c r="D22" i="12"/>
  <c r="T22" i="12" s="1"/>
  <c r="AC515" i="1"/>
  <c r="AB37" i="12"/>
  <c r="T8" i="12"/>
  <c r="Z40" i="12"/>
  <c r="AA40" i="12"/>
  <c r="F37" i="12"/>
  <c r="D37" i="12" s="1"/>
  <c r="L37" i="12" s="1"/>
  <c r="K24" i="12"/>
  <c r="AC269" i="1"/>
  <c r="G22" i="12"/>
  <c r="D33" i="12"/>
  <c r="P33" i="12" s="1"/>
  <c r="AC497" i="1"/>
  <c r="K644" i="1"/>
  <c r="AC407" i="1"/>
  <c r="K8" i="12"/>
  <c r="L8" i="12" s="1"/>
  <c r="AC44" i="1"/>
  <c r="D23" i="12"/>
  <c r="W23" i="12" s="1"/>
  <c r="AE852" i="1"/>
  <c r="AE689" i="1"/>
  <c r="S63" i="12"/>
  <c r="AF665" i="1"/>
  <c r="N888" i="1"/>
  <c r="L18" i="3" s="1"/>
  <c r="L20" i="3" s="1"/>
  <c r="Y858" i="1"/>
  <c r="Y873" i="1" s="1"/>
  <c r="AE851" i="1"/>
  <c r="L888" i="1"/>
  <c r="AG713" i="1"/>
  <c r="AF906" i="1"/>
  <c r="AF894" i="1"/>
  <c r="Q77" i="12" s="1"/>
  <c r="Y931" i="1"/>
  <c r="AF680" i="1"/>
  <c r="AE737" i="1"/>
  <c r="AG770" i="1"/>
  <c r="AF850" i="1"/>
  <c r="AF686" i="1"/>
  <c r="AG879" i="1"/>
  <c r="U72" i="12" s="1"/>
  <c r="S72" i="12" s="1"/>
  <c r="I930" i="1"/>
  <c r="I932" i="1" s="1"/>
  <c r="AG779" i="1"/>
  <c r="AG870" i="1"/>
  <c r="U69" i="12" s="1"/>
  <c r="AG849" i="1"/>
  <c r="K935" i="1"/>
  <c r="AE641" i="1"/>
  <c r="G888" i="1"/>
  <c r="E18" i="3" s="1"/>
  <c r="H46" i="12"/>
  <c r="O742" i="1"/>
  <c r="M10" i="3" s="1"/>
  <c r="N859" i="1"/>
  <c r="N874" i="1" s="1"/>
  <c r="L16" i="3" s="1"/>
  <c r="AE846" i="1"/>
  <c r="AE878" i="1"/>
  <c r="AE650" i="1"/>
  <c r="AE728" i="1"/>
  <c r="K23" i="12"/>
  <c r="AE713" i="1"/>
  <c r="AF878" i="1"/>
  <c r="AF737" i="1"/>
  <c r="AG897" i="1"/>
  <c r="U78" i="12" s="1"/>
  <c r="AE883" i="1"/>
  <c r="N73" i="12" s="1"/>
  <c r="G830" i="1"/>
  <c r="G832" i="1"/>
  <c r="O858" i="1"/>
  <c r="O860" i="1" s="1"/>
  <c r="AE856" i="1"/>
  <c r="W858" i="1"/>
  <c r="W860" i="1" s="1"/>
  <c r="AF846" i="1"/>
  <c r="AE680" i="1"/>
  <c r="K931" i="1"/>
  <c r="AG809" i="1"/>
  <c r="S858" i="1"/>
  <c r="S873" i="1" s="1"/>
  <c r="Q15" i="3" s="1"/>
  <c r="AE725" i="1"/>
  <c r="Y859" i="1"/>
  <c r="AG778" i="1"/>
  <c r="V62" i="12" s="1"/>
  <c r="V66" i="12" s="1"/>
  <c r="AE716" i="1"/>
  <c r="AG77" i="1"/>
  <c r="AF77" i="1"/>
  <c r="N644" i="1"/>
  <c r="L7" i="3"/>
  <c r="L8" i="3" s="1"/>
  <c r="J18" i="3"/>
  <c r="J20" i="3" s="1"/>
  <c r="L890" i="1"/>
  <c r="N12" i="3"/>
  <c r="N14" i="3" s="1"/>
  <c r="P833" i="1"/>
  <c r="O873" i="1"/>
  <c r="M15" i="3" s="1"/>
  <c r="W18" i="3"/>
  <c r="W20" i="3" s="1"/>
  <c r="Y890" i="1"/>
  <c r="R890" i="1"/>
  <c r="P18" i="3"/>
  <c r="P20" i="3" s="1"/>
  <c r="AB30" i="12"/>
  <c r="L873" i="1"/>
  <c r="Y860" i="1"/>
  <c r="Y874" i="1"/>
  <c r="W16" i="3" s="1"/>
  <c r="AD302" i="1"/>
  <c r="Q905" i="1"/>
  <c r="Q928" i="1"/>
  <c r="T867" i="1"/>
  <c r="AF861" i="1"/>
  <c r="R845" i="1"/>
  <c r="R909" i="1"/>
  <c r="R912" i="1" s="1"/>
  <c r="U733" i="14"/>
  <c r="O854" i="1"/>
  <c r="O915" i="1"/>
  <c r="R736" i="14"/>
  <c r="N890" i="1"/>
  <c r="J866" i="1"/>
  <c r="J918" i="1"/>
  <c r="M739" i="14"/>
  <c r="J920" i="1" s="1"/>
  <c r="J704" i="1"/>
  <c r="AE704" i="1" s="1"/>
  <c r="AE702" i="1"/>
  <c r="M52" i="12" s="1"/>
  <c r="K52" i="12" s="1"/>
  <c r="R644" i="1"/>
  <c r="P6" i="3"/>
  <c r="Z884" i="1"/>
  <c r="Z922" i="1"/>
  <c r="Z931" i="1" s="1"/>
  <c r="V848" i="1"/>
  <c r="V910" i="1"/>
  <c r="P926" i="1"/>
  <c r="P937" i="1"/>
  <c r="G923" i="1"/>
  <c r="G936" i="1"/>
  <c r="J754" i="14"/>
  <c r="G940" i="1" s="1"/>
  <c r="Y845" i="1"/>
  <c r="Y909" i="1"/>
  <c r="AB733" i="14"/>
  <c r="Q18" i="3"/>
  <c r="Q20" i="3" s="1"/>
  <c r="S890" i="1"/>
  <c r="R857" i="1"/>
  <c r="R916" i="1"/>
  <c r="O893" i="1"/>
  <c r="O924" i="1"/>
  <c r="R745" i="14"/>
  <c r="L881" i="1"/>
  <c r="L921" i="1"/>
  <c r="O742" i="14"/>
  <c r="L923" i="1" s="1"/>
  <c r="M848" i="1"/>
  <c r="M910" i="1"/>
  <c r="M913" i="1" s="1"/>
  <c r="P733" i="14"/>
  <c r="AE656" i="1"/>
  <c r="T896" i="1"/>
  <c r="T925" i="1"/>
  <c r="V905" i="1"/>
  <c r="AG905" i="1" s="1"/>
  <c r="V928" i="1"/>
  <c r="AG928" i="1" s="1"/>
  <c r="Y748" i="14"/>
  <c r="V929" i="1" s="1"/>
  <c r="N905" i="1"/>
  <c r="N928" i="1"/>
  <c r="Q748" i="14"/>
  <c r="N929" i="1" s="1"/>
  <c r="N926" i="1"/>
  <c r="N937" i="1"/>
  <c r="V854" i="1"/>
  <c r="V915" i="1"/>
  <c r="Y736" i="14"/>
  <c r="O18" i="3"/>
  <c r="T911" i="1"/>
  <c r="T933" i="1"/>
  <c r="G926" i="1"/>
  <c r="G937" i="1"/>
  <c r="M854" i="1"/>
  <c r="M915" i="1"/>
  <c r="P736" i="14"/>
  <c r="AD908" i="1"/>
  <c r="S857" i="1"/>
  <c r="S916" i="1"/>
  <c r="Q854" i="1"/>
  <c r="Q915" i="1"/>
  <c r="T736" i="14"/>
  <c r="Q668" i="1"/>
  <c r="AE668" i="1" s="1"/>
  <c r="Q741" i="1"/>
  <c r="P872" i="1"/>
  <c r="O866" i="1"/>
  <c r="O918" i="1"/>
  <c r="R739" i="14"/>
  <c r="O920" i="1" s="1"/>
  <c r="AE843" i="1"/>
  <c r="AE882" i="1"/>
  <c r="M73" i="12" s="1"/>
  <c r="AF691" i="1"/>
  <c r="R51" i="12" s="1"/>
  <c r="F51" i="12" s="1"/>
  <c r="X742" i="1"/>
  <c r="V10" i="3" s="1"/>
  <c r="X873" i="1"/>
  <c r="V893" i="1"/>
  <c r="V924" i="1"/>
  <c r="Y745" i="14"/>
  <c r="AG776" i="1"/>
  <c r="AF635" i="1"/>
  <c r="AG635" i="1"/>
  <c r="U902" i="1"/>
  <c r="U927" i="1"/>
  <c r="X748" i="14"/>
  <c r="U929" i="1" s="1"/>
  <c r="AF851" i="1"/>
  <c r="Q767" i="1"/>
  <c r="Q831" i="1"/>
  <c r="P902" i="1"/>
  <c r="P927" i="1"/>
  <c r="S748" i="14"/>
  <c r="P929" i="1" s="1"/>
  <c r="AE879" i="1"/>
  <c r="M72" i="12" s="1"/>
  <c r="K72" i="12" s="1"/>
  <c r="H867" i="1"/>
  <c r="AD861" i="1"/>
  <c r="X896" i="1"/>
  <c r="X925" i="1"/>
  <c r="X931" i="1" s="1"/>
  <c r="Y912" i="1"/>
  <c r="AF715" i="1"/>
  <c r="R53" i="12" s="1"/>
  <c r="T716" i="1"/>
  <c r="AF716" i="1" s="1"/>
  <c r="T742" i="1"/>
  <c r="AC715" i="1"/>
  <c r="M902" i="1"/>
  <c r="M927" i="1"/>
  <c r="P748" i="14"/>
  <c r="M929" i="1" s="1"/>
  <c r="AE809" i="1"/>
  <c r="H874" i="1"/>
  <c r="G935" i="1"/>
  <c r="Y893" i="1"/>
  <c r="Y924" i="1"/>
  <c r="AB745" i="14"/>
  <c r="AB754" i="14" s="1"/>
  <c r="Y940" i="1" s="1"/>
  <c r="AD924" i="1"/>
  <c r="N767" i="1"/>
  <c r="N831" i="1"/>
  <c r="L12" i="3" s="1"/>
  <c r="AE765" i="1"/>
  <c r="M61" i="12" s="1"/>
  <c r="Y920" i="1"/>
  <c r="AF770" i="1"/>
  <c r="X902" i="1"/>
  <c r="X927" i="1"/>
  <c r="AA748" i="14"/>
  <c r="X929" i="1" s="1"/>
  <c r="T890" i="1"/>
  <c r="R18" i="3"/>
  <c r="Q919" i="1"/>
  <c r="T739" i="14"/>
  <c r="Q920" i="1" s="1"/>
  <c r="U893" i="1"/>
  <c r="U924" i="1"/>
  <c r="X745" i="14"/>
  <c r="X754" i="14" s="1"/>
  <c r="U940" i="1" s="1"/>
  <c r="AF782" i="1"/>
  <c r="O868" i="1"/>
  <c r="O869" i="1" s="1"/>
  <c r="P830" i="1"/>
  <c r="W742" i="1"/>
  <c r="U10" i="3" s="1"/>
  <c r="W668" i="1"/>
  <c r="S859" i="1"/>
  <c r="S874" i="1" s="1"/>
  <c r="P12" i="3"/>
  <c r="P14" i="3" s="1"/>
  <c r="R833" i="1"/>
  <c r="J75" i="12"/>
  <c r="V896" i="1"/>
  <c r="V925" i="1"/>
  <c r="AG791" i="1"/>
  <c r="AF791" i="1"/>
  <c r="H832" i="1"/>
  <c r="AC766" i="1"/>
  <c r="AD766" i="1"/>
  <c r="J61" i="12" s="1"/>
  <c r="AC667" i="1"/>
  <c r="F44" i="12"/>
  <c r="D44" i="12" s="1"/>
  <c r="H44" i="12" s="1"/>
  <c r="K44" i="12"/>
  <c r="Y44" i="12" s="1"/>
  <c r="AD898" i="1"/>
  <c r="J78" i="12" s="1"/>
  <c r="G32" i="12"/>
  <c r="E32" i="12"/>
  <c r="AE850" i="1"/>
  <c r="E17" i="12"/>
  <c r="D17" i="12" s="1"/>
  <c r="G17" i="12"/>
  <c r="I923" i="1"/>
  <c r="I936" i="1"/>
  <c r="L754" i="14"/>
  <c r="I940" i="1" s="1"/>
  <c r="AF877" i="1"/>
  <c r="R71" i="12" s="1"/>
  <c r="H860" i="1"/>
  <c r="H873" i="1"/>
  <c r="I15" i="3"/>
  <c r="I17" i="3" s="1"/>
  <c r="K875" i="1"/>
  <c r="M858" i="1"/>
  <c r="AF702" i="1"/>
  <c r="Q52" i="12" s="1"/>
  <c r="Q800" i="1"/>
  <c r="O929" i="1"/>
  <c r="W888" i="1"/>
  <c r="S69" i="12"/>
  <c r="AF884" i="1"/>
  <c r="AG284" i="1"/>
  <c r="AF284" i="1"/>
  <c r="AC726" i="1"/>
  <c r="AD726" i="1"/>
  <c r="I55" i="12" s="1"/>
  <c r="H728" i="1"/>
  <c r="J779" i="1"/>
  <c r="AE779" i="1" s="1"/>
  <c r="AE777" i="1"/>
  <c r="M62" i="12" s="1"/>
  <c r="J831" i="1"/>
  <c r="E9" i="3"/>
  <c r="E11" i="3" s="1"/>
  <c r="G743" i="1"/>
  <c r="AB57" i="12"/>
  <c r="O22" i="12"/>
  <c r="Z22" i="12" s="1"/>
  <c r="AF239" i="1"/>
  <c r="AG239" i="1"/>
  <c r="H19" i="3"/>
  <c r="G17" i="3"/>
  <c r="Y59" i="12"/>
  <c r="AA59" i="12"/>
  <c r="Z59" i="12"/>
  <c r="L59" i="12"/>
  <c r="Z889" i="1"/>
  <c r="X19" i="3" s="1"/>
  <c r="AC742" i="14"/>
  <c r="AF901" i="1"/>
  <c r="T913" i="1"/>
  <c r="AF631" i="1"/>
  <c r="R47" i="12" s="1"/>
  <c r="T643" i="1"/>
  <c r="AC631" i="1"/>
  <c r="S893" i="1"/>
  <c r="S924" i="1"/>
  <c r="V745" i="14"/>
  <c r="AE782" i="1"/>
  <c r="E57" i="12"/>
  <c r="D57" i="12" s="1"/>
  <c r="K57" i="12"/>
  <c r="AA57" i="12" s="1"/>
  <c r="O857" i="1"/>
  <c r="O916" i="1"/>
  <c r="O931" i="1" s="1"/>
  <c r="W745" i="14"/>
  <c r="X848" i="1"/>
  <c r="X910" i="1"/>
  <c r="X913" i="1" s="1"/>
  <c r="AA733" i="14"/>
  <c r="AG659" i="1"/>
  <c r="AF659" i="1"/>
  <c r="W908" i="1"/>
  <c r="AG861" i="1"/>
  <c r="AG782" i="1"/>
  <c r="V866" i="1"/>
  <c r="V918" i="1"/>
  <c r="Y739" i="14"/>
  <c r="V920" i="1" s="1"/>
  <c r="T741" i="1"/>
  <c r="AF726" i="1"/>
  <c r="Q55" i="12" s="1"/>
  <c r="O55" i="12" s="1"/>
  <c r="T728" i="1"/>
  <c r="AF728" i="1" s="1"/>
  <c r="AE849" i="1"/>
  <c r="AE698" i="1"/>
  <c r="H866" i="1"/>
  <c r="AD866" i="1" s="1"/>
  <c r="H918" i="1"/>
  <c r="AD918" i="1" s="1"/>
  <c r="K739" i="14"/>
  <c r="H920" i="1" s="1"/>
  <c r="AD920" i="1" s="1"/>
  <c r="AD928" i="1"/>
  <c r="AE727" i="1"/>
  <c r="N55" i="12" s="1"/>
  <c r="L742" i="1"/>
  <c r="AC727" i="1"/>
  <c r="R896" i="1"/>
  <c r="R925" i="1"/>
  <c r="AE824" i="1"/>
  <c r="L692" i="1"/>
  <c r="AC690" i="1"/>
  <c r="AE690" i="1"/>
  <c r="M51" i="12" s="1"/>
  <c r="H21" i="12"/>
  <c r="X21" i="12"/>
  <c r="P21" i="12"/>
  <c r="T21" i="12"/>
  <c r="W21" i="12"/>
  <c r="L21" i="12"/>
  <c r="Q893" i="1"/>
  <c r="Q924" i="1"/>
  <c r="T745" i="14"/>
  <c r="N923" i="1"/>
  <c r="N936" i="1"/>
  <c r="Q754" i="14"/>
  <c r="N940" i="1" s="1"/>
  <c r="E56" i="12"/>
  <c r="D56" i="12" s="1"/>
  <c r="O56" i="12"/>
  <c r="U859" i="1"/>
  <c r="U874" i="1" s="1"/>
  <c r="S16" i="3" s="1"/>
  <c r="AF885" i="1"/>
  <c r="Q74" i="12" s="1"/>
  <c r="E74" i="12" s="1"/>
  <c r="U888" i="1"/>
  <c r="K932" i="1"/>
  <c r="J926" i="1"/>
  <c r="J937" i="1"/>
  <c r="Q832" i="1"/>
  <c r="O13" i="3" s="1"/>
  <c r="O881" i="1"/>
  <c r="O921" i="1"/>
  <c r="R742" i="14"/>
  <c r="AF898" i="1"/>
  <c r="R78" i="12" s="1"/>
  <c r="AF829" i="1"/>
  <c r="R65" i="12" s="1"/>
  <c r="U830" i="1"/>
  <c r="T902" i="1"/>
  <c r="T927" i="1"/>
  <c r="W748" i="14"/>
  <c r="T929" i="1" s="1"/>
  <c r="AF809" i="1"/>
  <c r="U931" i="1"/>
  <c r="S751" i="14"/>
  <c r="E58" i="12"/>
  <c r="P887" i="1"/>
  <c r="T18" i="3"/>
  <c r="AG888" i="1"/>
  <c r="Q858" i="1"/>
  <c r="Q873" i="1" s="1"/>
  <c r="P863" i="1"/>
  <c r="P917" i="1"/>
  <c r="H881" i="1"/>
  <c r="AD881" i="1" s="1"/>
  <c r="H921" i="1"/>
  <c r="K742" i="14"/>
  <c r="H923" i="1" s="1"/>
  <c r="S905" i="1"/>
  <c r="S928" i="1"/>
  <c r="V748" i="14"/>
  <c r="S929" i="1" s="1"/>
  <c r="V18" i="3"/>
  <c r="AG643" i="1"/>
  <c r="V7" i="3"/>
  <c r="X644" i="1"/>
  <c r="AG677" i="1"/>
  <c r="AG887" i="1"/>
  <c r="AG764" i="1"/>
  <c r="AG758" i="1"/>
  <c r="AG689" i="1"/>
  <c r="AF689" i="1"/>
  <c r="V641" i="1"/>
  <c r="AC639" i="1"/>
  <c r="AF639" i="1"/>
  <c r="Q48" i="12" s="1"/>
  <c r="U845" i="1"/>
  <c r="U909" i="1"/>
  <c r="X733" i="14"/>
  <c r="AF647" i="1"/>
  <c r="AF897" i="1"/>
  <c r="Q78" i="12" s="1"/>
  <c r="AE671" i="1"/>
  <c r="N873" i="1"/>
  <c r="N860" i="1"/>
  <c r="M741" i="1"/>
  <c r="L857" i="1"/>
  <c r="AE857" i="1" s="1"/>
  <c r="L916" i="1"/>
  <c r="AE686" i="1"/>
  <c r="L863" i="1"/>
  <c r="H888" i="1"/>
  <c r="K939" i="1"/>
  <c r="T905" i="1"/>
  <c r="AF905" i="1" s="1"/>
  <c r="T928" i="1"/>
  <c r="AF928" i="1" s="1"/>
  <c r="X668" i="1"/>
  <c r="X741" i="1"/>
  <c r="AG803" i="1"/>
  <c r="Z874" i="1"/>
  <c r="X16" i="3" s="1"/>
  <c r="AG824" i="1"/>
  <c r="AF824" i="1"/>
  <c r="AE847" i="1"/>
  <c r="AD922" i="1"/>
  <c r="Z866" i="1"/>
  <c r="Z918" i="1"/>
  <c r="AC739" i="14"/>
  <c r="Z920" i="1" s="1"/>
  <c r="X868" i="1"/>
  <c r="X869" i="1" s="1"/>
  <c r="AG862" i="1"/>
  <c r="V767" i="1"/>
  <c r="AG765" i="1"/>
  <c r="U61" i="12" s="1"/>
  <c r="AF765" i="1"/>
  <c r="Q61" i="12" s="1"/>
  <c r="V831" i="1"/>
  <c r="G931" i="1"/>
  <c r="I926" i="1"/>
  <c r="I937" i="1"/>
  <c r="I938" i="1" s="1"/>
  <c r="S881" i="1"/>
  <c r="S921" i="1"/>
  <c r="V742" i="14"/>
  <c r="AD934" i="1"/>
  <c r="J81" i="12" s="1"/>
  <c r="W692" i="1"/>
  <c r="W741" i="1"/>
  <c r="AF690" i="1"/>
  <c r="Q51" i="12" s="1"/>
  <c r="AG690" i="1"/>
  <c r="U51" i="12" s="1"/>
  <c r="W845" i="1"/>
  <c r="W909" i="1"/>
  <c r="W912" i="1" s="1"/>
  <c r="W914" i="1" s="1"/>
  <c r="Z733" i="14"/>
  <c r="AG922" i="1"/>
  <c r="S17" i="12"/>
  <c r="AE59" i="1"/>
  <c r="AC59" i="1"/>
  <c r="AD811" i="1"/>
  <c r="J64" i="12" s="1"/>
  <c r="F64" i="12" s="1"/>
  <c r="H812" i="1"/>
  <c r="AC811" i="1"/>
  <c r="J896" i="1"/>
  <c r="J925" i="1"/>
  <c r="AE788" i="1"/>
  <c r="AE870" i="1"/>
  <c r="M69" i="12" s="1"/>
  <c r="J872" i="1"/>
  <c r="AE865" i="1"/>
  <c r="L9" i="3"/>
  <c r="N743" i="1"/>
  <c r="W736" i="14"/>
  <c r="W751" i="14" s="1"/>
  <c r="X6" i="3"/>
  <c r="X8" i="3" s="1"/>
  <c r="Z644" i="1"/>
  <c r="AF758" i="1"/>
  <c r="V800" i="1"/>
  <c r="AG800" i="1" s="1"/>
  <c r="H930" i="1"/>
  <c r="AD915" i="1"/>
  <c r="L930" i="1"/>
  <c r="M890" i="1"/>
  <c r="U800" i="1"/>
  <c r="AG714" i="1"/>
  <c r="U53" i="12" s="1"/>
  <c r="S62" i="12"/>
  <c r="AC691" i="1"/>
  <c r="AG691" i="1"/>
  <c r="V51" i="12" s="1"/>
  <c r="S51" i="12" s="1"/>
  <c r="AF650" i="1"/>
  <c r="AE714" i="1"/>
  <c r="M53" i="12" s="1"/>
  <c r="K53" i="12" s="1"/>
  <c r="Y38" i="12"/>
  <c r="AA38" i="12"/>
  <c r="Z54" i="12"/>
  <c r="L54" i="12"/>
  <c r="Y54" i="12"/>
  <c r="Q896" i="1"/>
  <c r="Q925" i="1"/>
  <c r="W893" i="1"/>
  <c r="W924" i="1"/>
  <c r="Z745" i="14"/>
  <c r="W857" i="1"/>
  <c r="AG857" i="1" s="1"/>
  <c r="W916" i="1"/>
  <c r="W931" i="1" s="1"/>
  <c r="N931" i="1"/>
  <c r="P884" i="1"/>
  <c r="P922" i="1"/>
  <c r="AF428" i="1"/>
  <c r="AC428" i="1"/>
  <c r="AE836" i="1"/>
  <c r="AE876" i="1"/>
  <c r="M71" i="12" s="1"/>
  <c r="AC714" i="1"/>
  <c r="AE898" i="1"/>
  <c r="N78" i="12" s="1"/>
  <c r="AE899" i="1"/>
  <c r="H896" i="1"/>
  <c r="H925" i="1"/>
  <c r="AD925" i="1" s="1"/>
  <c r="AE886" i="1"/>
  <c r="N74" i="12" s="1"/>
  <c r="K74" i="12" s="1"/>
  <c r="AD765" i="1"/>
  <c r="I61" i="12" s="1"/>
  <c r="H831" i="1"/>
  <c r="H767" i="1"/>
  <c r="AC765" i="1"/>
  <c r="H913" i="1"/>
  <c r="AD913" i="1" s="1"/>
  <c r="J79" i="12" s="1"/>
  <c r="AD910" i="1"/>
  <c r="K30" i="12"/>
  <c r="Z30" i="12" s="1"/>
  <c r="I743" i="1"/>
  <c r="G9" i="3"/>
  <c r="AD859" i="1"/>
  <c r="J67" i="12" s="1"/>
  <c r="AD860" i="1"/>
  <c r="AD812" i="1"/>
  <c r="O741" i="1"/>
  <c r="AG702" i="1"/>
  <c r="U52" i="12" s="1"/>
  <c r="W6" i="3"/>
  <c r="Y644" i="1"/>
  <c r="W812" i="1"/>
  <c r="AG812" i="1" s="1"/>
  <c r="V889" i="1"/>
  <c r="AG877" i="1"/>
  <c r="V71" i="12" s="1"/>
  <c r="M831" i="1"/>
  <c r="AF779" i="1"/>
  <c r="Y923" i="1"/>
  <c r="Y936" i="1"/>
  <c r="Z890" i="1"/>
  <c r="X18" i="3"/>
  <c r="AF667" i="1"/>
  <c r="R50" i="12" s="1"/>
  <c r="AD868" i="1"/>
  <c r="J68" i="12" s="1"/>
  <c r="AE868" i="1"/>
  <c r="N68" i="12" s="1"/>
  <c r="O44" i="12"/>
  <c r="E38" i="12"/>
  <c r="D38" i="12" s="1"/>
  <c r="U742" i="1"/>
  <c r="S10" i="3" s="1"/>
  <c r="L859" i="1"/>
  <c r="L860" i="1" s="1"/>
  <c r="L741" i="1"/>
  <c r="E25" i="12"/>
  <c r="D25" i="12" s="1"/>
  <c r="Y6" i="12"/>
  <c r="T830" i="1"/>
  <c r="AF828" i="1"/>
  <c r="Q65" i="12" s="1"/>
  <c r="T668" i="1"/>
  <c r="AF666" i="1"/>
  <c r="Q50" i="12" s="1"/>
  <c r="T858" i="1"/>
  <c r="M896" i="1"/>
  <c r="M925" i="1"/>
  <c r="O845" i="1"/>
  <c r="O909" i="1"/>
  <c r="R733" i="14"/>
  <c r="W873" i="1"/>
  <c r="AC810" i="1"/>
  <c r="U812" i="1"/>
  <c r="AF810" i="1"/>
  <c r="Q64" i="12" s="1"/>
  <c r="T872" i="1"/>
  <c r="AF872" i="1" s="1"/>
  <c r="AF870" i="1"/>
  <c r="Q69" i="12" s="1"/>
  <c r="O69" i="12" s="1"/>
  <c r="Q848" i="1"/>
  <c r="Q910" i="1"/>
  <c r="Q913" i="1" s="1"/>
  <c r="N854" i="1"/>
  <c r="N915" i="1"/>
  <c r="Q736" i="14"/>
  <c r="AE692" i="1"/>
  <c r="AG846" i="1"/>
  <c r="AB58" i="12"/>
  <c r="G73" i="12"/>
  <c r="E73" i="12"/>
  <c r="AD921" i="1"/>
  <c r="G930" i="1"/>
  <c r="W15" i="3"/>
  <c r="W17" i="3" s="1"/>
  <c r="Q902" i="1"/>
  <c r="Q927" i="1"/>
  <c r="T748" i="14"/>
  <c r="Q929" i="1" s="1"/>
  <c r="N800" i="1"/>
  <c r="AC799" i="1"/>
  <c r="N832" i="1"/>
  <c r="AE799" i="1"/>
  <c r="N63" i="12" s="1"/>
  <c r="L830" i="1"/>
  <c r="AE828" i="1"/>
  <c r="M65" i="12" s="1"/>
  <c r="AC828" i="1"/>
  <c r="H911" i="1"/>
  <c r="AD911" i="1" s="1"/>
  <c r="H933" i="1"/>
  <c r="H935" i="1" s="1"/>
  <c r="K751" i="14"/>
  <c r="K62" i="12"/>
  <c r="R923" i="1"/>
  <c r="R936" i="1"/>
  <c r="Q874" i="1"/>
  <c r="O16" i="3" s="1"/>
  <c r="M830" i="1"/>
  <c r="AE829" i="1"/>
  <c r="N65" i="12" s="1"/>
  <c r="L757" i="14"/>
  <c r="I939" i="1"/>
  <c r="AD896" i="1"/>
  <c r="Z893" i="1"/>
  <c r="Z924" i="1"/>
  <c r="AC745" i="14"/>
  <c r="U854" i="1"/>
  <c r="U915" i="1"/>
  <c r="X736" i="14"/>
  <c r="Q884" i="1"/>
  <c r="Q922" i="1"/>
  <c r="U848" i="1"/>
  <c r="U910" i="1"/>
  <c r="AF656" i="1"/>
  <c r="AE853" i="1"/>
  <c r="AG878" i="1"/>
  <c r="V845" i="1"/>
  <c r="V909" i="1"/>
  <c r="Y733" i="14"/>
  <c r="R893" i="1"/>
  <c r="AE893" i="1" s="1"/>
  <c r="R924" i="1"/>
  <c r="U745" i="14"/>
  <c r="Y848" i="1"/>
  <c r="Y910" i="1"/>
  <c r="Y913" i="1" s="1"/>
  <c r="AG891" i="1"/>
  <c r="U76" i="12" s="1"/>
  <c r="AG841" i="1"/>
  <c r="V859" i="1"/>
  <c r="U912" i="1"/>
  <c r="U668" i="1"/>
  <c r="U741" i="1"/>
  <c r="AD829" i="1"/>
  <c r="J65" i="12" s="1"/>
  <c r="H830" i="1"/>
  <c r="AC829" i="1"/>
  <c r="J881" i="1"/>
  <c r="J921" i="1"/>
  <c r="M742" i="14"/>
  <c r="AE746" i="1"/>
  <c r="H872" i="1"/>
  <c r="AD872" i="1" s="1"/>
  <c r="AD870" i="1"/>
  <c r="I69" i="12" s="1"/>
  <c r="H863" i="1"/>
  <c r="AD863" i="1" s="1"/>
  <c r="H917" i="1"/>
  <c r="AG894" i="1"/>
  <c r="U77" i="12" s="1"/>
  <c r="I935" i="1"/>
  <c r="T923" i="1"/>
  <c r="T936" i="1"/>
  <c r="W754" i="14"/>
  <c r="T940" i="1" s="1"/>
  <c r="Y902" i="1"/>
  <c r="Y927" i="1"/>
  <c r="AB748" i="14"/>
  <c r="Y929" i="1" s="1"/>
  <c r="AF843" i="1"/>
  <c r="M912" i="1"/>
  <c r="AE900" i="1"/>
  <c r="G939" i="1"/>
  <c r="J757" i="14"/>
  <c r="L914" i="1"/>
  <c r="H926" i="1"/>
  <c r="H937" i="1"/>
  <c r="T868" i="1"/>
  <c r="AF862" i="1"/>
  <c r="P874" i="1"/>
  <c r="N16" i="3" s="1"/>
  <c r="F58" i="12"/>
  <c r="Y869" i="1"/>
  <c r="AF703" i="1"/>
  <c r="R52" i="12" s="1"/>
  <c r="F52" i="12" s="1"/>
  <c r="V742" i="1"/>
  <c r="AG703" i="1"/>
  <c r="V52" i="12" s="1"/>
  <c r="AC703" i="1"/>
  <c r="AF886" i="1"/>
  <c r="R74" i="12" s="1"/>
  <c r="R848" i="1"/>
  <c r="R910" i="1"/>
  <c r="R913" i="1" s="1"/>
  <c r="X912" i="1"/>
  <c r="X914" i="1" s="1"/>
  <c r="AG900" i="1"/>
  <c r="O71" i="12"/>
  <c r="T918" i="1"/>
  <c r="W739" i="14"/>
  <c r="T920" i="1" s="1"/>
  <c r="AF892" i="1"/>
  <c r="R76" i="12" s="1"/>
  <c r="O76" i="12" s="1"/>
  <c r="P745" i="14"/>
  <c r="O912" i="1"/>
  <c r="O914" i="1" s="1"/>
  <c r="Q12" i="3"/>
  <c r="S833" i="1"/>
  <c r="G943" i="1"/>
  <c r="G914" i="1"/>
  <c r="W881" i="1"/>
  <c r="W921" i="1"/>
  <c r="Z742" i="14"/>
  <c r="S845" i="1"/>
  <c r="S909" i="1"/>
  <c r="V733" i="14"/>
  <c r="AG895" i="1"/>
  <c r="V77" i="12" s="1"/>
  <c r="AF895" i="1"/>
  <c r="R77" i="12" s="1"/>
  <c r="F77" i="12" s="1"/>
  <c r="F50" i="12"/>
  <c r="G50" i="12"/>
  <c r="AE602" i="1"/>
  <c r="AC602" i="1"/>
  <c r="G78" i="12"/>
  <c r="R19" i="3"/>
  <c r="AF852" i="1"/>
  <c r="J917" i="1"/>
  <c r="J934" i="1"/>
  <c r="AF879" i="1"/>
  <c r="Q72" i="12" s="1"/>
  <c r="O72" i="12" s="1"/>
  <c r="AG667" i="1"/>
  <c r="V50" i="12" s="1"/>
  <c r="J741" i="1"/>
  <c r="AE666" i="1"/>
  <c r="M50" i="12" s="1"/>
  <c r="AF844" i="1"/>
  <c r="P9" i="3"/>
  <c r="P11" i="3" s="1"/>
  <c r="R743" i="1"/>
  <c r="AE798" i="1"/>
  <c r="M63" i="12" s="1"/>
  <c r="J800" i="1"/>
  <c r="U913" i="1"/>
  <c r="AG734" i="1"/>
  <c r="AF734" i="1"/>
  <c r="AG872" i="1"/>
  <c r="V931" i="1"/>
  <c r="L884" i="1"/>
  <c r="AE884" i="1" s="1"/>
  <c r="L922" i="1"/>
  <c r="AE766" i="1"/>
  <c r="N61" i="12" s="1"/>
  <c r="N66" i="12" s="1"/>
  <c r="J832" i="1"/>
  <c r="AF593" i="1"/>
  <c r="AG593" i="1"/>
  <c r="AG542" i="1"/>
  <c r="AF542" i="1"/>
  <c r="M859" i="1"/>
  <c r="M874" i="1" s="1"/>
  <c r="K16" i="3" s="1"/>
  <c r="G42" i="12"/>
  <c r="E42" i="12"/>
  <c r="D42" i="12" s="1"/>
  <c r="H800" i="1"/>
  <c r="AC798" i="1"/>
  <c r="AD798" i="1"/>
  <c r="I63" i="12" s="1"/>
  <c r="G63" i="12" s="1"/>
  <c r="T54" i="12"/>
  <c r="X54" i="12"/>
  <c r="AC254" i="1"/>
  <c r="AE254" i="1"/>
  <c r="AE877" i="1"/>
  <c r="N71" i="12" s="1"/>
  <c r="N75" i="12" s="1"/>
  <c r="I875" i="1"/>
  <c r="O890" i="1"/>
  <c r="M19" i="3"/>
  <c r="M20" i="3" s="1"/>
  <c r="H59" i="12"/>
  <c r="P59" i="12"/>
  <c r="W59" i="12"/>
  <c r="P743" i="1"/>
  <c r="N9" i="3"/>
  <c r="Z917" i="1"/>
  <c r="Z934" i="1"/>
  <c r="J914" i="1"/>
  <c r="AF848" i="1"/>
  <c r="AF799" i="1"/>
  <c r="R63" i="12" s="1"/>
  <c r="AF815" i="1"/>
  <c r="S866" i="1"/>
  <c r="S918" i="1"/>
  <c r="V739" i="14"/>
  <c r="S920" i="1" s="1"/>
  <c r="S854" i="1"/>
  <c r="S915" i="1"/>
  <c r="V736" i="14"/>
  <c r="AE677" i="1"/>
  <c r="O872" i="1"/>
  <c r="AE871" i="1"/>
  <c r="N69" i="12" s="1"/>
  <c r="N866" i="1"/>
  <c r="N918" i="1"/>
  <c r="Q739" i="14"/>
  <c r="N920" i="1" s="1"/>
  <c r="AF776" i="1"/>
  <c r="AG843" i="1"/>
  <c r="X859" i="1"/>
  <c r="AG847" i="1"/>
  <c r="AG906" i="1"/>
  <c r="AG867" i="1"/>
  <c r="U68" i="12" s="1"/>
  <c r="AG892" i="1"/>
  <c r="V76" i="12" s="1"/>
  <c r="AG865" i="1"/>
  <c r="V868" i="1"/>
  <c r="AF865" i="1"/>
  <c r="T908" i="1"/>
  <c r="S869" i="1"/>
  <c r="AE665" i="1"/>
  <c r="AE861" i="1"/>
  <c r="J867" i="1"/>
  <c r="K7" i="12"/>
  <c r="E7" i="12"/>
  <c r="D7" i="12" s="1"/>
  <c r="W644" i="1"/>
  <c r="U6" i="3"/>
  <c r="U889" i="1"/>
  <c r="S19" i="3" s="1"/>
  <c r="S739" i="14"/>
  <c r="P920" i="1" s="1"/>
  <c r="J911" i="1"/>
  <c r="J933" i="1"/>
  <c r="M751" i="14"/>
  <c r="AD905" i="1"/>
  <c r="E19" i="3"/>
  <c r="E20" i="3" s="1"/>
  <c r="Y668" i="1"/>
  <c r="Y741" i="1"/>
  <c r="R854" i="1"/>
  <c r="R915" i="1"/>
  <c r="R930" i="1" s="1"/>
  <c r="U736" i="14"/>
  <c r="AE701" i="1"/>
  <c r="AE904" i="1"/>
  <c r="X56" i="12"/>
  <c r="T56" i="12"/>
  <c r="X739" i="14"/>
  <c r="U920" i="1" s="1"/>
  <c r="AF887" i="1"/>
  <c r="AF764" i="1"/>
  <c r="T831" i="1"/>
  <c r="T800" i="1"/>
  <c r="AF798" i="1"/>
  <c r="Q63" i="12" s="1"/>
  <c r="Q889" i="1"/>
  <c r="O19" i="3" s="1"/>
  <c r="AE928" i="1"/>
  <c r="W874" i="1"/>
  <c r="U16" i="3" s="1"/>
  <c r="AG828" i="1"/>
  <c r="U65" i="12" s="1"/>
  <c r="S65" i="12" s="1"/>
  <c r="X830" i="1"/>
  <c r="AG851" i="1"/>
  <c r="U831" i="1"/>
  <c r="AF900" i="1"/>
  <c r="T912" i="1"/>
  <c r="AF857" i="1"/>
  <c r="P935" i="1"/>
  <c r="K926" i="1"/>
  <c r="K937" i="1"/>
  <c r="G76" i="12"/>
  <c r="E76" i="12"/>
  <c r="K58" i="12"/>
  <c r="M919" i="1"/>
  <c r="M931" i="1" s="1"/>
  <c r="P739" i="14"/>
  <c r="M920" i="1" s="1"/>
  <c r="AG876" i="1"/>
  <c r="U71" i="12" s="1"/>
  <c r="V668" i="1"/>
  <c r="V741" i="1"/>
  <c r="AG666" i="1"/>
  <c r="U50" i="12" s="1"/>
  <c r="Q845" i="1"/>
  <c r="AE845" i="1" s="1"/>
  <c r="Q909" i="1"/>
  <c r="Q912" i="1" s="1"/>
  <c r="T733" i="14"/>
  <c r="P869" i="1"/>
  <c r="G72" i="12"/>
  <c r="L911" i="1"/>
  <c r="L933" i="1"/>
  <c r="S912" i="1"/>
  <c r="S914" i="1" s="1"/>
  <c r="AE892" i="1"/>
  <c r="N76" i="12" s="1"/>
  <c r="AE922" i="1"/>
  <c r="Y832" i="1"/>
  <c r="Y854" i="1"/>
  <c r="Y915" i="1"/>
  <c r="AB736" i="14"/>
  <c r="AG638" i="1"/>
  <c r="AF638" i="1"/>
  <c r="W917" i="1"/>
  <c r="W934" i="1"/>
  <c r="AG885" i="1"/>
  <c r="U74" i="12" s="1"/>
  <c r="S74" i="12" s="1"/>
  <c r="AG883" i="1"/>
  <c r="V73" i="12" s="1"/>
  <c r="S73" i="12" s="1"/>
  <c r="AF883" i="1"/>
  <c r="R73" i="12" s="1"/>
  <c r="U858" i="1"/>
  <c r="AF899" i="1"/>
  <c r="R859" i="1"/>
  <c r="R874" i="1" s="1"/>
  <c r="P16" i="3" s="1"/>
  <c r="AE841" i="1"/>
  <c r="N18" i="3"/>
  <c r="N20" i="3" s="1"/>
  <c r="P890" i="1"/>
  <c r="N848" i="1"/>
  <c r="AE848" i="1" s="1"/>
  <c r="N910" i="1"/>
  <c r="N913" i="1" s="1"/>
  <c r="Q733" i="14"/>
  <c r="H704" i="1"/>
  <c r="AD702" i="1"/>
  <c r="I52" i="12" s="1"/>
  <c r="AC702" i="1"/>
  <c r="X831" i="1"/>
  <c r="L869" i="1"/>
  <c r="AB54" i="12"/>
  <c r="W54" i="12"/>
  <c r="P54" i="12"/>
  <c r="AA54" i="12"/>
  <c r="G71" i="12"/>
  <c r="I75" i="12"/>
  <c r="E71" i="12"/>
  <c r="X908" i="1"/>
  <c r="H912" i="1"/>
  <c r="L926" i="1"/>
  <c r="L937" i="1"/>
  <c r="AG898" i="1"/>
  <c r="V78" i="12" s="1"/>
  <c r="S78" i="12" s="1"/>
  <c r="Z845" i="1"/>
  <c r="Z909" i="1"/>
  <c r="Z912" i="1" s="1"/>
  <c r="Z914" i="1" s="1"/>
  <c r="AC733" i="14"/>
  <c r="AF904" i="1"/>
  <c r="U832" i="1"/>
  <c r="AD884" i="1"/>
  <c r="X917" i="1"/>
  <c r="X934" i="1"/>
  <c r="P896" i="1"/>
  <c r="P925" i="1"/>
  <c r="P881" i="1"/>
  <c r="P921" i="1"/>
  <c r="S742" i="14"/>
  <c r="P923" i="1" s="1"/>
  <c r="AD917" i="1"/>
  <c r="W831" i="1"/>
  <c r="W866" i="1"/>
  <c r="W918" i="1"/>
  <c r="W930" i="1" s="1"/>
  <c r="Z739" i="14"/>
  <c r="W920" i="1" s="1"/>
  <c r="H929" i="1"/>
  <c r="AD929" i="1" s="1"/>
  <c r="AA745" i="14"/>
  <c r="AG884" i="1"/>
  <c r="J3" i="3"/>
  <c r="J5" i="3" s="1"/>
  <c r="AE321" i="1"/>
  <c r="L323" i="1"/>
  <c r="H741" i="1"/>
  <c r="AE894" i="1"/>
  <c r="M77" i="12" s="1"/>
  <c r="K77" i="12" s="1"/>
  <c r="H779" i="1"/>
  <c r="AD777" i="1"/>
  <c r="I62" i="12" s="1"/>
  <c r="AC777" i="1"/>
  <c r="Z860" i="1"/>
  <c r="Z873" i="1"/>
  <c r="AE844" i="1"/>
  <c r="T930" i="1"/>
  <c r="X881" i="1"/>
  <c r="X921" i="1"/>
  <c r="X930" i="1" s="1"/>
  <c r="AA742" i="14"/>
  <c r="X923" i="1" s="1"/>
  <c r="M923" i="1"/>
  <c r="M936" i="1"/>
  <c r="P754" i="14"/>
  <c r="M940" i="1" s="1"/>
  <c r="T742" i="14"/>
  <c r="O736" i="14"/>
  <c r="L934" i="1" s="1"/>
  <c r="U923" i="1"/>
  <c r="U936" i="1"/>
  <c r="AF714" i="1"/>
  <c r="Q53" i="12" s="1"/>
  <c r="E53" i="12" s="1"/>
  <c r="AG716" i="1"/>
  <c r="V832" i="1"/>
  <c r="AG715" i="1"/>
  <c r="V53" i="12" s="1"/>
  <c r="S53" i="12" s="1"/>
  <c r="AF856" i="1"/>
  <c r="AC778" i="1"/>
  <c r="G74" i="12"/>
  <c r="AG725" i="1"/>
  <c r="W767" i="1"/>
  <c r="W832" i="1"/>
  <c r="U13" i="3" s="1"/>
  <c r="O34" i="12"/>
  <c r="E34" i="12"/>
  <c r="D34" i="12" s="1"/>
  <c r="AE906" i="1"/>
  <c r="J888" i="1"/>
  <c r="AD716" i="1"/>
  <c r="AC716" i="1"/>
  <c r="G53" i="12"/>
  <c r="AE803" i="1"/>
  <c r="AE897" i="1"/>
  <c r="M78" i="12" s="1"/>
  <c r="K78" i="12" s="1"/>
  <c r="AD894" i="1"/>
  <c r="I77" i="12" s="1"/>
  <c r="AE887" i="1"/>
  <c r="AE770" i="1"/>
  <c r="E16" i="3"/>
  <c r="E17" i="3" s="1"/>
  <c r="AD874" i="1"/>
  <c r="K923" i="1"/>
  <c r="K936" i="1"/>
  <c r="K938" i="1" s="1"/>
  <c r="N754" i="14"/>
  <c r="K940" i="1" s="1"/>
  <c r="G64" i="12"/>
  <c r="Y64" i="12" s="1"/>
  <c r="H889" i="1"/>
  <c r="F19" i="3" s="1"/>
  <c r="X889" i="1"/>
  <c r="V19" i="3" s="1"/>
  <c r="V704" i="1"/>
  <c r="AG639" i="1"/>
  <c r="U48" i="12" s="1"/>
  <c r="S48" i="12" s="1"/>
  <c r="AG602" i="1"/>
  <c r="AF602" i="1"/>
  <c r="V923" i="1"/>
  <c r="V936" i="1"/>
  <c r="Y754" i="14"/>
  <c r="V940" i="1" s="1"/>
  <c r="AG737" i="1"/>
  <c r="AF778" i="1"/>
  <c r="R62" i="12" s="1"/>
  <c r="F62" i="12" s="1"/>
  <c r="Y830" i="1"/>
  <c r="J767" i="1"/>
  <c r="AE862" i="1"/>
  <c r="L831" i="1"/>
  <c r="E40" i="12"/>
  <c r="D40" i="12" s="1"/>
  <c r="J60" i="12"/>
  <c r="AC77" i="1"/>
  <c r="S33" i="12"/>
  <c r="AC666" i="1"/>
  <c r="X46" i="12"/>
  <c r="W46" i="12"/>
  <c r="Z11" i="12"/>
  <c r="AB11" i="12"/>
  <c r="AA11" i="12"/>
  <c r="P11" i="12"/>
  <c r="X12" i="3"/>
  <c r="Z833" i="1"/>
  <c r="AE200" i="1"/>
  <c r="Q16" i="3"/>
  <c r="W11" i="12"/>
  <c r="X11" i="12"/>
  <c r="H11" i="12"/>
  <c r="E18" i="12"/>
  <c r="D18" i="12" s="1"/>
  <c r="P18" i="12" s="1"/>
  <c r="K18" i="12"/>
  <c r="Z18" i="12" s="1"/>
  <c r="F3" i="3"/>
  <c r="H323" i="1"/>
  <c r="AD323" i="1" s="1"/>
  <c r="AA27" i="12"/>
  <c r="X31" i="12"/>
  <c r="M14" i="3"/>
  <c r="P23" i="12"/>
  <c r="X23" i="12"/>
  <c r="L23" i="12"/>
  <c r="H41" i="12"/>
  <c r="W41" i="12"/>
  <c r="P41" i="12"/>
  <c r="L41" i="12"/>
  <c r="T41" i="12"/>
  <c r="X41" i="12"/>
  <c r="T31" i="12"/>
  <c r="AA41" i="12"/>
  <c r="AB41" i="12"/>
  <c r="W37" i="12"/>
  <c r="G28" i="12"/>
  <c r="P31" i="12"/>
  <c r="D26" i="12"/>
  <c r="P26" i="12" s="1"/>
  <c r="X12" i="12"/>
  <c r="P12" i="12"/>
  <c r="T12" i="12"/>
  <c r="H12" i="12"/>
  <c r="L12" i="12"/>
  <c r="W12" i="12"/>
  <c r="P13" i="12"/>
  <c r="L13" i="12"/>
  <c r="X13" i="12"/>
  <c r="T13" i="12"/>
  <c r="W13" i="12"/>
  <c r="H13" i="12"/>
  <c r="AB13" i="12"/>
  <c r="Y13" i="12"/>
  <c r="AA13" i="12"/>
  <c r="H37" i="12"/>
  <c r="Y8" i="12"/>
  <c r="T29" i="12"/>
  <c r="H6" i="12"/>
  <c r="L6" i="12"/>
  <c r="X9" i="12"/>
  <c r="L9" i="12"/>
  <c r="T9" i="12"/>
  <c r="W9" i="12"/>
  <c r="P9" i="12"/>
  <c r="T10" i="12"/>
  <c r="W10" i="12"/>
  <c r="P10" i="12"/>
  <c r="L10" i="12"/>
  <c r="X10" i="12"/>
  <c r="Y9" i="12"/>
  <c r="AA9" i="12"/>
  <c r="AB9" i="12"/>
  <c r="H9" i="12"/>
  <c r="Y10" i="12"/>
  <c r="H10" i="12"/>
  <c r="AA10" i="12"/>
  <c r="AB10" i="12"/>
  <c r="H35" i="12"/>
  <c r="L35" i="12"/>
  <c r="X35" i="12"/>
  <c r="P35" i="12"/>
  <c r="T35" i="12"/>
  <c r="W35" i="12"/>
  <c r="X36" i="12"/>
  <c r="T36" i="12"/>
  <c r="H36" i="12"/>
  <c r="P36" i="12"/>
  <c r="W36" i="12"/>
  <c r="L36" i="12"/>
  <c r="P27" i="12"/>
  <c r="W27" i="12"/>
  <c r="X27" i="12"/>
  <c r="L27" i="12"/>
  <c r="T27" i="12"/>
  <c r="H27" i="12"/>
  <c r="AA6" i="12"/>
  <c r="AB6" i="12"/>
  <c r="Z6" i="12"/>
  <c r="P6" i="12"/>
  <c r="W6" i="12"/>
  <c r="Z43" i="12"/>
  <c r="Y24" i="12"/>
  <c r="AA24" i="12"/>
  <c r="Z24" i="12"/>
  <c r="L46" i="12"/>
  <c r="P22" i="12"/>
  <c r="X22" i="12"/>
  <c r="Y33" i="12"/>
  <c r="AA33" i="12"/>
  <c r="AB33" i="12"/>
  <c r="T45" i="12"/>
  <c r="P45" i="12"/>
  <c r="L45" i="12"/>
  <c r="W45" i="12"/>
  <c r="X45" i="12"/>
  <c r="AB43" i="12"/>
  <c r="Y43" i="12"/>
  <c r="AA43" i="12"/>
  <c r="AA36" i="12"/>
  <c r="Z25" i="12"/>
  <c r="AA25" i="12"/>
  <c r="Y25" i="12"/>
  <c r="L26" i="12"/>
  <c r="Y31" i="12"/>
  <c r="T26" i="12"/>
  <c r="L24" i="12"/>
  <c r="T24" i="12"/>
  <c r="W24" i="12"/>
  <c r="X24" i="12"/>
  <c r="P24" i="12"/>
  <c r="H24" i="12"/>
  <c r="Y46" i="12"/>
  <c r="AA46" i="12"/>
  <c r="K8" i="3"/>
  <c r="AB22" i="12"/>
  <c r="Y22" i="12"/>
  <c r="H22" i="12"/>
  <c r="AA22" i="12"/>
  <c r="AB45" i="12"/>
  <c r="Y45" i="12"/>
  <c r="AA45" i="12"/>
  <c r="H45" i="12"/>
  <c r="S8" i="3"/>
  <c r="D43" i="12"/>
  <c r="I8" i="3"/>
  <c r="AA20" i="12"/>
  <c r="Z20" i="12"/>
  <c r="Y20" i="12"/>
  <c r="L20" i="12"/>
  <c r="E8" i="3"/>
  <c r="AB26" i="12"/>
  <c r="AA26" i="12"/>
  <c r="H26" i="12"/>
  <c r="Y26" i="12"/>
  <c r="Y48" i="12"/>
  <c r="X29" i="12"/>
  <c r="T30" i="12"/>
  <c r="H30" i="12"/>
  <c r="P30" i="12"/>
  <c r="X30" i="12"/>
  <c r="W30" i="12"/>
  <c r="AA39" i="12"/>
  <c r="Y39" i="12"/>
  <c r="H39" i="12"/>
  <c r="AB39" i="12"/>
  <c r="G49" i="12"/>
  <c r="AD644" i="1"/>
  <c r="H29" i="12"/>
  <c r="T39" i="12"/>
  <c r="X39" i="12"/>
  <c r="W39" i="12"/>
  <c r="P39" i="12"/>
  <c r="L39" i="12"/>
  <c r="F8" i="3"/>
  <c r="D24" i="3"/>
  <c r="D26" i="3" s="1"/>
  <c r="D8" i="3"/>
  <c r="W29" i="12"/>
  <c r="L29" i="12"/>
  <c r="W44" i="12"/>
  <c r="P44" i="12"/>
  <c r="U914" i="1" l="1"/>
  <c r="T59" i="12"/>
  <c r="X59" i="12"/>
  <c r="AG3" i="1"/>
  <c r="AF3" i="1"/>
  <c r="S875" i="1"/>
  <c r="AE854" i="1"/>
  <c r="AF915" i="1"/>
  <c r="AE924" i="1"/>
  <c r="L917" i="1"/>
  <c r="AG5" i="1"/>
  <c r="V23" i="1"/>
  <c r="AF5" i="1"/>
  <c r="T44" i="12"/>
  <c r="X44" i="12"/>
  <c r="L30" i="12"/>
  <c r="X26" i="12"/>
  <c r="W26" i="12"/>
  <c r="L22" i="12"/>
  <c r="W22" i="12"/>
  <c r="Z8" i="12"/>
  <c r="AA8" i="12"/>
  <c r="P37" i="12"/>
  <c r="L44" i="12"/>
  <c r="T37" i="12"/>
  <c r="T23" i="12"/>
  <c r="H23" i="12"/>
  <c r="M28" i="12"/>
  <c r="L11" i="12"/>
  <c r="AE767" i="1"/>
  <c r="AG881" i="1"/>
  <c r="AE919" i="1"/>
  <c r="AF866" i="1"/>
  <c r="P930" i="1"/>
  <c r="Y930" i="1"/>
  <c r="Y932" i="1" s="1"/>
  <c r="K76" i="12"/>
  <c r="E72" i="12"/>
  <c r="D72" i="12" s="1"/>
  <c r="X72" i="12" s="1"/>
  <c r="AG668" i="1"/>
  <c r="AF800" i="1"/>
  <c r="G890" i="1"/>
  <c r="J873" i="1"/>
  <c r="J875" i="1" s="1"/>
  <c r="AG868" i="1"/>
  <c r="V68" i="12" s="1"/>
  <c r="X874" i="1"/>
  <c r="V16" i="3" s="1"/>
  <c r="F69" i="12"/>
  <c r="AF922" i="1"/>
  <c r="AG916" i="1"/>
  <c r="AE800" i="1"/>
  <c r="O874" i="1"/>
  <c r="U930" i="1"/>
  <c r="U932" i="1" s="1"/>
  <c r="AF812" i="1"/>
  <c r="O65" i="12"/>
  <c r="X20" i="3"/>
  <c r="O51" i="12"/>
  <c r="AE863" i="1"/>
  <c r="AE905" i="1"/>
  <c r="N938" i="1"/>
  <c r="K73" i="12"/>
  <c r="X37" i="12"/>
  <c r="Y875" i="1"/>
  <c r="Q17" i="3"/>
  <c r="Q860" i="1"/>
  <c r="AE627" i="1"/>
  <c r="H3" i="3"/>
  <c r="H5" i="3" s="1"/>
  <c r="J323" i="1"/>
  <c r="AE323" i="1" s="1"/>
  <c r="J842" i="1"/>
  <c r="J908" i="1"/>
  <c r="V627" i="1"/>
  <c r="Y508" i="14"/>
  <c r="V629" i="1" s="1"/>
  <c r="S676" i="14"/>
  <c r="P840" i="1"/>
  <c r="AE5" i="1"/>
  <c r="P23" i="1"/>
  <c r="O78" i="12"/>
  <c r="AA78" i="12" s="1"/>
  <c r="AE630" i="1"/>
  <c r="M47" i="12" s="1"/>
  <c r="J632" i="1"/>
  <c r="J642" i="1"/>
  <c r="V21" i="1"/>
  <c r="P642" i="1"/>
  <c r="P632" i="1"/>
  <c r="AE910" i="1"/>
  <c r="L33" i="12"/>
  <c r="W33" i="12"/>
  <c r="H33" i="12"/>
  <c r="S930" i="1"/>
  <c r="AF881" i="1"/>
  <c r="Q75" i="12"/>
  <c r="AC868" i="1"/>
  <c r="M914" i="1"/>
  <c r="AF859" i="1"/>
  <c r="R67" i="12" s="1"/>
  <c r="AE915" i="1"/>
  <c r="AF893" i="1"/>
  <c r="Z930" i="1"/>
  <c r="Z932" i="1" s="1"/>
  <c r="AE929" i="1"/>
  <c r="AE902" i="1"/>
  <c r="AC668" i="1"/>
  <c r="AA23" i="12"/>
  <c r="Z23" i="12"/>
  <c r="Y23" i="12"/>
  <c r="O751" i="14"/>
  <c r="O757" i="14" s="1"/>
  <c r="K943" i="1"/>
  <c r="I22" i="3" s="1"/>
  <c r="I25" i="3" s="1"/>
  <c r="AE913" i="1"/>
  <c r="N79" i="12" s="1"/>
  <c r="AF921" i="1"/>
  <c r="AF910" i="1"/>
  <c r="AF854" i="1"/>
  <c r="I942" i="1"/>
  <c r="G21" i="3" s="1"/>
  <c r="G24" i="3" s="1"/>
  <c r="AE927" i="1"/>
  <c r="E13" i="3"/>
  <c r="E14" i="3" s="1"/>
  <c r="G833" i="1"/>
  <c r="L34" i="12"/>
  <c r="T34" i="12"/>
  <c r="X34" i="12"/>
  <c r="H34" i="12"/>
  <c r="H15" i="3"/>
  <c r="H17" i="3" s="1"/>
  <c r="W25" i="12"/>
  <c r="X25" i="12"/>
  <c r="L25" i="12"/>
  <c r="P25" i="12"/>
  <c r="T25" i="12"/>
  <c r="H25" i="12"/>
  <c r="X38" i="12"/>
  <c r="P38" i="12"/>
  <c r="W38" i="12"/>
  <c r="T38" i="12"/>
  <c r="H38" i="12"/>
  <c r="L38" i="12"/>
  <c r="P34" i="12"/>
  <c r="AE912" i="1"/>
  <c r="M79" i="12" s="1"/>
  <c r="P42" i="12"/>
  <c r="L42" i="12"/>
  <c r="H42" i="12"/>
  <c r="X42" i="12"/>
  <c r="T42" i="12"/>
  <c r="W42" i="12"/>
  <c r="AB76" i="12"/>
  <c r="Z76" i="12"/>
  <c r="T939" i="1"/>
  <c r="T942" i="1" s="1"/>
  <c r="W757" i="14"/>
  <c r="X932" i="1"/>
  <c r="W34" i="12"/>
  <c r="T33" i="12"/>
  <c r="X33" i="12"/>
  <c r="J12" i="3"/>
  <c r="J14" i="3" s="1"/>
  <c r="L833" i="1"/>
  <c r="J890" i="1"/>
  <c r="H18" i="3"/>
  <c r="H20" i="3" s="1"/>
  <c r="AE888" i="1"/>
  <c r="Q914" i="1"/>
  <c r="O62" i="12"/>
  <c r="AC779" i="1"/>
  <c r="AD779" i="1"/>
  <c r="F9" i="3"/>
  <c r="F11" i="3" s="1"/>
  <c r="H743" i="1"/>
  <c r="AD743" i="1" s="1"/>
  <c r="U12" i="3"/>
  <c r="U14" i="3" s="1"/>
  <c r="W833" i="1"/>
  <c r="AD704" i="1"/>
  <c r="AC704" i="1"/>
  <c r="N914" i="1"/>
  <c r="F73" i="12"/>
  <c r="O73" i="12"/>
  <c r="W13" i="3"/>
  <c r="Y833" i="1"/>
  <c r="L935" i="1"/>
  <c r="S50" i="12"/>
  <c r="U60" i="12"/>
  <c r="T914" i="1"/>
  <c r="U833" i="1"/>
  <c r="S12" i="3"/>
  <c r="AG830" i="1"/>
  <c r="E63" i="12"/>
  <c r="O63" i="12"/>
  <c r="R12" i="3"/>
  <c r="R14" i="3" s="1"/>
  <c r="T833" i="1"/>
  <c r="AF831" i="1"/>
  <c r="R917" i="1"/>
  <c r="R934" i="1"/>
  <c r="J939" i="1"/>
  <c r="L7" i="12"/>
  <c r="Z7" i="12"/>
  <c r="Y7" i="12"/>
  <c r="AA7" i="12"/>
  <c r="S68" i="12"/>
  <c r="S917" i="1"/>
  <c r="S934" i="1"/>
  <c r="N11" i="3"/>
  <c r="H9" i="3"/>
  <c r="J743" i="1"/>
  <c r="AE741" i="1"/>
  <c r="Z72" i="12"/>
  <c r="W72" i="12"/>
  <c r="AF889" i="1"/>
  <c r="Y78" i="12"/>
  <c r="W923" i="1"/>
  <c r="W936" i="1"/>
  <c r="Z754" i="14"/>
  <c r="W940" i="1" s="1"/>
  <c r="E22" i="3"/>
  <c r="AF920" i="1"/>
  <c r="AB71" i="12"/>
  <c r="S77" i="12"/>
  <c r="J923" i="1"/>
  <c r="J936" i="1"/>
  <c r="M754" i="14"/>
  <c r="J940" i="1" s="1"/>
  <c r="AE881" i="1"/>
  <c r="AC830" i="1"/>
  <c r="AD830" i="1"/>
  <c r="U743" i="1"/>
  <c r="S9" i="3"/>
  <c r="S76" i="12"/>
  <c r="O875" i="1"/>
  <c r="M16" i="3"/>
  <c r="AG909" i="1"/>
  <c r="V912" i="1"/>
  <c r="F76" i="12"/>
  <c r="D76" i="12" s="1"/>
  <c r="U917" i="1"/>
  <c r="U934" i="1"/>
  <c r="O77" i="12"/>
  <c r="AE830" i="1"/>
  <c r="N833" i="1"/>
  <c r="L13" i="3"/>
  <c r="Y73" i="12"/>
  <c r="N917" i="1"/>
  <c r="N934" i="1"/>
  <c r="N943" i="1" s="1"/>
  <c r="L22" i="3" s="1"/>
  <c r="O911" i="1"/>
  <c r="O933" i="1"/>
  <c r="R751" i="14"/>
  <c r="AF668" i="1"/>
  <c r="AF830" i="1"/>
  <c r="L743" i="1"/>
  <c r="J9" i="3"/>
  <c r="AA44" i="12"/>
  <c r="Z44" i="12"/>
  <c r="AB44" i="12"/>
  <c r="R60" i="12"/>
  <c r="V75" i="12"/>
  <c r="S52" i="12"/>
  <c r="J70" i="12"/>
  <c r="AD767" i="1"/>
  <c r="AC767" i="1"/>
  <c r="I66" i="12"/>
  <c r="G61" i="12"/>
  <c r="E61" i="12"/>
  <c r="W932" i="1"/>
  <c r="W926" i="1"/>
  <c r="W937" i="1"/>
  <c r="W943" i="1" s="1"/>
  <c r="U22" i="3" s="1"/>
  <c r="U25" i="3" s="1"/>
  <c r="AE872" i="1"/>
  <c r="AE896" i="1"/>
  <c r="AC812" i="1"/>
  <c r="W743" i="1"/>
  <c r="U9" i="3"/>
  <c r="U11" i="3" s="1"/>
  <c r="G932" i="1"/>
  <c r="O61" i="12"/>
  <c r="Q66" i="12"/>
  <c r="AF767" i="1"/>
  <c r="K941" i="1"/>
  <c r="AF909" i="1"/>
  <c r="V8" i="3"/>
  <c r="X890" i="1"/>
  <c r="H931" i="1"/>
  <c r="AD931" i="1" s="1"/>
  <c r="J80" i="12" s="1"/>
  <c r="O15" i="3"/>
  <c r="O17" i="3" s="1"/>
  <c r="Q875" i="1"/>
  <c r="P939" i="1"/>
  <c r="AF927" i="1"/>
  <c r="O923" i="1"/>
  <c r="O936" i="1"/>
  <c r="R754" i="14"/>
  <c r="O940" i="1" s="1"/>
  <c r="K942" i="1"/>
  <c r="S18" i="3"/>
  <c r="S20" i="3" s="1"/>
  <c r="U890" i="1"/>
  <c r="H56" i="12"/>
  <c r="L56" i="12"/>
  <c r="Q926" i="1"/>
  <c r="Q937" i="1"/>
  <c r="J10" i="3"/>
  <c r="AE742" i="1"/>
  <c r="AC742" i="1"/>
  <c r="AG920" i="1"/>
  <c r="AG866" i="1"/>
  <c r="X911" i="1"/>
  <c r="AA751" i="14"/>
  <c r="X933" i="1"/>
  <c r="X935" i="1" s="1"/>
  <c r="T926" i="1"/>
  <c r="T937" i="1"/>
  <c r="T938" i="1" s="1"/>
  <c r="W57" i="12"/>
  <c r="H57" i="12"/>
  <c r="X57" i="12"/>
  <c r="T57" i="12"/>
  <c r="S926" i="1"/>
  <c r="S937" i="1"/>
  <c r="AF643" i="1"/>
  <c r="R7" i="3"/>
  <c r="T644" i="1"/>
  <c r="AC643" i="1"/>
  <c r="Z923" i="1"/>
  <c r="Z936" i="1"/>
  <c r="AC754" i="14"/>
  <c r="Z940" i="1" s="1"/>
  <c r="AE889" i="1"/>
  <c r="P57" i="12"/>
  <c r="AD741" i="1"/>
  <c r="AE831" i="1"/>
  <c r="H12" i="3"/>
  <c r="J833" i="1"/>
  <c r="E55" i="12"/>
  <c r="G55" i="12"/>
  <c r="O52" i="12"/>
  <c r="M873" i="1"/>
  <c r="M860" i="1"/>
  <c r="F15" i="3"/>
  <c r="H875" i="1"/>
  <c r="AD873" i="1"/>
  <c r="R75" i="12"/>
  <c r="I941" i="1"/>
  <c r="L17" i="12"/>
  <c r="P17" i="12"/>
  <c r="W17" i="12"/>
  <c r="F74" i="12"/>
  <c r="D74" i="12" s="1"/>
  <c r="F61" i="12"/>
  <c r="J66" i="12"/>
  <c r="AD832" i="1"/>
  <c r="F13" i="3"/>
  <c r="AC832" i="1"/>
  <c r="AG896" i="1"/>
  <c r="AG902" i="1"/>
  <c r="AD933" i="1"/>
  <c r="I81" i="12" s="1"/>
  <c r="AC859" i="1"/>
  <c r="T931" i="1"/>
  <c r="T932" i="1" s="1"/>
  <c r="Y914" i="1"/>
  <c r="AA72" i="12"/>
  <c r="O12" i="3"/>
  <c r="O14" i="3" s="1"/>
  <c r="Q833" i="1"/>
  <c r="V926" i="1"/>
  <c r="V937" i="1"/>
  <c r="AG893" i="1"/>
  <c r="V15" i="3"/>
  <c r="V17" i="3" s="1"/>
  <c r="Q930" i="1"/>
  <c r="S931" i="1"/>
  <c r="S932" i="1" s="1"/>
  <c r="M930" i="1"/>
  <c r="M932" i="1" s="1"/>
  <c r="AD937" i="1"/>
  <c r="J82" i="12" s="1"/>
  <c r="O20" i="3"/>
  <c r="AG915" i="1"/>
  <c r="V930" i="1"/>
  <c r="V932" i="1" s="1"/>
  <c r="L936" i="1"/>
  <c r="O754" i="14"/>
  <c r="L940" i="1" s="1"/>
  <c r="G938" i="1"/>
  <c r="AG910" i="1"/>
  <c r="V913" i="1"/>
  <c r="AF913" i="1" s="1"/>
  <c r="R79" i="12" s="1"/>
  <c r="P8" i="3"/>
  <c r="AE920" i="1"/>
  <c r="AE866" i="1"/>
  <c r="O930" i="1"/>
  <c r="R914" i="1"/>
  <c r="AE914" i="1" s="1"/>
  <c r="D32" i="12"/>
  <c r="R66" i="12"/>
  <c r="S860" i="1"/>
  <c r="AA30" i="12"/>
  <c r="R860" i="1"/>
  <c r="W40" i="12"/>
  <c r="X40" i="12"/>
  <c r="P40" i="12"/>
  <c r="T40" i="12"/>
  <c r="H40" i="12"/>
  <c r="L40" i="12"/>
  <c r="AG923" i="1"/>
  <c r="AG704" i="1"/>
  <c r="AF704" i="1"/>
  <c r="G77" i="12"/>
  <c r="E77" i="12"/>
  <c r="D77" i="12" s="1"/>
  <c r="Y53" i="12"/>
  <c r="AB34" i="12"/>
  <c r="AA34" i="12"/>
  <c r="Z34" i="12"/>
  <c r="Y74" i="12"/>
  <c r="T13" i="3"/>
  <c r="AG832" i="1"/>
  <c r="Q923" i="1"/>
  <c r="Q936" i="1"/>
  <c r="T754" i="14"/>
  <c r="Q940" i="1" s="1"/>
  <c r="X936" i="1"/>
  <c r="AA754" i="14"/>
  <c r="X940" i="1" s="1"/>
  <c r="AG940" i="1" s="1"/>
  <c r="V83" i="12" s="1"/>
  <c r="X15" i="3"/>
  <c r="X17" i="3" s="1"/>
  <c r="Z875" i="1"/>
  <c r="E62" i="12"/>
  <c r="D62" i="12" s="1"/>
  <c r="T62" i="12" s="1"/>
  <c r="G62" i="12"/>
  <c r="X926" i="1"/>
  <c r="X937" i="1"/>
  <c r="P936" i="1"/>
  <c r="P938" i="1" s="1"/>
  <c r="S754" i="14"/>
  <c r="P940" i="1" s="1"/>
  <c r="S13" i="3"/>
  <c r="AF832" i="1"/>
  <c r="Z911" i="1"/>
  <c r="Z933" i="1"/>
  <c r="Z935" i="1" s="1"/>
  <c r="AC751" i="14"/>
  <c r="AD912" i="1"/>
  <c r="I79" i="12" s="1"/>
  <c r="H914" i="1"/>
  <c r="AD914" i="1" s="1"/>
  <c r="AC912" i="1"/>
  <c r="E75" i="12"/>
  <c r="Y19" i="8" s="1"/>
  <c r="G75" i="12"/>
  <c r="V12" i="3"/>
  <c r="V14" i="3" s="1"/>
  <c r="X833" i="1"/>
  <c r="I60" i="12"/>
  <c r="E52" i="12"/>
  <c r="G52" i="12"/>
  <c r="N911" i="1"/>
  <c r="N933" i="1"/>
  <c r="N935" i="1" s="1"/>
  <c r="Q751" i="14"/>
  <c r="U860" i="1"/>
  <c r="U873" i="1"/>
  <c r="Y917" i="1"/>
  <c r="Y934" i="1"/>
  <c r="L939" i="1"/>
  <c r="H72" i="12"/>
  <c r="Y72" i="12"/>
  <c r="Q911" i="1"/>
  <c r="Q933" i="1"/>
  <c r="T751" i="14"/>
  <c r="T9" i="3"/>
  <c r="AG741" i="1"/>
  <c r="V743" i="1"/>
  <c r="S71" i="12"/>
  <c r="U75" i="12"/>
  <c r="Y58" i="12"/>
  <c r="Y76" i="12"/>
  <c r="AA76" i="12"/>
  <c r="W9" i="3"/>
  <c r="W11" i="3" s="1"/>
  <c r="Y743" i="1"/>
  <c r="AD889" i="1"/>
  <c r="AC889" i="1"/>
  <c r="J935" i="1"/>
  <c r="U8" i="3"/>
  <c r="H7" i="12"/>
  <c r="T7" i="12"/>
  <c r="W7" i="12"/>
  <c r="X7" i="12"/>
  <c r="P7" i="12"/>
  <c r="J869" i="1"/>
  <c r="AE869" i="1" s="1"/>
  <c r="AE867" i="1"/>
  <c r="M68" i="12" s="1"/>
  <c r="K68" i="12" s="1"/>
  <c r="V869" i="1"/>
  <c r="AG869" i="1" s="1"/>
  <c r="AD800" i="1"/>
  <c r="AC800" i="1"/>
  <c r="AA42" i="12"/>
  <c r="Y42" i="12"/>
  <c r="AB42" i="12"/>
  <c r="H13" i="3"/>
  <c r="AE832" i="1"/>
  <c r="AG931" i="1"/>
  <c r="V80" i="12" s="1"/>
  <c r="K50" i="12"/>
  <c r="Y50" i="12" s="1"/>
  <c r="M60" i="12"/>
  <c r="E50" i="12"/>
  <c r="D50" i="12" s="1"/>
  <c r="H50" i="12" s="1"/>
  <c r="V60" i="12"/>
  <c r="E78" i="12"/>
  <c r="S911" i="1"/>
  <c r="S933" i="1"/>
  <c r="V751" i="14"/>
  <c r="M926" i="1"/>
  <c r="M937" i="1"/>
  <c r="M938" i="1" s="1"/>
  <c r="AF918" i="1"/>
  <c r="T10" i="3"/>
  <c r="AG742" i="1"/>
  <c r="AF868" i="1"/>
  <c r="R68" i="12" s="1"/>
  <c r="R70" i="12" s="1"/>
  <c r="G941" i="1"/>
  <c r="AF923" i="1"/>
  <c r="E69" i="12"/>
  <c r="D69" i="12" s="1"/>
  <c r="X69" i="12" s="1"/>
  <c r="G69" i="12"/>
  <c r="AB69" i="12" s="1"/>
  <c r="AE921" i="1"/>
  <c r="G65" i="12"/>
  <c r="AB65" i="12" s="1"/>
  <c r="F65" i="12"/>
  <c r="V874" i="1"/>
  <c r="AG859" i="1"/>
  <c r="V67" i="12" s="1"/>
  <c r="V70" i="12" s="1"/>
  <c r="R926" i="1"/>
  <c r="R937" i="1"/>
  <c r="R938" i="1" s="1"/>
  <c r="V911" i="1"/>
  <c r="V933" i="1"/>
  <c r="Y751" i="14"/>
  <c r="AG845" i="1"/>
  <c r="Z926" i="1"/>
  <c r="Z937" i="1"/>
  <c r="Z943" i="1" s="1"/>
  <c r="X22" i="3" s="1"/>
  <c r="X25" i="3" s="1"/>
  <c r="U754" i="14"/>
  <c r="R940" i="1" s="1"/>
  <c r="H939" i="1"/>
  <c r="E65" i="12"/>
  <c r="K65" i="12"/>
  <c r="K63" i="12"/>
  <c r="F63" i="12"/>
  <c r="AD930" i="1"/>
  <c r="I80" i="12" s="1"/>
  <c r="G942" i="1"/>
  <c r="D73" i="12"/>
  <c r="L73" i="12" s="1"/>
  <c r="AA58" i="12"/>
  <c r="Z58" i="12"/>
  <c r="N930" i="1"/>
  <c r="W69" i="12"/>
  <c r="P69" i="12"/>
  <c r="T874" i="1"/>
  <c r="E64" i="12"/>
  <c r="D64" i="12" s="1"/>
  <c r="O64" i="12"/>
  <c r="U15" i="3"/>
  <c r="U17" i="3" s="1"/>
  <c r="W875" i="1"/>
  <c r="AE909" i="1"/>
  <c r="T873" i="1"/>
  <c r="T860" i="1"/>
  <c r="O50" i="12"/>
  <c r="AB50" i="12" s="1"/>
  <c r="Q60" i="12"/>
  <c r="L874" i="1"/>
  <c r="AC874" i="1" s="1"/>
  <c r="AE859" i="1"/>
  <c r="N67" i="12" s="1"/>
  <c r="N70" i="12" s="1"/>
  <c r="F68" i="12"/>
  <c r="M833" i="1"/>
  <c r="K12" i="3"/>
  <c r="K14" i="3" s="1"/>
  <c r="T19" i="3"/>
  <c r="T20" i="3" s="1"/>
  <c r="AG889" i="1"/>
  <c r="AG921" i="1"/>
  <c r="W8" i="3"/>
  <c r="O743" i="1"/>
  <c r="M9" i="3"/>
  <c r="G11" i="3"/>
  <c r="F12" i="3"/>
  <c r="H833" i="1"/>
  <c r="AC831" i="1"/>
  <c r="AD831" i="1"/>
  <c r="M75" i="12"/>
  <c r="K71" i="12"/>
  <c r="P931" i="1"/>
  <c r="P943" i="1" s="1"/>
  <c r="N22" i="3" s="1"/>
  <c r="N25" i="3" s="1"/>
  <c r="T917" i="1"/>
  <c r="T934" i="1"/>
  <c r="L11" i="3"/>
  <c r="K69" i="12"/>
  <c r="AE925" i="1"/>
  <c r="J931" i="1"/>
  <c r="T17" i="12"/>
  <c r="X17" i="12"/>
  <c r="W911" i="1"/>
  <c r="W933" i="1"/>
  <c r="W935" i="1" s="1"/>
  <c r="Z751" i="14"/>
  <c r="AB51" i="12"/>
  <c r="AF692" i="1"/>
  <c r="AG692" i="1"/>
  <c r="S923" i="1"/>
  <c r="S936" i="1"/>
  <c r="V754" i="14"/>
  <c r="S940" i="1" s="1"/>
  <c r="T12" i="3"/>
  <c r="T14" i="3" s="1"/>
  <c r="V833" i="1"/>
  <c r="AG831" i="1"/>
  <c r="S61" i="12"/>
  <c r="S66" i="12" s="1"/>
  <c r="U66" i="12"/>
  <c r="X743" i="1"/>
  <c r="V9" i="3"/>
  <c r="N757" i="14"/>
  <c r="F18" i="3"/>
  <c r="F20" i="3" s="1"/>
  <c r="H890" i="1"/>
  <c r="AD890" i="1" s="1"/>
  <c r="AC888" i="1"/>
  <c r="AD888" i="1"/>
  <c r="L931" i="1"/>
  <c r="L943" i="1" s="1"/>
  <c r="J22" i="3" s="1"/>
  <c r="AE916" i="1"/>
  <c r="M743" i="1"/>
  <c r="K9" i="3"/>
  <c r="L15" i="3"/>
  <c r="L17" i="3" s="1"/>
  <c r="N875" i="1"/>
  <c r="AB78" i="12"/>
  <c r="U911" i="1"/>
  <c r="U933" i="1"/>
  <c r="U935" i="1" s="1"/>
  <c r="X751" i="14"/>
  <c r="AF845" i="1"/>
  <c r="O48" i="12"/>
  <c r="E48" i="12"/>
  <c r="D48" i="12" s="1"/>
  <c r="AG641" i="1"/>
  <c r="AC641" i="1"/>
  <c r="AF641" i="1"/>
  <c r="V20" i="3"/>
  <c r="H936" i="1"/>
  <c r="H938" i="1" s="1"/>
  <c r="K754" i="14"/>
  <c r="H940" i="1" s="1"/>
  <c r="H943" i="1" s="1"/>
  <c r="Q14" i="3"/>
  <c r="V890" i="1"/>
  <c r="D58" i="12"/>
  <c r="L58" i="12" s="1"/>
  <c r="AF929" i="1"/>
  <c r="AF902" i="1"/>
  <c r="F78" i="12"/>
  <c r="O74" i="12"/>
  <c r="AB56" i="12"/>
  <c r="Z56" i="12"/>
  <c r="P56" i="12"/>
  <c r="W56" i="12"/>
  <c r="AA56" i="12"/>
  <c r="K51" i="12"/>
  <c r="E51" i="12"/>
  <c r="D51" i="12" s="1"/>
  <c r="H51" i="12" s="1"/>
  <c r="AC692" i="1"/>
  <c r="N60" i="12"/>
  <c r="F55" i="12"/>
  <c r="D55" i="12" s="1"/>
  <c r="K55" i="12"/>
  <c r="Z55" i="12" s="1"/>
  <c r="R9" i="3"/>
  <c r="AF741" i="1"/>
  <c r="T743" i="1"/>
  <c r="AG918" i="1"/>
  <c r="O932" i="1"/>
  <c r="Y57" i="12"/>
  <c r="L57" i="12"/>
  <c r="R49" i="12"/>
  <c r="F47" i="12"/>
  <c r="Z57" i="12"/>
  <c r="AC741" i="1"/>
  <c r="AD728" i="1"/>
  <c r="AC728" i="1"/>
  <c r="U18" i="3"/>
  <c r="U20" i="3" s="1"/>
  <c r="W890" i="1"/>
  <c r="J930" i="1"/>
  <c r="G67" i="12"/>
  <c r="AB17" i="12"/>
  <c r="Y17" i="12"/>
  <c r="H17" i="12"/>
  <c r="AA17" i="12"/>
  <c r="AA32" i="12"/>
  <c r="AB32" i="12"/>
  <c r="Y32" i="12"/>
  <c r="F71" i="12"/>
  <c r="F75" i="12" s="1"/>
  <c r="Y20" i="8" s="1"/>
  <c r="U926" i="1"/>
  <c r="U937" i="1"/>
  <c r="U938" i="1" s="1"/>
  <c r="Q931" i="1"/>
  <c r="Q932" i="1" s="1"/>
  <c r="R20" i="3"/>
  <c r="AF888" i="1"/>
  <c r="AG927" i="1"/>
  <c r="K61" i="12"/>
  <c r="M66" i="12"/>
  <c r="Y926" i="1"/>
  <c r="Y937" i="1"/>
  <c r="Y938" i="1" s="1"/>
  <c r="AD935" i="1"/>
  <c r="F16" i="3"/>
  <c r="AF742" i="1"/>
  <c r="R10" i="3"/>
  <c r="O53" i="12"/>
  <c r="F53" i="12"/>
  <c r="AF916" i="1"/>
  <c r="H869" i="1"/>
  <c r="AC867" i="1"/>
  <c r="AD867" i="1"/>
  <c r="I68" i="12" s="1"/>
  <c r="X860" i="1"/>
  <c r="O9" i="3"/>
  <c r="Q743" i="1"/>
  <c r="Q917" i="1"/>
  <c r="Q934" i="1"/>
  <c r="Q935" i="1" s="1"/>
  <c r="M917" i="1"/>
  <c r="M934" i="1"/>
  <c r="AD926" i="1"/>
  <c r="T935" i="1"/>
  <c r="Q890" i="1"/>
  <c r="V917" i="1"/>
  <c r="AG917" i="1" s="1"/>
  <c r="V934" i="1"/>
  <c r="AG934" i="1" s="1"/>
  <c r="V81" i="12" s="1"/>
  <c r="AG854" i="1"/>
  <c r="AG929" i="1"/>
  <c r="AF896" i="1"/>
  <c r="M911" i="1"/>
  <c r="M933" i="1"/>
  <c r="P751" i="14"/>
  <c r="O926" i="1"/>
  <c r="O937" i="1"/>
  <c r="R931" i="1"/>
  <c r="R943" i="1" s="1"/>
  <c r="P22" i="3" s="1"/>
  <c r="Y911" i="1"/>
  <c r="Y933" i="1"/>
  <c r="AB751" i="14"/>
  <c r="AD940" i="1"/>
  <c r="J83" i="12" s="1"/>
  <c r="AD923" i="1"/>
  <c r="AG848" i="1"/>
  <c r="AE918" i="1"/>
  <c r="O917" i="1"/>
  <c r="O934" i="1"/>
  <c r="R911" i="1"/>
  <c r="R933" i="1"/>
  <c r="U751" i="14"/>
  <c r="T869" i="1"/>
  <c r="AF867" i="1"/>
  <c r="Q68" i="12" s="1"/>
  <c r="O68" i="12" s="1"/>
  <c r="AG767" i="1"/>
  <c r="L875" i="1"/>
  <c r="J15" i="3"/>
  <c r="Y30" i="12"/>
  <c r="P15" i="3"/>
  <c r="P17" i="3" s="1"/>
  <c r="R875" i="1"/>
  <c r="I943" i="1"/>
  <c r="G22" i="3" s="1"/>
  <c r="F5" i="3"/>
  <c r="L18" i="12"/>
  <c r="T18" i="12"/>
  <c r="X18" i="12"/>
  <c r="W18" i="12"/>
  <c r="H18" i="12"/>
  <c r="Y18" i="12"/>
  <c r="AA18" i="12"/>
  <c r="K28" i="12"/>
  <c r="Y28" i="12" s="1"/>
  <c r="X14" i="3"/>
  <c r="W43" i="12"/>
  <c r="T43" i="12"/>
  <c r="P43" i="12"/>
  <c r="X43" i="12"/>
  <c r="H43" i="12"/>
  <c r="L43" i="12"/>
  <c r="H64" i="12"/>
  <c r="W64" i="12"/>
  <c r="T64" i="12"/>
  <c r="X64" i="12"/>
  <c r="L64" i="12"/>
  <c r="Y21" i="8" l="1"/>
  <c r="D65" i="12"/>
  <c r="H77" i="12"/>
  <c r="P64" i="12"/>
  <c r="AA73" i="12"/>
  <c r="AF629" i="1"/>
  <c r="AG629" i="1"/>
  <c r="AG23" i="1"/>
  <c r="AF23" i="1"/>
  <c r="H65" i="12"/>
  <c r="AF869" i="1"/>
  <c r="R935" i="1"/>
  <c r="O938" i="1"/>
  <c r="X943" i="1"/>
  <c r="V22" i="3" s="1"/>
  <c r="V25" i="3" s="1"/>
  <c r="AA51" i="12"/>
  <c r="Z78" i="12"/>
  <c r="AG833" i="1"/>
  <c r="D63" i="12"/>
  <c r="Z65" i="12"/>
  <c r="AF930" i="1"/>
  <c r="Q80" i="12" s="1"/>
  <c r="T72" i="12"/>
  <c r="AG932" i="1"/>
  <c r="X875" i="1"/>
  <c r="L72" i="12"/>
  <c r="P72" i="12"/>
  <c r="V321" i="1"/>
  <c r="AG21" i="1"/>
  <c r="U5" i="12" s="1"/>
  <c r="AF21" i="1"/>
  <c r="Q5" i="12" s="1"/>
  <c r="AC21" i="1"/>
  <c r="H6" i="3"/>
  <c r="H8" i="3" s="1"/>
  <c r="AE642" i="1"/>
  <c r="J644" i="1"/>
  <c r="K47" i="12"/>
  <c r="M49" i="12"/>
  <c r="AE23" i="1"/>
  <c r="AC23" i="1"/>
  <c r="P858" i="1"/>
  <c r="AE840" i="1"/>
  <c r="V840" i="1"/>
  <c r="Y676" i="14"/>
  <c r="N6" i="3"/>
  <c r="N8" i="3" s="1"/>
  <c r="P644" i="1"/>
  <c r="AE632" i="1"/>
  <c r="P842" i="1"/>
  <c r="AE842" i="1" s="1"/>
  <c r="P908" i="1"/>
  <c r="AE908" i="1" s="1"/>
  <c r="V630" i="1"/>
  <c r="AF627" i="1"/>
  <c r="AG627" i="1"/>
  <c r="AE933" i="1"/>
  <c r="M81" i="12" s="1"/>
  <c r="AF932" i="1"/>
  <c r="AE911" i="1"/>
  <c r="F60" i="12"/>
  <c r="Y11" i="8" s="1"/>
  <c r="R11" i="3"/>
  <c r="AF911" i="1"/>
  <c r="AC743" i="1"/>
  <c r="L63" i="12"/>
  <c r="AF940" i="1"/>
  <c r="R83" i="12" s="1"/>
  <c r="Y943" i="1"/>
  <c r="W22" i="3" s="1"/>
  <c r="H932" i="1"/>
  <c r="AD932" i="1" s="1"/>
  <c r="U943" i="1"/>
  <c r="S22" i="3" s="1"/>
  <c r="Z51" i="12"/>
  <c r="H941" i="1"/>
  <c r="AE926" i="1"/>
  <c r="W938" i="1"/>
  <c r="P25" i="3"/>
  <c r="F79" i="12"/>
  <c r="T74" i="12"/>
  <c r="L74" i="12"/>
  <c r="X74" i="12"/>
  <c r="H74" i="12"/>
  <c r="J84" i="12"/>
  <c r="J85" i="12" s="1"/>
  <c r="F22" i="3"/>
  <c r="AD943" i="1"/>
  <c r="L76" i="12"/>
  <c r="P76" i="12"/>
  <c r="W76" i="12"/>
  <c r="H76" i="12"/>
  <c r="AB757" i="14"/>
  <c r="Y939" i="1"/>
  <c r="Y941" i="1" s="1"/>
  <c r="M935" i="1"/>
  <c r="M943" i="1"/>
  <c r="K22" i="3" s="1"/>
  <c r="Z61" i="12"/>
  <c r="K66" i="12"/>
  <c r="J932" i="1"/>
  <c r="AE930" i="1"/>
  <c r="M80" i="12" s="1"/>
  <c r="E80" i="12" s="1"/>
  <c r="J942" i="1"/>
  <c r="G23" i="3"/>
  <c r="G25" i="3"/>
  <c r="G26" i="3" s="1"/>
  <c r="Z68" i="12"/>
  <c r="R939" i="1"/>
  <c r="R941" i="1" s="1"/>
  <c r="U757" i="14"/>
  <c r="AF933" i="1"/>
  <c r="Q81" i="12" s="1"/>
  <c r="O11" i="3"/>
  <c r="AB53" i="12"/>
  <c r="Z53" i="12"/>
  <c r="F49" i="12"/>
  <c r="Y8" i="8" s="1"/>
  <c r="AF743" i="1"/>
  <c r="T55" i="12"/>
  <c r="X55" i="12"/>
  <c r="L51" i="12"/>
  <c r="Y51" i="12"/>
  <c r="Z74" i="12"/>
  <c r="P74" i="12"/>
  <c r="W74" i="12"/>
  <c r="AG890" i="1"/>
  <c r="Z48" i="12"/>
  <c r="P48" i="12"/>
  <c r="W48" i="12"/>
  <c r="AA48" i="12"/>
  <c r="AB48" i="12"/>
  <c r="X757" i="14"/>
  <c r="U939" i="1"/>
  <c r="U941" i="1" s="1"/>
  <c r="V11" i="3"/>
  <c r="W51" i="12"/>
  <c r="W939" i="1"/>
  <c r="W941" i="1" s="1"/>
  <c r="Z757" i="14"/>
  <c r="AE931" i="1"/>
  <c r="N80" i="12" s="1"/>
  <c r="J943" i="1"/>
  <c r="Z69" i="12"/>
  <c r="L69" i="12"/>
  <c r="AF917" i="1"/>
  <c r="K75" i="12"/>
  <c r="AD833" i="1"/>
  <c r="AC833" i="1"/>
  <c r="M11" i="3"/>
  <c r="J16" i="3"/>
  <c r="J17" i="3" s="1"/>
  <c r="AE874" i="1"/>
  <c r="R15" i="3"/>
  <c r="T875" i="1"/>
  <c r="AB64" i="12"/>
  <c r="AA64" i="12"/>
  <c r="Z64" i="12"/>
  <c r="AF874" i="1"/>
  <c r="R16" i="3"/>
  <c r="N932" i="1"/>
  <c r="E21" i="3"/>
  <c r="E24" i="3" s="1"/>
  <c r="G944" i="1"/>
  <c r="AC930" i="1"/>
  <c r="H63" i="12"/>
  <c r="T63" i="12"/>
  <c r="X63" i="12"/>
  <c r="K757" i="14"/>
  <c r="V935" i="1"/>
  <c r="AG933" i="1"/>
  <c r="U81" i="12" s="1"/>
  <c r="S81" i="12" s="1"/>
  <c r="AD939" i="1"/>
  <c r="I83" i="12" s="1"/>
  <c r="S939" i="1"/>
  <c r="S941" i="1" s="1"/>
  <c r="V757" i="14"/>
  <c r="AA50" i="12"/>
  <c r="AA63" i="12"/>
  <c r="S75" i="12"/>
  <c r="T757" i="14"/>
  <c r="Q939" i="1"/>
  <c r="Q942" i="1" s="1"/>
  <c r="L941" i="1"/>
  <c r="T73" i="12"/>
  <c r="N939" i="1"/>
  <c r="N941" i="1" s="1"/>
  <c r="Q757" i="14"/>
  <c r="E60" i="12"/>
  <c r="Y10" i="8" s="1"/>
  <c r="Y12" i="8" s="1"/>
  <c r="Y71" i="12"/>
  <c r="G79" i="12"/>
  <c r="L77" i="12"/>
  <c r="X938" i="1"/>
  <c r="AA53" i="12"/>
  <c r="AA77" i="12"/>
  <c r="Y77" i="12"/>
  <c r="H32" i="12"/>
  <c r="T32" i="12"/>
  <c r="W32" i="12"/>
  <c r="P32" i="12"/>
  <c r="L32" i="12"/>
  <c r="X32" i="12"/>
  <c r="AD938" i="1"/>
  <c r="L938" i="1"/>
  <c r="L942" i="1"/>
  <c r="S943" i="1"/>
  <c r="Q22" i="3" s="1"/>
  <c r="Q25" i="3" s="1"/>
  <c r="F14" i="3"/>
  <c r="F25" i="3"/>
  <c r="AD875" i="1"/>
  <c r="Z52" i="12"/>
  <c r="AB52" i="12"/>
  <c r="T69" i="12"/>
  <c r="H14" i="3"/>
  <c r="Z938" i="1"/>
  <c r="X939" i="1"/>
  <c r="AA757" i="14"/>
  <c r="J25" i="3"/>
  <c r="P941" i="1"/>
  <c r="L932" i="1"/>
  <c r="X51" i="12"/>
  <c r="D61" i="12"/>
  <c r="W61" i="12" s="1"/>
  <c r="E66" i="12"/>
  <c r="Y13" i="8" s="1"/>
  <c r="F67" i="12"/>
  <c r="F70" i="12" s="1"/>
  <c r="Y17" i="8" s="1"/>
  <c r="S60" i="12"/>
  <c r="J11" i="3"/>
  <c r="O939" i="1"/>
  <c r="O942" i="1" s="1"/>
  <c r="R757" i="14"/>
  <c r="H73" i="12"/>
  <c r="L62" i="12"/>
  <c r="AB77" i="12"/>
  <c r="Z77" i="12"/>
  <c r="P77" i="12"/>
  <c r="W77" i="12"/>
  <c r="AG912" i="1"/>
  <c r="U79" i="12" s="1"/>
  <c r="V914" i="1"/>
  <c r="AF914" i="1" s="1"/>
  <c r="M17" i="3"/>
  <c r="S11" i="3"/>
  <c r="J938" i="1"/>
  <c r="AE936" i="1"/>
  <c r="M82" i="12" s="1"/>
  <c r="X77" i="12"/>
  <c r="T77" i="12"/>
  <c r="O75" i="12"/>
  <c r="Z71" i="12"/>
  <c r="H11" i="3"/>
  <c r="S935" i="1"/>
  <c r="J941" i="1"/>
  <c r="AC890" i="1"/>
  <c r="AE917" i="1"/>
  <c r="AF833" i="1"/>
  <c r="W63" i="12"/>
  <c r="AB63" i="12"/>
  <c r="P63" i="12"/>
  <c r="Z63" i="12"/>
  <c r="S14" i="3"/>
  <c r="AF912" i="1"/>
  <c r="Q79" i="12" s="1"/>
  <c r="E79" i="12" s="1"/>
  <c r="R21" i="3"/>
  <c r="AB73" i="12"/>
  <c r="Z73" i="12"/>
  <c r="P73" i="12"/>
  <c r="W73" i="12"/>
  <c r="Z62" i="12"/>
  <c r="W62" i="12"/>
  <c r="P62" i="12"/>
  <c r="AB62" i="12"/>
  <c r="AG936" i="1"/>
  <c r="U82" i="12" s="1"/>
  <c r="I944" i="1"/>
  <c r="W55" i="12"/>
  <c r="AG930" i="1"/>
  <c r="U80" i="12" s="1"/>
  <c r="S80" i="12" s="1"/>
  <c r="T941" i="1"/>
  <c r="K79" i="12"/>
  <c r="H942" i="1"/>
  <c r="P932" i="1"/>
  <c r="O935" i="1"/>
  <c r="AE935" i="1" s="1"/>
  <c r="O943" i="1"/>
  <c r="M22" i="3" s="1"/>
  <c r="M25" i="3" s="1"/>
  <c r="P757" i="14"/>
  <c r="M939" i="1"/>
  <c r="I70" i="12"/>
  <c r="E68" i="12"/>
  <c r="D68" i="12" s="1"/>
  <c r="L68" i="12" s="1"/>
  <c r="G68" i="12"/>
  <c r="AD869" i="1"/>
  <c r="AC869" i="1"/>
  <c r="Y55" i="12"/>
  <c r="L55" i="12"/>
  <c r="AE937" i="1"/>
  <c r="N82" i="12" s="1"/>
  <c r="T58" i="12"/>
  <c r="H58" i="12"/>
  <c r="X58" i="12"/>
  <c r="P58" i="12"/>
  <c r="W58" i="12"/>
  <c r="T48" i="12"/>
  <c r="L48" i="12"/>
  <c r="H48" i="12"/>
  <c r="K11" i="3"/>
  <c r="Q943" i="1"/>
  <c r="O22" i="3" s="1"/>
  <c r="P51" i="12"/>
  <c r="AF934" i="1"/>
  <c r="R81" i="12" s="1"/>
  <c r="Z50" i="12"/>
  <c r="W50" i="12"/>
  <c r="P50" i="12"/>
  <c r="O60" i="12"/>
  <c r="G80" i="12"/>
  <c r="L65" i="12"/>
  <c r="T65" i="12"/>
  <c r="X65" i="12"/>
  <c r="V939" i="1"/>
  <c r="V942" i="1" s="1"/>
  <c r="Y757" i="14"/>
  <c r="AG911" i="1"/>
  <c r="AG874" i="1"/>
  <c r="T16" i="3"/>
  <c r="AA65" i="12"/>
  <c r="Y65" i="12"/>
  <c r="Y69" i="12"/>
  <c r="AA69" i="12"/>
  <c r="H69" i="12"/>
  <c r="AD941" i="1"/>
  <c r="D78" i="12"/>
  <c r="L50" i="12"/>
  <c r="K60" i="12"/>
  <c r="Y63" i="12"/>
  <c r="R932" i="1"/>
  <c r="AG743" i="1"/>
  <c r="T11" i="3"/>
  <c r="Y935" i="1"/>
  <c r="X73" i="12"/>
  <c r="U875" i="1"/>
  <c r="S15" i="3"/>
  <c r="S17" i="3" s="1"/>
  <c r="Y52" i="12"/>
  <c r="AA52" i="12"/>
  <c r="AA71" i="12"/>
  <c r="AA75" i="12"/>
  <c r="Y75" i="12"/>
  <c r="D71" i="12"/>
  <c r="Z939" i="1"/>
  <c r="AC757" i="14"/>
  <c r="S25" i="3"/>
  <c r="AA62" i="12"/>
  <c r="Y62" i="12"/>
  <c r="H62" i="12"/>
  <c r="Q941" i="1"/>
  <c r="AA74" i="12"/>
  <c r="AB74" i="12"/>
  <c r="AG913" i="1"/>
  <c r="V79" i="12" s="1"/>
  <c r="V943" i="1"/>
  <c r="AD936" i="1"/>
  <c r="I82" i="12" s="1"/>
  <c r="I84" i="12" s="1"/>
  <c r="AG937" i="1"/>
  <c r="V82" i="12" s="1"/>
  <c r="AF931" i="1"/>
  <c r="R80" i="12" s="1"/>
  <c r="T943" i="1"/>
  <c r="E81" i="12"/>
  <c r="G81" i="12"/>
  <c r="AF890" i="1"/>
  <c r="F66" i="12"/>
  <c r="Y14" i="8" s="1"/>
  <c r="F17" i="3"/>
  <c r="K15" i="3"/>
  <c r="K17" i="3" s="1"/>
  <c r="M875" i="1"/>
  <c r="G60" i="12"/>
  <c r="H55" i="12"/>
  <c r="AA55" i="12"/>
  <c r="AE833" i="1"/>
  <c r="R8" i="3"/>
  <c r="S938" i="1"/>
  <c r="AF937" i="1"/>
  <c r="R82" i="12" s="1"/>
  <c r="Q938" i="1"/>
  <c r="I21" i="3"/>
  <c r="K944" i="1"/>
  <c r="O941" i="1"/>
  <c r="S757" i="14"/>
  <c r="O66" i="12"/>
  <c r="AB61" i="12"/>
  <c r="AC931" i="1"/>
  <c r="X62" i="12"/>
  <c r="T51" i="12"/>
  <c r="AA61" i="12"/>
  <c r="G66" i="12"/>
  <c r="H61" i="12"/>
  <c r="Y61" i="12"/>
  <c r="AC913" i="1"/>
  <c r="L14" i="3"/>
  <c r="L25" i="3"/>
  <c r="X76" i="12"/>
  <c r="T76" i="12"/>
  <c r="AE940" i="1"/>
  <c r="N83" i="12" s="1"/>
  <c r="F83" i="12" s="1"/>
  <c r="AE923" i="1"/>
  <c r="AF936" i="1"/>
  <c r="Q82" i="12" s="1"/>
  <c r="O82" i="12" s="1"/>
  <c r="D52" i="12"/>
  <c r="L52" i="12" s="1"/>
  <c r="E23" i="3"/>
  <c r="E25" i="3"/>
  <c r="AE934" i="1"/>
  <c r="N81" i="12" s="1"/>
  <c r="F81" i="12" s="1"/>
  <c r="AE743" i="1"/>
  <c r="M757" i="14"/>
  <c r="X50" i="12"/>
  <c r="T50" i="12"/>
  <c r="W14" i="3"/>
  <c r="W25" i="3"/>
  <c r="AE890" i="1"/>
  <c r="X48" i="12"/>
  <c r="V938" i="1"/>
  <c r="AG938" i="1" s="1"/>
  <c r="P55" i="12"/>
  <c r="AB55" i="12"/>
  <c r="U942" i="1"/>
  <c r="W942" i="1"/>
  <c r="P942" i="1"/>
  <c r="D53" i="12"/>
  <c r="W53" i="12" s="1"/>
  <c r="Y15" i="8" l="1"/>
  <c r="W65" i="12"/>
  <c r="P65" i="12"/>
  <c r="R84" i="12"/>
  <c r="R85" i="12" s="1"/>
  <c r="P61" i="12"/>
  <c r="AE939" i="1"/>
  <c r="M83" i="12" s="1"/>
  <c r="M84" i="12" s="1"/>
  <c r="AG840" i="1"/>
  <c r="AF840" i="1"/>
  <c r="V858" i="1"/>
  <c r="P873" i="1"/>
  <c r="AE858" i="1"/>
  <c r="M67" i="12" s="1"/>
  <c r="P860" i="1"/>
  <c r="AC858" i="1"/>
  <c r="AE644" i="1"/>
  <c r="E5" i="12"/>
  <c r="O5" i="12"/>
  <c r="Q28" i="12"/>
  <c r="T3" i="3"/>
  <c r="T5" i="3" s="1"/>
  <c r="AG321" i="1"/>
  <c r="AF321" i="1"/>
  <c r="V323" i="1"/>
  <c r="AC321" i="1"/>
  <c r="V632" i="1"/>
  <c r="AF630" i="1"/>
  <c r="Q47" i="12" s="1"/>
  <c r="AG630" i="1"/>
  <c r="U47" i="12" s="1"/>
  <c r="V642" i="1"/>
  <c r="AC630" i="1"/>
  <c r="V842" i="1"/>
  <c r="V908" i="1"/>
  <c r="K49" i="12"/>
  <c r="Y49" i="12" s="1"/>
  <c r="Y47" i="12"/>
  <c r="S5" i="12"/>
  <c r="U28" i="12"/>
  <c r="AC932" i="1"/>
  <c r="R24" i="3"/>
  <c r="F82" i="12"/>
  <c r="F80" i="12"/>
  <c r="T21" i="3"/>
  <c r="V944" i="1"/>
  <c r="K83" i="12"/>
  <c r="O21" i="3"/>
  <c r="O24" i="3" s="1"/>
  <c r="Q944" i="1"/>
  <c r="N21" i="3"/>
  <c r="P944" i="1"/>
  <c r="S21" i="3"/>
  <c r="S23" i="3" s="1"/>
  <c r="U944" i="1"/>
  <c r="AA66" i="12"/>
  <c r="Y66" i="12"/>
  <c r="I23" i="3"/>
  <c r="I24" i="3"/>
  <c r="I26" i="3" s="1"/>
  <c r="R22" i="3"/>
  <c r="R25" i="3" s="1"/>
  <c r="AF943" i="1"/>
  <c r="T22" i="3"/>
  <c r="AG943" i="1"/>
  <c r="D75" i="12"/>
  <c r="X75" i="12" s="1"/>
  <c r="W71" i="12"/>
  <c r="P71" i="12"/>
  <c r="H71" i="12"/>
  <c r="O25" i="3"/>
  <c r="O26" i="3" s="1"/>
  <c r="Y68" i="12"/>
  <c r="AA68" i="12"/>
  <c r="I85" i="12"/>
  <c r="H944" i="1"/>
  <c r="AD944" i="1" s="1"/>
  <c r="F21" i="3"/>
  <c r="AF939" i="1"/>
  <c r="Q83" i="12" s="1"/>
  <c r="O83" i="12" s="1"/>
  <c r="T944" i="1"/>
  <c r="K82" i="12"/>
  <c r="S79" i="12"/>
  <c r="M21" i="3"/>
  <c r="M24" i="3" s="1"/>
  <c r="M26" i="3" s="1"/>
  <c r="O944" i="1"/>
  <c r="T52" i="12"/>
  <c r="T61" i="12"/>
  <c r="L61" i="12"/>
  <c r="D66" i="12"/>
  <c r="X61" i="12"/>
  <c r="X941" i="1"/>
  <c r="X942" i="1"/>
  <c r="W52" i="12"/>
  <c r="L944" i="1"/>
  <c r="J21" i="3"/>
  <c r="X71" i="12"/>
  <c r="G83" i="12"/>
  <c r="AG935" i="1"/>
  <c r="AD942" i="1"/>
  <c r="AE932" i="1"/>
  <c r="R17" i="3"/>
  <c r="L71" i="12"/>
  <c r="H22" i="3"/>
  <c r="H25" i="3" s="1"/>
  <c r="AE943" i="1"/>
  <c r="G70" i="12"/>
  <c r="AB68" i="12"/>
  <c r="H21" i="3"/>
  <c r="J944" i="1"/>
  <c r="K25" i="3"/>
  <c r="AF935" i="1"/>
  <c r="AC943" i="1"/>
  <c r="D79" i="12"/>
  <c r="L79" i="12" s="1"/>
  <c r="S942" i="1"/>
  <c r="Y942" i="1"/>
  <c r="T53" i="12"/>
  <c r="L53" i="12"/>
  <c r="X53" i="12"/>
  <c r="H53" i="12"/>
  <c r="U21" i="3"/>
  <c r="W944" i="1"/>
  <c r="Z82" i="12"/>
  <c r="AB66" i="12"/>
  <c r="Z66" i="12"/>
  <c r="AA60" i="12"/>
  <c r="D81" i="12"/>
  <c r="H81" i="12" s="1"/>
  <c r="E82" i="12"/>
  <c r="G82" i="12"/>
  <c r="AB82" i="12" s="1"/>
  <c r="V84" i="12"/>
  <c r="V85" i="12" s="1"/>
  <c r="O80" i="12"/>
  <c r="Z941" i="1"/>
  <c r="Z942" i="1"/>
  <c r="H52" i="12"/>
  <c r="Y60" i="12"/>
  <c r="D60" i="12"/>
  <c r="T60" i="12" s="1"/>
  <c r="X78" i="12"/>
  <c r="H78" i="12"/>
  <c r="W78" i="12"/>
  <c r="P78" i="12"/>
  <c r="T78" i="12"/>
  <c r="L78" i="12"/>
  <c r="V941" i="1"/>
  <c r="AG939" i="1"/>
  <c r="U83" i="12" s="1"/>
  <c r="S83" i="12" s="1"/>
  <c r="D80" i="12"/>
  <c r="Z60" i="12"/>
  <c r="AB60" i="12"/>
  <c r="H68" i="12"/>
  <c r="W68" i="12"/>
  <c r="P68" i="12"/>
  <c r="X68" i="12"/>
  <c r="T68" i="12"/>
  <c r="M941" i="1"/>
  <c r="AE941" i="1" s="1"/>
  <c r="M942" i="1"/>
  <c r="S82" i="12"/>
  <c r="O79" i="12"/>
  <c r="P75" i="12"/>
  <c r="AB75" i="12"/>
  <c r="W75" i="12"/>
  <c r="Z75" i="12"/>
  <c r="AE938" i="1"/>
  <c r="AG914" i="1"/>
  <c r="AC914" i="1"/>
  <c r="X52" i="12"/>
  <c r="X60" i="12"/>
  <c r="P52" i="12"/>
  <c r="G84" i="12"/>
  <c r="H79" i="12"/>
  <c r="Y79" i="12"/>
  <c r="T71" i="12"/>
  <c r="T75" i="12"/>
  <c r="E26" i="3"/>
  <c r="N942" i="1"/>
  <c r="L75" i="12"/>
  <c r="N84" i="12"/>
  <c r="N85" i="12" s="1"/>
  <c r="P53" i="12"/>
  <c r="O81" i="12"/>
  <c r="K80" i="12"/>
  <c r="L80" i="12" s="1"/>
  <c r="R942" i="1"/>
  <c r="AF938" i="1"/>
  <c r="K81" i="12"/>
  <c r="X81" i="12" l="1"/>
  <c r="W60" i="12"/>
  <c r="L81" i="12"/>
  <c r="T81" i="12"/>
  <c r="Q84" i="12"/>
  <c r="R23" i="3"/>
  <c r="M23" i="3"/>
  <c r="D82" i="12"/>
  <c r="P82" i="12" s="1"/>
  <c r="E83" i="12"/>
  <c r="D83" i="12" s="1"/>
  <c r="F84" i="12"/>
  <c r="R26" i="3"/>
  <c r="AG908" i="1"/>
  <c r="AF908" i="1"/>
  <c r="S47" i="12"/>
  <c r="U49" i="12"/>
  <c r="AF632" i="1"/>
  <c r="AG632" i="1"/>
  <c r="AC632" i="1"/>
  <c r="AG323" i="1"/>
  <c r="AF323" i="1"/>
  <c r="AC323" i="1"/>
  <c r="D5" i="12"/>
  <c r="T5" i="12" s="1"/>
  <c r="E28" i="12"/>
  <c r="M70" i="12"/>
  <c r="M85" i="12" s="1"/>
  <c r="K67" i="12"/>
  <c r="V873" i="1"/>
  <c r="V860" i="1"/>
  <c r="AF858" i="1"/>
  <c r="Q67" i="12" s="1"/>
  <c r="AG858" i="1"/>
  <c r="U67" i="12" s="1"/>
  <c r="P60" i="12"/>
  <c r="X5" i="12"/>
  <c r="S28" i="12"/>
  <c r="AG842" i="1"/>
  <c r="AF842" i="1"/>
  <c r="T6" i="3"/>
  <c r="T8" i="3" s="1"/>
  <c r="AC642" i="1"/>
  <c r="AF642" i="1"/>
  <c r="AG642" i="1"/>
  <c r="V644" i="1"/>
  <c r="Q49" i="12"/>
  <c r="O47" i="12"/>
  <c r="E47" i="12"/>
  <c r="AB5" i="12"/>
  <c r="AA5" i="12"/>
  <c r="Z5" i="12"/>
  <c r="O28" i="12"/>
  <c r="AC860" i="1"/>
  <c r="AE860" i="1"/>
  <c r="P875" i="1"/>
  <c r="N15" i="3"/>
  <c r="N17" i="3" s="1"/>
  <c r="AE873" i="1"/>
  <c r="AC873" i="1"/>
  <c r="K84" i="12"/>
  <c r="L60" i="12"/>
  <c r="AF941" i="1"/>
  <c r="AG942" i="1"/>
  <c r="O23" i="3"/>
  <c r="AB81" i="12"/>
  <c r="Z81" i="12"/>
  <c r="W81" i="12"/>
  <c r="P81" i="12"/>
  <c r="Z79" i="12"/>
  <c r="W79" i="12"/>
  <c r="P79" i="12"/>
  <c r="AB79" i="12"/>
  <c r="O84" i="12"/>
  <c r="X82" i="12"/>
  <c r="L21" i="3"/>
  <c r="N944" i="1"/>
  <c r="AC942" i="1"/>
  <c r="AA79" i="12"/>
  <c r="K21" i="3"/>
  <c r="M944" i="1"/>
  <c r="D84" i="12"/>
  <c r="H84" i="12" s="1"/>
  <c r="AG941" i="1"/>
  <c r="X21" i="3"/>
  <c r="Z944" i="1"/>
  <c r="AB80" i="12"/>
  <c r="W80" i="12"/>
  <c r="Z80" i="12"/>
  <c r="P80" i="12"/>
  <c r="AA82" i="12"/>
  <c r="Y82" i="12"/>
  <c r="H60" i="12"/>
  <c r="W82" i="12"/>
  <c r="U23" i="3"/>
  <c r="U24" i="3"/>
  <c r="U26" i="3" s="1"/>
  <c r="S944" i="1"/>
  <c r="Q21" i="3"/>
  <c r="AA83" i="12"/>
  <c r="Y83" i="12"/>
  <c r="H83" i="12"/>
  <c r="J23" i="3"/>
  <c r="J24" i="3"/>
  <c r="J26" i="3" s="1"/>
  <c r="U84" i="12"/>
  <c r="S24" i="3"/>
  <c r="S26" i="3" s="1"/>
  <c r="W83" i="12"/>
  <c r="P83" i="12"/>
  <c r="AA80" i="12"/>
  <c r="AA81" i="12"/>
  <c r="Y81" i="12"/>
  <c r="X80" i="12"/>
  <c r="Z83" i="12"/>
  <c r="L83" i="12"/>
  <c r="P21" i="3"/>
  <c r="R944" i="1"/>
  <c r="Y84" i="12"/>
  <c r="T83" i="12"/>
  <c r="X83" i="12"/>
  <c r="W21" i="3"/>
  <c r="Y944" i="1"/>
  <c r="AE942" i="1"/>
  <c r="H23" i="3"/>
  <c r="H24" i="3"/>
  <c r="H26" i="3" s="1"/>
  <c r="G85" i="12"/>
  <c r="X944" i="1"/>
  <c r="V21" i="3"/>
  <c r="W66" i="12"/>
  <c r="T66" i="12"/>
  <c r="H66" i="12"/>
  <c r="P66" i="12"/>
  <c r="L66" i="12"/>
  <c r="X66" i="12"/>
  <c r="T79" i="12"/>
  <c r="X79" i="12"/>
  <c r="S84" i="12"/>
  <c r="AF942" i="1"/>
  <c r="F23" i="3"/>
  <c r="F24" i="3"/>
  <c r="F26" i="3" s="1"/>
  <c r="H80" i="12"/>
  <c r="Y80" i="12"/>
  <c r="H75" i="12"/>
  <c r="T23" i="3"/>
  <c r="T25" i="3"/>
  <c r="N23" i="3"/>
  <c r="E84" i="12"/>
  <c r="Y22" i="8" s="1"/>
  <c r="T80" i="12"/>
  <c r="AF944" i="1" l="1"/>
  <c r="AA84" i="12"/>
  <c r="F85" i="12"/>
  <c r="Y23" i="8"/>
  <c r="Y26" i="8" s="1"/>
  <c r="D28" i="12"/>
  <c r="Y4" i="8"/>
  <c r="N24" i="3"/>
  <c r="N26" i="3" s="1"/>
  <c r="L82" i="12"/>
  <c r="L84" i="12"/>
  <c r="H82" i="12"/>
  <c r="T82" i="12"/>
  <c r="P5" i="12"/>
  <c r="AB28" i="12"/>
  <c r="W28" i="12"/>
  <c r="P28" i="12"/>
  <c r="AA28" i="12"/>
  <c r="Z28" i="12"/>
  <c r="AB47" i="12"/>
  <c r="AA47" i="12"/>
  <c r="Z47" i="12"/>
  <c r="O49" i="12"/>
  <c r="AG644" i="1"/>
  <c r="AC644" i="1"/>
  <c r="AF644" i="1"/>
  <c r="S67" i="12"/>
  <c r="U70" i="12"/>
  <c r="U85" i="12" s="1"/>
  <c r="AF860" i="1"/>
  <c r="AG860" i="1"/>
  <c r="Y67" i="12"/>
  <c r="K70" i="12"/>
  <c r="Y70" i="12" s="1"/>
  <c r="L28" i="12"/>
  <c r="H28" i="12"/>
  <c r="AE875" i="1"/>
  <c r="D47" i="12"/>
  <c r="X47" i="12" s="1"/>
  <c r="E49" i="12"/>
  <c r="Y7" i="8" s="1"/>
  <c r="Y9" i="8" s="1"/>
  <c r="T28" i="12"/>
  <c r="X28" i="12"/>
  <c r="E67" i="12"/>
  <c r="Q70" i="12"/>
  <c r="Q85" i="12" s="1"/>
  <c r="O67" i="12"/>
  <c r="T15" i="3"/>
  <c r="T17" i="3" s="1"/>
  <c r="V875" i="1"/>
  <c r="AG873" i="1"/>
  <c r="AF873" i="1"/>
  <c r="W5" i="12"/>
  <c r="H5" i="12"/>
  <c r="L5" i="12"/>
  <c r="S49" i="12"/>
  <c r="AE944" i="1"/>
  <c r="AG944" i="1"/>
  <c r="P23" i="3"/>
  <c r="P24" i="3"/>
  <c r="P26" i="3" s="1"/>
  <c r="X23" i="3"/>
  <c r="X24" i="3"/>
  <c r="X26" i="3" s="1"/>
  <c r="X84" i="12"/>
  <c r="T84" i="12"/>
  <c r="W24" i="3"/>
  <c r="W26" i="3" s="1"/>
  <c r="W23" i="3"/>
  <c r="K24" i="3"/>
  <c r="K26" i="3" s="1"/>
  <c r="K23" i="3"/>
  <c r="L23" i="3"/>
  <c r="L24" i="3"/>
  <c r="L26" i="3" s="1"/>
  <c r="V23" i="3"/>
  <c r="V24" i="3"/>
  <c r="V26" i="3" s="1"/>
  <c r="Q23" i="3"/>
  <c r="Q24" i="3"/>
  <c r="Q26" i="3" s="1"/>
  <c r="AC944" i="1"/>
  <c r="W84" i="12"/>
  <c r="P84" i="12"/>
  <c r="Z84" i="12"/>
  <c r="AB84" i="12"/>
  <c r="Y6" i="8" l="1"/>
  <c r="Y24" i="8"/>
  <c r="K85" i="12"/>
  <c r="Y85" i="12" s="1"/>
  <c r="T47" i="12"/>
  <c r="AG875" i="1"/>
  <c r="AF875" i="1"/>
  <c r="O70" i="12"/>
  <c r="Z67" i="12"/>
  <c r="AA67" i="12"/>
  <c r="AB67" i="12"/>
  <c r="D67" i="12"/>
  <c r="P67" i="12" s="1"/>
  <c r="E70" i="12"/>
  <c r="D49" i="12"/>
  <c r="T49" i="12" s="1"/>
  <c r="H47" i="12"/>
  <c r="L47" i="12"/>
  <c r="S70" i="12"/>
  <c r="X67" i="12"/>
  <c r="W47" i="12"/>
  <c r="AC875" i="1"/>
  <c r="T24" i="3"/>
  <c r="T26" i="3" s="1"/>
  <c r="AB49" i="12"/>
  <c r="AA49" i="12"/>
  <c r="Z49" i="12"/>
  <c r="P47" i="12"/>
  <c r="E85" i="12" l="1"/>
  <c r="Y16" i="8"/>
  <c r="W49" i="12"/>
  <c r="P49" i="12"/>
  <c r="T67" i="12"/>
  <c r="S85" i="12"/>
  <c r="H49" i="12"/>
  <c r="L49" i="12"/>
  <c r="L67" i="12"/>
  <c r="D70" i="12"/>
  <c r="T70" i="12" s="1"/>
  <c r="H67" i="12"/>
  <c r="W67" i="12"/>
  <c r="AB70" i="12"/>
  <c r="AA70" i="12"/>
  <c r="Z70" i="12"/>
  <c r="O85" i="12"/>
  <c r="X49" i="12"/>
  <c r="Y18" i="8" l="1"/>
  <c r="Y25" i="8"/>
  <c r="Y27" i="8" s="1"/>
  <c r="AA85" i="12"/>
  <c r="AB85" i="12"/>
  <c r="Z85" i="12"/>
  <c r="P70" i="12"/>
  <c r="W70" i="12"/>
  <c r="H70" i="12"/>
  <c r="L70" i="12"/>
  <c r="D85" i="12"/>
  <c r="W85" i="12" s="1"/>
  <c r="X70" i="12"/>
  <c r="X85" i="12" l="1"/>
  <c r="H85" i="12"/>
  <c r="L85" i="12"/>
  <c r="T85" i="12"/>
  <c r="P85" i="12"/>
</calcChain>
</file>

<file path=xl/sharedStrings.xml><?xml version="1.0" encoding="utf-8"?>
<sst xmlns="http://schemas.openxmlformats.org/spreadsheetml/2006/main" count="5400" uniqueCount="693">
  <si>
    <t>日立市地区別・年齢別人口</t>
  </si>
  <si>
    <t>住民基本台帳人口</t>
  </si>
  <si>
    <t>総　務　課</t>
  </si>
  <si>
    <t>目  次</t>
  </si>
  <si>
    <t>１　男女別人口（１歳刻）</t>
  </si>
  <si>
    <t>（1）</t>
  </si>
  <si>
    <t>２　日立市地区別・年齢別人口総括表</t>
  </si>
  <si>
    <t>（2）</t>
  </si>
  <si>
    <t>３　日立市住民基本台帳人口の移り変り</t>
  </si>
  <si>
    <t>（4）</t>
  </si>
  <si>
    <t>４　年齢４区分別人口及び指数</t>
  </si>
  <si>
    <t>（6）</t>
  </si>
  <si>
    <t>５　地区別・年齢別人口</t>
  </si>
  <si>
    <t>（10）</t>
  </si>
  <si>
    <t>(注)　①生産年齢人口とは、15歳～64歳の人口である。</t>
  </si>
  <si>
    <t>　　　②年少人口とは、0歳～14歳の人口である。</t>
  </si>
  <si>
    <t>　　　③老年人口とは、65歳以上の人口である。</t>
  </si>
  <si>
    <t>年少人口指数＝</t>
  </si>
  <si>
    <t>0歳～14歳人口</t>
  </si>
  <si>
    <t>×100</t>
  </si>
  <si>
    <t>15歳～64歳人口</t>
  </si>
  <si>
    <t>老年人口指数＝</t>
  </si>
  <si>
    <t>65歳以上人口</t>
  </si>
  <si>
    <t>従属人口指数＝</t>
  </si>
  <si>
    <t>（0歳～14歳人口）＋（65歳以上人口）</t>
  </si>
  <si>
    <t>老年化指数＝</t>
  </si>
  <si>
    <t>(単位　人）</t>
  </si>
  <si>
    <t>男</t>
  </si>
  <si>
    <t>女</t>
  </si>
  <si>
    <t>計</t>
  </si>
  <si>
    <t>総数</t>
  </si>
  <si>
    <t>55歳</t>
  </si>
  <si>
    <t>0歳</t>
  </si>
  <si>
    <t>56歳</t>
  </si>
  <si>
    <t>1歳</t>
  </si>
  <si>
    <t>57歳</t>
  </si>
  <si>
    <t>2歳</t>
  </si>
  <si>
    <t>58歳</t>
  </si>
  <si>
    <t>3歳</t>
  </si>
  <si>
    <t>59歳</t>
  </si>
  <si>
    <t>4歳</t>
  </si>
  <si>
    <t>60歳</t>
  </si>
  <si>
    <t>5歳</t>
  </si>
  <si>
    <t>61歳</t>
  </si>
  <si>
    <t>6歳</t>
  </si>
  <si>
    <t>62歳</t>
  </si>
  <si>
    <t>7歳</t>
  </si>
  <si>
    <t>63歳</t>
  </si>
  <si>
    <t>8歳</t>
  </si>
  <si>
    <t>64歳</t>
  </si>
  <si>
    <t>9歳</t>
  </si>
  <si>
    <t>65歳</t>
  </si>
  <si>
    <t>10歳</t>
  </si>
  <si>
    <t>66歳</t>
  </si>
  <si>
    <t>11歳</t>
  </si>
  <si>
    <t>67歳</t>
  </si>
  <si>
    <t>12歳</t>
  </si>
  <si>
    <t>68歳</t>
  </si>
  <si>
    <t>13歳</t>
  </si>
  <si>
    <t>69歳</t>
  </si>
  <si>
    <t>14歳</t>
  </si>
  <si>
    <t>70歳</t>
  </si>
  <si>
    <t>15歳</t>
  </si>
  <si>
    <t>71歳</t>
  </si>
  <si>
    <t>16歳</t>
  </si>
  <si>
    <t>72歳</t>
  </si>
  <si>
    <t>17歳</t>
  </si>
  <si>
    <t>73歳</t>
  </si>
  <si>
    <t>18歳</t>
  </si>
  <si>
    <t>74歳</t>
  </si>
  <si>
    <t>19歳</t>
  </si>
  <si>
    <t>75歳</t>
  </si>
  <si>
    <t>20歳</t>
  </si>
  <si>
    <t>76歳</t>
  </si>
  <si>
    <t>21歳</t>
  </si>
  <si>
    <t>77歳</t>
  </si>
  <si>
    <t>22歳</t>
  </si>
  <si>
    <t>78歳</t>
  </si>
  <si>
    <t>23歳</t>
  </si>
  <si>
    <t>79歳</t>
  </si>
  <si>
    <t>24歳</t>
  </si>
  <si>
    <t>80歳</t>
  </si>
  <si>
    <t>25歳</t>
  </si>
  <si>
    <t>81歳</t>
  </si>
  <si>
    <t>26歳</t>
  </si>
  <si>
    <t>82歳</t>
  </si>
  <si>
    <t>27歳</t>
  </si>
  <si>
    <t>83歳</t>
  </si>
  <si>
    <t>28歳</t>
  </si>
  <si>
    <t>84歳</t>
  </si>
  <si>
    <t>29歳</t>
  </si>
  <si>
    <t>85歳</t>
  </si>
  <si>
    <t>30歳</t>
  </si>
  <si>
    <t>86歳</t>
  </si>
  <si>
    <t>31歳</t>
  </si>
  <si>
    <t>87歳</t>
  </si>
  <si>
    <t>32歳</t>
  </si>
  <si>
    <t>88歳</t>
  </si>
  <si>
    <t>33歳</t>
  </si>
  <si>
    <t>89歳</t>
  </si>
  <si>
    <t>34歳</t>
  </si>
  <si>
    <t>90歳</t>
  </si>
  <si>
    <t>35歳</t>
  </si>
  <si>
    <t>91歳</t>
  </si>
  <si>
    <t>36歳</t>
  </si>
  <si>
    <t>92歳</t>
  </si>
  <si>
    <t>37歳</t>
  </si>
  <si>
    <t>93歳</t>
  </si>
  <si>
    <t>38歳</t>
  </si>
  <si>
    <t>94歳</t>
  </si>
  <si>
    <t>39歳</t>
  </si>
  <si>
    <t>95歳</t>
  </si>
  <si>
    <t>40歳</t>
  </si>
  <si>
    <t>96歳</t>
  </si>
  <si>
    <t>41歳</t>
  </si>
  <si>
    <t>97歳</t>
  </si>
  <si>
    <t>42歳</t>
  </si>
  <si>
    <t>98歳</t>
  </si>
  <si>
    <t>43歳</t>
  </si>
  <si>
    <t>99歳</t>
  </si>
  <si>
    <t>44歳</t>
  </si>
  <si>
    <t>100歳</t>
  </si>
  <si>
    <t>45歳</t>
  </si>
  <si>
    <t>101歳</t>
  </si>
  <si>
    <t>46歳</t>
  </si>
  <si>
    <t>102歳</t>
  </si>
  <si>
    <t>47歳</t>
  </si>
  <si>
    <t>103歳</t>
  </si>
  <si>
    <t>48歳</t>
  </si>
  <si>
    <t>104歳</t>
  </si>
  <si>
    <t>49歳</t>
  </si>
  <si>
    <t>105歳</t>
  </si>
  <si>
    <t>50歳</t>
  </si>
  <si>
    <t>106歳</t>
  </si>
  <si>
    <t>51歳</t>
  </si>
  <si>
    <t>107歳</t>
  </si>
  <si>
    <t>52歳</t>
  </si>
  <si>
    <t>108歳</t>
  </si>
  <si>
    <t>53歳</t>
  </si>
  <si>
    <t>109歳</t>
  </si>
  <si>
    <t>54歳</t>
  </si>
  <si>
    <t>（単位　人）</t>
  </si>
  <si>
    <t>管内</t>
  </si>
  <si>
    <t>世帯数
(世帯)</t>
  </si>
  <si>
    <t>性別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</si>
  <si>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</si>
  <si>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</si>
  <si>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</si>
  <si>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</si>
  <si>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</si>
  <si>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</si>
  <si>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</si>
  <si>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</si>
  <si>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</si>
  <si>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</si>
  <si>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</si>
  <si>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</si>
  <si>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</si>
  <si>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</si>
  <si>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</si>
  <si>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</si>
  <si>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</si>
  <si>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</si>
  <si>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</si>
  <si>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</t>
  </si>
  <si>
    <t>本庁</t>
  </si>
  <si>
    <t>多賀</t>
  </si>
  <si>
    <t>南部</t>
  </si>
  <si>
    <t>日高</t>
  </si>
  <si>
    <t>豊浦</t>
  </si>
  <si>
    <t>西部</t>
  </si>
  <si>
    <t>十王</t>
  </si>
  <si>
    <t>総計</t>
  </si>
  <si>
    <t>性
別</t>
  </si>
  <si>
    <t>総数
(人)</t>
  </si>
  <si>
    <t>４　年齢４区分別人口及び指標</t>
  </si>
  <si>
    <t>町名</t>
  </si>
  <si>
    <t>総　数</t>
  </si>
  <si>
    <t>0～14歳(年少人口計)</t>
  </si>
  <si>
    <t>15～64歳(生産年齢人口)</t>
  </si>
  <si>
    <t>65歳以上(老年人口計)</t>
  </si>
  <si>
    <t>75歳以上(後期高齢化人口)</t>
  </si>
  <si>
    <t>高齢化
率
(％)</t>
  </si>
  <si>
    <t>後期高
齢化率
(％)</t>
  </si>
  <si>
    <t>年少人
口指数</t>
  </si>
  <si>
    <t>老年人
口指数</t>
  </si>
  <si>
    <t>従属人
口指数</t>
  </si>
  <si>
    <t>老年化
指数</t>
  </si>
  <si>
    <t>計(T)
(人)</t>
  </si>
  <si>
    <t>男
(人)</t>
  </si>
  <si>
    <t>女
(人)</t>
  </si>
  <si>
    <t>計(A)</t>
  </si>
  <si>
    <t>計(B)</t>
  </si>
  <si>
    <t>計(C)
(人)</t>
  </si>
  <si>
    <t>計(D)
(人)</t>
  </si>
  <si>
    <t>％</t>
  </si>
  <si>
    <t>(C/T)</t>
  </si>
  <si>
    <t>(D/T)</t>
  </si>
  <si>
    <t>(A/B)</t>
  </si>
  <si>
    <t>(C/B)</t>
  </si>
  <si>
    <t>(A+C)/B</t>
  </si>
  <si>
    <t>(C/A)</t>
  </si>
  <si>
    <t>助川町</t>
  </si>
  <si>
    <t>宮田町</t>
  </si>
  <si>
    <t>神峰町</t>
  </si>
  <si>
    <t>本宮町</t>
  </si>
  <si>
    <t>若葉町</t>
  </si>
  <si>
    <t>平和町</t>
  </si>
  <si>
    <t>鹿島町</t>
  </si>
  <si>
    <t>弁天町</t>
  </si>
  <si>
    <t>幸町</t>
  </si>
  <si>
    <t>旭町</t>
  </si>
  <si>
    <t>相賀町</t>
  </si>
  <si>
    <t>会瀬町</t>
  </si>
  <si>
    <t>城南町</t>
  </si>
  <si>
    <t>高鈴町</t>
  </si>
  <si>
    <t>白銀町</t>
  </si>
  <si>
    <t>東町</t>
  </si>
  <si>
    <t>成沢町</t>
  </si>
  <si>
    <t>東成沢町</t>
  </si>
  <si>
    <t>中成沢町</t>
  </si>
  <si>
    <t>西成沢町</t>
  </si>
  <si>
    <t>滑川町</t>
  </si>
  <si>
    <t>滑川本町</t>
  </si>
  <si>
    <t>東滑川町</t>
  </si>
  <si>
    <t>本　庁　計</t>
  </si>
  <si>
    <t>多賀町</t>
  </si>
  <si>
    <t>桜川町</t>
  </si>
  <si>
    <t>末広町</t>
  </si>
  <si>
    <t>大久保町</t>
  </si>
  <si>
    <t>千石町</t>
  </si>
  <si>
    <t>鮎川町</t>
  </si>
  <si>
    <t>河原子町</t>
  </si>
  <si>
    <t>東多賀町</t>
  </si>
  <si>
    <t>国分町</t>
  </si>
  <si>
    <t>諏訪町</t>
  </si>
  <si>
    <t>東金沢町</t>
  </si>
  <si>
    <t>金沢町</t>
  </si>
  <si>
    <t>東大沼町</t>
  </si>
  <si>
    <t>大沼町</t>
  </si>
  <si>
    <t>森山町</t>
  </si>
  <si>
    <t>水木町</t>
  </si>
  <si>
    <t>中丸町</t>
  </si>
  <si>
    <t>塙山町</t>
  </si>
  <si>
    <t>台原町</t>
  </si>
  <si>
    <t>みかの原町</t>
  </si>
  <si>
    <t>多　賀　計</t>
  </si>
  <si>
    <t>久慈町</t>
  </si>
  <si>
    <t>大みか町</t>
  </si>
  <si>
    <t>石名坂町</t>
  </si>
  <si>
    <t>南高野町</t>
  </si>
  <si>
    <t>茂宮町</t>
  </si>
  <si>
    <t>大和田町</t>
  </si>
  <si>
    <t>神田町</t>
  </si>
  <si>
    <t>下土木内町</t>
  </si>
  <si>
    <t>留町</t>
  </si>
  <si>
    <t>みなと町</t>
  </si>
  <si>
    <t>南　部　計</t>
  </si>
  <si>
    <t>田尻町</t>
  </si>
  <si>
    <t>かみあい町</t>
  </si>
  <si>
    <t>小木津町</t>
  </si>
  <si>
    <t>相田町</t>
  </si>
  <si>
    <t>日高町</t>
  </si>
  <si>
    <t>日　高　計</t>
  </si>
  <si>
    <t>川尻町</t>
  </si>
  <si>
    <t>折笠町</t>
  </si>
  <si>
    <t>砂沢町</t>
  </si>
  <si>
    <t>豊　浦　計</t>
  </si>
  <si>
    <t>入四間町</t>
  </si>
  <si>
    <t>中深荻町</t>
  </si>
  <si>
    <t>下深荻町</t>
  </si>
  <si>
    <t>東河内町</t>
  </si>
  <si>
    <t>西　部　計</t>
  </si>
  <si>
    <t>十王町伊師</t>
  </si>
  <si>
    <t>十王町伊師本郷</t>
  </si>
  <si>
    <t>十王町友部</t>
  </si>
  <si>
    <t>十王町友部東</t>
  </si>
  <si>
    <t>十王町城の丘</t>
  </si>
  <si>
    <t>十王町山部</t>
  </si>
  <si>
    <t>十王町高原</t>
  </si>
  <si>
    <t>十王町黒坂</t>
  </si>
  <si>
    <t>十　王　計</t>
  </si>
  <si>
    <t>総　　数</t>
  </si>
  <si>
    <t>管内別</t>
  </si>
  <si>
    <t>丁目</t>
  </si>
  <si>
    <t>町丁計</t>
  </si>
  <si>
    <t>0-14</t>
  </si>
  <si>
    <t>15-64</t>
  </si>
  <si>
    <t>65-</t>
  </si>
  <si>
    <t>75-</t>
  </si>
  <si>
    <t xml:space="preserve">助川町          </t>
  </si>
  <si>
    <t xml:space="preserve">１丁目 </t>
  </si>
  <si>
    <t xml:space="preserve">２丁目  </t>
  </si>
  <si>
    <t xml:space="preserve">３丁目    </t>
  </si>
  <si>
    <t xml:space="preserve">４丁目    </t>
  </si>
  <si>
    <t xml:space="preserve">５丁目    </t>
  </si>
  <si>
    <t>旧番地</t>
  </si>
  <si>
    <t>合計</t>
  </si>
  <si>
    <t xml:space="preserve">宮田町          </t>
  </si>
  <si>
    <t xml:space="preserve">１丁目    </t>
  </si>
  <si>
    <t xml:space="preserve">２丁目    </t>
  </si>
  <si>
    <t xml:space="preserve">神峰町          </t>
  </si>
  <si>
    <t xml:space="preserve">（神峰町）         </t>
  </si>
  <si>
    <t xml:space="preserve">本宮町          </t>
  </si>
  <si>
    <t xml:space="preserve">若葉町          </t>
  </si>
  <si>
    <t xml:space="preserve">平和町          </t>
  </si>
  <si>
    <t xml:space="preserve">鹿島町          </t>
  </si>
  <si>
    <t xml:space="preserve">弁天町          </t>
  </si>
  <si>
    <t xml:space="preserve">幸町            </t>
  </si>
  <si>
    <t xml:space="preserve">旭町            </t>
  </si>
  <si>
    <t xml:space="preserve">相賀町          </t>
  </si>
  <si>
    <t xml:space="preserve">会瀬町          </t>
  </si>
  <si>
    <t xml:space="preserve">城南町          </t>
  </si>
  <si>
    <t xml:space="preserve">高鈴町          </t>
  </si>
  <si>
    <t xml:space="preserve">（高鈴町）          </t>
  </si>
  <si>
    <t xml:space="preserve">白銀町          </t>
  </si>
  <si>
    <t xml:space="preserve">東町            </t>
  </si>
  <si>
    <t xml:space="preserve">成沢町          </t>
  </si>
  <si>
    <t xml:space="preserve">東成沢町        </t>
  </si>
  <si>
    <t xml:space="preserve">中成沢町        </t>
  </si>
  <si>
    <t xml:space="preserve">（中成沢町）        </t>
  </si>
  <si>
    <t xml:space="preserve">西成沢町        </t>
  </si>
  <si>
    <t xml:space="preserve">滑川町          </t>
  </si>
  <si>
    <t xml:space="preserve">滑川本町        </t>
  </si>
  <si>
    <t xml:space="preserve">（滑川本町）        </t>
  </si>
  <si>
    <t xml:space="preserve">東滑川町        </t>
  </si>
  <si>
    <t>管内計</t>
  </si>
  <si>
    <t xml:space="preserve">多賀町          </t>
  </si>
  <si>
    <t xml:space="preserve">桜川町          </t>
  </si>
  <si>
    <t xml:space="preserve">末広町          </t>
  </si>
  <si>
    <t xml:space="preserve">大久保町        </t>
  </si>
  <si>
    <t xml:space="preserve">千石町          </t>
  </si>
  <si>
    <t xml:space="preserve">鮎川町          </t>
  </si>
  <si>
    <t xml:space="preserve">（鮎川町）          </t>
  </si>
  <si>
    <t xml:space="preserve">６丁目    </t>
  </si>
  <si>
    <t xml:space="preserve">河原子町        </t>
  </si>
  <si>
    <t xml:space="preserve">東多賀町        </t>
  </si>
  <si>
    <t xml:space="preserve">国分町          </t>
  </si>
  <si>
    <t xml:space="preserve">（国分町）          </t>
  </si>
  <si>
    <t xml:space="preserve">諏訪町          </t>
  </si>
  <si>
    <t xml:space="preserve">東金沢町        </t>
  </si>
  <si>
    <t xml:space="preserve">金沢町          </t>
  </si>
  <si>
    <t xml:space="preserve">７丁目    </t>
  </si>
  <si>
    <t xml:space="preserve">東大沼町        </t>
  </si>
  <si>
    <t xml:space="preserve">大沼町          </t>
  </si>
  <si>
    <t xml:space="preserve">（大沼町）          </t>
  </si>
  <si>
    <t xml:space="preserve">森山町          </t>
  </si>
  <si>
    <t xml:space="preserve">水木町          </t>
  </si>
  <si>
    <t xml:space="preserve">中丸町          </t>
  </si>
  <si>
    <t xml:space="preserve">塙山町          </t>
  </si>
  <si>
    <t xml:space="preserve">台原町          </t>
  </si>
  <si>
    <t xml:space="preserve">みかの原町      </t>
  </si>
  <si>
    <t xml:space="preserve">久慈町          </t>
  </si>
  <si>
    <t xml:space="preserve">大みか町        </t>
  </si>
  <si>
    <t xml:space="preserve">石名坂町        </t>
  </si>
  <si>
    <t xml:space="preserve">南高野町        </t>
  </si>
  <si>
    <t xml:space="preserve">茂宮町          </t>
  </si>
  <si>
    <t xml:space="preserve">大和田町        </t>
  </si>
  <si>
    <t xml:space="preserve">神田町          </t>
  </si>
  <si>
    <t xml:space="preserve">下土木内町      </t>
  </si>
  <si>
    <t xml:space="preserve">留町            </t>
  </si>
  <si>
    <t xml:space="preserve">みなと町        </t>
  </si>
  <si>
    <t xml:space="preserve">田尻町          </t>
  </si>
  <si>
    <t xml:space="preserve">かみあい町      </t>
  </si>
  <si>
    <t xml:space="preserve">小木津町        </t>
  </si>
  <si>
    <t xml:space="preserve">(小木津町)        </t>
  </si>
  <si>
    <t xml:space="preserve">相田町          </t>
  </si>
  <si>
    <t xml:space="preserve">日高町          </t>
  </si>
  <si>
    <t xml:space="preserve">川尻町          </t>
  </si>
  <si>
    <t xml:space="preserve">折笠町          </t>
  </si>
  <si>
    <t xml:space="preserve">砂沢町          </t>
  </si>
  <si>
    <t xml:space="preserve">入四間町        </t>
  </si>
  <si>
    <t xml:space="preserve">中深荻町        </t>
  </si>
  <si>
    <t xml:space="preserve">下深荻町        </t>
  </si>
  <si>
    <t xml:space="preserve">東河内町        </t>
  </si>
  <si>
    <t xml:space="preserve">十王町伊師      </t>
  </si>
  <si>
    <t xml:space="preserve">十王町伊師本郷  </t>
  </si>
  <si>
    <t xml:space="preserve">十王町友部      </t>
  </si>
  <si>
    <t xml:space="preserve">十王町友部東    </t>
  </si>
  <si>
    <t xml:space="preserve">十王町城の丘    </t>
  </si>
  <si>
    <t xml:space="preserve">十王町山部      </t>
  </si>
  <si>
    <t xml:space="preserve">十王町高原      </t>
  </si>
  <si>
    <t xml:space="preserve">十王町黒坂      </t>
  </si>
  <si>
    <t>支所</t>
  </si>
  <si>
    <t>町名ID</t>
  </si>
  <si>
    <t>ID</t>
  </si>
  <si>
    <t>町名2</t>
  </si>
  <si>
    <t>世帯数</t>
  </si>
  <si>
    <t>1本庁</t>
  </si>
  <si>
    <t>１丁目</t>
  </si>
  <si>
    <t>２丁目</t>
  </si>
  <si>
    <t>３丁目</t>
  </si>
  <si>
    <t>４丁目</t>
  </si>
  <si>
    <t>５丁目</t>
  </si>
  <si>
    <t>2中部</t>
  </si>
  <si>
    <t>６丁目</t>
  </si>
  <si>
    <t>７丁目</t>
  </si>
  <si>
    <t>3南部</t>
  </si>
  <si>
    <t>4日高</t>
  </si>
  <si>
    <t>5豊浦</t>
  </si>
  <si>
    <t>6西部</t>
  </si>
  <si>
    <t>7十王</t>
  </si>
  <si>
    <t>町丁名</t>
  </si>
  <si>
    <t>日立市相賀町</t>
  </si>
  <si>
    <t>日立市旭町１丁目</t>
  </si>
  <si>
    <t>日立市旭町２丁目</t>
  </si>
  <si>
    <t>日立市旭町３丁目</t>
  </si>
  <si>
    <t>日立市相田町１丁目</t>
  </si>
  <si>
    <t>日立市相田町２丁目</t>
  </si>
  <si>
    <t>日立市相田町３丁目</t>
  </si>
  <si>
    <t>日立市鮎川町１丁目</t>
  </si>
  <si>
    <t>日立市鮎川町２丁目</t>
  </si>
  <si>
    <t>日立市鮎川町３丁目</t>
  </si>
  <si>
    <t>日立市鮎川町４丁目</t>
  </si>
  <si>
    <t>日立市鮎川町５丁目</t>
  </si>
  <si>
    <t>日立市鮎川町６丁目</t>
  </si>
  <si>
    <t>日立市砂沢町</t>
  </si>
  <si>
    <t>日立市石名坂町１</t>
  </si>
  <si>
    <t>日立市石名坂町１丁目</t>
  </si>
  <si>
    <t>日立市石名坂町２丁目</t>
  </si>
  <si>
    <t>日立市十王町伊師本郷</t>
  </si>
  <si>
    <t>日立市入四間町</t>
  </si>
  <si>
    <t>日立市入四間町１</t>
  </si>
  <si>
    <t>日立市大久保町</t>
  </si>
  <si>
    <t>日立市大久保町１丁目</t>
  </si>
  <si>
    <t>日立市大久保町２丁目</t>
  </si>
  <si>
    <t>日立市大久保町３丁目</t>
  </si>
  <si>
    <t>日立市大久保町４丁目</t>
  </si>
  <si>
    <t>日立市大久保町５丁目</t>
  </si>
  <si>
    <t>日立市会瀬町１丁目</t>
  </si>
  <si>
    <t>日立市会瀬町２丁目</t>
  </si>
  <si>
    <t>日立市会瀬町３丁目</t>
  </si>
  <si>
    <t>日立市会瀬町４丁目</t>
  </si>
  <si>
    <t>日立市大和田町１丁目</t>
  </si>
  <si>
    <t>日立市小木津町</t>
  </si>
  <si>
    <t>日立市小木津町１</t>
  </si>
  <si>
    <t>日立市小木津町２</t>
  </si>
  <si>
    <t>日立市折笠町</t>
  </si>
  <si>
    <t>日立市折笠町１丁目</t>
  </si>
  <si>
    <t>日立市川尻町１丁目</t>
  </si>
  <si>
    <t>日立市川尻町２丁目</t>
  </si>
  <si>
    <t>日立市川尻町３丁目</t>
  </si>
  <si>
    <t>日立市川尻町４丁目</t>
  </si>
  <si>
    <t>日立市川尻町５丁目</t>
  </si>
  <si>
    <t>日立市川尻町６丁目</t>
  </si>
  <si>
    <t>日立市川尻町７丁目</t>
  </si>
  <si>
    <t>日立市金沢町</t>
  </si>
  <si>
    <t>日立市かみあい町１丁目</t>
  </si>
  <si>
    <t>日立市かみあい町２丁目</t>
  </si>
  <si>
    <t>日立市かみあい町３丁目</t>
  </si>
  <si>
    <t>日立市河原子町１丁目</t>
  </si>
  <si>
    <t>日立市河原子町２丁目</t>
  </si>
  <si>
    <t>日立市河原子町３丁目</t>
  </si>
  <si>
    <t>日立市河原子町４丁目</t>
  </si>
  <si>
    <t>日立市神田町</t>
  </si>
  <si>
    <t>日立市小木津町１丁目</t>
  </si>
  <si>
    <t>日立市小木津町２丁目</t>
  </si>
  <si>
    <t>日立市小木津町３丁目</t>
  </si>
  <si>
    <t>日立市小木津町４丁目</t>
  </si>
  <si>
    <t>日立市小木津町５丁目</t>
  </si>
  <si>
    <t>日立市久慈町１丁目</t>
  </si>
  <si>
    <t>日立市久慈町２丁目</t>
  </si>
  <si>
    <t>日立市久慈町３丁目</t>
  </si>
  <si>
    <t>日立市久慈町４丁目</t>
  </si>
  <si>
    <t>日立市久慈町５丁目</t>
  </si>
  <si>
    <t>日立市久慈町６丁目</t>
  </si>
  <si>
    <t>日立市久慈町７丁目</t>
  </si>
  <si>
    <t>日立市十王町黒坂</t>
  </si>
  <si>
    <t>日立市国分町１丁目</t>
  </si>
  <si>
    <t>日立市国分町２丁目</t>
  </si>
  <si>
    <t>日立市国分町３丁目</t>
  </si>
  <si>
    <t>日立市東河内町</t>
  </si>
  <si>
    <t>日立市幸町１丁目</t>
  </si>
  <si>
    <t>日立市幸町２丁目</t>
  </si>
  <si>
    <t>日立市幸町３丁目</t>
  </si>
  <si>
    <t>日立市桜川町１丁目</t>
  </si>
  <si>
    <t>日立市桜川町２丁目</t>
  </si>
  <si>
    <t>日立市桜川町３丁目</t>
  </si>
  <si>
    <t>日立市桜川町４丁目</t>
  </si>
  <si>
    <t>日立市金沢町１丁目</t>
  </si>
  <si>
    <t>日立市金沢町２丁目</t>
  </si>
  <si>
    <t>日立市金沢町３丁目</t>
  </si>
  <si>
    <t>日立市金沢町４丁目</t>
  </si>
  <si>
    <t>日立市金沢町５丁目</t>
  </si>
  <si>
    <t>日立市金沢町６丁目</t>
  </si>
  <si>
    <t>日立市金沢町７丁目</t>
  </si>
  <si>
    <t>日立市十王町伊師</t>
  </si>
  <si>
    <t>日立市十王町城の丘１丁目</t>
  </si>
  <si>
    <t>日立市十王町城の丘２丁目</t>
  </si>
  <si>
    <t>日立市十王町城の丘３丁目</t>
  </si>
  <si>
    <t>日立市十王町城の丘４丁目</t>
  </si>
  <si>
    <t>日立市十王町城の丘５丁目</t>
  </si>
  <si>
    <t>日立市下深荻町</t>
  </si>
  <si>
    <t>日立市鹿島町１丁目</t>
  </si>
  <si>
    <t>日立市鹿島町２丁目</t>
  </si>
  <si>
    <t>日立市鹿島町３丁目</t>
  </si>
  <si>
    <t>日立市下土木内町</t>
  </si>
  <si>
    <t>日立市川尻町</t>
  </si>
  <si>
    <t>日立市白銀町２丁目</t>
  </si>
  <si>
    <t>日立市白銀町３丁目</t>
  </si>
  <si>
    <t>日立市末広町２丁目</t>
  </si>
  <si>
    <t>日立市末広町３丁目</t>
  </si>
  <si>
    <t>日立市末広町４丁目</t>
  </si>
  <si>
    <t>日立市末広町５丁目</t>
  </si>
  <si>
    <t>日立市助川町</t>
  </si>
  <si>
    <t>日立市助川町１丁目</t>
  </si>
  <si>
    <t>日立市助川町２丁目</t>
  </si>
  <si>
    <t>日立市助川町３丁目</t>
  </si>
  <si>
    <t>日立市助川町４丁目</t>
  </si>
  <si>
    <t>日立市助川町５丁目</t>
  </si>
  <si>
    <t>日立市高鈴町１丁目</t>
  </si>
  <si>
    <t>日立市高鈴町２丁目</t>
  </si>
  <si>
    <t>日立市高鈴町３丁目</t>
  </si>
  <si>
    <t>日立市高鈴町４丁目</t>
  </si>
  <si>
    <t>日立市高鈴町５丁目</t>
  </si>
  <si>
    <t>日立市諏訪町１丁目</t>
  </si>
  <si>
    <t>日立市諏訪町２丁目</t>
  </si>
  <si>
    <t>日立市諏訪町３丁目</t>
  </si>
  <si>
    <t>日立市諏訪町４丁目</t>
  </si>
  <si>
    <t>日立市諏訪町５丁目</t>
  </si>
  <si>
    <t>日立市諏訪町６丁目</t>
  </si>
  <si>
    <t>日立市諏訪町</t>
  </si>
  <si>
    <t>日立市台原町１丁目</t>
  </si>
  <si>
    <t>日立市台原町２丁目</t>
  </si>
  <si>
    <t>日立市台原町３丁目</t>
  </si>
  <si>
    <t>日立市多賀町１丁目</t>
  </si>
  <si>
    <t>日立市多賀町２丁目</t>
  </si>
  <si>
    <t>日立市多賀町３丁目</t>
  </si>
  <si>
    <t>日立市多賀町４丁目</t>
  </si>
  <si>
    <t>日立市多賀町５丁目</t>
  </si>
  <si>
    <t>日立市十王町高原</t>
  </si>
  <si>
    <t>日立市田尻町１丁目</t>
  </si>
  <si>
    <t>日立市田尻町２丁目</t>
  </si>
  <si>
    <t>日立市田尻町３丁目</t>
  </si>
  <si>
    <t>日立市田尻町４丁目</t>
  </si>
  <si>
    <t>日立市田尻町５丁目</t>
  </si>
  <si>
    <t>日立市田尻町６丁目</t>
  </si>
  <si>
    <t>日立市田尻町７丁目</t>
  </si>
  <si>
    <t>日立市千石町１丁目</t>
  </si>
  <si>
    <t>日立市千石町２丁目</t>
  </si>
  <si>
    <t>日立市千石町３丁目</t>
  </si>
  <si>
    <t>日立市千石町４丁目</t>
  </si>
  <si>
    <t>日立市弁天町１丁目</t>
  </si>
  <si>
    <t>日立市弁天町２丁目</t>
  </si>
  <si>
    <t>日立市弁天町３丁目</t>
  </si>
  <si>
    <t>日立市十王町友部東１丁目</t>
  </si>
  <si>
    <t>日立市十王町友部東２丁目</t>
  </si>
  <si>
    <t>日立市十王町友部東３丁目</t>
  </si>
  <si>
    <t>日立市十王町友部東４丁目</t>
  </si>
  <si>
    <t>日立市留町</t>
  </si>
  <si>
    <t>日立市十王町友部</t>
  </si>
  <si>
    <t>日立市中丸町１丁目</t>
  </si>
  <si>
    <t>日立市中丸町２丁目</t>
  </si>
  <si>
    <t>日立市中成沢町１丁目</t>
  </si>
  <si>
    <t>日立市中成沢町２丁目</t>
  </si>
  <si>
    <t>日立市中成沢町３丁目</t>
  </si>
  <si>
    <t>日立市中成沢町４丁目</t>
  </si>
  <si>
    <t>日立市中深荻町</t>
  </si>
  <si>
    <t>日立市滑川本町１丁目</t>
  </si>
  <si>
    <t>日立市滑川本町２丁目</t>
  </si>
  <si>
    <t>日立市滑川本町３丁目</t>
  </si>
  <si>
    <t>日立市滑川本町４丁目</t>
  </si>
  <si>
    <t>日立市滑川本町５丁目</t>
  </si>
  <si>
    <t>日立市滑川町２</t>
  </si>
  <si>
    <t>日立市滑川町１丁目</t>
  </si>
  <si>
    <t>日立市滑川町２丁目</t>
  </si>
  <si>
    <t>日立市滑川町３丁目</t>
  </si>
  <si>
    <t>日立市成沢町</t>
  </si>
  <si>
    <t>日立市城南町１丁目</t>
  </si>
  <si>
    <t>日立市城南町２丁目</t>
  </si>
  <si>
    <t>日立市城南町３丁目</t>
  </si>
  <si>
    <t>日立市城南町４丁目</t>
  </si>
  <si>
    <t>日立市城南町５丁目</t>
  </si>
  <si>
    <t>日立市西成沢町１丁目</t>
  </si>
  <si>
    <t>日立市西成沢町２丁目</t>
  </si>
  <si>
    <t>日立市西成沢町３丁目</t>
  </si>
  <si>
    <t>日立市西成沢町４丁目</t>
  </si>
  <si>
    <t>日立市大沼町１丁目</t>
  </si>
  <si>
    <t>日立市大沼町２丁目</t>
  </si>
  <si>
    <t>日立市大沼町３丁目</t>
  </si>
  <si>
    <t>日立市大沼町４丁目</t>
  </si>
  <si>
    <t>日立市塙山町１丁目</t>
  </si>
  <si>
    <t>日立市塙山町２丁目</t>
  </si>
  <si>
    <t>日立市みかの原町１丁目</t>
  </si>
  <si>
    <t>日立市みかの原町２丁目</t>
  </si>
  <si>
    <t>日立市東大沼町１丁目</t>
  </si>
  <si>
    <t>日立市東大沼町２丁目</t>
  </si>
  <si>
    <t>日立市東大沼町３丁目</t>
  </si>
  <si>
    <t>日立市東大沼町４丁目</t>
  </si>
  <si>
    <t>日立市日高町１丁目</t>
  </si>
  <si>
    <t>日立市日高町２丁目</t>
  </si>
  <si>
    <t>日立市日高町３丁目</t>
  </si>
  <si>
    <t>日立市日高町４丁目</t>
  </si>
  <si>
    <t>日立市日高町５丁目</t>
  </si>
  <si>
    <t>日立市東町１丁目</t>
  </si>
  <si>
    <t>日立市東町２丁目</t>
  </si>
  <si>
    <t>日立市東町３丁目</t>
  </si>
  <si>
    <t>日立市東町４丁目</t>
  </si>
  <si>
    <t>日立市東多賀町１丁目</t>
  </si>
  <si>
    <t>日立市東多賀町２丁目</t>
  </si>
  <si>
    <t>日立市東多賀町３丁目</t>
  </si>
  <si>
    <t>日立市東多賀町４丁目</t>
  </si>
  <si>
    <t>日立市東多賀町５丁目</t>
  </si>
  <si>
    <t>日立市東成沢町１丁目</t>
  </si>
  <si>
    <t>日立市東成沢町２丁目</t>
  </si>
  <si>
    <t>日立市東成沢町３丁目</t>
  </si>
  <si>
    <t>日立市東滑川町１丁目</t>
  </si>
  <si>
    <t>日立市東滑川町２丁目</t>
  </si>
  <si>
    <t>日立市東滑川町３丁目</t>
  </si>
  <si>
    <t>日立市東滑川町４丁目</t>
  </si>
  <si>
    <t>日立市東滑川町５丁目</t>
  </si>
  <si>
    <t>日立市東金沢町１丁目</t>
  </si>
  <si>
    <t>日立市東金沢町２丁目</t>
  </si>
  <si>
    <t>日立市東金沢町３丁目</t>
  </si>
  <si>
    <t>日立市東金沢町４丁目</t>
  </si>
  <si>
    <t>日立市東金沢町５丁目</t>
  </si>
  <si>
    <t>日立市平和町１丁目</t>
  </si>
  <si>
    <t>日立市平和町２丁目</t>
  </si>
  <si>
    <t>日立市大みか町１丁目</t>
  </si>
  <si>
    <t>日立市大みか町２丁目</t>
  </si>
  <si>
    <t>日立市大みか町３丁目</t>
  </si>
  <si>
    <t>日立市大みか町４丁目</t>
  </si>
  <si>
    <t>日立市大みか町５丁目</t>
  </si>
  <si>
    <t>日立市大みか町６丁目</t>
  </si>
  <si>
    <t>日立市大みか町７丁目</t>
  </si>
  <si>
    <t>日立市宮田町</t>
  </si>
  <si>
    <t>日立市南高野町１丁目</t>
  </si>
  <si>
    <t>日立市南高野町２丁目</t>
  </si>
  <si>
    <t>日立市南高野町３丁目</t>
  </si>
  <si>
    <t>日立市水木町１丁目</t>
  </si>
  <si>
    <t>日立市水木町２丁目</t>
  </si>
  <si>
    <t>日立市みなと町</t>
  </si>
  <si>
    <t>日立市神峰町１丁目</t>
  </si>
  <si>
    <t>日立市神峰町２丁目</t>
  </si>
  <si>
    <t>日立市神峰町３丁目</t>
  </si>
  <si>
    <t>日立市神峰町４丁目</t>
  </si>
  <si>
    <t>日立市宮田町１丁目</t>
  </si>
  <si>
    <t>日立市宮田町２丁目</t>
  </si>
  <si>
    <t>日立市宮田町３丁目</t>
  </si>
  <si>
    <t>日立市宮田町４丁目</t>
  </si>
  <si>
    <t>日立市宮田町５丁目</t>
  </si>
  <si>
    <t>日立市本宮町１丁目</t>
  </si>
  <si>
    <t>日立市本宮町２丁目</t>
  </si>
  <si>
    <t>日立市本宮町３丁目</t>
  </si>
  <si>
    <t>日立市本宮町４丁目</t>
  </si>
  <si>
    <t>日立市本宮町５丁目</t>
  </si>
  <si>
    <t>日立市茂宮町</t>
  </si>
  <si>
    <t>日立市森山町１丁目</t>
  </si>
  <si>
    <t>日立市森山町２丁目</t>
  </si>
  <si>
    <t>日立市森山町３丁目</t>
  </si>
  <si>
    <t>日立市森山町４丁目</t>
  </si>
  <si>
    <t>日立市森山町５丁目</t>
  </si>
  <si>
    <t>日立市森山町</t>
  </si>
  <si>
    <t>日立市十王町山部</t>
  </si>
  <si>
    <t>日立市若葉町１丁目</t>
  </si>
  <si>
    <t>日立市若葉町２丁目</t>
  </si>
  <si>
    <t>日立市若葉町３丁目</t>
  </si>
  <si>
    <t>日立市大和田町</t>
  </si>
  <si>
    <t>平成２２年</t>
    <phoneticPr fontId="2"/>
  </si>
  <si>
    <t>平成２４年</t>
    <phoneticPr fontId="2"/>
  </si>
  <si>
    <t>平成２５年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</si>
  <si>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</si>
  <si>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</si>
  <si>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</si>
  <si>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</si>
  <si>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</si>
  <si>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</si>
  <si>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</si>
  <si>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</si>
  <si>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</si>
  <si>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</si>
  <si>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</si>
  <si>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</si>
  <si>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</si>
  <si>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</si>
  <si>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</si>
  <si>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</si>
  <si>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</si>
  <si>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</si>
  <si>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</si>
  <si>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</t>
    <phoneticPr fontId="2"/>
  </si>
  <si>
    <t>ID</t>
    <phoneticPr fontId="2"/>
  </si>
  <si>
    <t>平成２６年</t>
    <phoneticPr fontId="2"/>
  </si>
  <si>
    <t>平成２７年</t>
    <phoneticPr fontId="2"/>
  </si>
  <si>
    <t>男</t>
    <phoneticPr fontId="2"/>
  </si>
  <si>
    <t>(各年１０月１日現在)</t>
    <phoneticPr fontId="2"/>
  </si>
  <si>
    <t>平成２８年</t>
    <phoneticPr fontId="2"/>
  </si>
  <si>
    <t>（平成２９年１０月１日現在）</t>
    <phoneticPr fontId="2"/>
  </si>
  <si>
    <t>平成２９年１０月１日現在</t>
    <phoneticPr fontId="2"/>
  </si>
  <si>
    <t>平成２３年</t>
    <phoneticPr fontId="2"/>
  </si>
  <si>
    <t>男</t>
    <phoneticPr fontId="2"/>
  </si>
  <si>
    <t>平成２９年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</si>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</sst>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);[Red]\(#,##0\)"/>
    <numFmt numFmtId="177" formatCode="#,##0_ "/>
    <numFmt numFmtId="178" formatCode="0.0"/>
    <numFmt numFmtId="179" formatCode="#,##0.0_ "/>
    <numFmt numFmtId="180" formatCode="g/&quot;標&quot;&quot;準&quot;"/>
  </numFmts>
  <fonts count="51">
    <font>
      <sz val="10.5"/>
      <name val="ＭＳ 明朝"/>
      <family val="1"/>
      <charset val="128"/>
    </font>
    <font>
      <sz val="10.5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</font>
    <font>
      <sz val="6"/>
      <name val="ＭＳ Ｐゴシック"/>
      <family val="3"/>
      <charset val="128"/>
    </font>
    <font>
      <sz val="11"/>
      <name val="Arial Narrow"/>
      <family val="2"/>
    </font>
    <font>
      <sz val="18"/>
      <name val="Arial Narrow"/>
      <family val="2"/>
    </font>
    <font>
      <sz val="11"/>
      <name val="ＭＳ 明朝"/>
      <family val="1"/>
      <charset val="128"/>
    </font>
    <font>
      <sz val="10.5"/>
      <name val="Arial Narrow"/>
      <family val="2"/>
    </font>
    <font>
      <sz val="14"/>
      <name val="ＭＳ ゴシック"/>
      <family val="3"/>
      <charset val="128"/>
    </font>
    <font>
      <sz val="11"/>
      <name val="ＭＳ ゴシック"/>
      <family val="3"/>
      <charset val="128"/>
    </font>
    <font>
      <sz val="12"/>
      <name val="ＭＳ ゴシック"/>
      <family val="3"/>
      <charset val="128"/>
    </font>
    <font>
      <sz val="10.5"/>
      <name val="ＭＳ ゴシック"/>
      <family val="3"/>
      <charset val="128"/>
    </font>
    <font>
      <sz val="10.5"/>
      <color indexed="10"/>
      <name val="Arial Narrow"/>
      <family val="2"/>
    </font>
    <font>
      <sz val="11"/>
      <color indexed="10"/>
      <name val="Arial Narrow"/>
      <family val="2"/>
    </font>
    <font>
      <sz val="9"/>
      <name val="ＭＳ Ｐゴシック"/>
      <family val="3"/>
      <charset val="128"/>
    </font>
    <font>
      <sz val="12"/>
      <name val="Arial Narrow"/>
      <family val="2"/>
    </font>
    <font>
      <b/>
      <sz val="28"/>
      <name val="ＭＳ ゴシック"/>
      <family val="3"/>
      <charset val="128"/>
    </font>
    <font>
      <b/>
      <sz val="20"/>
      <name val="Arial Narrow"/>
      <family val="2"/>
    </font>
    <font>
      <sz val="28"/>
      <name val="ＭＳ 明朝"/>
      <family val="1"/>
      <charset val="128"/>
    </font>
    <font>
      <b/>
      <sz val="24"/>
      <name val="ＭＳ ゴシック"/>
      <family val="3"/>
      <charset val="128"/>
    </font>
    <font>
      <sz val="10"/>
      <name val="Times New Roman"/>
      <family val="1"/>
    </font>
    <font>
      <sz val="18"/>
      <name val="ＭＳ ゴシック"/>
      <family val="3"/>
      <charset val="128"/>
    </font>
    <font>
      <sz val="18"/>
      <name val="ＭＳ 明朝"/>
      <family val="1"/>
      <charset val="128"/>
    </font>
    <font>
      <sz val="16"/>
      <name val="ＭＳ 明朝"/>
      <family val="1"/>
      <charset val="128"/>
    </font>
    <font>
      <sz val="16"/>
      <name val="ＭＳ ゴシック"/>
      <family val="3"/>
      <charset val="128"/>
    </font>
    <font>
      <sz val="22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indexed="8"/>
      <name val="Arial Narrow"/>
      <family val="2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0.5"/>
      <color rgb="FFFF0000"/>
      <name val="ＭＳ 明朝"/>
      <family val="1"/>
      <charset val="128"/>
    </font>
    <font>
      <sz val="10"/>
      <color rgb="FFFF0000"/>
      <name val="ＭＳ Ｐ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47">
    <xf numFmtId="0" fontId="0" fillId="0" borderId="0">
      <alignment vertical="center"/>
    </xf>
    <xf numFmtId="0" fontId="32" fillId="3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27" borderId="106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2" fillId="29" borderId="107" applyNumberFormat="0" applyFont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109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41" fillId="0" borderId="110" applyNumberFormat="0" applyFill="0" applyAlignment="0" applyProtection="0">
      <alignment vertical="center"/>
    </xf>
    <xf numFmtId="0" fontId="42" fillId="0" borderId="111" applyNumberFormat="0" applyFill="0" applyAlignment="0" applyProtection="0">
      <alignment vertical="center"/>
    </xf>
    <xf numFmtId="0" fontId="43" fillId="0" borderId="1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13" applyNumberFormat="0" applyFill="0" applyAlignment="0" applyProtection="0">
      <alignment vertical="center"/>
    </xf>
    <xf numFmtId="0" fontId="45" fillId="31" borderId="114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2" borderId="109" applyNumberFormat="0" applyAlignment="0" applyProtection="0">
      <alignment vertical="center"/>
    </xf>
    <xf numFmtId="0" fontId="32" fillId="0" borderId="0">
      <alignment vertical="center"/>
    </xf>
    <xf numFmtId="0" fontId="3" fillId="0" borderId="0"/>
    <xf numFmtId="0" fontId="4" fillId="0" borderId="0"/>
    <xf numFmtId="0" fontId="1" fillId="0" borderId="0">
      <alignment vertical="center"/>
    </xf>
    <xf numFmtId="0" fontId="48" fillId="33" borderId="0" applyNumberFormat="0" applyBorder="0" applyAlignment="0" applyProtection="0">
      <alignment vertical="center"/>
    </xf>
  </cellStyleXfs>
  <cellXfs count="473">
    <xf numFmtId="0" fontId="0" fillId="0" borderId="0" xfId="0">
      <alignment vertical="center"/>
    </xf>
    <xf numFmtId="3" fontId="0" fillId="0" borderId="0" xfId="0" applyNumberFormat="1">
      <alignment vertical="center"/>
    </xf>
    <xf numFmtId="176" fontId="6" fillId="0" borderId="0" xfId="44" applyNumberFormat="1" applyFont="1" applyAlignment="1">
      <alignment horizontal="center" vertical="center"/>
    </xf>
    <xf numFmtId="176" fontId="6" fillId="0" borderId="0" xfId="44" applyNumberFormat="1" applyFont="1" applyAlignment="1">
      <alignment horizontal="left" vertical="center"/>
    </xf>
    <xf numFmtId="176" fontId="7" fillId="0" borderId="0" xfId="44" applyNumberFormat="1" applyFont="1" applyAlignment="1">
      <alignment vertical="center"/>
    </xf>
    <xf numFmtId="176" fontId="6" fillId="0" borderId="0" xfId="44" applyNumberFormat="1" applyFont="1" applyAlignment="1">
      <alignment vertical="center"/>
    </xf>
    <xf numFmtId="176" fontId="6" fillId="0" borderId="0" xfId="44" applyNumberFormat="1" applyFont="1" applyFill="1" applyAlignment="1">
      <alignment vertical="center"/>
    </xf>
    <xf numFmtId="176" fontId="6" fillId="0" borderId="0" xfId="44" applyNumberFormat="1" applyFont="1" applyFill="1" applyAlignment="1">
      <alignment horizontal="center" vertical="center"/>
    </xf>
    <xf numFmtId="176" fontId="12" fillId="0" borderId="0" xfId="44" applyNumberFormat="1" applyFont="1" applyAlignment="1">
      <alignment horizontal="left" vertical="center"/>
    </xf>
    <xf numFmtId="176" fontId="11" fillId="0" borderId="1" xfId="43" applyNumberFormat="1" applyFont="1" applyFill="1" applyBorder="1" applyAlignment="1">
      <alignment horizontal="center" vertical="center"/>
    </xf>
    <xf numFmtId="176" fontId="11" fillId="0" borderId="2" xfId="43" applyNumberFormat="1" applyFont="1" applyFill="1" applyBorder="1" applyAlignment="1">
      <alignment horizontal="center" vertical="center"/>
    </xf>
    <xf numFmtId="176" fontId="11" fillId="0" borderId="3" xfId="43" applyNumberFormat="1" applyFont="1" applyFill="1" applyBorder="1" applyAlignment="1">
      <alignment horizontal="center" vertical="center"/>
    </xf>
    <xf numFmtId="176" fontId="11" fillId="0" borderId="4" xfId="43" applyNumberFormat="1" applyFont="1" applyFill="1" applyBorder="1" applyAlignment="1">
      <alignment horizontal="center" vertical="center"/>
    </xf>
    <xf numFmtId="176" fontId="11" fillId="0" borderId="5" xfId="43" applyNumberFormat="1" applyFont="1" applyFill="1" applyBorder="1" applyAlignment="1">
      <alignment horizontal="center" vertical="center"/>
    </xf>
    <xf numFmtId="176" fontId="11" fillId="2" borderId="2" xfId="43" applyNumberFormat="1" applyFont="1" applyFill="1" applyBorder="1" applyAlignment="1">
      <alignment horizontal="center" vertical="center"/>
    </xf>
    <xf numFmtId="176" fontId="11" fillId="0" borderId="0" xfId="44" applyNumberFormat="1" applyFont="1" applyFill="1" applyAlignment="1">
      <alignment horizontal="center" vertical="center"/>
    </xf>
    <xf numFmtId="176" fontId="11" fillId="0" borderId="0" xfId="44" applyNumberFormat="1" applyFont="1" applyAlignment="1">
      <alignment horizontal="center" vertical="center"/>
    </xf>
    <xf numFmtId="0" fontId="13" fillId="0" borderId="0" xfId="0" applyFont="1">
      <alignment vertical="center"/>
    </xf>
    <xf numFmtId="3" fontId="6" fillId="0" borderId="6" xfId="0" applyNumberFormat="1" applyFont="1" applyBorder="1">
      <alignment vertical="center"/>
    </xf>
    <xf numFmtId="3" fontId="13" fillId="0" borderId="0" xfId="0" applyNumberFormat="1" applyFont="1">
      <alignment vertical="center"/>
    </xf>
    <xf numFmtId="3" fontId="13" fillId="0" borderId="0" xfId="0" applyNumberFormat="1" applyFont="1" applyAlignment="1">
      <alignment horizontal="center" vertical="center"/>
    </xf>
    <xf numFmtId="3" fontId="11" fillId="0" borderId="7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3" fontId="11" fillId="0" borderId="9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right"/>
    </xf>
    <xf numFmtId="0" fontId="12" fillId="0" borderId="0" xfId="0" applyFont="1">
      <alignment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3" fontId="9" fillId="2" borderId="12" xfId="0" applyNumberFormat="1" applyFont="1" applyFill="1" applyBorder="1">
      <alignment vertical="center"/>
    </xf>
    <xf numFmtId="3" fontId="9" fillId="2" borderId="13" xfId="0" applyNumberFormat="1" applyFont="1" applyFill="1" applyBorder="1">
      <alignment vertical="center"/>
    </xf>
    <xf numFmtId="3" fontId="11" fillId="2" borderId="8" xfId="0" applyNumberFormat="1" applyFont="1" applyFill="1" applyBorder="1" applyAlignment="1">
      <alignment horizontal="center" vertical="center"/>
    </xf>
    <xf numFmtId="3" fontId="6" fillId="2" borderId="6" xfId="0" applyNumberFormat="1" applyFont="1" applyFill="1" applyBorder="1">
      <alignment vertical="center"/>
    </xf>
    <xf numFmtId="3" fontId="11" fillId="2" borderId="9" xfId="0" applyNumberFormat="1" applyFont="1" applyFill="1" applyBorder="1" applyAlignment="1">
      <alignment horizontal="center" vertical="center"/>
    </xf>
    <xf numFmtId="3" fontId="6" fillId="2" borderId="14" xfId="0" applyNumberFormat="1" applyFont="1" applyFill="1" applyBorder="1">
      <alignment vertical="center"/>
    </xf>
    <xf numFmtId="3" fontId="11" fillId="2" borderId="15" xfId="0" applyNumberFormat="1" applyFont="1" applyFill="1" applyBorder="1" applyAlignment="1">
      <alignment horizontal="center" vertical="center"/>
    </xf>
    <xf numFmtId="3" fontId="6" fillId="2" borderId="16" xfId="0" applyNumberFormat="1" applyFont="1" applyFill="1" applyBorder="1">
      <alignment vertical="center"/>
    </xf>
    <xf numFmtId="3" fontId="11" fillId="2" borderId="12" xfId="0" applyNumberFormat="1" applyFont="1" applyFill="1" applyBorder="1" applyAlignment="1">
      <alignment horizontal="center" vertical="center" wrapText="1"/>
    </xf>
    <xf numFmtId="3" fontId="11" fillId="2" borderId="17" xfId="0" applyNumberFormat="1" applyFont="1" applyFill="1" applyBorder="1" applyAlignment="1">
      <alignment horizontal="center" vertical="center" wrapText="1"/>
    </xf>
    <xf numFmtId="176" fontId="11" fillId="2" borderId="18" xfId="44" applyNumberFormat="1" applyFont="1" applyFill="1" applyBorder="1" applyAlignment="1">
      <alignment horizontal="center" vertical="center"/>
    </xf>
    <xf numFmtId="176" fontId="11" fillId="2" borderId="19" xfId="44" applyNumberFormat="1" applyFont="1" applyFill="1" applyBorder="1" applyAlignment="1">
      <alignment horizontal="center" vertical="center" wrapText="1"/>
    </xf>
    <xf numFmtId="176" fontId="11" fillId="2" borderId="19" xfId="44" applyNumberFormat="1" applyFont="1" applyFill="1" applyBorder="1" applyAlignment="1">
      <alignment horizontal="center" vertical="center"/>
    </xf>
    <xf numFmtId="176" fontId="11" fillId="2" borderId="19" xfId="44" quotePrefix="1" applyNumberFormat="1" applyFont="1" applyFill="1" applyBorder="1" applyAlignment="1">
      <alignment horizontal="center" vertical="center"/>
    </xf>
    <xf numFmtId="176" fontId="11" fillId="2" borderId="20" xfId="44" applyNumberFormat="1" applyFont="1" applyFill="1" applyBorder="1" applyAlignment="1">
      <alignment horizontal="center" vertical="center"/>
    </xf>
    <xf numFmtId="176" fontId="11" fillId="2" borderId="21" xfId="43" applyNumberFormat="1" applyFont="1" applyFill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center" vertical="center"/>
    </xf>
    <xf numFmtId="3" fontId="6" fillId="0" borderId="2" xfId="0" applyNumberFormat="1" applyFont="1" applyBorder="1">
      <alignment vertical="center"/>
    </xf>
    <xf numFmtId="3" fontId="11" fillId="0" borderId="3" xfId="0" applyNumberFormat="1" applyFont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3" fontId="11" fillId="2" borderId="2" xfId="0" applyNumberFormat="1" applyFont="1" applyFill="1" applyBorder="1" applyAlignment="1">
      <alignment horizontal="center" vertical="center"/>
    </xf>
    <xf numFmtId="3" fontId="11" fillId="2" borderId="21" xfId="0" applyNumberFormat="1" applyFont="1" applyFill="1" applyBorder="1" applyAlignment="1">
      <alignment horizontal="center" vertical="center"/>
    </xf>
    <xf numFmtId="3" fontId="6" fillId="0" borderId="23" xfId="0" applyNumberFormat="1" applyFont="1" applyBorder="1">
      <alignment vertical="center"/>
    </xf>
    <xf numFmtId="3" fontId="6" fillId="2" borderId="22" xfId="0" applyNumberFormat="1" applyFont="1" applyFill="1" applyBorder="1">
      <alignment vertical="center"/>
    </xf>
    <xf numFmtId="3" fontId="6" fillId="2" borderId="23" xfId="0" applyNumberFormat="1" applyFont="1" applyFill="1" applyBorder="1">
      <alignment vertical="center"/>
    </xf>
    <xf numFmtId="3" fontId="6" fillId="2" borderId="25" xfId="0" applyNumberFormat="1" applyFont="1" applyFill="1" applyBorder="1">
      <alignment vertical="center"/>
    </xf>
    <xf numFmtId="0" fontId="13" fillId="0" borderId="1" xfId="0" applyFont="1" applyBorder="1">
      <alignment vertical="center"/>
    </xf>
    <xf numFmtId="3" fontId="9" fillId="0" borderId="1" xfId="0" applyNumberFormat="1" applyFont="1" applyBorder="1">
      <alignment vertical="center"/>
    </xf>
    <xf numFmtId="0" fontId="13" fillId="0" borderId="2" xfId="0" applyFont="1" applyBorder="1">
      <alignment vertical="center"/>
    </xf>
    <xf numFmtId="3" fontId="9" fillId="0" borderId="2" xfId="0" applyNumberFormat="1" applyFont="1" applyBorder="1">
      <alignment vertical="center"/>
    </xf>
    <xf numFmtId="0" fontId="13" fillId="0" borderId="3" xfId="0" applyFont="1" applyBorder="1">
      <alignment vertical="center"/>
    </xf>
    <xf numFmtId="3" fontId="9" fillId="0" borderId="3" xfId="0" applyNumberFormat="1" applyFont="1" applyBorder="1">
      <alignment vertical="center"/>
    </xf>
    <xf numFmtId="3" fontId="9" fillId="0" borderId="26" xfId="0" applyNumberFormat="1" applyFont="1" applyBorder="1">
      <alignment vertical="center"/>
    </xf>
    <xf numFmtId="3" fontId="9" fillId="0" borderId="27" xfId="0" applyNumberFormat="1" applyFont="1" applyBorder="1">
      <alignment vertical="center"/>
    </xf>
    <xf numFmtId="3" fontId="9" fillId="0" borderId="28" xfId="0" applyNumberFormat="1" applyFont="1" applyBorder="1">
      <alignment vertical="center"/>
    </xf>
    <xf numFmtId="3" fontId="9" fillId="2" borderId="29" xfId="0" applyNumberFormat="1" applyFont="1" applyFill="1" applyBorder="1">
      <alignment vertical="center"/>
    </xf>
    <xf numFmtId="3" fontId="9" fillId="2" borderId="30" xfId="0" applyNumberFormat="1" applyFont="1" applyFill="1" applyBorder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178" fontId="9" fillId="0" borderId="33" xfId="0" applyNumberFormat="1" applyFont="1" applyBorder="1">
      <alignment vertical="center"/>
    </xf>
    <xf numFmtId="178" fontId="9" fillId="0" borderId="34" xfId="0" applyNumberFormat="1" applyFont="1" applyBorder="1">
      <alignment vertical="center"/>
    </xf>
    <xf numFmtId="178" fontId="9" fillId="0" borderId="32" xfId="0" applyNumberFormat="1" applyFont="1" applyBorder="1">
      <alignment vertical="center"/>
    </xf>
    <xf numFmtId="178" fontId="9" fillId="2" borderId="35" xfId="0" applyNumberFormat="1" applyFont="1" applyFill="1" applyBorder="1">
      <alignment vertical="center"/>
    </xf>
    <xf numFmtId="178" fontId="9" fillId="2" borderId="36" xfId="0" applyNumberFormat="1" applyFont="1" applyFill="1" applyBorder="1">
      <alignment vertical="center"/>
    </xf>
    <xf numFmtId="176" fontId="11" fillId="2" borderId="1" xfId="43" applyNumberFormat="1" applyFont="1" applyFill="1" applyBorder="1" applyAlignment="1">
      <alignment horizontal="center" vertical="center"/>
    </xf>
    <xf numFmtId="178" fontId="9" fillId="0" borderId="37" xfId="0" applyNumberFormat="1" applyFont="1" applyBorder="1">
      <alignment vertical="center"/>
    </xf>
    <xf numFmtId="178" fontId="9" fillId="0" borderId="38" xfId="0" applyNumberFormat="1" applyFont="1" applyBorder="1">
      <alignment vertical="center"/>
    </xf>
    <xf numFmtId="178" fontId="9" fillId="0" borderId="39" xfId="0" applyNumberFormat="1" applyFont="1" applyBorder="1">
      <alignment vertical="center"/>
    </xf>
    <xf numFmtId="3" fontId="9" fillId="0" borderId="40" xfId="0" applyNumberFormat="1" applyFont="1" applyBorder="1">
      <alignment vertical="center"/>
    </xf>
    <xf numFmtId="3" fontId="9" fillId="0" borderId="41" xfId="0" applyNumberFormat="1" applyFont="1" applyBorder="1">
      <alignment vertical="center"/>
    </xf>
    <xf numFmtId="3" fontId="9" fillId="0" borderId="42" xfId="0" applyNumberFormat="1" applyFont="1" applyBorder="1">
      <alignment vertical="center"/>
    </xf>
    <xf numFmtId="178" fontId="9" fillId="2" borderId="43" xfId="0" applyNumberFormat="1" applyFont="1" applyFill="1" applyBorder="1">
      <alignment vertical="center"/>
    </xf>
    <xf numFmtId="3" fontId="9" fillId="2" borderId="44" xfId="0" applyNumberFormat="1" applyFont="1" applyFill="1" applyBorder="1">
      <alignment vertical="center"/>
    </xf>
    <xf numFmtId="178" fontId="9" fillId="2" borderId="45" xfId="0" applyNumberFormat="1" applyFont="1" applyFill="1" applyBorder="1">
      <alignment vertical="center"/>
    </xf>
    <xf numFmtId="3" fontId="9" fillId="2" borderId="46" xfId="0" applyNumberFormat="1" applyFont="1" applyFill="1" applyBorder="1">
      <alignment vertical="center"/>
    </xf>
    <xf numFmtId="177" fontId="11" fillId="0" borderId="0" xfId="45" applyNumberFormat="1" applyFont="1" applyAlignment="1">
      <alignment horizontal="center" vertical="center"/>
    </xf>
    <xf numFmtId="177" fontId="11" fillId="0" borderId="0" xfId="45" applyNumberFormat="1" applyFont="1" applyAlignment="1">
      <alignment horizontal="right"/>
    </xf>
    <xf numFmtId="177" fontId="11" fillId="0" borderId="0" xfId="45" applyNumberFormat="1" applyFont="1">
      <alignment vertical="center"/>
    </xf>
    <xf numFmtId="177" fontId="11" fillId="0" borderId="47" xfId="45" applyNumberFormat="1" applyFont="1" applyBorder="1" applyAlignment="1">
      <alignment horizontal="center" vertical="center"/>
    </xf>
    <xf numFmtId="177" fontId="11" fillId="0" borderId="48" xfId="45" applyNumberFormat="1" applyFont="1" applyBorder="1" applyAlignment="1">
      <alignment horizontal="center" vertical="center"/>
    </xf>
    <xf numFmtId="3" fontId="13" fillId="0" borderId="0" xfId="0" applyNumberFormat="1" applyFont="1" applyAlignment="1"/>
    <xf numFmtId="3" fontId="13" fillId="0" borderId="0" xfId="0" applyNumberFormat="1" applyFont="1" applyAlignment="1">
      <alignment horizontal="center"/>
    </xf>
    <xf numFmtId="177" fontId="10" fillId="0" borderId="0" xfId="45" applyNumberFormat="1" applyFont="1" applyAlignment="1">
      <alignment horizontal="left" vertical="top"/>
    </xf>
    <xf numFmtId="176" fontId="10" fillId="0" borderId="0" xfId="44" applyNumberFormat="1" applyFont="1" applyAlignment="1">
      <alignment horizontal="left" vertical="top"/>
    </xf>
    <xf numFmtId="3" fontId="10" fillId="0" borderId="0" xfId="0" applyNumberFormat="1" applyFont="1" applyAlignment="1">
      <alignment vertical="top"/>
    </xf>
    <xf numFmtId="0" fontId="10" fillId="0" borderId="0" xfId="0" applyFont="1" applyAlignment="1">
      <alignment vertical="top"/>
    </xf>
    <xf numFmtId="3" fontId="9" fillId="0" borderId="49" xfId="0" applyNumberFormat="1" applyFont="1" applyBorder="1">
      <alignment vertical="center"/>
    </xf>
    <xf numFmtId="0" fontId="13" fillId="0" borderId="4" xfId="0" applyFont="1" applyBorder="1">
      <alignment vertical="center"/>
    </xf>
    <xf numFmtId="3" fontId="9" fillId="0" borderId="4" xfId="0" applyNumberFormat="1" applyFont="1" applyBorder="1">
      <alignment vertical="center"/>
    </xf>
    <xf numFmtId="178" fontId="9" fillId="0" borderId="50" xfId="0" applyNumberFormat="1" applyFont="1" applyBorder="1">
      <alignment vertical="center"/>
    </xf>
    <xf numFmtId="3" fontId="9" fillId="0" borderId="51" xfId="0" applyNumberFormat="1" applyFont="1" applyBorder="1">
      <alignment vertical="center"/>
    </xf>
    <xf numFmtId="0" fontId="13" fillId="0" borderId="0" xfId="0" applyFont="1" applyFill="1">
      <alignment vertical="center"/>
    </xf>
    <xf numFmtId="0" fontId="0" fillId="0" borderId="0" xfId="0" applyFill="1">
      <alignment vertical="center"/>
    </xf>
    <xf numFmtId="38" fontId="11" fillId="0" borderId="0" xfId="33" applyFont="1">
      <alignment vertical="center"/>
    </xf>
    <xf numFmtId="38" fontId="11" fillId="0" borderId="0" xfId="33" applyFont="1" applyAlignment="1">
      <alignment horizontal="center" vertical="center"/>
    </xf>
    <xf numFmtId="38" fontId="6" fillId="0" borderId="0" xfId="33" applyFont="1">
      <alignment vertical="center"/>
    </xf>
    <xf numFmtId="38" fontId="8" fillId="0" borderId="0" xfId="33" applyFont="1">
      <alignment vertical="center"/>
    </xf>
    <xf numFmtId="38" fontId="11" fillId="0" borderId="0" xfId="33" applyFont="1" applyAlignment="1">
      <alignment horizontal="right"/>
    </xf>
    <xf numFmtId="38" fontId="0" fillId="0" borderId="0" xfId="33" applyFont="1">
      <alignment vertical="center"/>
    </xf>
    <xf numFmtId="38" fontId="8" fillId="0" borderId="0" xfId="33" applyFont="1" applyAlignment="1">
      <alignment horizontal="right" vertical="center"/>
    </xf>
    <xf numFmtId="38" fontId="8" fillId="0" borderId="0" xfId="33" applyFont="1" applyBorder="1">
      <alignment vertical="center"/>
    </xf>
    <xf numFmtId="38" fontId="11" fillId="0" borderId="0" xfId="33" applyFont="1" applyBorder="1" applyAlignment="1">
      <alignment horizontal="center" vertical="center"/>
    </xf>
    <xf numFmtId="38" fontId="11" fillId="0" borderId="1" xfId="33" applyFont="1" applyBorder="1" applyAlignment="1">
      <alignment horizontal="center" vertical="center"/>
    </xf>
    <xf numFmtId="38" fontId="11" fillId="0" borderId="2" xfId="33" applyFont="1" applyBorder="1" applyAlignment="1">
      <alignment horizontal="center" vertical="center"/>
    </xf>
    <xf numFmtId="38" fontId="11" fillId="2" borderId="3" xfId="33" applyFont="1" applyFill="1" applyBorder="1" applyAlignment="1">
      <alignment horizontal="center" vertical="center"/>
    </xf>
    <xf numFmtId="38" fontId="0" fillId="0" borderId="0" xfId="33" applyFont="1" applyBorder="1">
      <alignment vertical="center"/>
    </xf>
    <xf numFmtId="38" fontId="0" fillId="0" borderId="0" xfId="33" applyFont="1" applyFill="1" applyBorder="1">
      <alignment vertical="center"/>
    </xf>
    <xf numFmtId="38" fontId="0" fillId="0" borderId="0" xfId="33" applyFont="1" applyFill="1">
      <alignment vertical="center"/>
    </xf>
    <xf numFmtId="38" fontId="11" fillId="0" borderId="4" xfId="33" applyFont="1" applyBorder="1" applyAlignment="1">
      <alignment horizontal="center" vertical="center"/>
    </xf>
    <xf numFmtId="38" fontId="0" fillId="0" borderId="0" xfId="33" applyFont="1" applyAlignment="1">
      <alignment horizontal="center" vertical="center"/>
    </xf>
    <xf numFmtId="38" fontId="0" fillId="0" borderId="0" xfId="33" applyFont="1" applyAlignment="1">
      <alignment horizontal="right" vertical="center"/>
    </xf>
    <xf numFmtId="3" fontId="8" fillId="0" borderId="0" xfId="0" applyNumberFormat="1" applyFont="1">
      <alignment vertical="center"/>
    </xf>
    <xf numFmtId="38" fontId="9" fillId="0" borderId="1" xfId="33" applyFont="1" applyBorder="1">
      <alignment vertical="center"/>
    </xf>
    <xf numFmtId="38" fontId="9" fillId="0" borderId="2" xfId="33" applyFont="1" applyBorder="1">
      <alignment vertical="center"/>
    </xf>
    <xf numFmtId="38" fontId="9" fillId="2" borderId="3" xfId="33" applyFont="1" applyFill="1" applyBorder="1">
      <alignment vertical="center"/>
    </xf>
    <xf numFmtId="38" fontId="9" fillId="0" borderId="4" xfId="33" applyFont="1" applyFill="1" applyBorder="1">
      <alignment vertical="center"/>
    </xf>
    <xf numFmtId="38" fontId="9" fillId="0" borderId="2" xfId="33" applyFont="1" applyFill="1" applyBorder="1">
      <alignment vertical="center"/>
    </xf>
    <xf numFmtId="38" fontId="9" fillId="0" borderId="1" xfId="33" applyFont="1" applyFill="1" applyBorder="1">
      <alignment vertical="center"/>
    </xf>
    <xf numFmtId="38" fontId="9" fillId="0" borderId="0" xfId="33" applyFont="1" applyAlignment="1">
      <alignment horizontal="right" vertical="center"/>
    </xf>
    <xf numFmtId="3" fontId="6" fillId="0" borderId="52" xfId="0" applyNumberFormat="1" applyFont="1" applyBorder="1">
      <alignment vertical="center"/>
    </xf>
    <xf numFmtId="38" fontId="9" fillId="0" borderId="0" xfId="33" applyFont="1">
      <alignment vertical="center"/>
    </xf>
    <xf numFmtId="38" fontId="14" fillId="0" borderId="0" xfId="33" applyFont="1">
      <alignment vertical="center"/>
    </xf>
    <xf numFmtId="38" fontId="9" fillId="0" borderId="23" xfId="33" applyFont="1" applyBorder="1">
      <alignment vertical="center"/>
    </xf>
    <xf numFmtId="38" fontId="9" fillId="2" borderId="24" xfId="33" applyFont="1" applyFill="1" applyBorder="1">
      <alignment vertical="center"/>
    </xf>
    <xf numFmtId="38" fontId="9" fillId="0" borderId="53" xfId="33" applyFont="1" applyFill="1" applyBorder="1">
      <alignment vertical="center"/>
    </xf>
    <xf numFmtId="38" fontId="9" fillId="0" borderId="23" xfId="33" applyFont="1" applyFill="1" applyBorder="1">
      <alignment vertical="center"/>
    </xf>
    <xf numFmtId="38" fontId="9" fillId="0" borderId="22" xfId="33" applyFont="1" applyFill="1" applyBorder="1">
      <alignment vertical="center"/>
    </xf>
    <xf numFmtId="38" fontId="11" fillId="2" borderId="21" xfId="33" applyFont="1" applyFill="1" applyBorder="1" applyAlignment="1">
      <alignment horizontal="center" vertical="center"/>
    </xf>
    <xf numFmtId="38" fontId="9" fillId="2" borderId="21" xfId="33" applyFont="1" applyFill="1" applyBorder="1">
      <alignment vertical="center"/>
    </xf>
    <xf numFmtId="38" fontId="9" fillId="2" borderId="25" xfId="33" applyFont="1" applyFill="1" applyBorder="1">
      <alignment vertical="center"/>
    </xf>
    <xf numFmtId="38" fontId="13" fillId="0" borderId="54" xfId="33" applyFont="1" applyBorder="1" applyAlignment="1">
      <alignment horizontal="center" vertical="center"/>
    </xf>
    <xf numFmtId="38" fontId="13" fillId="0" borderId="54" xfId="33" applyFont="1" applyFill="1" applyBorder="1" applyAlignment="1">
      <alignment horizontal="center" vertical="center"/>
    </xf>
    <xf numFmtId="38" fontId="13" fillId="0" borderId="55" xfId="33" applyFont="1" applyBorder="1" applyAlignment="1">
      <alignment horizontal="center" vertical="center"/>
    </xf>
    <xf numFmtId="38" fontId="13" fillId="0" borderId="56" xfId="33" applyFont="1" applyBorder="1" applyAlignment="1">
      <alignment horizontal="center" vertical="center"/>
    </xf>
    <xf numFmtId="38" fontId="13" fillId="0" borderId="9" xfId="33" applyFont="1" applyBorder="1" applyAlignment="1">
      <alignment horizontal="center" vertical="center"/>
    </xf>
    <xf numFmtId="38" fontId="13" fillId="0" borderId="9" xfId="33" applyFont="1" applyFill="1" applyBorder="1" applyAlignment="1">
      <alignment horizontal="center" vertical="center"/>
    </xf>
    <xf numFmtId="38" fontId="13" fillId="0" borderId="7" xfId="33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38" fontId="13" fillId="0" borderId="0" xfId="33" applyFont="1" applyAlignment="1">
      <alignment horizontal="left" vertical="center"/>
    </xf>
    <xf numFmtId="38" fontId="11" fillId="0" borderId="0" xfId="33" quotePrefix="1" applyFont="1">
      <alignment vertical="center"/>
    </xf>
    <xf numFmtId="38" fontId="13" fillId="0" borderId="8" xfId="33" applyFont="1" applyBorder="1" applyAlignment="1">
      <alignment horizontal="center" vertical="center"/>
    </xf>
    <xf numFmtId="0" fontId="13" fillId="0" borderId="14" xfId="0" applyFont="1" applyBorder="1" applyAlignment="1">
      <alignment horizontal="left" vertical="center"/>
    </xf>
    <xf numFmtId="38" fontId="9" fillId="0" borderId="57" xfId="33" applyFont="1" applyBorder="1">
      <alignment vertical="center"/>
    </xf>
    <xf numFmtId="38" fontId="9" fillId="2" borderId="58" xfId="33" applyFont="1" applyFill="1" applyBorder="1">
      <alignment vertical="center"/>
    </xf>
    <xf numFmtId="38" fontId="11" fillId="0" borderId="6" xfId="33" applyFont="1" applyBorder="1" applyAlignment="1">
      <alignment horizontal="center" vertical="center"/>
    </xf>
    <xf numFmtId="38" fontId="9" fillId="0" borderId="6" xfId="33" applyFont="1" applyBorder="1">
      <alignment vertical="center"/>
    </xf>
    <xf numFmtId="38" fontId="9" fillId="0" borderId="59" xfId="33" applyFont="1" applyBorder="1">
      <alignment vertical="center"/>
    </xf>
    <xf numFmtId="38" fontId="11" fillId="2" borderId="10" xfId="33" applyFont="1" applyFill="1" applyBorder="1" applyAlignment="1">
      <alignment horizontal="center" vertical="center"/>
    </xf>
    <xf numFmtId="38" fontId="9" fillId="2" borderId="10" xfId="33" applyFont="1" applyFill="1" applyBorder="1">
      <alignment vertical="center"/>
    </xf>
    <xf numFmtId="38" fontId="9" fillId="2" borderId="60" xfId="33" applyFont="1" applyFill="1" applyBorder="1">
      <alignment vertical="center"/>
    </xf>
    <xf numFmtId="38" fontId="13" fillId="0" borderId="14" xfId="33" applyFont="1" applyFill="1" applyBorder="1" applyAlignment="1">
      <alignment horizontal="left" vertical="center"/>
    </xf>
    <xf numFmtId="38" fontId="9" fillId="0" borderId="6" xfId="33" applyFont="1" applyFill="1" applyBorder="1">
      <alignment vertical="center"/>
    </xf>
    <xf numFmtId="38" fontId="9" fillId="0" borderId="59" xfId="33" applyFont="1" applyFill="1" applyBorder="1">
      <alignment vertical="center"/>
    </xf>
    <xf numFmtId="38" fontId="9" fillId="0" borderId="57" xfId="33" applyFont="1" applyFill="1" applyBorder="1">
      <alignment vertical="center"/>
    </xf>
    <xf numFmtId="38" fontId="13" fillId="0" borderId="10" xfId="33" applyFont="1" applyBorder="1" applyAlignment="1">
      <alignment horizontal="left" vertical="center"/>
    </xf>
    <xf numFmtId="0" fontId="13" fillId="0" borderId="54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16" xfId="0" applyFont="1" applyBorder="1" applyAlignment="1">
      <alignment horizontal="left" vertical="center"/>
    </xf>
    <xf numFmtId="38" fontId="13" fillId="0" borderId="16" xfId="33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38" fontId="13" fillId="0" borderId="55" xfId="33" applyFont="1" applyFill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0" fontId="13" fillId="0" borderId="61" xfId="0" applyFont="1" applyBorder="1" applyAlignment="1">
      <alignment horizontal="left" vertical="center"/>
    </xf>
    <xf numFmtId="0" fontId="13" fillId="0" borderId="62" xfId="0" applyFont="1" applyBorder="1" applyAlignment="1">
      <alignment horizontal="left" vertical="center"/>
    </xf>
    <xf numFmtId="0" fontId="13" fillId="0" borderId="63" xfId="0" applyFont="1" applyBorder="1" applyAlignment="1">
      <alignment horizontal="left" vertical="center"/>
    </xf>
    <xf numFmtId="38" fontId="13" fillId="0" borderId="62" xfId="33" applyFont="1" applyFill="1" applyBorder="1" applyAlignment="1">
      <alignment horizontal="left" vertical="center"/>
    </xf>
    <xf numFmtId="38" fontId="13" fillId="0" borderId="64" xfId="33" applyFont="1" applyBorder="1" applyAlignment="1">
      <alignment horizontal="left" vertical="center"/>
    </xf>
    <xf numFmtId="0" fontId="13" fillId="0" borderId="64" xfId="0" applyFont="1" applyBorder="1" applyAlignment="1">
      <alignment horizontal="left" vertical="center"/>
    </xf>
    <xf numFmtId="38" fontId="9" fillId="0" borderId="19" xfId="33" applyFont="1" applyBorder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38" fontId="11" fillId="0" borderId="0" xfId="33" applyFont="1" applyBorder="1" applyAlignment="1">
      <alignment horizontal="right" vertical="center"/>
    </xf>
    <xf numFmtId="38" fontId="16" fillId="0" borderId="0" xfId="33" applyFont="1">
      <alignment vertical="center"/>
    </xf>
    <xf numFmtId="38" fontId="0" fillId="0" borderId="0" xfId="33" applyFont="1" applyAlignment="1">
      <alignment horizontal="left" vertical="center"/>
    </xf>
    <xf numFmtId="38" fontId="11" fillId="2" borderId="16" xfId="33" applyFont="1" applyFill="1" applyBorder="1" applyAlignment="1">
      <alignment horizontal="center" vertical="center"/>
    </xf>
    <xf numFmtId="38" fontId="2" fillId="0" borderId="0" xfId="33" applyFont="1">
      <alignment vertical="center"/>
    </xf>
    <xf numFmtId="38" fontId="11" fillId="0" borderId="0" xfId="33" applyFont="1" applyFill="1" applyBorder="1" applyAlignment="1">
      <alignment horizontal="right" vertical="center"/>
    </xf>
    <xf numFmtId="38" fontId="9" fillId="0" borderId="52" xfId="33" applyFont="1" applyBorder="1">
      <alignment vertical="center"/>
    </xf>
    <xf numFmtId="38" fontId="9" fillId="2" borderId="11" xfId="33" applyFont="1" applyFill="1" applyBorder="1">
      <alignment vertical="center"/>
    </xf>
    <xf numFmtId="38" fontId="9" fillId="0" borderId="52" xfId="33" applyFont="1" applyFill="1" applyBorder="1">
      <alignment vertical="center"/>
    </xf>
    <xf numFmtId="38" fontId="9" fillId="0" borderId="47" xfId="33" applyFont="1" applyBorder="1">
      <alignment vertical="center"/>
    </xf>
    <xf numFmtId="38" fontId="9" fillId="2" borderId="65" xfId="33" applyFont="1" applyFill="1" applyBorder="1">
      <alignment vertical="center"/>
    </xf>
    <xf numFmtId="38" fontId="9" fillId="0" borderId="8" xfId="33" applyFont="1" applyBorder="1">
      <alignment vertical="center"/>
    </xf>
    <xf numFmtId="38" fontId="9" fillId="2" borderId="7" xfId="33" applyFont="1" applyFill="1" applyBorder="1">
      <alignment vertical="center"/>
    </xf>
    <xf numFmtId="38" fontId="9" fillId="0" borderId="8" xfId="33" applyFont="1" applyFill="1" applyBorder="1">
      <alignment vertical="center"/>
    </xf>
    <xf numFmtId="38" fontId="9" fillId="0" borderId="47" xfId="33" applyFont="1" applyFill="1" applyBorder="1">
      <alignment vertical="center"/>
    </xf>
    <xf numFmtId="38" fontId="9" fillId="0" borderId="66" xfId="33" applyFont="1" applyFill="1" applyBorder="1">
      <alignment vertical="center"/>
    </xf>
    <xf numFmtId="38" fontId="9" fillId="2" borderId="48" xfId="33" applyFont="1" applyFill="1" applyBorder="1">
      <alignment vertical="center"/>
    </xf>
    <xf numFmtId="38" fontId="9" fillId="0" borderId="67" xfId="33" applyFont="1" applyFill="1" applyBorder="1">
      <alignment vertical="center"/>
    </xf>
    <xf numFmtId="38" fontId="9" fillId="0" borderId="4" xfId="33" applyFont="1" applyBorder="1">
      <alignment vertical="center"/>
    </xf>
    <xf numFmtId="38" fontId="9" fillId="0" borderId="68" xfId="33" applyFont="1" applyBorder="1">
      <alignment vertical="center"/>
    </xf>
    <xf numFmtId="38" fontId="13" fillId="2" borderId="69" xfId="33" applyFont="1" applyFill="1" applyBorder="1" applyAlignment="1">
      <alignment horizontal="center" vertical="center"/>
    </xf>
    <xf numFmtId="38" fontId="13" fillId="2" borderId="70" xfId="33" applyFont="1" applyFill="1" applyBorder="1" applyAlignment="1">
      <alignment horizontal="center" vertical="center"/>
    </xf>
    <xf numFmtId="38" fontId="13" fillId="2" borderId="70" xfId="33" applyFont="1" applyFill="1" applyBorder="1" applyAlignment="1">
      <alignment horizontal="center" vertical="center" wrapText="1"/>
    </xf>
    <xf numFmtId="38" fontId="11" fillId="2" borderId="70" xfId="33" applyFont="1" applyFill="1" applyBorder="1" applyAlignment="1">
      <alignment horizontal="center" vertical="center"/>
    </xf>
    <xf numFmtId="38" fontId="11" fillId="2" borderId="71" xfId="33" applyFont="1" applyFill="1" applyBorder="1" applyAlignment="1">
      <alignment horizontal="center" vertical="center"/>
    </xf>
    <xf numFmtId="38" fontId="11" fillId="2" borderId="69" xfId="33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0" fontId="13" fillId="0" borderId="19" xfId="0" applyFont="1" applyBorder="1" applyAlignment="1">
      <alignment horizontal="left" vertical="center"/>
    </xf>
    <xf numFmtId="38" fontId="11" fillId="0" borderId="19" xfId="33" applyFont="1" applyBorder="1" applyAlignment="1">
      <alignment horizontal="center" vertical="center"/>
    </xf>
    <xf numFmtId="38" fontId="9" fillId="0" borderId="18" xfId="33" applyFont="1" applyBorder="1">
      <alignment vertical="center"/>
    </xf>
    <xf numFmtId="38" fontId="9" fillId="0" borderId="73" xfId="33" applyFont="1" applyBorder="1">
      <alignment vertical="center"/>
    </xf>
    <xf numFmtId="38" fontId="13" fillId="0" borderId="18" xfId="33" applyFont="1" applyBorder="1" applyAlignment="1">
      <alignment horizontal="center" vertical="center"/>
    </xf>
    <xf numFmtId="38" fontId="11" fillId="0" borderId="74" xfId="33" applyFont="1" applyBorder="1" applyAlignment="1">
      <alignment horizontal="center" vertical="center"/>
    </xf>
    <xf numFmtId="38" fontId="9" fillId="0" borderId="74" xfId="33" applyFont="1" applyFill="1" applyBorder="1">
      <alignment vertical="center"/>
    </xf>
    <xf numFmtId="38" fontId="9" fillId="0" borderId="75" xfId="33" applyFont="1" applyFill="1" applyBorder="1">
      <alignment vertical="center"/>
    </xf>
    <xf numFmtId="38" fontId="9" fillId="0" borderId="76" xfId="33" applyFont="1" applyFill="1" applyBorder="1">
      <alignment vertical="center"/>
    </xf>
    <xf numFmtId="38" fontId="13" fillId="0" borderId="72" xfId="33" applyFont="1" applyBorder="1" applyAlignment="1">
      <alignment horizontal="center" vertical="center"/>
    </xf>
    <xf numFmtId="0" fontId="13" fillId="0" borderId="77" xfId="0" applyFont="1" applyBorder="1" applyAlignment="1">
      <alignment horizontal="left" vertical="center"/>
    </xf>
    <xf numFmtId="38" fontId="13" fillId="0" borderId="78" xfId="33" applyFont="1" applyBorder="1" applyAlignment="1">
      <alignment horizontal="center" vertical="center"/>
    </xf>
    <xf numFmtId="38" fontId="13" fillId="2" borderId="79" xfId="33" applyFont="1" applyFill="1" applyBorder="1" applyAlignment="1">
      <alignment horizontal="center" vertical="center"/>
    </xf>
    <xf numFmtId="0" fontId="17" fillId="0" borderId="0" xfId="0" applyFont="1" applyAlignment="1">
      <alignment horizontal="justify" vertical="center"/>
    </xf>
    <xf numFmtId="0" fontId="19" fillId="0" borderId="0" xfId="0" applyFont="1" applyAlignment="1">
      <alignment horizontal="justify" vertical="center"/>
    </xf>
    <xf numFmtId="0" fontId="20" fillId="0" borderId="0" xfId="0" applyFont="1">
      <alignment vertical="center"/>
    </xf>
    <xf numFmtId="49" fontId="0" fillId="0" borderId="0" xfId="0" applyNumberFormat="1">
      <alignment vertical="center"/>
    </xf>
    <xf numFmtId="0" fontId="11" fillId="0" borderId="0" xfId="0" applyFont="1" applyAlignment="1">
      <alignment horizontal="justify" vertical="center"/>
    </xf>
    <xf numFmtId="0" fontId="6" fillId="0" borderId="80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2" fillId="0" borderId="0" xfId="0" applyFont="1" applyAlignment="1">
      <alignment vertical="center" wrapText="1"/>
    </xf>
    <xf numFmtId="0" fontId="6" fillId="0" borderId="81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8" fillId="0" borderId="80" xfId="0" applyFont="1" applyBorder="1" applyAlignment="1">
      <alignment vertical="center"/>
    </xf>
    <xf numFmtId="49" fontId="24" fillId="0" borderId="0" xfId="0" applyNumberFormat="1" applyFont="1">
      <alignment vertical="center"/>
    </xf>
    <xf numFmtId="49" fontId="25" fillId="0" borderId="0" xfId="0" applyNumberFormat="1" applyFont="1">
      <alignment vertical="center"/>
    </xf>
    <xf numFmtId="0" fontId="26" fillId="0" borderId="0" xfId="0" applyFont="1" applyAlignment="1">
      <alignment horizontal="left" vertical="center"/>
    </xf>
    <xf numFmtId="49" fontId="26" fillId="0" borderId="0" xfId="0" applyNumberFormat="1" applyFont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/>
    <xf numFmtId="0" fontId="23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179" fontId="11" fillId="0" borderId="0" xfId="45" applyNumberFormat="1" applyFont="1">
      <alignment vertical="center"/>
    </xf>
    <xf numFmtId="177" fontId="28" fillId="0" borderId="0" xfId="45" applyNumberFormat="1" applyFont="1" applyAlignment="1">
      <alignment horizontal="center" vertical="center"/>
    </xf>
    <xf numFmtId="177" fontId="28" fillId="0" borderId="0" xfId="45" applyNumberFormat="1" applyFont="1">
      <alignment vertical="center"/>
    </xf>
    <xf numFmtId="177" fontId="11" fillId="0" borderId="0" xfId="45" applyNumberFormat="1" applyFont="1" applyAlignment="1">
      <alignment horizontal="right" vertical="center"/>
    </xf>
    <xf numFmtId="38" fontId="0" fillId="0" borderId="0" xfId="0" applyNumberFormat="1">
      <alignment vertical="center"/>
    </xf>
    <xf numFmtId="38" fontId="10" fillId="0" borderId="0" xfId="33" applyFont="1" applyAlignment="1">
      <alignment horizontal="left" vertical="top"/>
    </xf>
    <xf numFmtId="3" fontId="6" fillId="0" borderId="3" xfId="43" applyNumberFormat="1" applyFont="1" applyFill="1" applyBorder="1" applyAlignment="1">
      <alignment vertical="center"/>
    </xf>
    <xf numFmtId="3" fontId="6" fillId="0" borderId="24" xfId="43" applyNumberFormat="1" applyFont="1" applyFill="1" applyBorder="1" applyAlignment="1">
      <alignment vertical="center"/>
    </xf>
    <xf numFmtId="3" fontId="6" fillId="0" borderId="1" xfId="43" applyNumberFormat="1" applyFont="1" applyFill="1" applyBorder="1" applyAlignment="1">
      <alignment vertical="center"/>
    </xf>
    <xf numFmtId="3" fontId="6" fillId="0" borderId="22" xfId="43" applyNumberFormat="1" applyFont="1" applyFill="1" applyBorder="1" applyAlignment="1">
      <alignment vertical="center"/>
    </xf>
    <xf numFmtId="3" fontId="6" fillId="0" borderId="2" xfId="43" applyNumberFormat="1" applyFont="1" applyFill="1" applyBorder="1" applyAlignment="1">
      <alignment vertical="center"/>
    </xf>
    <xf numFmtId="3" fontId="6" fillId="0" borderId="23" xfId="43" applyNumberFormat="1" applyFont="1" applyFill="1" applyBorder="1" applyAlignment="1">
      <alignment vertical="center"/>
    </xf>
    <xf numFmtId="3" fontId="6" fillId="0" borderId="4" xfId="43" applyNumberFormat="1" applyFont="1" applyFill="1" applyBorder="1" applyAlignment="1">
      <alignment vertical="center"/>
    </xf>
    <xf numFmtId="3" fontId="6" fillId="0" borderId="5" xfId="43" applyNumberFormat="1" applyFont="1" applyFill="1" applyBorder="1" applyAlignment="1">
      <alignment vertical="center"/>
    </xf>
    <xf numFmtId="3" fontId="6" fillId="0" borderId="53" xfId="43" applyNumberFormat="1" applyFont="1" applyFill="1" applyBorder="1" applyAlignment="1">
      <alignment vertical="center"/>
    </xf>
    <xf numFmtId="3" fontId="6" fillId="0" borderId="82" xfId="43" applyNumberFormat="1" applyFont="1" applyFill="1" applyBorder="1" applyAlignment="1">
      <alignment vertical="center"/>
    </xf>
    <xf numFmtId="3" fontId="6" fillId="0" borderId="6" xfId="43" applyNumberFormat="1" applyFont="1" applyFill="1" applyBorder="1" applyAlignment="1">
      <alignment vertical="center"/>
    </xf>
    <xf numFmtId="3" fontId="6" fillId="0" borderId="52" xfId="43" applyNumberFormat="1" applyFont="1" applyFill="1" applyBorder="1" applyAlignment="1">
      <alignment vertical="center"/>
    </xf>
    <xf numFmtId="3" fontId="6" fillId="0" borderId="10" xfId="43" applyNumberFormat="1" applyFont="1" applyFill="1" applyBorder="1" applyAlignment="1">
      <alignment vertical="center"/>
    </xf>
    <xf numFmtId="3" fontId="6" fillId="0" borderId="11" xfId="43" applyNumberFormat="1" applyFont="1" applyFill="1" applyBorder="1" applyAlignment="1">
      <alignment vertical="center"/>
    </xf>
    <xf numFmtId="3" fontId="6" fillId="2" borderId="1" xfId="43" applyNumberFormat="1" applyFont="1" applyFill="1" applyBorder="1" applyAlignment="1">
      <alignment vertical="center"/>
    </xf>
    <xf numFmtId="3" fontId="6" fillId="2" borderId="22" xfId="43" applyNumberFormat="1" applyFont="1" applyFill="1" applyBorder="1" applyAlignment="1">
      <alignment vertical="center"/>
    </xf>
    <xf numFmtId="3" fontId="6" fillId="2" borderId="4" xfId="43" applyNumberFormat="1" applyFont="1" applyFill="1" applyBorder="1" applyAlignment="1">
      <alignment vertical="center"/>
    </xf>
    <xf numFmtId="3" fontId="6" fillId="2" borderId="53" xfId="43" applyNumberFormat="1" applyFont="1" applyFill="1" applyBorder="1" applyAlignment="1">
      <alignment vertical="center"/>
    </xf>
    <xf numFmtId="3" fontId="6" fillId="2" borderId="16" xfId="43" applyNumberFormat="1" applyFont="1" applyFill="1" applyBorder="1" applyAlignment="1">
      <alignment vertical="center"/>
    </xf>
    <xf numFmtId="3" fontId="6" fillId="2" borderId="83" xfId="43" applyNumberFormat="1" applyFont="1" applyFill="1" applyBorder="1" applyAlignment="1">
      <alignment vertical="center"/>
    </xf>
    <xf numFmtId="38" fontId="9" fillId="0" borderId="76" xfId="33" applyFont="1" applyBorder="1">
      <alignment vertical="center"/>
    </xf>
    <xf numFmtId="38" fontId="9" fillId="0" borderId="67" xfId="33" applyFont="1" applyBorder="1">
      <alignment vertical="center"/>
    </xf>
    <xf numFmtId="38" fontId="9" fillId="0" borderId="22" xfId="33" applyFont="1" applyBorder="1">
      <alignment vertical="center"/>
    </xf>
    <xf numFmtId="38" fontId="9" fillId="0" borderId="53" xfId="33" applyFont="1" applyBorder="1">
      <alignment vertical="center"/>
    </xf>
    <xf numFmtId="38" fontId="9" fillId="0" borderId="20" xfId="33" applyFont="1" applyBorder="1">
      <alignment vertical="center"/>
    </xf>
    <xf numFmtId="38" fontId="9" fillId="2" borderId="16" xfId="33" applyFont="1" applyFill="1" applyBorder="1">
      <alignment vertical="center"/>
    </xf>
    <xf numFmtId="38" fontId="9" fillId="2" borderId="83" xfId="33" applyFont="1" applyFill="1" applyBorder="1">
      <alignment vertical="center"/>
    </xf>
    <xf numFmtId="38" fontId="9" fillId="2" borderId="15" xfId="33" applyFont="1" applyFill="1" applyBorder="1">
      <alignment vertical="center"/>
    </xf>
    <xf numFmtId="38" fontId="9" fillId="2" borderId="84" xfId="33" applyFont="1" applyFill="1" applyBorder="1">
      <alignment vertical="center"/>
    </xf>
    <xf numFmtId="178" fontId="9" fillId="0" borderId="1" xfId="0" applyNumberFormat="1" applyFont="1" applyBorder="1">
      <alignment vertical="center"/>
    </xf>
    <xf numFmtId="178" fontId="9" fillId="0" borderId="22" xfId="0" applyNumberFormat="1" applyFont="1" applyBorder="1">
      <alignment vertical="center"/>
    </xf>
    <xf numFmtId="178" fontId="9" fillId="0" borderId="2" xfId="0" applyNumberFormat="1" applyFont="1" applyBorder="1">
      <alignment vertical="center"/>
    </xf>
    <xf numFmtId="178" fontId="9" fillId="0" borderId="23" xfId="0" applyNumberFormat="1" applyFont="1" applyBorder="1">
      <alignment vertical="center"/>
    </xf>
    <xf numFmtId="178" fontId="9" fillId="0" borderId="3" xfId="0" applyNumberFormat="1" applyFont="1" applyBorder="1">
      <alignment vertical="center"/>
    </xf>
    <xf numFmtId="178" fontId="9" fillId="0" borderId="5" xfId="0" applyNumberFormat="1" applyFont="1" applyBorder="1">
      <alignment vertical="center"/>
    </xf>
    <xf numFmtId="178" fontId="9" fillId="0" borderId="24" xfId="0" applyNumberFormat="1" applyFont="1" applyBorder="1">
      <alignment vertical="center"/>
    </xf>
    <xf numFmtId="178" fontId="9" fillId="2" borderId="12" xfId="0" applyNumberFormat="1" applyFont="1" applyFill="1" applyBorder="1">
      <alignment vertical="center"/>
    </xf>
    <xf numFmtId="178" fontId="9" fillId="2" borderId="17" xfId="0" applyNumberFormat="1" applyFont="1" applyFill="1" applyBorder="1">
      <alignment vertical="center"/>
    </xf>
    <xf numFmtId="178" fontId="9" fillId="0" borderId="4" xfId="0" applyNumberFormat="1" applyFont="1" applyBorder="1">
      <alignment vertical="center"/>
    </xf>
    <xf numFmtId="178" fontId="9" fillId="2" borderId="13" xfId="0" applyNumberFormat="1" applyFont="1" applyFill="1" applyBorder="1">
      <alignment vertical="center"/>
    </xf>
    <xf numFmtId="178" fontId="9" fillId="2" borderId="85" xfId="0" applyNumberFormat="1" applyFont="1" applyFill="1" applyBorder="1">
      <alignment vertical="center"/>
    </xf>
    <xf numFmtId="178" fontId="9" fillId="0" borderId="53" xfId="0" applyNumberFormat="1" applyFont="1" applyBorder="1">
      <alignment vertical="center"/>
    </xf>
    <xf numFmtId="180" fontId="0" fillId="0" borderId="0" xfId="0" applyNumberFormat="1" applyFill="1" applyAlignment="1">
      <alignment horizontal="left"/>
    </xf>
    <xf numFmtId="0" fontId="0" fillId="0" borderId="0" xfId="0" applyAlignment="1"/>
    <xf numFmtId="38" fontId="9" fillId="2" borderId="86" xfId="33" applyFont="1" applyFill="1" applyBorder="1">
      <alignment vertical="center"/>
    </xf>
    <xf numFmtId="0" fontId="13" fillId="0" borderId="8" xfId="0" applyFont="1" applyBorder="1" applyAlignment="1">
      <alignment horizontal="center" vertical="center"/>
    </xf>
    <xf numFmtId="0" fontId="30" fillId="0" borderId="0" xfId="0" applyFont="1" applyFill="1" applyAlignment="1">
      <alignment horizontal="left"/>
    </xf>
    <xf numFmtId="0" fontId="30" fillId="0" borderId="0" xfId="0" applyFont="1" applyFill="1" applyAlignment="1">
      <alignment horizontal="right"/>
    </xf>
    <xf numFmtId="0" fontId="31" fillId="0" borderId="0" xfId="0" applyFont="1" applyFill="1" applyAlignment="1">
      <alignment horizontal="right"/>
    </xf>
    <xf numFmtId="3" fontId="11" fillId="2" borderId="43" xfId="0" applyNumberFormat="1" applyFont="1" applyFill="1" applyBorder="1" applyAlignment="1">
      <alignment horizontal="center" vertical="center" wrapText="1"/>
    </xf>
    <xf numFmtId="3" fontId="6" fillId="2" borderId="31" xfId="0" applyNumberFormat="1" applyFont="1" applyFill="1" applyBorder="1">
      <alignment vertical="center"/>
    </xf>
    <xf numFmtId="3" fontId="6" fillId="2" borderId="87" xfId="0" applyNumberFormat="1" applyFont="1" applyFill="1" applyBorder="1">
      <alignment vertical="center"/>
    </xf>
    <xf numFmtId="3" fontId="6" fillId="2" borderId="88" xfId="0" applyNumberFormat="1" applyFont="1" applyFill="1" applyBorder="1">
      <alignment vertical="center"/>
    </xf>
    <xf numFmtId="3" fontId="6" fillId="0" borderId="1" xfId="0" applyNumberFormat="1" applyFont="1" applyBorder="1">
      <alignment vertical="center"/>
    </xf>
    <xf numFmtId="3" fontId="6" fillId="0" borderId="3" xfId="0" applyNumberFormat="1" applyFont="1" applyBorder="1">
      <alignment vertical="center"/>
    </xf>
    <xf numFmtId="3" fontId="6" fillId="2" borderId="1" xfId="0" applyNumberFormat="1" applyFont="1" applyFill="1" applyBorder="1">
      <alignment vertical="center"/>
    </xf>
    <xf numFmtId="3" fontId="6" fillId="2" borderId="2" xfId="0" applyNumberFormat="1" applyFont="1" applyFill="1" applyBorder="1">
      <alignment vertical="center"/>
    </xf>
    <xf numFmtId="3" fontId="6" fillId="2" borderId="21" xfId="0" applyNumberFormat="1" applyFont="1" applyFill="1" applyBorder="1">
      <alignment vertical="center"/>
    </xf>
    <xf numFmtId="38" fontId="29" fillId="0" borderId="57" xfId="33" applyFont="1" applyBorder="1">
      <alignment vertical="center"/>
    </xf>
    <xf numFmtId="38" fontId="29" fillId="0" borderId="86" xfId="33" applyFont="1" applyBorder="1">
      <alignment vertical="center"/>
    </xf>
    <xf numFmtId="38" fontId="29" fillId="0" borderId="68" xfId="33" applyFont="1" applyBorder="1">
      <alignment vertical="center"/>
    </xf>
    <xf numFmtId="177" fontId="11" fillId="2" borderId="90" xfId="45" applyNumberFormat="1" applyFont="1" applyFill="1" applyBorder="1" applyAlignment="1">
      <alignment horizontal="center" vertical="center"/>
    </xf>
    <xf numFmtId="177" fontId="11" fillId="2" borderId="70" xfId="45" applyNumberFormat="1" applyFont="1" applyFill="1" applyBorder="1" applyAlignment="1">
      <alignment horizontal="center" vertical="center"/>
    </xf>
    <xf numFmtId="177" fontId="11" fillId="0" borderId="66" xfId="45" applyNumberFormat="1" applyFont="1" applyBorder="1" applyAlignment="1">
      <alignment horizontal="center" vertical="center"/>
    </xf>
    <xf numFmtId="177" fontId="11" fillId="0" borderId="4" xfId="45" applyNumberFormat="1" applyFont="1" applyBorder="1">
      <alignment vertical="center"/>
    </xf>
    <xf numFmtId="177" fontId="11" fillId="0" borderId="2" xfId="45" applyNumberFormat="1" applyFont="1" applyBorder="1">
      <alignment vertical="center"/>
    </xf>
    <xf numFmtId="177" fontId="11" fillId="0" borderId="21" xfId="45" applyNumberFormat="1" applyFont="1" applyBorder="1">
      <alignment vertical="center"/>
    </xf>
    <xf numFmtId="177" fontId="11" fillId="2" borderId="91" xfId="45" applyNumberFormat="1" applyFont="1" applyFill="1" applyBorder="1" applyAlignment="1">
      <alignment horizontal="center" vertical="center"/>
    </xf>
    <xf numFmtId="3" fontId="11" fillId="2" borderId="29" xfId="0" applyNumberFormat="1" applyFont="1" applyFill="1" applyBorder="1" applyAlignment="1">
      <alignment horizontal="center" vertical="center" wrapText="1"/>
    </xf>
    <xf numFmtId="3" fontId="6" fillId="0" borderId="26" xfId="0" applyNumberFormat="1" applyFont="1" applyBorder="1">
      <alignment vertical="center"/>
    </xf>
    <xf numFmtId="3" fontId="6" fillId="0" borderId="27" xfId="0" applyNumberFormat="1" applyFont="1" applyBorder="1">
      <alignment vertical="center"/>
    </xf>
    <xf numFmtId="3" fontId="6" fillId="0" borderId="28" xfId="0" applyNumberFormat="1" applyFont="1" applyBorder="1">
      <alignment vertical="center"/>
    </xf>
    <xf numFmtId="3" fontId="6" fillId="2" borderId="26" xfId="0" applyNumberFormat="1" applyFont="1" applyFill="1" applyBorder="1">
      <alignment vertical="center"/>
    </xf>
    <xf numFmtId="3" fontId="6" fillId="2" borderId="27" xfId="0" applyNumberFormat="1" applyFont="1" applyFill="1" applyBorder="1">
      <alignment vertical="center"/>
    </xf>
    <xf numFmtId="3" fontId="6" fillId="2" borderId="105" xfId="0" applyNumberFormat="1" applyFont="1" applyFill="1" applyBorder="1">
      <alignment vertical="center"/>
    </xf>
    <xf numFmtId="180" fontId="49" fillId="0" borderId="0" xfId="0" applyNumberFormat="1" applyFont="1" applyFill="1" applyAlignment="1">
      <alignment horizontal="left"/>
    </xf>
    <xf numFmtId="0" fontId="50" fillId="0" borderId="0" xfId="0" applyFont="1" applyFill="1" applyAlignment="1">
      <alignment horizontal="right"/>
    </xf>
    <xf numFmtId="0" fontId="49" fillId="0" borderId="0" xfId="0" applyFont="1" applyAlignment="1"/>
    <xf numFmtId="3" fontId="11" fillId="0" borderId="1" xfId="0" applyNumberFormat="1" applyFont="1" applyFill="1" applyBorder="1" applyAlignment="1">
      <alignment horizontal="center" vertical="center"/>
    </xf>
    <xf numFmtId="3" fontId="6" fillId="0" borderId="22" xfId="0" applyNumberFormat="1" applyFont="1" applyFill="1" applyBorder="1">
      <alignment vertical="center"/>
    </xf>
    <xf numFmtId="3" fontId="11" fillId="0" borderId="2" xfId="0" applyNumberFormat="1" applyFont="1" applyFill="1" applyBorder="1" applyAlignment="1">
      <alignment horizontal="center" vertical="center"/>
    </xf>
    <xf numFmtId="3" fontId="6" fillId="0" borderId="23" xfId="0" applyNumberFormat="1" applyFont="1" applyFill="1" applyBorder="1">
      <alignment vertical="center"/>
    </xf>
    <xf numFmtId="3" fontId="11" fillId="0" borderId="3" xfId="0" applyNumberFormat="1" applyFont="1" applyFill="1" applyBorder="1" applyAlignment="1">
      <alignment horizontal="center" vertical="center"/>
    </xf>
    <xf numFmtId="3" fontId="6" fillId="0" borderId="24" xfId="0" applyNumberFormat="1" applyFont="1" applyFill="1" applyBorder="1">
      <alignment vertical="center"/>
    </xf>
    <xf numFmtId="3" fontId="13" fillId="0" borderId="0" xfId="0" applyNumberFormat="1" applyFont="1" applyAlignment="1">
      <alignment horizontal="right" vertical="center"/>
    </xf>
    <xf numFmtId="3" fontId="6" fillId="0" borderId="1" xfId="0" applyNumberFormat="1" applyFont="1" applyFill="1" applyBorder="1">
      <alignment vertical="center"/>
    </xf>
    <xf numFmtId="3" fontId="6" fillId="0" borderId="2" xfId="0" applyNumberFormat="1" applyFont="1" applyFill="1" applyBorder="1">
      <alignment vertical="center"/>
    </xf>
    <xf numFmtId="3" fontId="6" fillId="0" borderId="3" xfId="0" applyNumberFormat="1" applyFont="1" applyFill="1" applyBorder="1">
      <alignment vertical="center"/>
    </xf>
    <xf numFmtId="3" fontId="11" fillId="2" borderId="89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80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176" fontId="11" fillId="2" borderId="8" xfId="43" applyNumberFormat="1" applyFont="1" applyFill="1" applyBorder="1" applyAlignment="1">
      <alignment horizontal="center" vertical="center"/>
    </xf>
    <xf numFmtId="176" fontId="11" fillId="2" borderId="9" xfId="43" applyNumberFormat="1" applyFont="1" applyFill="1" applyBorder="1" applyAlignment="1">
      <alignment horizontal="center" vertical="center"/>
    </xf>
    <xf numFmtId="176" fontId="11" fillId="2" borderId="15" xfId="43" applyNumberFormat="1" applyFont="1" applyFill="1" applyBorder="1" applyAlignment="1">
      <alignment horizontal="center" vertical="center"/>
    </xf>
    <xf numFmtId="176" fontId="6" fillId="0" borderId="12" xfId="43" applyNumberFormat="1" applyFont="1" applyFill="1" applyBorder="1" applyAlignment="1">
      <alignment horizontal="right" vertical="center"/>
    </xf>
    <xf numFmtId="176" fontId="6" fillId="2" borderId="6" xfId="43" applyNumberFormat="1" applyFont="1" applyFill="1" applyBorder="1" applyAlignment="1">
      <alignment horizontal="right" vertical="center"/>
    </xf>
    <xf numFmtId="176" fontId="6" fillId="2" borderId="14" xfId="43" applyNumberFormat="1" applyFont="1" applyFill="1" applyBorder="1" applyAlignment="1">
      <alignment horizontal="right" vertical="center"/>
    </xf>
    <xf numFmtId="176" fontId="6" fillId="2" borderId="16" xfId="43" applyNumberFormat="1" applyFont="1" applyFill="1" applyBorder="1" applyAlignment="1">
      <alignment horizontal="right" vertical="center"/>
    </xf>
    <xf numFmtId="176" fontId="11" fillId="0" borderId="8" xfId="43" applyNumberFormat="1" applyFont="1" applyFill="1" applyBorder="1" applyAlignment="1">
      <alignment horizontal="center" vertical="center"/>
    </xf>
    <xf numFmtId="176" fontId="11" fillId="0" borderId="9" xfId="43" applyNumberFormat="1" applyFont="1" applyFill="1" applyBorder="1" applyAlignment="1">
      <alignment horizontal="center" vertical="center"/>
    </xf>
    <xf numFmtId="176" fontId="11" fillId="0" borderId="7" xfId="43" applyNumberFormat="1" applyFont="1" applyFill="1" applyBorder="1" applyAlignment="1">
      <alignment horizontal="center" vertical="center"/>
    </xf>
    <xf numFmtId="176" fontId="6" fillId="0" borderId="6" xfId="43" applyNumberFormat="1" applyFont="1" applyFill="1" applyBorder="1" applyAlignment="1">
      <alignment horizontal="right" vertical="center"/>
    </xf>
    <xf numFmtId="176" fontId="6" fillId="0" borderId="14" xfId="43" applyNumberFormat="1" applyFont="1" applyFill="1" applyBorder="1" applyAlignment="1">
      <alignment horizontal="right" vertical="center"/>
    </xf>
    <xf numFmtId="176" fontId="6" fillId="0" borderId="10" xfId="43" applyNumberFormat="1" applyFont="1" applyFill="1" applyBorder="1" applyAlignment="1">
      <alignment horizontal="right" vertical="center"/>
    </xf>
    <xf numFmtId="3" fontId="6" fillId="2" borderId="6" xfId="0" applyNumberFormat="1" applyFont="1" applyFill="1" applyBorder="1" applyAlignment="1">
      <alignment horizontal="right" vertical="center"/>
    </xf>
    <xf numFmtId="3" fontId="6" fillId="2" borderId="14" xfId="0" applyNumberFormat="1" applyFont="1" applyFill="1" applyBorder="1" applyAlignment="1">
      <alignment horizontal="right" vertical="center"/>
    </xf>
    <xf numFmtId="3" fontId="6" fillId="2" borderId="16" xfId="0" applyNumberFormat="1" applyFont="1" applyFill="1" applyBorder="1" applyAlignment="1">
      <alignment horizontal="right" vertical="center"/>
    </xf>
    <xf numFmtId="3" fontId="11" fillId="2" borderId="92" xfId="0" applyNumberFormat="1" applyFont="1" applyFill="1" applyBorder="1" applyAlignment="1">
      <alignment horizontal="center" vertical="center"/>
    </xf>
    <xf numFmtId="3" fontId="11" fillId="2" borderId="93" xfId="0" applyNumberFormat="1" applyFont="1" applyFill="1" applyBorder="1" applyAlignment="1">
      <alignment horizontal="center" vertical="center"/>
    </xf>
    <xf numFmtId="176" fontId="6" fillId="0" borderId="31" xfId="43" applyNumberFormat="1" applyFont="1" applyFill="1" applyBorder="1" applyAlignment="1">
      <alignment horizontal="right" vertical="center"/>
    </xf>
    <xf numFmtId="176" fontId="6" fillId="0" borderId="87" xfId="43" applyNumberFormat="1" applyFont="1" applyFill="1" applyBorder="1" applyAlignment="1">
      <alignment horizontal="right" vertical="center"/>
    </xf>
    <xf numFmtId="176" fontId="6" fillId="0" borderId="96" xfId="43" applyNumberFormat="1" applyFont="1" applyFill="1" applyBorder="1" applyAlignment="1">
      <alignment horizontal="right" vertical="center"/>
    </xf>
    <xf numFmtId="3" fontId="11" fillId="2" borderId="94" xfId="0" applyNumberFormat="1" applyFont="1" applyFill="1" applyBorder="1" applyAlignment="1">
      <alignment horizontal="center" vertical="center"/>
    </xf>
    <xf numFmtId="3" fontId="11" fillId="2" borderId="95" xfId="0" applyNumberFormat="1" applyFont="1" applyFill="1" applyBorder="1" applyAlignment="1">
      <alignment horizontal="center" vertical="center"/>
    </xf>
    <xf numFmtId="3" fontId="11" fillId="2" borderId="18" xfId="0" applyNumberFormat="1" applyFont="1" applyFill="1" applyBorder="1" applyAlignment="1">
      <alignment horizontal="center" vertical="center"/>
    </xf>
    <xf numFmtId="3" fontId="11" fillId="2" borderId="7" xfId="0" applyNumberFormat="1" applyFont="1" applyFill="1" applyBorder="1" applyAlignment="1">
      <alignment horizontal="center" vertical="center"/>
    </xf>
    <xf numFmtId="3" fontId="11" fillId="2" borderId="115" xfId="0" applyNumberFormat="1" applyFont="1" applyFill="1" applyBorder="1" applyAlignment="1">
      <alignment horizontal="center" vertical="center"/>
    </xf>
    <xf numFmtId="0" fontId="13" fillId="0" borderId="8" xfId="0" applyFont="1" applyBorder="1">
      <alignment vertical="center"/>
    </xf>
    <xf numFmtId="0" fontId="13" fillId="0" borderId="9" xfId="0" applyFont="1" applyBorder="1">
      <alignment vertical="center"/>
    </xf>
    <xf numFmtId="0" fontId="13" fillId="2" borderId="97" xfId="0" applyFont="1" applyFill="1" applyBorder="1" applyAlignment="1">
      <alignment horizontal="center" vertical="center"/>
    </xf>
    <xf numFmtId="0" fontId="13" fillId="2" borderId="43" xfId="0" applyFont="1" applyFill="1" applyBorder="1" applyAlignment="1">
      <alignment horizontal="center" vertical="center"/>
    </xf>
    <xf numFmtId="0" fontId="13" fillId="2" borderId="98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/>
    </xf>
    <xf numFmtId="0" fontId="13" fillId="2" borderId="61" xfId="0" applyFont="1" applyFill="1" applyBorder="1" applyAlignment="1">
      <alignment horizontal="center" vertical="center" wrapText="1"/>
    </xf>
    <xf numFmtId="0" fontId="13" fillId="2" borderId="64" xfId="0" applyFont="1" applyFill="1" applyBorder="1" applyAlignment="1">
      <alignment horizontal="center" vertical="center"/>
    </xf>
    <xf numFmtId="0" fontId="13" fillId="2" borderId="61" xfId="0" quotePrefix="1" applyFont="1" applyFill="1" applyBorder="1" applyAlignment="1">
      <alignment horizontal="center" vertical="center" wrapText="1"/>
    </xf>
    <xf numFmtId="0" fontId="13" fillId="0" borderId="7" xfId="0" applyFont="1" applyBorder="1">
      <alignment vertical="center"/>
    </xf>
    <xf numFmtId="0" fontId="13" fillId="2" borderId="61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 wrapText="1"/>
    </xf>
    <xf numFmtId="0" fontId="13" fillId="2" borderId="99" xfId="0" applyFont="1" applyFill="1" applyBorder="1" applyAlignment="1">
      <alignment horizontal="center" vertical="center"/>
    </xf>
    <xf numFmtId="0" fontId="13" fillId="2" borderId="10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01" xfId="0" applyFont="1" applyFill="1" applyBorder="1" applyAlignment="1">
      <alignment horizontal="center" vertical="center"/>
    </xf>
    <xf numFmtId="0" fontId="13" fillId="2" borderId="89" xfId="0" applyFont="1" applyFill="1" applyBorder="1" applyAlignment="1">
      <alignment horizontal="center" vertical="center"/>
    </xf>
    <xf numFmtId="0" fontId="13" fillId="2" borderId="100" xfId="0" applyFont="1" applyFill="1" applyBorder="1" applyAlignment="1">
      <alignment horizontal="center" vertical="center" wrapText="1"/>
    </xf>
    <xf numFmtId="0" fontId="13" fillId="2" borderId="94" xfId="0" applyFont="1" applyFill="1" applyBorder="1" applyAlignment="1">
      <alignment horizontal="center" vertical="center"/>
    </xf>
    <xf numFmtId="0" fontId="13" fillId="2" borderId="92" xfId="0" applyFont="1" applyFill="1" applyBorder="1" applyAlignment="1">
      <alignment horizontal="center" vertical="center"/>
    </xf>
    <xf numFmtId="0" fontId="13" fillId="2" borderId="95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177" fontId="15" fillId="0" borderId="0" xfId="45" applyNumberFormat="1" applyFont="1" applyBorder="1" applyAlignment="1">
      <alignment horizontal="right" vertical="center"/>
    </xf>
    <xf numFmtId="38" fontId="9" fillId="0" borderId="12" xfId="33" applyFont="1" applyBorder="1">
      <alignment vertical="center"/>
    </xf>
    <xf numFmtId="38" fontId="9" fillId="0" borderId="13" xfId="33" applyFont="1" applyBorder="1">
      <alignment vertical="center"/>
    </xf>
    <xf numFmtId="3" fontId="13" fillId="0" borderId="78" xfId="0" applyNumberFormat="1" applyFont="1" applyBorder="1" applyAlignment="1">
      <alignment horizontal="center" vertical="center"/>
    </xf>
    <xf numFmtId="3" fontId="13" fillId="0" borderId="102" xfId="0" applyNumberFormat="1" applyFont="1" applyBorder="1" applyAlignment="1">
      <alignment horizontal="center" vertical="center"/>
    </xf>
    <xf numFmtId="3" fontId="13" fillId="0" borderId="31" xfId="0" applyNumberFormat="1" applyFont="1" applyBorder="1" applyAlignment="1">
      <alignment horizontal="center" vertical="center"/>
    </xf>
    <xf numFmtId="3" fontId="13" fillId="0" borderId="54" xfId="0" applyNumberFormat="1" applyFont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 vertical="center"/>
    </xf>
    <xf numFmtId="3" fontId="13" fillId="0" borderId="87" xfId="0" applyNumberFormat="1" applyFont="1" applyBorder="1" applyAlignment="1">
      <alignment horizontal="center" vertical="center"/>
    </xf>
    <xf numFmtId="3" fontId="13" fillId="0" borderId="56" xfId="0" applyNumberFormat="1" applyFont="1" applyBorder="1" applyAlignment="1">
      <alignment horizontal="center" vertical="center"/>
    </xf>
    <xf numFmtId="3" fontId="13" fillId="0" borderId="80" xfId="0" applyNumberFormat="1" applyFont="1" applyBorder="1" applyAlignment="1">
      <alignment horizontal="center" vertical="center"/>
    </xf>
    <xf numFmtId="3" fontId="13" fillId="0" borderId="88" xfId="0" applyNumberFormat="1" applyFont="1" applyBorder="1" applyAlignment="1">
      <alignment horizontal="center" vertical="center"/>
    </xf>
    <xf numFmtId="38" fontId="13" fillId="0" borderId="0" xfId="33" applyFont="1" applyFill="1" applyBorder="1" applyAlignment="1">
      <alignment horizontal="left" vertical="center"/>
    </xf>
    <xf numFmtId="38" fontId="13" fillId="0" borderId="103" xfId="33" applyFont="1" applyFill="1" applyBorder="1" applyAlignment="1">
      <alignment horizontal="left" vertical="center"/>
    </xf>
    <xf numFmtId="0" fontId="13" fillId="0" borderId="61" xfId="0" applyFont="1" applyBorder="1" applyAlignment="1">
      <alignment horizontal="left" vertical="center"/>
    </xf>
    <xf numFmtId="0" fontId="13" fillId="0" borderId="62" xfId="0" applyFont="1" applyBorder="1" applyAlignment="1">
      <alignment horizontal="left" vertical="center"/>
    </xf>
    <xf numFmtId="0" fontId="13" fillId="0" borderId="64" xfId="0" applyFont="1" applyBorder="1" applyAlignment="1">
      <alignment horizontal="left" vertical="center"/>
    </xf>
    <xf numFmtId="38" fontId="9" fillId="0" borderId="6" xfId="33" applyFont="1" applyBorder="1" applyAlignment="1">
      <alignment horizontal="right" vertical="center"/>
    </xf>
    <xf numFmtId="38" fontId="9" fillId="0" borderId="14" xfId="33" applyFont="1" applyBorder="1" applyAlignment="1">
      <alignment horizontal="right" vertical="center"/>
    </xf>
    <xf numFmtId="38" fontId="9" fillId="0" borderId="16" xfId="33" applyFont="1" applyBorder="1" applyAlignment="1">
      <alignment horizontal="right" vertical="center"/>
    </xf>
    <xf numFmtId="0" fontId="13" fillId="0" borderId="12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9" fillId="0" borderId="12" xfId="0" applyFont="1" applyBorder="1">
      <alignment vertical="center"/>
    </xf>
    <xf numFmtId="38" fontId="13" fillId="0" borderId="94" xfId="33" applyFont="1" applyBorder="1" applyAlignment="1">
      <alignment horizontal="left" vertical="center"/>
    </xf>
    <xf numFmtId="38" fontId="13" fillId="0" borderId="29" xfId="33" applyFont="1" applyBorder="1" applyAlignment="1">
      <alignment horizontal="left" vertical="center"/>
    </xf>
    <xf numFmtId="0" fontId="13" fillId="0" borderId="77" xfId="0" applyFont="1" applyBorder="1" applyAlignment="1">
      <alignment horizontal="left" vertical="center"/>
    </xf>
    <xf numFmtId="38" fontId="9" fillId="0" borderId="14" xfId="33" applyFont="1" applyFill="1" applyBorder="1" applyAlignment="1">
      <alignment horizontal="right" vertical="center"/>
    </xf>
    <xf numFmtId="38" fontId="9" fillId="0" borderId="10" xfId="33" applyFont="1" applyFill="1" applyBorder="1" applyAlignment="1">
      <alignment horizontal="right" vertical="center"/>
    </xf>
    <xf numFmtId="38" fontId="9" fillId="0" borderId="12" xfId="33" applyFont="1" applyFill="1" applyBorder="1" applyAlignment="1">
      <alignment horizontal="right" vertical="center"/>
    </xf>
    <xf numFmtId="38" fontId="13" fillId="0" borderId="14" xfId="33" applyFont="1" applyFill="1" applyBorder="1" applyAlignment="1">
      <alignment horizontal="left" vertical="center"/>
    </xf>
    <xf numFmtId="38" fontId="13" fillId="0" borderId="10" xfId="33" applyFont="1" applyFill="1" applyBorder="1" applyAlignment="1">
      <alignment horizontal="left" vertical="center"/>
    </xf>
    <xf numFmtId="38" fontId="13" fillId="0" borderId="64" xfId="33" applyFont="1" applyBorder="1" applyAlignment="1">
      <alignment horizontal="left" vertical="center"/>
    </xf>
    <xf numFmtId="38" fontId="13" fillId="0" borderId="61" xfId="33" applyFont="1" applyFill="1" applyBorder="1" applyAlignment="1">
      <alignment horizontal="left" vertical="center"/>
    </xf>
    <xf numFmtId="38" fontId="13" fillId="0" borderId="62" xfId="33" applyFont="1" applyFill="1" applyBorder="1" applyAlignment="1">
      <alignment horizontal="left" vertical="center"/>
    </xf>
    <xf numFmtId="38" fontId="13" fillId="0" borderId="64" xfId="33" applyFont="1" applyFill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38" fontId="13" fillId="0" borderId="10" xfId="33" applyFont="1" applyBorder="1" applyAlignment="1">
      <alignment horizontal="left" vertical="center"/>
    </xf>
    <xf numFmtId="38" fontId="13" fillId="0" borderId="12" xfId="33" applyFont="1" applyBorder="1" applyAlignment="1">
      <alignment horizontal="left" vertical="center"/>
    </xf>
    <xf numFmtId="38" fontId="13" fillId="0" borderId="6" xfId="33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38" fontId="13" fillId="0" borderId="6" xfId="33" applyFont="1" applyFill="1" applyBorder="1" applyAlignment="1">
      <alignment horizontal="left" vertical="center"/>
    </xf>
    <xf numFmtId="38" fontId="9" fillId="0" borderId="16" xfId="33" applyFont="1" applyFill="1" applyBorder="1" applyAlignment="1">
      <alignment horizontal="right" vertical="center"/>
    </xf>
    <xf numFmtId="38" fontId="13" fillId="0" borderId="87" xfId="33" applyFont="1" applyFill="1" applyBorder="1" applyAlignment="1">
      <alignment horizontal="left" vertical="center"/>
    </xf>
    <xf numFmtId="38" fontId="13" fillId="0" borderId="96" xfId="33" applyFont="1" applyFill="1" applyBorder="1" applyAlignment="1">
      <alignment horizontal="left" vertical="center"/>
    </xf>
    <xf numFmtId="38" fontId="9" fillId="0" borderId="13" xfId="33" applyFont="1" applyFill="1" applyBorder="1" applyAlignment="1">
      <alignment horizontal="right" vertical="center"/>
    </xf>
    <xf numFmtId="38" fontId="9" fillId="0" borderId="6" xfId="33" applyFont="1" applyFill="1" applyBorder="1" applyAlignment="1">
      <alignment horizontal="right" vertical="center"/>
    </xf>
    <xf numFmtId="0" fontId="13" fillId="0" borderId="13" xfId="0" applyFont="1" applyBorder="1" applyAlignment="1">
      <alignment horizontal="left" vertical="center"/>
    </xf>
    <xf numFmtId="0" fontId="9" fillId="0" borderId="13" xfId="0" applyFont="1" applyBorder="1">
      <alignment vertical="center"/>
    </xf>
    <xf numFmtId="38" fontId="13" fillId="0" borderId="12" xfId="33" applyFont="1" applyFill="1" applyBorder="1" applyAlignment="1">
      <alignment horizontal="left" vertical="center"/>
    </xf>
    <xf numFmtId="0" fontId="9" fillId="0" borderId="10" xfId="0" applyFont="1" applyBorder="1">
      <alignment vertical="center"/>
    </xf>
    <xf numFmtId="38" fontId="13" fillId="0" borderId="80" xfId="33" applyFont="1" applyFill="1" applyBorder="1" applyAlignment="1">
      <alignment horizontal="left" vertical="center"/>
    </xf>
    <xf numFmtId="38" fontId="13" fillId="0" borderId="103" xfId="33" applyFont="1" applyBorder="1" applyAlignment="1">
      <alignment horizontal="left" vertical="center"/>
    </xf>
    <xf numFmtId="38" fontId="13" fillId="0" borderId="104" xfId="33" applyFont="1" applyBorder="1" applyAlignment="1">
      <alignment horizontal="left" vertical="center"/>
    </xf>
    <xf numFmtId="38" fontId="13" fillId="0" borderId="102" xfId="33" applyFont="1" applyBorder="1" applyAlignment="1">
      <alignment horizontal="left" vertical="center"/>
    </xf>
    <xf numFmtId="38" fontId="9" fillId="0" borderId="14" xfId="33" applyFont="1" applyBorder="1">
      <alignment vertical="center"/>
    </xf>
    <xf numFmtId="38" fontId="13" fillId="0" borderId="13" xfId="33" applyFont="1" applyFill="1" applyBorder="1" applyAlignment="1">
      <alignment horizontal="left" vertical="center"/>
    </xf>
    <xf numFmtId="0" fontId="13" fillId="0" borderId="100" xfId="0" applyFont="1" applyBorder="1" applyAlignment="1">
      <alignment horizontal="left" vertical="center"/>
    </xf>
    <xf numFmtId="38" fontId="9" fillId="0" borderId="6" xfId="33" applyFont="1" applyBorder="1">
      <alignment vertical="center"/>
    </xf>
    <xf numFmtId="38" fontId="9" fillId="0" borderId="10" xfId="33" applyFont="1" applyBorder="1">
      <alignment vertical="center"/>
    </xf>
    <xf numFmtId="38" fontId="13" fillId="0" borderId="31" xfId="33" applyFont="1" applyFill="1" applyBorder="1" applyAlignment="1">
      <alignment horizontal="left" vertical="center"/>
    </xf>
    <xf numFmtId="38" fontId="9" fillId="0" borderId="12" xfId="33" applyFont="1" applyFill="1" applyBorder="1">
      <alignment vertical="center"/>
    </xf>
    <xf numFmtId="38" fontId="9" fillId="0" borderId="13" xfId="33" applyFont="1" applyFill="1" applyBorder="1">
      <alignment vertical="center"/>
    </xf>
    <xf numFmtId="0" fontId="13" fillId="0" borderId="80" xfId="0" applyFont="1" applyBorder="1" applyAlignment="1">
      <alignment horizontal="left" vertical="center"/>
    </xf>
    <xf numFmtId="38" fontId="13" fillId="0" borderId="61" xfId="33" applyFont="1" applyBorder="1" applyAlignment="1">
      <alignment horizontal="left" vertical="center"/>
    </xf>
    <xf numFmtId="0" fontId="9" fillId="0" borderId="19" xfId="0" applyFont="1" applyBorder="1">
      <alignment vertical="center"/>
    </xf>
    <xf numFmtId="0" fontId="9" fillId="0" borderId="14" xfId="0" applyFont="1" applyBorder="1">
      <alignment vertical="center"/>
    </xf>
    <xf numFmtId="0" fontId="9" fillId="0" borderId="6" xfId="0" applyFont="1" applyBorder="1">
      <alignment vertical="center"/>
    </xf>
    <xf numFmtId="0" fontId="13" fillId="0" borderId="81" xfId="0" applyFont="1" applyBorder="1" applyAlignment="1">
      <alignment horizontal="left" vertical="center"/>
    </xf>
    <xf numFmtId="38" fontId="13" fillId="0" borderId="16" xfId="33" applyFont="1" applyFill="1" applyBorder="1" applyAlignment="1">
      <alignment horizontal="left" vertical="center"/>
    </xf>
    <xf numFmtId="0" fontId="9" fillId="0" borderId="16" xfId="0" applyFont="1" applyBorder="1">
      <alignment vertical="center"/>
    </xf>
    <xf numFmtId="0" fontId="9" fillId="0" borderId="100" xfId="0" applyFont="1" applyBorder="1">
      <alignment vertical="center"/>
    </xf>
    <xf numFmtId="38" fontId="13" fillId="0" borderId="100" xfId="33" applyFont="1" applyBorder="1" applyAlignment="1">
      <alignment horizontal="left" vertical="center"/>
    </xf>
    <xf numFmtId="38" fontId="6" fillId="0" borderId="0" xfId="33" applyFont="1" applyFill="1" applyAlignment="1">
      <alignment horizontal="center" vertical="center"/>
    </xf>
    <xf numFmtId="38" fontId="13" fillId="0" borderId="14" xfId="33" applyFont="1" applyBorder="1" applyAlignment="1">
      <alignment horizontal="left" vertical="center"/>
    </xf>
    <xf numFmtId="178" fontId="9" fillId="0" borderId="23" xfId="0" applyNumberFormat="1" applyFont="1" applyBorder="1" applyAlignment="1">
      <alignment horizontal="right" vertical="center"/>
    </xf>
  </cellXfs>
  <cellStyles count="47">
    <cellStyle name="20% - アクセント 1 2" xfId="1"/>
    <cellStyle name="20% - アクセント 2 2" xfId="2"/>
    <cellStyle name="20% - アクセント 3 2" xfId="3"/>
    <cellStyle name="20% - アクセント 4 2" xfId="4"/>
    <cellStyle name="20% - アクセント 5 2" xfId="5"/>
    <cellStyle name="20% - アクセント 6 2" xfId="6"/>
    <cellStyle name="40% - アクセント 1 2" xfId="7"/>
    <cellStyle name="40% - アクセント 2 2" xfId="8"/>
    <cellStyle name="40% - アクセント 3 2" xfId="9"/>
    <cellStyle name="40% - アクセント 4 2" xfId="10"/>
    <cellStyle name="40% - アクセント 5 2" xfId="11"/>
    <cellStyle name="40% - アクセント 6 2" xfId="12"/>
    <cellStyle name="60% - アクセント 1 2" xfId="13"/>
    <cellStyle name="60% - アクセント 2 2" xfId="14"/>
    <cellStyle name="60% - アクセント 3 2" xfId="15"/>
    <cellStyle name="60% - アクセント 4 2" xfId="16"/>
    <cellStyle name="60% - アクセント 5 2" xfId="17"/>
    <cellStyle name="60% - アクセント 6 2" xfId="18"/>
    <cellStyle name="アクセント 1 2" xfId="19"/>
    <cellStyle name="アクセント 2 2" xfId="20"/>
    <cellStyle name="アクセント 3 2" xfId="21"/>
    <cellStyle name="アクセント 4 2" xfId="22"/>
    <cellStyle name="アクセント 5 2" xfId="23"/>
    <cellStyle name="アクセント 6 2" xfId="24"/>
    <cellStyle name="タイトル 2" xfId="25"/>
    <cellStyle name="チェック セル 2" xfId="26"/>
    <cellStyle name="どちらでもない 2" xfId="27"/>
    <cellStyle name="メモ 2" xfId="28"/>
    <cellStyle name="リンク セル 2" xfId="29"/>
    <cellStyle name="悪い 2" xfId="30"/>
    <cellStyle name="計算 2" xfId="31"/>
    <cellStyle name="警告文 2" xfId="32"/>
    <cellStyle name="桁区切り" xfId="33" builtinId="6"/>
    <cellStyle name="見出し 1 2" xfId="34"/>
    <cellStyle name="見出し 2 2" xfId="35"/>
    <cellStyle name="見出し 3 2" xfId="36"/>
    <cellStyle name="見出し 4 2" xfId="37"/>
    <cellStyle name="集計 2" xfId="38"/>
    <cellStyle name="出力 2" xfId="39"/>
    <cellStyle name="説明文 2" xfId="40"/>
    <cellStyle name="入力 2" xfId="41"/>
    <cellStyle name="標準" xfId="0" builtinId="0"/>
    <cellStyle name="標準 2" xfId="42"/>
    <cellStyle name="標準_総括表" xfId="43"/>
    <cellStyle name="標準_総括表_1" xfId="44"/>
    <cellStyle name="標準_男女別（１歳刻）" xfId="45"/>
    <cellStyle name="良い 2" xfId="4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13</xdr:row>
      <xdr:rowOff>238125</xdr:rowOff>
    </xdr:from>
    <xdr:to>
      <xdr:col>8</xdr:col>
      <xdr:colOff>200025</xdr:colOff>
      <xdr:row>30</xdr:row>
      <xdr:rowOff>28575</xdr:rowOff>
    </xdr:to>
    <xdr:sp macro="" textlink="">
      <xdr:nvSpPr>
        <xdr:cNvPr id="1124" name="Rectangle 1"/>
        <xdr:cNvSpPr>
          <a:spLocks noChangeArrowheads="1"/>
        </xdr:cNvSpPr>
      </xdr:nvSpPr>
      <xdr:spPr bwMode="auto">
        <a:xfrm>
          <a:off x="381000" y="4791075"/>
          <a:ext cx="5048250" cy="400050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zoomScaleNormal="100" workbookViewId="0">
      <selection activeCell="A11" sqref="A11"/>
    </sheetView>
  </sheetViews>
  <sheetFormatPr defaultRowHeight="12.75"/>
  <sheetData>
    <row r="1" spans="1:12" ht="15.75">
      <c r="A1" s="221"/>
    </row>
    <row r="2" spans="1:12" ht="15.75">
      <c r="A2" s="221"/>
    </row>
    <row r="3" spans="1:12" ht="15.75">
      <c r="A3" s="221"/>
    </row>
    <row r="4" spans="1:12" ht="15.75">
      <c r="A4" s="221"/>
    </row>
    <row r="5" spans="1:12" ht="47.25" customHeight="1">
      <c r="A5" s="336" t="s">
        <v>0</v>
      </c>
      <c r="B5" s="336"/>
      <c r="C5" s="336"/>
      <c r="D5" s="336"/>
      <c r="E5" s="336"/>
      <c r="F5" s="336"/>
      <c r="G5" s="336"/>
      <c r="H5" s="336"/>
      <c r="I5" s="336"/>
      <c r="J5" s="336"/>
      <c r="L5" s="223"/>
    </row>
    <row r="6" spans="1:12" ht="15.75">
      <c r="A6" s="221"/>
    </row>
    <row r="7" spans="1:12" ht="15.75">
      <c r="A7" s="221"/>
    </row>
    <row r="8" spans="1:12" ht="15.75">
      <c r="A8" s="221"/>
    </row>
    <row r="9" spans="1:12" ht="30" customHeight="1">
      <c r="A9" s="337" t="s">
        <v>1</v>
      </c>
      <c r="B9" s="337"/>
      <c r="C9" s="337"/>
      <c r="D9" s="337"/>
      <c r="E9" s="337"/>
      <c r="F9" s="337"/>
      <c r="G9" s="337"/>
      <c r="H9" s="337"/>
      <c r="I9" s="337"/>
      <c r="J9" s="337"/>
    </row>
    <row r="10" spans="1:12" ht="30" customHeight="1">
      <c r="A10" s="337" t="s">
        <v>687</v>
      </c>
      <c r="B10" s="337"/>
      <c r="C10" s="337"/>
      <c r="D10" s="337"/>
      <c r="E10" s="337"/>
      <c r="F10" s="337"/>
      <c r="G10" s="337"/>
      <c r="H10" s="337"/>
      <c r="I10" s="337"/>
      <c r="J10" s="337"/>
    </row>
    <row r="11" spans="1:12" ht="25.5">
      <c r="A11" s="222"/>
    </row>
    <row r="12" spans="1:12" ht="25.5">
      <c r="A12" s="222"/>
    </row>
    <row r="13" spans="1:12" ht="25.5">
      <c r="A13" s="222"/>
    </row>
    <row r="14" spans="1:12" ht="25.5">
      <c r="A14" s="222"/>
    </row>
    <row r="15" spans="1:12" ht="25.5">
      <c r="A15" s="222"/>
    </row>
    <row r="16" spans="1:12" ht="25.5">
      <c r="A16" s="222"/>
    </row>
    <row r="17" spans="1:1" ht="25.5">
      <c r="A17" s="222"/>
    </row>
    <row r="18" spans="1:1" ht="25.5">
      <c r="A18" s="222"/>
    </row>
    <row r="19" spans="1:1" ht="25.5">
      <c r="A19" s="222"/>
    </row>
    <row r="20" spans="1:1" ht="25.5">
      <c r="A20" s="222"/>
    </row>
    <row r="36" spans="1:10" ht="28.5">
      <c r="A36" s="337" t="s">
        <v>2</v>
      </c>
      <c r="B36" s="337"/>
      <c r="C36" s="337"/>
      <c r="D36" s="337"/>
      <c r="E36" s="337"/>
      <c r="F36" s="337"/>
      <c r="G36" s="337"/>
      <c r="H36" s="337"/>
      <c r="I36" s="337"/>
      <c r="J36" s="337"/>
    </row>
  </sheetData>
  <mergeCells count="4">
    <mergeCell ref="A5:J5"/>
    <mergeCell ref="A9:J9"/>
    <mergeCell ref="A10:J10"/>
    <mergeCell ref="A36:J36"/>
  </mergeCells>
  <phoneticPr fontId="2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K513"/>
  <sheetViews>
    <sheetView workbookViewId="0">
      <pane xSplit="3" ySplit="1" topLeftCell="DD2" activePane="bottomRight" state="frozen"/>
      <selection pane="topRight" activeCell="C1" sqref="C1"/>
      <selection pane="bottomLeft" activeCell="A2" sqref="A2"/>
      <selection pane="bottomRight" activeCell="B1" sqref="B1:DJ513"/>
    </sheetView>
  </sheetViews>
  <sheetFormatPr defaultRowHeight="12.75"/>
  <cols>
    <col min="1" max="1" width="6.7109375" style="324" bestFit="1" customWidth="1"/>
    <col min="2" max="2" width="27.7109375" bestFit="1" customWidth="1"/>
    <col min="3" max="3" width="5.7109375" bestFit="1" customWidth="1"/>
    <col min="4" max="4" width="6.7109375" bestFit="1" customWidth="1"/>
    <col min="5" max="14" width="4.7109375" bestFit="1" customWidth="1"/>
    <col min="15" max="104" width="5.7109375" bestFit="1" customWidth="1"/>
    <col min="105" max="114" width="6.7109375" bestFit="1" customWidth="1"/>
  </cols>
  <sheetData>
    <row r="1" spans="1:297">
      <c r="A1" s="322" t="s">
        <v>385</v>
      </c>
      <c r="B1" t="s">
        <v>402</v>
      </c>
      <c r="C1" t="s">
        <v>144</v>
      </c>
      <c r="D1" t="s">
        <v>30</v>
      </c>
      <c r="E1" t="s">
        <v>32</v>
      </c>
      <c r="F1" t="s">
        <v>34</v>
      </c>
      <c r="G1" t="s">
        <v>36</v>
      </c>
      <c r="H1" t="s">
        <v>38</v>
      </c>
      <c r="I1" t="s">
        <v>40</v>
      </c>
      <c r="J1" t="s">
        <v>42</v>
      </c>
      <c r="K1" t="s">
        <v>44</v>
      </c>
      <c r="L1" t="s">
        <v>46</v>
      </c>
      <c r="M1" t="s">
        <v>48</v>
      </c>
      <c r="N1" t="s">
        <v>50</v>
      </c>
      <c r="O1" t="s">
        <v>52</v>
      </c>
      <c r="P1" t="s">
        <v>54</v>
      </c>
      <c r="Q1" t="s">
        <v>56</v>
      </c>
      <c r="R1" t="s">
        <v>58</v>
      </c>
      <c r="S1" t="s">
        <v>60</v>
      </c>
      <c r="T1" t="s">
        <v>62</v>
      </c>
      <c r="U1" t="s">
        <v>64</v>
      </c>
      <c r="V1" t="s">
        <v>66</v>
      </c>
      <c r="W1" t="s">
        <v>68</v>
      </c>
      <c r="X1" t="s">
        <v>70</v>
      </c>
      <c r="Y1" t="s">
        <v>72</v>
      </c>
      <c r="Z1" t="s">
        <v>74</v>
      </c>
      <c r="AA1" t="s">
        <v>76</v>
      </c>
      <c r="AB1" t="s">
        <v>78</v>
      </c>
      <c r="AC1" t="s">
        <v>80</v>
      </c>
      <c r="AD1" t="s">
        <v>82</v>
      </c>
      <c r="AE1" t="s">
        <v>84</v>
      </c>
      <c r="AF1" t="s">
        <v>86</v>
      </c>
      <c r="AG1" t="s">
        <v>88</v>
      </c>
      <c r="AH1" t="s">
        <v>90</v>
      </c>
      <c r="AI1" t="s">
        <v>92</v>
      </c>
      <c r="AJ1" t="s">
        <v>94</v>
      </c>
      <c r="AK1" t="s">
        <v>96</v>
      </c>
      <c r="AL1" t="s">
        <v>98</v>
      </c>
      <c r="AM1" t="s">
        <v>100</v>
      </c>
      <c r="AN1" t="s">
        <v>102</v>
      </c>
      <c r="AO1" t="s">
        <v>104</v>
      </c>
      <c r="AP1" t="s">
        <v>106</v>
      </c>
      <c r="AQ1" t="s">
        <v>108</v>
      </c>
      <c r="AR1" t="s">
        <v>110</v>
      </c>
      <c r="AS1" t="s">
        <v>112</v>
      </c>
      <c r="AT1" t="s">
        <v>114</v>
      </c>
      <c r="AU1" t="s">
        <v>116</v>
      </c>
      <c r="AV1" t="s">
        <v>118</v>
      </c>
      <c r="AW1" t="s">
        <v>120</v>
      </c>
      <c r="AX1" t="s">
        <v>122</v>
      </c>
      <c r="AY1" t="s">
        <v>124</v>
      </c>
      <c r="AZ1" t="s">
        <v>126</v>
      </c>
      <c r="BA1" t="s">
        <v>128</v>
      </c>
      <c r="BB1" t="s">
        <v>130</v>
      </c>
      <c r="BC1" t="s">
        <v>132</v>
      </c>
      <c r="BD1" t="s">
        <v>134</v>
      </c>
      <c r="BE1" t="s">
        <v>136</v>
      </c>
      <c r="BF1" t="s">
        <v>138</v>
      </c>
      <c r="BG1" t="s">
        <v>140</v>
      </c>
      <c r="BH1" t="s">
        <v>31</v>
      </c>
      <c r="BI1" t="s">
        <v>33</v>
      </c>
      <c r="BJ1" t="s">
        <v>35</v>
      </c>
      <c r="BK1" t="s">
        <v>37</v>
      </c>
      <c r="BL1" t="s">
        <v>39</v>
      </c>
      <c r="BM1" t="s">
        <v>41</v>
      </c>
      <c r="BN1" t="s">
        <v>43</v>
      </c>
      <c r="BO1" t="s">
        <v>45</v>
      </c>
      <c r="BP1" t="s">
        <v>47</v>
      </c>
      <c r="BQ1" t="s">
        <v>49</v>
      </c>
      <c r="BR1" t="s">
        <v>51</v>
      </c>
      <c r="BS1" t="s">
        <v>53</v>
      </c>
      <c r="BT1" t="s">
        <v>55</v>
      </c>
      <c r="BU1" t="s">
        <v>57</v>
      </c>
      <c r="BV1" t="s">
        <v>59</v>
      </c>
      <c r="BW1" t="s">
        <v>61</v>
      </c>
      <c r="BX1" t="s">
        <v>63</v>
      </c>
      <c r="BY1" t="s">
        <v>65</v>
      </c>
      <c r="BZ1" t="s">
        <v>67</v>
      </c>
      <c r="CA1" t="s">
        <v>69</v>
      </c>
      <c r="CB1" t="s">
        <v>71</v>
      </c>
      <c r="CC1" t="s">
        <v>73</v>
      </c>
      <c r="CD1" t="s">
        <v>75</v>
      </c>
      <c r="CE1" t="s">
        <v>77</v>
      </c>
      <c r="CF1" t="s">
        <v>79</v>
      </c>
      <c r="CG1" t="s">
        <v>81</v>
      </c>
      <c r="CH1" t="s">
        <v>83</v>
      </c>
      <c r="CI1" t="s">
        <v>85</v>
      </c>
      <c r="CJ1" t="s">
        <v>87</v>
      </c>
      <c r="CK1" t="s">
        <v>89</v>
      </c>
      <c r="CL1" t="s">
        <v>91</v>
      </c>
      <c r="CM1" t="s">
        <v>93</v>
      </c>
      <c r="CN1" t="s">
        <v>95</v>
      </c>
      <c r="CO1" t="s">
        <v>97</v>
      </c>
      <c r="CP1" t="s">
        <v>99</v>
      </c>
      <c r="CQ1" t="s">
        <v>101</v>
      </c>
      <c r="CR1" t="s">
        <v>103</v>
      </c>
      <c r="CS1" t="s">
        <v>105</v>
      </c>
      <c r="CT1" t="s">
        <v>107</v>
      </c>
      <c r="CU1" t="s">
        <v>109</v>
      </c>
      <c r="CV1" t="s">
        <v>111</v>
      </c>
      <c r="CW1" t="s">
        <v>113</v>
      </c>
      <c r="CX1" t="s">
        <v>115</v>
      </c>
      <c r="CY1" t="s">
        <v>117</v>
      </c>
      <c r="CZ1" t="s">
        <v>119</v>
      </c>
      <c r="DA1" t="s">
        <v>121</v>
      </c>
      <c r="DB1" t="s">
        <v>123</v>
      </c>
      <c r="DC1" t="s">
        <v>125</v>
      </c>
      <c r="DD1" t="s">
        <v>127</v>
      </c>
      <c r="DE1" t="s">
        <v>129</v>
      </c>
      <c r="DF1" t="s">
        <v>131</v>
      </c>
      <c r="DG1" t="s">
        <v>133</v>
      </c>
      <c r="DH1" t="s">
        <v>135</v>
      </c>
      <c r="DI1" t="s">
        <v>137</v>
      </c>
      <c r="DJ1" t="s">
        <v>139</v>
      </c>
      <c r="DL1" t="s">
        <v>661</v>
      </c>
      <c r="DM1" t="s">
        <v>662</v>
      </c>
      <c r="DN1" t="s">
        <v>663</v>
      </c>
      <c r="DO1" t="s">
        <v>664</v>
      </c>
      <c r="DP1" t="s">
        <v>665</v>
      </c>
      <c r="DQ1" t="s">
        <v>666</v>
      </c>
      <c r="DR1" t="s">
        <v>667</v>
      </c>
      <c r="DS1" t="s">
        <v>668</v>
      </c>
      <c r="DT1" t="s">
        <v>669</v>
      </c>
      <c r="DU1" t="s">
        <v>670</v>
      </c>
      <c r="DV1" t="s">
        <v>671</v>
      </c>
      <c r="DW1" t="s">
        <v>672</v>
      </c>
      <c r="DX1" t="s">
        <v>673</v>
      </c>
      <c r="DY1" t="s">
        <v>674</v>
      </c>
      <c r="DZ1" t="s">
        <v>675</v>
      </c>
      <c r="EA1" t="s">
        <v>676</v>
      </c>
      <c r="EB1" t="s">
        <v>677</v>
      </c>
      <c r="EC1" t="s">
        <v>678</v>
      </c>
      <c r="ED1" t="s">
        <v>679</v>
      </c>
      <c r="EE1" t="s">
        <v>680</v>
      </c>
    </row>
    <row r="2" spans="1:297">
      <c r="A2" s="322"/>
      <c r="C2" t="s">
        <v>27</v>
      </c>
      <c r="D2">
        <v>92006</v>
      </c>
      <c r="E2">
        <v>468</v>
      </c>
      <c r="F2">
        <v>520</v>
      </c>
      <c r="G2">
        <v>585</v>
      </c>
      <c r="H2">
        <v>633</v>
      </c>
      <c r="I2">
        <v>599</v>
      </c>
      <c r="J2">
        <v>642</v>
      </c>
      <c r="K2">
        <v>679</v>
      </c>
      <c r="L2">
        <v>704</v>
      </c>
      <c r="M2">
        <v>686</v>
      </c>
      <c r="N2">
        <v>734</v>
      </c>
      <c r="O2">
        <v>769</v>
      </c>
      <c r="P2">
        <v>794</v>
      </c>
      <c r="Q2">
        <v>780</v>
      </c>
      <c r="R2">
        <v>875</v>
      </c>
      <c r="S2">
        <v>885</v>
      </c>
      <c r="T2">
        <v>987</v>
      </c>
      <c r="U2">
        <v>1022</v>
      </c>
      <c r="V2">
        <v>1035</v>
      </c>
      <c r="W2">
        <v>1006</v>
      </c>
      <c r="X2">
        <v>1004</v>
      </c>
      <c r="Y2">
        <v>970</v>
      </c>
      <c r="Z2">
        <v>928</v>
      </c>
      <c r="AA2">
        <v>960</v>
      </c>
      <c r="AB2">
        <v>955</v>
      </c>
      <c r="AC2">
        <v>991</v>
      </c>
      <c r="AD2">
        <v>1096</v>
      </c>
      <c r="AE2">
        <v>1027</v>
      </c>
      <c r="AF2">
        <v>1012</v>
      </c>
      <c r="AG2">
        <v>1017</v>
      </c>
      <c r="AH2">
        <v>991</v>
      </c>
      <c r="AI2">
        <v>987</v>
      </c>
      <c r="AJ2">
        <v>906</v>
      </c>
      <c r="AK2">
        <v>921</v>
      </c>
      <c r="AL2">
        <v>973</v>
      </c>
      <c r="AM2">
        <v>1019</v>
      </c>
      <c r="AN2">
        <v>961</v>
      </c>
      <c r="AO2">
        <v>963</v>
      </c>
      <c r="AP2">
        <v>948</v>
      </c>
      <c r="AQ2">
        <v>1062</v>
      </c>
      <c r="AR2">
        <v>1095</v>
      </c>
      <c r="AS2">
        <v>1108</v>
      </c>
      <c r="AT2">
        <v>1192</v>
      </c>
      <c r="AU2">
        <v>1267</v>
      </c>
      <c r="AV2">
        <v>1449</v>
      </c>
      <c r="AW2">
        <v>1475</v>
      </c>
      <c r="AX2">
        <v>1525</v>
      </c>
      <c r="AY2">
        <v>1493</v>
      </c>
      <c r="AZ2">
        <v>1508</v>
      </c>
      <c r="BA2">
        <v>1536</v>
      </c>
      <c r="BB2">
        <v>1433</v>
      </c>
      <c r="BC2">
        <v>1389</v>
      </c>
      <c r="BD2">
        <v>1082</v>
      </c>
      <c r="BE2">
        <v>1400</v>
      </c>
      <c r="BF2">
        <v>1266</v>
      </c>
      <c r="BG2">
        <v>1298</v>
      </c>
      <c r="BH2">
        <v>1114</v>
      </c>
      <c r="BI2">
        <v>1090</v>
      </c>
      <c r="BJ2">
        <v>1068</v>
      </c>
      <c r="BK2">
        <v>1157</v>
      </c>
      <c r="BL2">
        <v>1038</v>
      </c>
      <c r="BM2">
        <v>1045</v>
      </c>
      <c r="BN2">
        <v>1119</v>
      </c>
      <c r="BO2">
        <v>1182</v>
      </c>
      <c r="BP2">
        <v>1149</v>
      </c>
      <c r="BQ2">
        <v>1224</v>
      </c>
      <c r="BR2">
        <v>1406</v>
      </c>
      <c r="BS2">
        <v>1397</v>
      </c>
      <c r="BT2">
        <v>1446</v>
      </c>
      <c r="BU2">
        <v>1396</v>
      </c>
      <c r="BV2">
        <v>1449</v>
      </c>
      <c r="BW2">
        <v>1319</v>
      </c>
      <c r="BX2">
        <v>890</v>
      </c>
      <c r="BY2">
        <v>970</v>
      </c>
      <c r="BZ2">
        <v>1244</v>
      </c>
      <c r="CA2">
        <v>1360</v>
      </c>
      <c r="CB2">
        <v>1465</v>
      </c>
      <c r="CC2">
        <v>1317</v>
      </c>
      <c r="CD2">
        <v>1253</v>
      </c>
      <c r="CE2">
        <v>1020</v>
      </c>
      <c r="CF2">
        <v>1127</v>
      </c>
      <c r="CG2">
        <v>976</v>
      </c>
      <c r="CH2">
        <v>899</v>
      </c>
      <c r="CI2">
        <v>756</v>
      </c>
      <c r="CJ2">
        <v>633</v>
      </c>
      <c r="CK2">
        <v>518</v>
      </c>
      <c r="CL2">
        <v>458</v>
      </c>
      <c r="CM2">
        <v>367</v>
      </c>
      <c r="CN2">
        <v>319</v>
      </c>
      <c r="CO2">
        <v>271</v>
      </c>
      <c r="CP2">
        <v>251</v>
      </c>
      <c r="CQ2">
        <v>185</v>
      </c>
      <c r="CR2">
        <v>147</v>
      </c>
      <c r="CS2">
        <v>110</v>
      </c>
      <c r="CT2">
        <v>90</v>
      </c>
      <c r="CU2">
        <v>57</v>
      </c>
      <c r="CV2">
        <v>35</v>
      </c>
      <c r="CW2">
        <v>20</v>
      </c>
      <c r="CX2">
        <v>18</v>
      </c>
      <c r="CY2">
        <v>16</v>
      </c>
      <c r="CZ2">
        <v>6</v>
      </c>
      <c r="DA2">
        <v>11</v>
      </c>
      <c r="DB2">
        <v>2</v>
      </c>
      <c r="DC2">
        <v>2</v>
      </c>
      <c r="DD2">
        <v>1</v>
      </c>
      <c r="DE2">
        <v>3</v>
      </c>
      <c r="DF2">
        <v>0</v>
      </c>
      <c r="DG2">
        <v>0</v>
      </c>
      <c r="DH2">
        <v>0</v>
      </c>
      <c r="DI2">
        <v>0</v>
      </c>
      <c r="DJ2">
        <v>0</v>
      </c>
    </row>
    <row r="3" spans="1:297">
      <c r="A3" s="322"/>
      <c r="C3" t="s">
        <v>28</v>
      </c>
      <c r="D3">
        <v>90909</v>
      </c>
      <c r="E3">
        <v>521</v>
      </c>
      <c r="F3">
        <v>529</v>
      </c>
      <c r="G3">
        <v>586</v>
      </c>
      <c r="H3">
        <v>558</v>
      </c>
      <c r="I3">
        <v>595</v>
      </c>
      <c r="J3">
        <v>617</v>
      </c>
      <c r="K3">
        <v>588</v>
      </c>
      <c r="L3">
        <v>660</v>
      </c>
      <c r="M3">
        <v>679</v>
      </c>
      <c r="N3">
        <v>654</v>
      </c>
      <c r="O3">
        <v>745</v>
      </c>
      <c r="P3">
        <v>725</v>
      </c>
      <c r="Q3">
        <v>758</v>
      </c>
      <c r="R3">
        <v>804</v>
      </c>
      <c r="S3">
        <v>840</v>
      </c>
      <c r="T3">
        <v>918</v>
      </c>
      <c r="U3">
        <v>942</v>
      </c>
      <c r="V3">
        <v>914</v>
      </c>
      <c r="W3">
        <v>886</v>
      </c>
      <c r="X3">
        <v>901</v>
      </c>
      <c r="Y3">
        <v>903</v>
      </c>
      <c r="Z3">
        <v>826</v>
      </c>
      <c r="AA3">
        <v>748</v>
      </c>
      <c r="AB3">
        <v>710</v>
      </c>
      <c r="AC3">
        <v>734</v>
      </c>
      <c r="AD3">
        <v>722</v>
      </c>
      <c r="AE3">
        <v>729</v>
      </c>
      <c r="AF3">
        <v>686</v>
      </c>
      <c r="AG3">
        <v>680</v>
      </c>
      <c r="AH3">
        <v>760</v>
      </c>
      <c r="AI3">
        <v>759</v>
      </c>
      <c r="AJ3">
        <v>775</v>
      </c>
      <c r="AK3">
        <v>786</v>
      </c>
      <c r="AL3">
        <v>832</v>
      </c>
      <c r="AM3">
        <v>803</v>
      </c>
      <c r="AN3">
        <v>800</v>
      </c>
      <c r="AO3">
        <v>865</v>
      </c>
      <c r="AP3">
        <v>868</v>
      </c>
      <c r="AQ3">
        <v>923</v>
      </c>
      <c r="AR3">
        <v>956</v>
      </c>
      <c r="AS3">
        <v>1057</v>
      </c>
      <c r="AT3">
        <v>1079</v>
      </c>
      <c r="AU3">
        <v>1196</v>
      </c>
      <c r="AV3">
        <v>1369</v>
      </c>
      <c r="AW3">
        <v>1414</v>
      </c>
      <c r="AX3">
        <v>1483</v>
      </c>
      <c r="AY3">
        <v>1530</v>
      </c>
      <c r="AZ3">
        <v>1375</v>
      </c>
      <c r="BA3">
        <v>1290</v>
      </c>
      <c r="BB3">
        <v>1316</v>
      </c>
      <c r="BC3">
        <v>1266</v>
      </c>
      <c r="BD3">
        <v>1000</v>
      </c>
      <c r="BE3">
        <v>1173</v>
      </c>
      <c r="BF3">
        <v>1108</v>
      </c>
      <c r="BG3">
        <v>1107</v>
      </c>
      <c r="BH3">
        <v>1050</v>
      </c>
      <c r="BI3">
        <v>1024</v>
      </c>
      <c r="BJ3">
        <v>1046</v>
      </c>
      <c r="BK3">
        <v>1135</v>
      </c>
      <c r="BL3">
        <v>1013</v>
      </c>
      <c r="BM3">
        <v>1093</v>
      </c>
      <c r="BN3">
        <v>1123</v>
      </c>
      <c r="BO3">
        <v>1170</v>
      </c>
      <c r="BP3">
        <v>1098</v>
      </c>
      <c r="BQ3">
        <v>1267</v>
      </c>
      <c r="BR3">
        <v>1331</v>
      </c>
      <c r="BS3">
        <v>1512</v>
      </c>
      <c r="BT3">
        <v>1601</v>
      </c>
      <c r="BU3">
        <v>1620</v>
      </c>
      <c r="BV3">
        <v>1719</v>
      </c>
      <c r="BW3">
        <v>1561</v>
      </c>
      <c r="BX3">
        <v>1043</v>
      </c>
      <c r="BY3">
        <v>1190</v>
      </c>
      <c r="BZ3">
        <v>1385</v>
      </c>
      <c r="CA3">
        <v>1530</v>
      </c>
      <c r="CB3">
        <v>1501</v>
      </c>
      <c r="CC3">
        <v>1492</v>
      </c>
      <c r="CD3">
        <v>1394</v>
      </c>
      <c r="CE3">
        <v>1091</v>
      </c>
      <c r="CF3">
        <v>1188</v>
      </c>
      <c r="CG3">
        <v>1077</v>
      </c>
      <c r="CH3">
        <v>1024</v>
      </c>
      <c r="CI3">
        <v>883</v>
      </c>
      <c r="CJ3">
        <v>849</v>
      </c>
      <c r="CK3">
        <v>784</v>
      </c>
      <c r="CL3">
        <v>697</v>
      </c>
      <c r="CM3">
        <v>646</v>
      </c>
      <c r="CN3">
        <v>591</v>
      </c>
      <c r="CO3">
        <v>533</v>
      </c>
      <c r="CP3">
        <v>493</v>
      </c>
      <c r="CQ3">
        <v>419</v>
      </c>
      <c r="CR3">
        <v>325</v>
      </c>
      <c r="CS3">
        <v>306</v>
      </c>
      <c r="CT3">
        <v>281</v>
      </c>
      <c r="CU3">
        <v>221</v>
      </c>
      <c r="CV3">
        <v>155</v>
      </c>
      <c r="CW3">
        <v>128</v>
      </c>
      <c r="CX3">
        <v>96</v>
      </c>
      <c r="CY3">
        <v>49</v>
      </c>
      <c r="CZ3">
        <v>42</v>
      </c>
      <c r="DA3">
        <v>30</v>
      </c>
      <c r="DB3">
        <v>25</v>
      </c>
      <c r="DC3">
        <v>18</v>
      </c>
      <c r="DD3">
        <v>6</v>
      </c>
      <c r="DE3">
        <v>3</v>
      </c>
      <c r="DF3">
        <v>2</v>
      </c>
      <c r="DG3">
        <v>1</v>
      </c>
      <c r="DH3">
        <v>0</v>
      </c>
      <c r="DI3">
        <v>0</v>
      </c>
      <c r="DJ3">
        <v>0</v>
      </c>
    </row>
    <row r="4" spans="1:297">
      <c r="A4" s="323">
        <v>9683</v>
      </c>
      <c r="B4" t="s">
        <v>403</v>
      </c>
      <c r="C4" t="s">
        <v>27</v>
      </c>
      <c r="D4">
        <v>236</v>
      </c>
      <c r="E4">
        <v>1</v>
      </c>
      <c r="F4">
        <v>0</v>
      </c>
      <c r="G4">
        <v>0</v>
      </c>
      <c r="H4">
        <v>1</v>
      </c>
      <c r="I4">
        <v>2</v>
      </c>
      <c r="J4">
        <v>0</v>
      </c>
      <c r="K4">
        <v>2</v>
      </c>
      <c r="L4">
        <v>0</v>
      </c>
      <c r="M4">
        <v>0</v>
      </c>
      <c r="N4">
        <v>1</v>
      </c>
      <c r="O4">
        <v>4</v>
      </c>
      <c r="P4">
        <v>2</v>
      </c>
      <c r="Q4">
        <v>5</v>
      </c>
      <c r="R4">
        <v>2</v>
      </c>
      <c r="S4">
        <v>1</v>
      </c>
      <c r="T4">
        <v>1</v>
      </c>
      <c r="U4">
        <v>3</v>
      </c>
      <c r="V4">
        <v>3</v>
      </c>
      <c r="W4">
        <v>0</v>
      </c>
      <c r="X4">
        <v>1</v>
      </c>
      <c r="Y4">
        <v>1</v>
      </c>
      <c r="Z4">
        <v>2</v>
      </c>
      <c r="AA4">
        <v>1</v>
      </c>
      <c r="AB4">
        <v>4</v>
      </c>
      <c r="AC4">
        <v>3</v>
      </c>
      <c r="AD4">
        <v>4</v>
      </c>
      <c r="AE4">
        <v>1</v>
      </c>
      <c r="AF4">
        <v>9</v>
      </c>
      <c r="AG4">
        <v>4</v>
      </c>
      <c r="AH4">
        <v>4</v>
      </c>
      <c r="AI4">
        <v>6</v>
      </c>
      <c r="AJ4">
        <v>4</v>
      </c>
      <c r="AK4">
        <v>1</v>
      </c>
      <c r="AL4">
        <v>3</v>
      </c>
      <c r="AM4">
        <v>2</v>
      </c>
      <c r="AN4">
        <v>2</v>
      </c>
      <c r="AO4">
        <v>2</v>
      </c>
      <c r="AP4">
        <v>2</v>
      </c>
      <c r="AQ4">
        <v>2</v>
      </c>
      <c r="AR4">
        <v>4</v>
      </c>
      <c r="AS4">
        <v>2</v>
      </c>
      <c r="AT4">
        <v>3</v>
      </c>
      <c r="AU4">
        <v>3</v>
      </c>
      <c r="AV4">
        <v>1</v>
      </c>
      <c r="AW4">
        <v>7</v>
      </c>
      <c r="AX4">
        <v>3</v>
      </c>
      <c r="AY4">
        <v>4</v>
      </c>
      <c r="AZ4">
        <v>5</v>
      </c>
      <c r="BA4">
        <v>2</v>
      </c>
      <c r="BB4">
        <v>4</v>
      </c>
      <c r="BC4">
        <v>5</v>
      </c>
      <c r="BD4">
        <v>1</v>
      </c>
      <c r="BE4">
        <v>2</v>
      </c>
      <c r="BF4">
        <v>2</v>
      </c>
      <c r="BG4">
        <v>0</v>
      </c>
      <c r="BH4">
        <v>4</v>
      </c>
      <c r="BI4">
        <v>2</v>
      </c>
      <c r="BJ4">
        <v>6</v>
      </c>
      <c r="BK4">
        <v>6</v>
      </c>
      <c r="BL4">
        <v>3</v>
      </c>
      <c r="BM4">
        <v>3</v>
      </c>
      <c r="BN4">
        <v>4</v>
      </c>
      <c r="BO4">
        <v>2</v>
      </c>
      <c r="BP4">
        <v>3</v>
      </c>
      <c r="BQ4">
        <v>3</v>
      </c>
      <c r="BR4">
        <v>3</v>
      </c>
      <c r="BS4">
        <v>1</v>
      </c>
      <c r="BT4">
        <v>3</v>
      </c>
      <c r="BU4">
        <v>5</v>
      </c>
      <c r="BV4">
        <v>4</v>
      </c>
      <c r="BW4">
        <v>4</v>
      </c>
      <c r="BX4">
        <v>4</v>
      </c>
      <c r="BY4">
        <v>2</v>
      </c>
      <c r="BZ4">
        <v>4</v>
      </c>
      <c r="CA4">
        <v>4</v>
      </c>
      <c r="CB4">
        <v>3</v>
      </c>
      <c r="CC4">
        <v>3</v>
      </c>
      <c r="CD4">
        <v>0</v>
      </c>
      <c r="CE4">
        <v>2</v>
      </c>
      <c r="CF4">
        <v>2</v>
      </c>
      <c r="CG4">
        <v>3</v>
      </c>
      <c r="CH4">
        <v>4</v>
      </c>
      <c r="CI4">
        <v>1</v>
      </c>
      <c r="CJ4">
        <v>3</v>
      </c>
      <c r="CK4">
        <v>1</v>
      </c>
      <c r="CL4">
        <v>5</v>
      </c>
      <c r="CM4">
        <v>0</v>
      </c>
      <c r="CN4">
        <v>0</v>
      </c>
      <c r="CO4">
        <v>3</v>
      </c>
      <c r="CP4">
        <v>0</v>
      </c>
      <c r="CQ4">
        <v>0</v>
      </c>
      <c r="CR4">
        <v>0</v>
      </c>
      <c r="CS4">
        <v>0</v>
      </c>
      <c r="CT4">
        <v>1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1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L4">
        <f>SUM(E4:I4)</f>
        <v>4</v>
      </c>
      <c r="DM4">
        <f>SUM(J4:N4)</f>
        <v>3</v>
      </c>
      <c r="DN4">
        <f>SUM(O4:S4)</f>
        <v>14</v>
      </c>
      <c r="DO4">
        <f>SUM(T4:X4)</f>
        <v>8</v>
      </c>
      <c r="DP4">
        <f>SUM(Y4:AC4)</f>
        <v>11</v>
      </c>
      <c r="DQ4">
        <f>SUM(AD4:AH4)</f>
        <v>22</v>
      </c>
      <c r="DR4">
        <f>SUM(AI4:AM4)</f>
        <v>16</v>
      </c>
      <c r="DS4">
        <f>SUM(AN4:AR4)</f>
        <v>12</v>
      </c>
      <c r="DT4">
        <f>SUM(AS4:AW4)</f>
        <v>16</v>
      </c>
      <c r="DU4">
        <f>SUM(AX4:BB4)</f>
        <v>18</v>
      </c>
      <c r="DV4">
        <f>SUM(BC4:BG4)</f>
        <v>10</v>
      </c>
      <c r="DW4">
        <f>SUM(BH4:BL4)</f>
        <v>21</v>
      </c>
      <c r="DX4">
        <f>SUM(BM4:BQ4)</f>
        <v>15</v>
      </c>
      <c r="DY4">
        <f>SUM(BR4:BV4)</f>
        <v>16</v>
      </c>
      <c r="DZ4">
        <f>SUM(BW4:CA4)</f>
        <v>18</v>
      </c>
      <c r="EA4">
        <f>SUM(CB4:CF4)</f>
        <v>10</v>
      </c>
      <c r="EB4">
        <f>SUM(CG4:CK4)</f>
        <v>12</v>
      </c>
      <c r="EC4">
        <f>SUM(CL4:CP4)</f>
        <v>8</v>
      </c>
      <c r="ED4">
        <f>SUM(CQ4:CU4)</f>
        <v>1</v>
      </c>
      <c r="EE4">
        <f>SUM(CV4:DJ4)</f>
        <v>1</v>
      </c>
    </row>
    <row r="5" spans="1:297">
      <c r="A5" s="323">
        <v>9684</v>
      </c>
      <c r="B5" t="s">
        <v>403</v>
      </c>
      <c r="C5" t="s">
        <v>28</v>
      </c>
      <c r="D5">
        <v>204</v>
      </c>
      <c r="E5">
        <v>0</v>
      </c>
      <c r="F5">
        <v>0</v>
      </c>
      <c r="G5">
        <v>1</v>
      </c>
      <c r="H5">
        <v>1</v>
      </c>
      <c r="I5">
        <v>0</v>
      </c>
      <c r="J5">
        <v>0</v>
      </c>
      <c r="K5">
        <v>0</v>
      </c>
      <c r="L5">
        <v>3</v>
      </c>
      <c r="M5">
        <v>0</v>
      </c>
      <c r="N5">
        <v>2</v>
      </c>
      <c r="O5">
        <v>2</v>
      </c>
      <c r="P5">
        <v>0</v>
      </c>
      <c r="Q5">
        <v>0</v>
      </c>
      <c r="R5">
        <v>2</v>
      </c>
      <c r="S5">
        <v>2</v>
      </c>
      <c r="T5">
        <v>1</v>
      </c>
      <c r="U5">
        <v>4</v>
      </c>
      <c r="V5">
        <v>2</v>
      </c>
      <c r="W5">
        <v>0</v>
      </c>
      <c r="X5">
        <v>3</v>
      </c>
      <c r="Y5">
        <v>5</v>
      </c>
      <c r="Z5">
        <v>1</v>
      </c>
      <c r="AA5">
        <v>4</v>
      </c>
      <c r="AB5">
        <v>0</v>
      </c>
      <c r="AC5">
        <v>1</v>
      </c>
      <c r="AD5">
        <v>2</v>
      </c>
      <c r="AE5">
        <v>1</v>
      </c>
      <c r="AF5">
        <v>2</v>
      </c>
      <c r="AG5">
        <v>2</v>
      </c>
      <c r="AH5">
        <v>0</v>
      </c>
      <c r="AI5">
        <v>1</v>
      </c>
      <c r="AJ5">
        <v>0</v>
      </c>
      <c r="AK5">
        <v>1</v>
      </c>
      <c r="AL5">
        <v>5</v>
      </c>
      <c r="AM5">
        <v>0</v>
      </c>
      <c r="AN5">
        <v>1</v>
      </c>
      <c r="AO5">
        <v>0</v>
      </c>
      <c r="AP5">
        <v>2</v>
      </c>
      <c r="AQ5">
        <v>2</v>
      </c>
      <c r="AR5">
        <v>0</v>
      </c>
      <c r="AS5">
        <v>0</v>
      </c>
      <c r="AT5">
        <v>5</v>
      </c>
      <c r="AU5">
        <v>1</v>
      </c>
      <c r="AV5">
        <v>0</v>
      </c>
      <c r="AW5">
        <v>7</v>
      </c>
      <c r="AX5">
        <v>7</v>
      </c>
      <c r="AY5">
        <v>2</v>
      </c>
      <c r="AZ5">
        <v>4</v>
      </c>
      <c r="BA5">
        <v>1</v>
      </c>
      <c r="BB5">
        <v>4</v>
      </c>
      <c r="BC5">
        <v>2</v>
      </c>
      <c r="BD5">
        <v>0</v>
      </c>
      <c r="BE5">
        <v>4</v>
      </c>
      <c r="BF5">
        <v>1</v>
      </c>
      <c r="BG5">
        <v>2</v>
      </c>
      <c r="BH5">
        <v>1</v>
      </c>
      <c r="BI5">
        <v>2</v>
      </c>
      <c r="BJ5">
        <v>3</v>
      </c>
      <c r="BK5">
        <v>4</v>
      </c>
      <c r="BL5">
        <v>7</v>
      </c>
      <c r="BM5">
        <v>2</v>
      </c>
      <c r="BN5">
        <v>0</v>
      </c>
      <c r="BO5">
        <v>2</v>
      </c>
      <c r="BP5">
        <v>2</v>
      </c>
      <c r="BQ5">
        <v>1</v>
      </c>
      <c r="BR5">
        <v>1</v>
      </c>
      <c r="BS5">
        <v>2</v>
      </c>
      <c r="BT5">
        <v>6</v>
      </c>
      <c r="BU5">
        <v>1</v>
      </c>
      <c r="BV5">
        <v>5</v>
      </c>
      <c r="BW5">
        <v>1</v>
      </c>
      <c r="BX5">
        <v>10</v>
      </c>
      <c r="BY5">
        <v>3</v>
      </c>
      <c r="BZ5">
        <v>2</v>
      </c>
      <c r="CA5">
        <v>3</v>
      </c>
      <c r="CB5">
        <v>4</v>
      </c>
      <c r="CC5">
        <v>2</v>
      </c>
      <c r="CD5">
        <v>5</v>
      </c>
      <c r="CE5">
        <v>3</v>
      </c>
      <c r="CF5">
        <v>1</v>
      </c>
      <c r="CG5">
        <v>4</v>
      </c>
      <c r="CH5">
        <v>2</v>
      </c>
      <c r="CI5">
        <v>1</v>
      </c>
      <c r="CJ5">
        <v>1</v>
      </c>
      <c r="CK5">
        <v>4</v>
      </c>
      <c r="CL5">
        <v>2</v>
      </c>
      <c r="CM5">
        <v>2</v>
      </c>
      <c r="CN5">
        <v>1</v>
      </c>
      <c r="CO5">
        <v>2</v>
      </c>
      <c r="CP5">
        <v>9</v>
      </c>
      <c r="CQ5">
        <v>2</v>
      </c>
      <c r="CR5">
        <v>1</v>
      </c>
      <c r="CS5">
        <v>2</v>
      </c>
      <c r="CT5">
        <v>1</v>
      </c>
      <c r="CU5">
        <v>2</v>
      </c>
      <c r="CV5">
        <v>0</v>
      </c>
      <c r="CW5">
        <v>0</v>
      </c>
      <c r="CX5">
        <v>2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L5">
        <f t="shared" ref="DL5:DL68" si="0">SUM(E5:I5)</f>
        <v>2</v>
      </c>
      <c r="DM5">
        <f t="shared" ref="DM5:DM68" si="1">SUM(J5:N5)</f>
        <v>5</v>
      </c>
      <c r="DN5">
        <f t="shared" ref="DN5:DN68" si="2">SUM(O5:S5)</f>
        <v>6</v>
      </c>
      <c r="DO5">
        <f t="shared" ref="DO5:DO68" si="3">SUM(T5:X5)</f>
        <v>10</v>
      </c>
      <c r="DP5">
        <f t="shared" ref="DP5:DP68" si="4">SUM(Y5:AC5)</f>
        <v>11</v>
      </c>
      <c r="DQ5">
        <f t="shared" ref="DQ5:DQ68" si="5">SUM(AD5:AH5)</f>
        <v>7</v>
      </c>
      <c r="DR5">
        <f t="shared" ref="DR5:DR68" si="6">SUM(AI5:AM5)</f>
        <v>7</v>
      </c>
      <c r="DS5">
        <f t="shared" ref="DS5:DS68" si="7">SUM(AN5:AR5)</f>
        <v>5</v>
      </c>
      <c r="DT5">
        <f t="shared" ref="DT5:DT68" si="8">SUM(AS5:AW5)</f>
        <v>13</v>
      </c>
      <c r="DU5">
        <f t="shared" ref="DU5:DU68" si="9">SUM(AX5:BB5)</f>
        <v>18</v>
      </c>
      <c r="DV5">
        <f t="shared" ref="DV5:DV68" si="10">SUM(BC5:BG5)</f>
        <v>9</v>
      </c>
      <c r="DW5">
        <f t="shared" ref="DW5:DW68" si="11">SUM(BH5:BL5)</f>
        <v>17</v>
      </c>
      <c r="DX5">
        <f t="shared" ref="DX5:DX68" si="12">SUM(BM5:BQ5)</f>
        <v>7</v>
      </c>
      <c r="DY5">
        <f t="shared" ref="DY5:DY68" si="13">SUM(BR5:BV5)</f>
        <v>15</v>
      </c>
      <c r="DZ5">
        <f t="shared" ref="DZ5:DZ68" si="14">SUM(BW5:CA5)</f>
        <v>19</v>
      </c>
      <c r="EA5">
        <f t="shared" ref="EA5:EA68" si="15">SUM(CB5:CF5)</f>
        <v>15</v>
      </c>
      <c r="EB5">
        <f t="shared" ref="EB5:EB68" si="16">SUM(CG5:CK5)</f>
        <v>12</v>
      </c>
      <c r="EC5">
        <f t="shared" ref="EC5:EC68" si="17">SUM(CL5:CP5)</f>
        <v>16</v>
      </c>
      <c r="ED5">
        <f t="shared" ref="ED5:ED68" si="18">SUM(CQ5:CU5)</f>
        <v>8</v>
      </c>
      <c r="EE5">
        <f t="shared" ref="EE5:EE68" si="19">SUM(CV5:DJ5)</f>
        <v>2</v>
      </c>
    </row>
    <row r="6" spans="1:297">
      <c r="A6" s="323">
        <v>9685</v>
      </c>
      <c r="B6" t="s">
        <v>404</v>
      </c>
      <c r="C6" t="s">
        <v>27</v>
      </c>
      <c r="D6">
        <v>79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1</v>
      </c>
      <c r="X6">
        <v>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</v>
      </c>
      <c r="AG6">
        <v>0</v>
      </c>
      <c r="AH6">
        <v>1</v>
      </c>
      <c r="AI6">
        <v>1</v>
      </c>
      <c r="AJ6">
        <v>0</v>
      </c>
      <c r="AK6">
        <v>2</v>
      </c>
      <c r="AL6">
        <v>0</v>
      </c>
      <c r="AM6">
        <v>2</v>
      </c>
      <c r="AN6">
        <v>1</v>
      </c>
      <c r="AO6">
        <v>0</v>
      </c>
      <c r="AP6">
        <v>1</v>
      </c>
      <c r="AQ6">
        <v>0</v>
      </c>
      <c r="AR6">
        <v>1</v>
      </c>
      <c r="AS6">
        <v>1</v>
      </c>
      <c r="AT6">
        <v>1</v>
      </c>
      <c r="AU6">
        <v>0</v>
      </c>
      <c r="AV6">
        <v>1</v>
      </c>
      <c r="AW6">
        <v>0</v>
      </c>
      <c r="AX6">
        <v>0</v>
      </c>
      <c r="AY6">
        <v>3</v>
      </c>
      <c r="AZ6">
        <v>0</v>
      </c>
      <c r="BA6">
        <v>0</v>
      </c>
      <c r="BB6">
        <v>1</v>
      </c>
      <c r="BC6">
        <v>3</v>
      </c>
      <c r="BD6">
        <v>3</v>
      </c>
      <c r="BE6">
        <v>3</v>
      </c>
      <c r="BF6">
        <v>4</v>
      </c>
      <c r="BG6">
        <v>0</v>
      </c>
      <c r="BH6">
        <v>1</v>
      </c>
      <c r="BI6">
        <v>1</v>
      </c>
      <c r="BJ6">
        <v>0</v>
      </c>
      <c r="BK6">
        <v>2</v>
      </c>
      <c r="BL6">
        <v>2</v>
      </c>
      <c r="BM6">
        <v>2</v>
      </c>
      <c r="BN6">
        <v>1</v>
      </c>
      <c r="BO6">
        <v>1</v>
      </c>
      <c r="BP6">
        <v>0</v>
      </c>
      <c r="BQ6">
        <v>0</v>
      </c>
      <c r="BR6">
        <v>3</v>
      </c>
      <c r="BS6">
        <v>2</v>
      </c>
      <c r="BT6">
        <v>3</v>
      </c>
      <c r="BU6">
        <v>1</v>
      </c>
      <c r="BV6">
        <v>2</v>
      </c>
      <c r="BW6">
        <v>1</v>
      </c>
      <c r="BX6">
        <v>2</v>
      </c>
      <c r="BY6">
        <v>3</v>
      </c>
      <c r="BZ6">
        <v>0</v>
      </c>
      <c r="CA6">
        <v>1</v>
      </c>
      <c r="CB6">
        <v>2</v>
      </c>
      <c r="CC6">
        <v>1</v>
      </c>
      <c r="CD6">
        <v>1</v>
      </c>
      <c r="CE6">
        <v>1</v>
      </c>
      <c r="CF6">
        <v>1</v>
      </c>
      <c r="CG6">
        <v>0</v>
      </c>
      <c r="CH6">
        <v>1</v>
      </c>
      <c r="CI6">
        <v>2</v>
      </c>
      <c r="CJ6">
        <v>1</v>
      </c>
      <c r="CK6">
        <v>0</v>
      </c>
      <c r="CL6">
        <v>1</v>
      </c>
      <c r="CM6">
        <v>0</v>
      </c>
      <c r="CN6">
        <v>1</v>
      </c>
      <c r="CO6">
        <v>1</v>
      </c>
      <c r="CP6">
        <v>1</v>
      </c>
      <c r="CQ6">
        <v>0</v>
      </c>
      <c r="CR6">
        <v>0</v>
      </c>
      <c r="CS6">
        <v>2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L6">
        <f t="shared" si="0"/>
        <v>0</v>
      </c>
      <c r="DM6">
        <f t="shared" si="1"/>
        <v>0</v>
      </c>
      <c r="DN6">
        <f t="shared" si="2"/>
        <v>1</v>
      </c>
      <c r="DO6">
        <f t="shared" si="3"/>
        <v>4</v>
      </c>
      <c r="DP6">
        <f t="shared" si="4"/>
        <v>0</v>
      </c>
      <c r="DQ6">
        <f t="shared" si="5"/>
        <v>2</v>
      </c>
      <c r="DR6">
        <f t="shared" si="6"/>
        <v>5</v>
      </c>
      <c r="DS6">
        <f t="shared" si="7"/>
        <v>3</v>
      </c>
      <c r="DT6">
        <f t="shared" si="8"/>
        <v>3</v>
      </c>
      <c r="DU6">
        <f t="shared" si="9"/>
        <v>4</v>
      </c>
      <c r="DV6">
        <f t="shared" si="10"/>
        <v>13</v>
      </c>
      <c r="DW6">
        <f t="shared" si="11"/>
        <v>6</v>
      </c>
      <c r="DX6">
        <f t="shared" si="12"/>
        <v>4</v>
      </c>
      <c r="DY6">
        <f t="shared" si="13"/>
        <v>11</v>
      </c>
      <c r="DZ6">
        <f t="shared" si="14"/>
        <v>7</v>
      </c>
      <c r="EA6">
        <f t="shared" si="15"/>
        <v>6</v>
      </c>
      <c r="EB6">
        <f t="shared" si="16"/>
        <v>4</v>
      </c>
      <c r="EC6">
        <f t="shared" si="17"/>
        <v>4</v>
      </c>
      <c r="ED6">
        <f t="shared" si="18"/>
        <v>2</v>
      </c>
      <c r="EE6">
        <f t="shared" si="19"/>
        <v>0</v>
      </c>
      <c r="EL6">
        <v>0</v>
      </c>
      <c r="EQ6">
        <v>0</v>
      </c>
      <c r="EV6">
        <v>0</v>
      </c>
      <c r="FA6">
        <v>0</v>
      </c>
      <c r="FF6">
        <v>0</v>
      </c>
      <c r="FK6">
        <v>0</v>
      </c>
      <c r="FP6">
        <v>0</v>
      </c>
      <c r="FU6">
        <v>0</v>
      </c>
      <c r="FZ6">
        <v>0</v>
      </c>
      <c r="GE6">
        <v>0</v>
      </c>
      <c r="GJ6">
        <v>0</v>
      </c>
      <c r="GO6">
        <v>0</v>
      </c>
      <c r="GT6">
        <v>0</v>
      </c>
      <c r="GY6">
        <v>0</v>
      </c>
      <c r="HD6">
        <v>0</v>
      </c>
      <c r="HI6">
        <v>0</v>
      </c>
      <c r="HN6">
        <v>0</v>
      </c>
      <c r="HS6">
        <v>0</v>
      </c>
      <c r="HX6">
        <v>0</v>
      </c>
      <c r="IC6">
        <v>0</v>
      </c>
      <c r="IH6">
        <v>0</v>
      </c>
      <c r="IM6">
        <v>0</v>
      </c>
      <c r="IR6">
        <v>0</v>
      </c>
      <c r="IW6">
        <v>0</v>
      </c>
      <c r="JB6">
        <v>0</v>
      </c>
      <c r="JG6">
        <v>0</v>
      </c>
      <c r="JL6">
        <v>0</v>
      </c>
      <c r="JQ6">
        <v>0</v>
      </c>
      <c r="JV6">
        <v>0</v>
      </c>
      <c r="KA6">
        <v>0</v>
      </c>
      <c r="KF6">
        <v>0</v>
      </c>
      <c r="KK6">
        <v>0</v>
      </c>
    </row>
    <row r="7" spans="1:297">
      <c r="A7" s="323">
        <v>9686</v>
      </c>
      <c r="B7" t="s">
        <v>404</v>
      </c>
      <c r="C7" t="s">
        <v>28</v>
      </c>
      <c r="D7">
        <v>61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1</v>
      </c>
      <c r="T7">
        <v>0</v>
      </c>
      <c r="U7">
        <v>0</v>
      </c>
      <c r="V7">
        <v>0</v>
      </c>
      <c r="W7">
        <v>1</v>
      </c>
      <c r="X7">
        <v>0</v>
      </c>
      <c r="Y7">
        <v>0</v>
      </c>
      <c r="Z7">
        <v>1</v>
      </c>
      <c r="AA7">
        <v>0</v>
      </c>
      <c r="AB7">
        <v>0</v>
      </c>
      <c r="AC7">
        <v>0</v>
      </c>
      <c r="AD7">
        <v>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</v>
      </c>
      <c r="AL7">
        <v>0</v>
      </c>
      <c r="AM7">
        <v>2</v>
      </c>
      <c r="AN7">
        <v>0</v>
      </c>
      <c r="AO7">
        <v>0</v>
      </c>
      <c r="AP7">
        <v>0</v>
      </c>
      <c r="AQ7">
        <v>0</v>
      </c>
      <c r="AR7">
        <v>2</v>
      </c>
      <c r="AS7">
        <v>0</v>
      </c>
      <c r="AT7">
        <v>0</v>
      </c>
      <c r="AU7">
        <v>0</v>
      </c>
      <c r="AV7">
        <v>1</v>
      </c>
      <c r="AW7">
        <v>0</v>
      </c>
      <c r="AX7">
        <v>0</v>
      </c>
      <c r="AY7">
        <v>2</v>
      </c>
      <c r="AZ7">
        <v>1</v>
      </c>
      <c r="BA7">
        <v>0</v>
      </c>
      <c r="BB7">
        <v>1</v>
      </c>
      <c r="BC7">
        <v>0</v>
      </c>
      <c r="BD7">
        <v>1</v>
      </c>
      <c r="BE7">
        <v>1</v>
      </c>
      <c r="BF7">
        <v>0</v>
      </c>
      <c r="BG7">
        <v>2</v>
      </c>
      <c r="BH7">
        <v>1</v>
      </c>
      <c r="BI7">
        <v>1</v>
      </c>
      <c r="BJ7">
        <v>1</v>
      </c>
      <c r="BK7">
        <v>0</v>
      </c>
      <c r="BL7">
        <v>0</v>
      </c>
      <c r="BM7">
        <v>0</v>
      </c>
      <c r="BN7">
        <v>0</v>
      </c>
      <c r="BO7">
        <v>0</v>
      </c>
      <c r="BP7">
        <v>3</v>
      </c>
      <c r="BQ7">
        <v>1</v>
      </c>
      <c r="BR7">
        <v>0</v>
      </c>
      <c r="BS7">
        <v>3</v>
      </c>
      <c r="BT7">
        <v>3</v>
      </c>
      <c r="BU7">
        <v>1</v>
      </c>
      <c r="BV7">
        <v>1</v>
      </c>
      <c r="BW7">
        <v>2</v>
      </c>
      <c r="BX7">
        <v>1</v>
      </c>
      <c r="BY7">
        <v>0</v>
      </c>
      <c r="BZ7">
        <v>2</v>
      </c>
      <c r="CA7">
        <v>2</v>
      </c>
      <c r="CB7">
        <v>2</v>
      </c>
      <c r="CC7">
        <v>2</v>
      </c>
      <c r="CD7">
        <v>3</v>
      </c>
      <c r="CE7">
        <v>0</v>
      </c>
      <c r="CF7">
        <v>2</v>
      </c>
      <c r="CG7">
        <v>1</v>
      </c>
      <c r="CH7">
        <v>3</v>
      </c>
      <c r="CI7">
        <v>1</v>
      </c>
      <c r="CJ7">
        <v>2</v>
      </c>
      <c r="CK7">
        <v>1</v>
      </c>
      <c r="CL7">
        <v>1</v>
      </c>
      <c r="CM7">
        <v>2</v>
      </c>
      <c r="CN7">
        <v>0</v>
      </c>
      <c r="CO7">
        <v>0</v>
      </c>
      <c r="CP7">
        <v>0</v>
      </c>
      <c r="CQ7">
        <v>0</v>
      </c>
      <c r="CR7">
        <v>0</v>
      </c>
      <c r="CS7">
        <v>1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L7">
        <f t="shared" si="0"/>
        <v>0</v>
      </c>
      <c r="DM7">
        <f t="shared" si="1"/>
        <v>0</v>
      </c>
      <c r="DN7">
        <f t="shared" si="2"/>
        <v>1</v>
      </c>
      <c r="DO7">
        <f t="shared" si="3"/>
        <v>1</v>
      </c>
      <c r="DP7">
        <f t="shared" si="4"/>
        <v>1</v>
      </c>
      <c r="DQ7">
        <f t="shared" si="5"/>
        <v>1</v>
      </c>
      <c r="DR7">
        <f t="shared" si="6"/>
        <v>3</v>
      </c>
      <c r="DS7">
        <f t="shared" si="7"/>
        <v>2</v>
      </c>
      <c r="DT7">
        <f t="shared" si="8"/>
        <v>1</v>
      </c>
      <c r="DU7">
        <f t="shared" si="9"/>
        <v>4</v>
      </c>
      <c r="DV7">
        <f t="shared" si="10"/>
        <v>4</v>
      </c>
      <c r="DW7">
        <f t="shared" si="11"/>
        <v>3</v>
      </c>
      <c r="DX7">
        <f t="shared" si="12"/>
        <v>4</v>
      </c>
      <c r="DY7">
        <f t="shared" si="13"/>
        <v>8</v>
      </c>
      <c r="DZ7">
        <f t="shared" si="14"/>
        <v>7</v>
      </c>
      <c r="EA7">
        <f t="shared" si="15"/>
        <v>9</v>
      </c>
      <c r="EB7">
        <f t="shared" si="16"/>
        <v>8</v>
      </c>
      <c r="EC7">
        <f t="shared" si="17"/>
        <v>3</v>
      </c>
      <c r="ED7">
        <f t="shared" si="18"/>
        <v>1</v>
      </c>
      <c r="EE7">
        <f t="shared" si="19"/>
        <v>0</v>
      </c>
    </row>
    <row r="8" spans="1:297">
      <c r="A8" s="323">
        <v>9687</v>
      </c>
      <c r="B8" t="s">
        <v>405</v>
      </c>
      <c r="C8" t="s">
        <v>27</v>
      </c>
      <c r="D8">
        <v>96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1</v>
      </c>
      <c r="O8">
        <v>0</v>
      </c>
      <c r="P8">
        <v>0</v>
      </c>
      <c r="Q8">
        <v>0</v>
      </c>
      <c r="R8">
        <v>0</v>
      </c>
      <c r="S8">
        <v>1</v>
      </c>
      <c r="T8">
        <v>1</v>
      </c>
      <c r="U8">
        <v>0</v>
      </c>
      <c r="V8">
        <v>0</v>
      </c>
      <c r="W8">
        <v>0</v>
      </c>
      <c r="X8">
        <v>2</v>
      </c>
      <c r="Y8">
        <v>0</v>
      </c>
      <c r="Z8">
        <v>0</v>
      </c>
      <c r="AA8">
        <v>1</v>
      </c>
      <c r="AB8">
        <v>1</v>
      </c>
      <c r="AC8">
        <v>1</v>
      </c>
      <c r="AD8">
        <v>0</v>
      </c>
      <c r="AE8">
        <v>0</v>
      </c>
      <c r="AF8">
        <v>3</v>
      </c>
      <c r="AG8">
        <v>0</v>
      </c>
      <c r="AH8">
        <v>2</v>
      </c>
      <c r="AI8">
        <v>1</v>
      </c>
      <c r="AJ8">
        <v>1</v>
      </c>
      <c r="AK8">
        <v>4</v>
      </c>
      <c r="AL8">
        <v>0</v>
      </c>
      <c r="AM8">
        <v>2</v>
      </c>
      <c r="AN8">
        <v>3</v>
      </c>
      <c r="AO8">
        <v>1</v>
      </c>
      <c r="AP8">
        <v>1</v>
      </c>
      <c r="AQ8">
        <v>1</v>
      </c>
      <c r="AR8">
        <v>0</v>
      </c>
      <c r="AS8">
        <v>3</v>
      </c>
      <c r="AT8">
        <v>2</v>
      </c>
      <c r="AU8">
        <v>2</v>
      </c>
      <c r="AV8">
        <v>3</v>
      </c>
      <c r="AW8">
        <v>0</v>
      </c>
      <c r="AX8">
        <v>3</v>
      </c>
      <c r="AY8">
        <v>2</v>
      </c>
      <c r="AZ8">
        <v>1</v>
      </c>
      <c r="BA8">
        <v>2</v>
      </c>
      <c r="BB8">
        <v>0</v>
      </c>
      <c r="BC8">
        <v>4</v>
      </c>
      <c r="BD8">
        <v>2</v>
      </c>
      <c r="BE8">
        <v>3</v>
      </c>
      <c r="BF8">
        <v>2</v>
      </c>
      <c r="BG8">
        <v>3</v>
      </c>
      <c r="BH8">
        <v>1</v>
      </c>
      <c r="BI8">
        <v>1</v>
      </c>
      <c r="BJ8">
        <v>0</v>
      </c>
      <c r="BK8">
        <v>2</v>
      </c>
      <c r="BL8">
        <v>2</v>
      </c>
      <c r="BM8">
        <v>1</v>
      </c>
      <c r="BN8">
        <v>0</v>
      </c>
      <c r="BO8">
        <v>1</v>
      </c>
      <c r="BP8">
        <v>1</v>
      </c>
      <c r="BQ8">
        <v>0</v>
      </c>
      <c r="BR8">
        <v>4</v>
      </c>
      <c r="BS8">
        <v>5</v>
      </c>
      <c r="BT8">
        <v>0</v>
      </c>
      <c r="BU8">
        <v>1</v>
      </c>
      <c r="BV8">
        <v>1</v>
      </c>
      <c r="BW8">
        <v>0</v>
      </c>
      <c r="BX8">
        <v>1</v>
      </c>
      <c r="BY8">
        <v>1</v>
      </c>
      <c r="BZ8">
        <v>1</v>
      </c>
      <c r="CA8">
        <v>1</v>
      </c>
      <c r="CB8">
        <v>2</v>
      </c>
      <c r="CC8">
        <v>2</v>
      </c>
      <c r="CD8">
        <v>2</v>
      </c>
      <c r="CE8">
        <v>1</v>
      </c>
      <c r="CF8">
        <v>1</v>
      </c>
      <c r="CG8">
        <v>0</v>
      </c>
      <c r="CH8">
        <v>1</v>
      </c>
      <c r="CI8">
        <v>0</v>
      </c>
      <c r="CJ8">
        <v>2</v>
      </c>
      <c r="CK8">
        <v>0</v>
      </c>
      <c r="CL8">
        <v>2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L8">
        <f t="shared" si="0"/>
        <v>0</v>
      </c>
      <c r="DM8">
        <f t="shared" si="1"/>
        <v>1</v>
      </c>
      <c r="DN8">
        <f t="shared" si="2"/>
        <v>1</v>
      </c>
      <c r="DO8">
        <f t="shared" si="3"/>
        <v>3</v>
      </c>
      <c r="DP8">
        <f t="shared" si="4"/>
        <v>3</v>
      </c>
      <c r="DQ8">
        <f t="shared" si="5"/>
        <v>5</v>
      </c>
      <c r="DR8">
        <f t="shared" si="6"/>
        <v>8</v>
      </c>
      <c r="DS8">
        <f t="shared" si="7"/>
        <v>6</v>
      </c>
      <c r="DT8">
        <f t="shared" si="8"/>
        <v>10</v>
      </c>
      <c r="DU8">
        <f t="shared" si="9"/>
        <v>8</v>
      </c>
      <c r="DV8">
        <f t="shared" si="10"/>
        <v>14</v>
      </c>
      <c r="DW8">
        <f t="shared" si="11"/>
        <v>6</v>
      </c>
      <c r="DX8">
        <f t="shared" si="12"/>
        <v>3</v>
      </c>
      <c r="DY8">
        <f t="shared" si="13"/>
        <v>11</v>
      </c>
      <c r="DZ8">
        <f t="shared" si="14"/>
        <v>4</v>
      </c>
      <c r="EA8">
        <f t="shared" si="15"/>
        <v>8</v>
      </c>
      <c r="EB8">
        <f t="shared" si="16"/>
        <v>3</v>
      </c>
      <c r="EC8">
        <f t="shared" si="17"/>
        <v>2</v>
      </c>
      <c r="ED8">
        <f t="shared" si="18"/>
        <v>0</v>
      </c>
      <c r="EE8">
        <f t="shared" si="19"/>
        <v>0</v>
      </c>
    </row>
    <row r="9" spans="1:297">
      <c r="A9" s="323">
        <v>9688</v>
      </c>
      <c r="B9" t="s">
        <v>405</v>
      </c>
      <c r="C9" t="s">
        <v>28</v>
      </c>
      <c r="D9">
        <v>90</v>
      </c>
      <c r="E9">
        <v>1</v>
      </c>
      <c r="F9">
        <v>0</v>
      </c>
      <c r="G9">
        <v>0</v>
      </c>
      <c r="H9">
        <v>0</v>
      </c>
      <c r="I9">
        <v>1</v>
      </c>
      <c r="J9">
        <v>1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1</v>
      </c>
      <c r="R9">
        <v>1</v>
      </c>
      <c r="S9">
        <v>1</v>
      </c>
      <c r="T9">
        <v>0</v>
      </c>
      <c r="U9">
        <v>1</v>
      </c>
      <c r="V9">
        <v>0</v>
      </c>
      <c r="W9">
        <v>0</v>
      </c>
      <c r="X9">
        <v>2</v>
      </c>
      <c r="Y9">
        <v>1</v>
      </c>
      <c r="Z9">
        <v>0</v>
      </c>
      <c r="AA9">
        <v>0</v>
      </c>
      <c r="AB9">
        <v>0</v>
      </c>
      <c r="AC9">
        <v>0</v>
      </c>
      <c r="AD9">
        <v>1</v>
      </c>
      <c r="AE9">
        <v>2</v>
      </c>
      <c r="AF9">
        <v>2</v>
      </c>
      <c r="AG9">
        <v>0</v>
      </c>
      <c r="AH9">
        <v>0</v>
      </c>
      <c r="AI9">
        <v>0</v>
      </c>
      <c r="AJ9">
        <v>1</v>
      </c>
      <c r="AK9">
        <v>2</v>
      </c>
      <c r="AL9">
        <v>1</v>
      </c>
      <c r="AM9">
        <v>0</v>
      </c>
      <c r="AN9">
        <v>1</v>
      </c>
      <c r="AO9">
        <v>1</v>
      </c>
      <c r="AP9">
        <v>1</v>
      </c>
      <c r="AQ9">
        <v>1</v>
      </c>
      <c r="AR9">
        <v>0</v>
      </c>
      <c r="AS9">
        <v>0</v>
      </c>
      <c r="AT9">
        <v>3</v>
      </c>
      <c r="AU9">
        <v>4</v>
      </c>
      <c r="AV9">
        <v>0</v>
      </c>
      <c r="AW9">
        <v>0</v>
      </c>
      <c r="AX9">
        <v>1</v>
      </c>
      <c r="AY9">
        <v>1</v>
      </c>
      <c r="AZ9">
        <v>3</v>
      </c>
      <c r="BA9">
        <v>2</v>
      </c>
      <c r="BB9">
        <v>2</v>
      </c>
      <c r="BC9">
        <v>0</v>
      </c>
      <c r="BD9">
        <v>0</v>
      </c>
      <c r="BE9">
        <v>1</v>
      </c>
      <c r="BF9">
        <v>2</v>
      </c>
      <c r="BG9">
        <v>2</v>
      </c>
      <c r="BH9">
        <v>0</v>
      </c>
      <c r="BI9">
        <v>2</v>
      </c>
      <c r="BJ9">
        <v>1</v>
      </c>
      <c r="BK9">
        <v>1</v>
      </c>
      <c r="BL9">
        <v>0</v>
      </c>
      <c r="BM9">
        <v>3</v>
      </c>
      <c r="BN9">
        <v>1</v>
      </c>
      <c r="BO9">
        <v>2</v>
      </c>
      <c r="BP9">
        <v>0</v>
      </c>
      <c r="BQ9">
        <v>1</v>
      </c>
      <c r="BR9">
        <v>1</v>
      </c>
      <c r="BS9">
        <v>4</v>
      </c>
      <c r="BT9">
        <v>1</v>
      </c>
      <c r="BU9">
        <v>2</v>
      </c>
      <c r="BV9">
        <v>1</v>
      </c>
      <c r="BW9">
        <v>1</v>
      </c>
      <c r="BX9">
        <v>1</v>
      </c>
      <c r="BY9">
        <v>1</v>
      </c>
      <c r="BZ9">
        <v>0</v>
      </c>
      <c r="CA9">
        <v>2</v>
      </c>
      <c r="CB9">
        <v>5</v>
      </c>
      <c r="CC9">
        <v>1</v>
      </c>
      <c r="CD9">
        <v>3</v>
      </c>
      <c r="CE9">
        <v>2</v>
      </c>
      <c r="CF9">
        <v>0</v>
      </c>
      <c r="CG9">
        <v>1</v>
      </c>
      <c r="CH9">
        <v>0</v>
      </c>
      <c r="CI9">
        <v>1</v>
      </c>
      <c r="CJ9">
        <v>0</v>
      </c>
      <c r="CK9">
        <v>0</v>
      </c>
      <c r="CL9">
        <v>1</v>
      </c>
      <c r="CM9">
        <v>1</v>
      </c>
      <c r="CN9">
        <v>1</v>
      </c>
      <c r="CO9">
        <v>1</v>
      </c>
      <c r="CP9">
        <v>2</v>
      </c>
      <c r="CQ9">
        <v>0</v>
      </c>
      <c r="CR9">
        <v>0</v>
      </c>
      <c r="CS9">
        <v>0</v>
      </c>
      <c r="CT9">
        <v>1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L9">
        <f t="shared" si="0"/>
        <v>2</v>
      </c>
      <c r="DM9">
        <f t="shared" si="1"/>
        <v>1</v>
      </c>
      <c r="DN9">
        <f t="shared" si="2"/>
        <v>4</v>
      </c>
      <c r="DO9">
        <f t="shared" si="3"/>
        <v>3</v>
      </c>
      <c r="DP9">
        <f t="shared" si="4"/>
        <v>1</v>
      </c>
      <c r="DQ9">
        <f t="shared" si="5"/>
        <v>5</v>
      </c>
      <c r="DR9">
        <f t="shared" si="6"/>
        <v>4</v>
      </c>
      <c r="DS9">
        <f t="shared" si="7"/>
        <v>4</v>
      </c>
      <c r="DT9">
        <f t="shared" si="8"/>
        <v>7</v>
      </c>
      <c r="DU9">
        <f t="shared" si="9"/>
        <v>9</v>
      </c>
      <c r="DV9">
        <f t="shared" si="10"/>
        <v>5</v>
      </c>
      <c r="DW9">
        <f t="shared" si="11"/>
        <v>4</v>
      </c>
      <c r="DX9">
        <f t="shared" si="12"/>
        <v>7</v>
      </c>
      <c r="DY9">
        <f t="shared" si="13"/>
        <v>9</v>
      </c>
      <c r="DZ9">
        <f t="shared" si="14"/>
        <v>5</v>
      </c>
      <c r="EA9">
        <f t="shared" si="15"/>
        <v>11</v>
      </c>
      <c r="EB9">
        <f t="shared" si="16"/>
        <v>2</v>
      </c>
      <c r="EC9">
        <f t="shared" si="17"/>
        <v>6</v>
      </c>
      <c r="ED9">
        <f t="shared" si="18"/>
        <v>1</v>
      </c>
      <c r="EE9">
        <f t="shared" si="19"/>
        <v>0</v>
      </c>
    </row>
    <row r="10" spans="1:297">
      <c r="A10" s="323">
        <v>9689</v>
      </c>
      <c r="B10" t="s">
        <v>406</v>
      </c>
      <c r="C10" t="s">
        <v>27</v>
      </c>
      <c r="D10">
        <v>248</v>
      </c>
      <c r="E10">
        <v>4</v>
      </c>
      <c r="F10">
        <v>3</v>
      </c>
      <c r="G10">
        <v>2</v>
      </c>
      <c r="H10">
        <v>2</v>
      </c>
      <c r="I10">
        <v>3</v>
      </c>
      <c r="J10">
        <v>2</v>
      </c>
      <c r="K10">
        <v>4</v>
      </c>
      <c r="L10">
        <v>1</v>
      </c>
      <c r="M10">
        <v>2</v>
      </c>
      <c r="N10">
        <v>1</v>
      </c>
      <c r="O10">
        <v>2</v>
      </c>
      <c r="P10">
        <v>0</v>
      </c>
      <c r="Q10">
        <v>0</v>
      </c>
      <c r="R10">
        <v>1</v>
      </c>
      <c r="S10">
        <v>1</v>
      </c>
      <c r="T10">
        <v>0</v>
      </c>
      <c r="U10">
        <v>1</v>
      </c>
      <c r="V10">
        <v>0</v>
      </c>
      <c r="W10">
        <v>1</v>
      </c>
      <c r="X10">
        <v>1</v>
      </c>
      <c r="Y10">
        <v>1</v>
      </c>
      <c r="Z10">
        <v>4</v>
      </c>
      <c r="AA10">
        <v>2</v>
      </c>
      <c r="AB10">
        <v>1</v>
      </c>
      <c r="AC10">
        <v>5</v>
      </c>
      <c r="AD10">
        <v>2</v>
      </c>
      <c r="AE10">
        <v>3</v>
      </c>
      <c r="AF10">
        <v>1</v>
      </c>
      <c r="AG10">
        <v>5</v>
      </c>
      <c r="AH10">
        <v>6</v>
      </c>
      <c r="AI10">
        <v>9</v>
      </c>
      <c r="AJ10">
        <v>4</v>
      </c>
      <c r="AK10">
        <v>2</v>
      </c>
      <c r="AL10">
        <v>3</v>
      </c>
      <c r="AM10">
        <v>6</v>
      </c>
      <c r="AN10">
        <v>4</v>
      </c>
      <c r="AO10">
        <v>5</v>
      </c>
      <c r="AP10">
        <v>1</v>
      </c>
      <c r="AQ10">
        <v>5</v>
      </c>
      <c r="AR10">
        <v>0</v>
      </c>
      <c r="AS10">
        <v>3</v>
      </c>
      <c r="AT10">
        <v>2</v>
      </c>
      <c r="AU10">
        <v>7</v>
      </c>
      <c r="AV10">
        <v>4</v>
      </c>
      <c r="AW10">
        <v>0</v>
      </c>
      <c r="AX10">
        <v>1</v>
      </c>
      <c r="AY10">
        <v>2</v>
      </c>
      <c r="AZ10">
        <v>6</v>
      </c>
      <c r="BA10">
        <v>2</v>
      </c>
      <c r="BB10">
        <v>8</v>
      </c>
      <c r="BC10">
        <v>1</v>
      </c>
      <c r="BD10">
        <v>1</v>
      </c>
      <c r="BE10">
        <v>7</v>
      </c>
      <c r="BF10">
        <v>4</v>
      </c>
      <c r="BG10">
        <v>4</v>
      </c>
      <c r="BH10">
        <v>3</v>
      </c>
      <c r="BI10">
        <v>3</v>
      </c>
      <c r="BJ10">
        <v>1</v>
      </c>
      <c r="BK10">
        <v>5</v>
      </c>
      <c r="BL10">
        <v>8</v>
      </c>
      <c r="BM10">
        <v>0</v>
      </c>
      <c r="BN10">
        <v>2</v>
      </c>
      <c r="BO10">
        <v>3</v>
      </c>
      <c r="BP10">
        <v>4</v>
      </c>
      <c r="BQ10">
        <v>3</v>
      </c>
      <c r="BR10">
        <v>6</v>
      </c>
      <c r="BS10">
        <v>1</v>
      </c>
      <c r="BT10">
        <v>4</v>
      </c>
      <c r="BU10">
        <v>3</v>
      </c>
      <c r="BV10">
        <v>4</v>
      </c>
      <c r="BW10">
        <v>6</v>
      </c>
      <c r="BX10">
        <v>2</v>
      </c>
      <c r="BY10">
        <v>3</v>
      </c>
      <c r="BZ10">
        <v>8</v>
      </c>
      <c r="CA10">
        <v>1</v>
      </c>
      <c r="CB10">
        <v>0</v>
      </c>
      <c r="CC10">
        <v>6</v>
      </c>
      <c r="CD10">
        <v>0</v>
      </c>
      <c r="CE10">
        <v>3</v>
      </c>
      <c r="CF10">
        <v>2</v>
      </c>
      <c r="CG10">
        <v>1</v>
      </c>
      <c r="CH10">
        <v>0</v>
      </c>
      <c r="CI10">
        <v>3</v>
      </c>
      <c r="CJ10">
        <v>3</v>
      </c>
      <c r="CK10">
        <v>0</v>
      </c>
      <c r="CL10">
        <v>0</v>
      </c>
      <c r="CM10">
        <v>2</v>
      </c>
      <c r="CN10">
        <v>1</v>
      </c>
      <c r="CO10">
        <v>2</v>
      </c>
      <c r="CP10">
        <v>0</v>
      </c>
      <c r="CQ10">
        <v>1</v>
      </c>
      <c r="CR10">
        <v>0</v>
      </c>
      <c r="CS10">
        <v>1</v>
      </c>
      <c r="CT10">
        <v>0</v>
      </c>
      <c r="CU10">
        <v>1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L10">
        <f t="shared" si="0"/>
        <v>14</v>
      </c>
      <c r="DM10">
        <f t="shared" si="1"/>
        <v>10</v>
      </c>
      <c r="DN10">
        <f t="shared" si="2"/>
        <v>4</v>
      </c>
      <c r="DO10">
        <f t="shared" si="3"/>
        <v>3</v>
      </c>
      <c r="DP10">
        <f t="shared" si="4"/>
        <v>13</v>
      </c>
      <c r="DQ10">
        <f t="shared" si="5"/>
        <v>17</v>
      </c>
      <c r="DR10">
        <f t="shared" si="6"/>
        <v>24</v>
      </c>
      <c r="DS10">
        <f t="shared" si="7"/>
        <v>15</v>
      </c>
      <c r="DT10">
        <f t="shared" si="8"/>
        <v>16</v>
      </c>
      <c r="DU10">
        <f t="shared" si="9"/>
        <v>19</v>
      </c>
      <c r="DV10">
        <f t="shared" si="10"/>
        <v>17</v>
      </c>
      <c r="DW10">
        <f t="shared" si="11"/>
        <v>20</v>
      </c>
      <c r="DX10">
        <f t="shared" si="12"/>
        <v>12</v>
      </c>
      <c r="DY10">
        <f t="shared" si="13"/>
        <v>18</v>
      </c>
      <c r="DZ10">
        <f t="shared" si="14"/>
        <v>20</v>
      </c>
      <c r="EA10">
        <f t="shared" si="15"/>
        <v>11</v>
      </c>
      <c r="EB10">
        <f t="shared" si="16"/>
        <v>7</v>
      </c>
      <c r="EC10">
        <f t="shared" si="17"/>
        <v>5</v>
      </c>
      <c r="ED10">
        <f t="shared" si="18"/>
        <v>3</v>
      </c>
      <c r="EE10">
        <f t="shared" si="19"/>
        <v>0</v>
      </c>
    </row>
    <row r="11" spans="1:297">
      <c r="A11" s="323">
        <v>9690</v>
      </c>
      <c r="B11" t="s">
        <v>406</v>
      </c>
      <c r="C11" t="s">
        <v>28</v>
      </c>
      <c r="D11">
        <v>223</v>
      </c>
      <c r="E11">
        <v>1</v>
      </c>
      <c r="F11">
        <v>4</v>
      </c>
      <c r="G11">
        <v>2</v>
      </c>
      <c r="H11">
        <v>1</v>
      </c>
      <c r="I11">
        <v>0</v>
      </c>
      <c r="J11">
        <v>2</v>
      </c>
      <c r="K11">
        <v>2</v>
      </c>
      <c r="L11">
        <v>2</v>
      </c>
      <c r="M11">
        <v>2</v>
      </c>
      <c r="N11">
        <v>2</v>
      </c>
      <c r="O11">
        <v>3</v>
      </c>
      <c r="P11">
        <v>2</v>
      </c>
      <c r="Q11">
        <v>0</v>
      </c>
      <c r="R11">
        <v>3</v>
      </c>
      <c r="S11">
        <v>0</v>
      </c>
      <c r="T11">
        <v>0</v>
      </c>
      <c r="U11">
        <v>3</v>
      </c>
      <c r="V11">
        <v>1</v>
      </c>
      <c r="W11">
        <v>2</v>
      </c>
      <c r="X11">
        <v>0</v>
      </c>
      <c r="Y11">
        <v>0</v>
      </c>
      <c r="Z11">
        <v>2</v>
      </c>
      <c r="AA11">
        <v>0</v>
      </c>
      <c r="AB11">
        <v>1</v>
      </c>
      <c r="AC11">
        <v>1</v>
      </c>
      <c r="AD11">
        <v>1</v>
      </c>
      <c r="AE11">
        <v>5</v>
      </c>
      <c r="AF11">
        <v>1</v>
      </c>
      <c r="AG11">
        <v>4</v>
      </c>
      <c r="AH11">
        <v>3</v>
      </c>
      <c r="AI11">
        <v>7</v>
      </c>
      <c r="AJ11">
        <v>6</v>
      </c>
      <c r="AK11">
        <v>0</v>
      </c>
      <c r="AL11">
        <v>2</v>
      </c>
      <c r="AM11">
        <v>1</v>
      </c>
      <c r="AN11">
        <v>0</v>
      </c>
      <c r="AO11">
        <v>3</v>
      </c>
      <c r="AP11">
        <v>5</v>
      </c>
      <c r="AQ11">
        <v>2</v>
      </c>
      <c r="AR11">
        <v>6</v>
      </c>
      <c r="AS11">
        <v>5</v>
      </c>
      <c r="AT11">
        <v>2</v>
      </c>
      <c r="AU11">
        <v>1</v>
      </c>
      <c r="AV11">
        <v>2</v>
      </c>
      <c r="AW11">
        <v>1</v>
      </c>
      <c r="AX11">
        <v>2</v>
      </c>
      <c r="AY11">
        <v>0</v>
      </c>
      <c r="AZ11">
        <v>2</v>
      </c>
      <c r="BA11">
        <v>4</v>
      </c>
      <c r="BB11">
        <v>3</v>
      </c>
      <c r="BC11">
        <v>4</v>
      </c>
      <c r="BD11">
        <v>6</v>
      </c>
      <c r="BE11">
        <v>2</v>
      </c>
      <c r="BF11">
        <v>5</v>
      </c>
      <c r="BG11">
        <v>5</v>
      </c>
      <c r="BH11">
        <v>2</v>
      </c>
      <c r="BI11">
        <v>3</v>
      </c>
      <c r="BJ11">
        <v>2</v>
      </c>
      <c r="BK11">
        <v>6</v>
      </c>
      <c r="BL11">
        <v>3</v>
      </c>
      <c r="BM11">
        <v>0</v>
      </c>
      <c r="BN11">
        <v>0</v>
      </c>
      <c r="BO11">
        <v>5</v>
      </c>
      <c r="BP11">
        <v>2</v>
      </c>
      <c r="BQ11">
        <v>4</v>
      </c>
      <c r="BR11">
        <v>2</v>
      </c>
      <c r="BS11">
        <v>3</v>
      </c>
      <c r="BT11">
        <v>7</v>
      </c>
      <c r="BU11">
        <v>6</v>
      </c>
      <c r="BV11">
        <v>4</v>
      </c>
      <c r="BW11">
        <v>1</v>
      </c>
      <c r="BX11">
        <v>1</v>
      </c>
      <c r="BY11">
        <v>3</v>
      </c>
      <c r="BZ11">
        <v>2</v>
      </c>
      <c r="CA11">
        <v>4</v>
      </c>
      <c r="CB11">
        <v>3</v>
      </c>
      <c r="CC11">
        <v>2</v>
      </c>
      <c r="CD11">
        <v>2</v>
      </c>
      <c r="CE11">
        <v>1</v>
      </c>
      <c r="CF11">
        <v>4</v>
      </c>
      <c r="CG11">
        <v>2</v>
      </c>
      <c r="CH11">
        <v>0</v>
      </c>
      <c r="CI11">
        <v>2</v>
      </c>
      <c r="CJ11">
        <v>3</v>
      </c>
      <c r="CK11">
        <v>2</v>
      </c>
      <c r="CL11">
        <v>4</v>
      </c>
      <c r="CM11">
        <v>2</v>
      </c>
      <c r="CN11">
        <v>3</v>
      </c>
      <c r="CO11">
        <v>1</v>
      </c>
      <c r="CP11">
        <v>2</v>
      </c>
      <c r="CQ11">
        <v>0</v>
      </c>
      <c r="CR11">
        <v>0</v>
      </c>
      <c r="CS11">
        <v>2</v>
      </c>
      <c r="CT11">
        <v>0</v>
      </c>
      <c r="CU11">
        <v>0</v>
      </c>
      <c r="CV11">
        <v>2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L11">
        <f t="shared" si="0"/>
        <v>8</v>
      </c>
      <c r="DM11">
        <f t="shared" si="1"/>
        <v>10</v>
      </c>
      <c r="DN11">
        <f t="shared" si="2"/>
        <v>8</v>
      </c>
      <c r="DO11">
        <f t="shared" si="3"/>
        <v>6</v>
      </c>
      <c r="DP11">
        <f t="shared" si="4"/>
        <v>4</v>
      </c>
      <c r="DQ11">
        <f t="shared" si="5"/>
        <v>14</v>
      </c>
      <c r="DR11">
        <f t="shared" si="6"/>
        <v>16</v>
      </c>
      <c r="DS11">
        <f t="shared" si="7"/>
        <v>16</v>
      </c>
      <c r="DT11">
        <f t="shared" si="8"/>
        <v>11</v>
      </c>
      <c r="DU11">
        <f t="shared" si="9"/>
        <v>11</v>
      </c>
      <c r="DV11">
        <f t="shared" si="10"/>
        <v>22</v>
      </c>
      <c r="DW11">
        <f t="shared" si="11"/>
        <v>16</v>
      </c>
      <c r="DX11">
        <f t="shared" si="12"/>
        <v>11</v>
      </c>
      <c r="DY11">
        <f t="shared" si="13"/>
        <v>22</v>
      </c>
      <c r="DZ11">
        <f t="shared" si="14"/>
        <v>11</v>
      </c>
      <c r="EA11">
        <f t="shared" si="15"/>
        <v>12</v>
      </c>
      <c r="EB11">
        <f t="shared" si="16"/>
        <v>9</v>
      </c>
      <c r="EC11">
        <f t="shared" si="17"/>
        <v>12</v>
      </c>
      <c r="ED11">
        <f t="shared" si="18"/>
        <v>2</v>
      </c>
      <c r="EE11">
        <f t="shared" si="19"/>
        <v>2</v>
      </c>
    </row>
    <row r="12" spans="1:297">
      <c r="A12" s="323">
        <v>9691</v>
      </c>
      <c r="B12" t="s">
        <v>407</v>
      </c>
      <c r="C12" t="s">
        <v>27</v>
      </c>
      <c r="D12">
        <v>278</v>
      </c>
      <c r="E12">
        <v>2</v>
      </c>
      <c r="F12">
        <v>3</v>
      </c>
      <c r="G12">
        <v>4</v>
      </c>
      <c r="H12">
        <v>1</v>
      </c>
      <c r="I12">
        <v>4</v>
      </c>
      <c r="J12">
        <v>1</v>
      </c>
      <c r="K12">
        <v>2</v>
      </c>
      <c r="L12">
        <v>2</v>
      </c>
      <c r="M12">
        <v>2</v>
      </c>
      <c r="N12">
        <v>0</v>
      </c>
      <c r="O12">
        <v>3</v>
      </c>
      <c r="P12">
        <v>0</v>
      </c>
      <c r="Q12">
        <v>1</v>
      </c>
      <c r="R12">
        <v>3</v>
      </c>
      <c r="S12">
        <v>5</v>
      </c>
      <c r="T12">
        <v>4</v>
      </c>
      <c r="U12">
        <v>2</v>
      </c>
      <c r="V12">
        <v>1</v>
      </c>
      <c r="W12">
        <v>3</v>
      </c>
      <c r="X12">
        <v>4</v>
      </c>
      <c r="Y12">
        <v>1</v>
      </c>
      <c r="Z12">
        <v>5</v>
      </c>
      <c r="AA12">
        <v>6</v>
      </c>
      <c r="AB12">
        <v>1</v>
      </c>
      <c r="AC12">
        <v>0</v>
      </c>
      <c r="AD12">
        <v>1</v>
      </c>
      <c r="AE12">
        <v>3</v>
      </c>
      <c r="AF12">
        <v>1</v>
      </c>
      <c r="AG12">
        <v>3</v>
      </c>
      <c r="AH12">
        <v>3</v>
      </c>
      <c r="AI12">
        <v>1</v>
      </c>
      <c r="AJ12">
        <v>3</v>
      </c>
      <c r="AK12">
        <v>7</v>
      </c>
      <c r="AL12">
        <v>2</v>
      </c>
      <c r="AM12">
        <v>2</v>
      </c>
      <c r="AN12">
        <v>2</v>
      </c>
      <c r="AO12">
        <v>1</v>
      </c>
      <c r="AP12">
        <v>2</v>
      </c>
      <c r="AQ12">
        <v>2</v>
      </c>
      <c r="AR12">
        <v>1</v>
      </c>
      <c r="AS12">
        <v>3</v>
      </c>
      <c r="AT12">
        <v>2</v>
      </c>
      <c r="AU12">
        <v>4</v>
      </c>
      <c r="AV12">
        <v>5</v>
      </c>
      <c r="AW12">
        <v>1</v>
      </c>
      <c r="AX12">
        <v>8</v>
      </c>
      <c r="AY12">
        <v>4</v>
      </c>
      <c r="AZ12">
        <v>7</v>
      </c>
      <c r="BA12">
        <v>2</v>
      </c>
      <c r="BB12">
        <v>3</v>
      </c>
      <c r="BC12">
        <v>1</v>
      </c>
      <c r="BD12">
        <v>3</v>
      </c>
      <c r="BE12">
        <v>5</v>
      </c>
      <c r="BF12">
        <v>6</v>
      </c>
      <c r="BG12">
        <v>4</v>
      </c>
      <c r="BH12">
        <v>3</v>
      </c>
      <c r="BI12">
        <v>2</v>
      </c>
      <c r="BJ12">
        <v>6</v>
      </c>
      <c r="BK12">
        <v>4</v>
      </c>
      <c r="BL12">
        <v>5</v>
      </c>
      <c r="BM12">
        <v>3</v>
      </c>
      <c r="BN12">
        <v>4</v>
      </c>
      <c r="BO12">
        <v>3</v>
      </c>
      <c r="BP12">
        <v>4</v>
      </c>
      <c r="BQ12">
        <v>2</v>
      </c>
      <c r="BR12">
        <v>4</v>
      </c>
      <c r="BS12">
        <v>5</v>
      </c>
      <c r="BT12">
        <v>6</v>
      </c>
      <c r="BU12">
        <v>5</v>
      </c>
      <c r="BV12">
        <v>5</v>
      </c>
      <c r="BW12">
        <v>7</v>
      </c>
      <c r="BX12">
        <v>4</v>
      </c>
      <c r="BY12">
        <v>0</v>
      </c>
      <c r="BZ12">
        <v>2</v>
      </c>
      <c r="CA12">
        <v>7</v>
      </c>
      <c r="CB12">
        <v>5</v>
      </c>
      <c r="CC12">
        <v>4</v>
      </c>
      <c r="CD12">
        <v>4</v>
      </c>
      <c r="CE12">
        <v>1</v>
      </c>
      <c r="CF12">
        <v>2</v>
      </c>
      <c r="CG12">
        <v>4</v>
      </c>
      <c r="CH12">
        <v>6</v>
      </c>
      <c r="CI12">
        <v>2</v>
      </c>
      <c r="CJ12">
        <v>4</v>
      </c>
      <c r="CK12">
        <v>5</v>
      </c>
      <c r="CL12">
        <v>0</v>
      </c>
      <c r="CM12">
        <v>0</v>
      </c>
      <c r="CN12">
        <v>2</v>
      </c>
      <c r="CO12">
        <v>1</v>
      </c>
      <c r="CP12">
        <v>2</v>
      </c>
      <c r="CQ12">
        <v>0</v>
      </c>
      <c r="CR12">
        <v>2</v>
      </c>
      <c r="CS12">
        <v>0</v>
      </c>
      <c r="CT12">
        <v>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L12">
        <f t="shared" si="0"/>
        <v>14</v>
      </c>
      <c r="DM12">
        <f t="shared" si="1"/>
        <v>7</v>
      </c>
      <c r="DN12">
        <f t="shared" si="2"/>
        <v>12</v>
      </c>
      <c r="DO12">
        <f t="shared" si="3"/>
        <v>14</v>
      </c>
      <c r="DP12">
        <f t="shared" si="4"/>
        <v>13</v>
      </c>
      <c r="DQ12">
        <f t="shared" si="5"/>
        <v>11</v>
      </c>
      <c r="DR12">
        <f t="shared" si="6"/>
        <v>15</v>
      </c>
      <c r="DS12">
        <f t="shared" si="7"/>
        <v>8</v>
      </c>
      <c r="DT12">
        <f t="shared" si="8"/>
        <v>15</v>
      </c>
      <c r="DU12">
        <f t="shared" si="9"/>
        <v>24</v>
      </c>
      <c r="DV12">
        <f t="shared" si="10"/>
        <v>19</v>
      </c>
      <c r="DW12">
        <f t="shared" si="11"/>
        <v>20</v>
      </c>
      <c r="DX12">
        <f t="shared" si="12"/>
        <v>16</v>
      </c>
      <c r="DY12">
        <f t="shared" si="13"/>
        <v>25</v>
      </c>
      <c r="DZ12">
        <f t="shared" si="14"/>
        <v>20</v>
      </c>
      <c r="EA12">
        <f t="shared" si="15"/>
        <v>16</v>
      </c>
      <c r="EB12">
        <f t="shared" si="16"/>
        <v>21</v>
      </c>
      <c r="EC12">
        <f t="shared" si="17"/>
        <v>5</v>
      </c>
      <c r="ED12">
        <f t="shared" si="18"/>
        <v>3</v>
      </c>
      <c r="EE12">
        <f t="shared" si="19"/>
        <v>0</v>
      </c>
    </row>
    <row r="13" spans="1:297">
      <c r="A13" s="323">
        <v>9692</v>
      </c>
      <c r="B13" t="s">
        <v>407</v>
      </c>
      <c r="C13" t="s">
        <v>28</v>
      </c>
      <c r="D13">
        <v>332</v>
      </c>
      <c r="E13">
        <v>2</v>
      </c>
      <c r="F13">
        <v>1</v>
      </c>
      <c r="G13">
        <v>0</v>
      </c>
      <c r="H13">
        <v>1</v>
      </c>
      <c r="I13">
        <v>2</v>
      </c>
      <c r="J13">
        <v>0</v>
      </c>
      <c r="K13">
        <v>1</v>
      </c>
      <c r="L13">
        <v>1</v>
      </c>
      <c r="M13">
        <v>3</v>
      </c>
      <c r="N13">
        <v>2</v>
      </c>
      <c r="O13">
        <v>2</v>
      </c>
      <c r="P13">
        <v>3</v>
      </c>
      <c r="Q13">
        <v>0</v>
      </c>
      <c r="R13">
        <v>4</v>
      </c>
      <c r="S13">
        <v>3</v>
      </c>
      <c r="T13">
        <v>2</v>
      </c>
      <c r="U13">
        <v>4</v>
      </c>
      <c r="V13">
        <v>4</v>
      </c>
      <c r="W13">
        <v>0</v>
      </c>
      <c r="X13">
        <v>5</v>
      </c>
      <c r="Y13">
        <v>3</v>
      </c>
      <c r="Z13">
        <v>5</v>
      </c>
      <c r="AA13">
        <v>1</v>
      </c>
      <c r="AB13">
        <v>2</v>
      </c>
      <c r="AC13">
        <v>1</v>
      </c>
      <c r="AD13">
        <v>5</v>
      </c>
      <c r="AE13">
        <v>4</v>
      </c>
      <c r="AF13">
        <v>2</v>
      </c>
      <c r="AG13">
        <v>3</v>
      </c>
      <c r="AH13">
        <v>6</v>
      </c>
      <c r="AI13">
        <v>5</v>
      </c>
      <c r="AJ13">
        <v>5</v>
      </c>
      <c r="AK13">
        <v>3</v>
      </c>
      <c r="AL13">
        <v>7</v>
      </c>
      <c r="AM13">
        <v>4</v>
      </c>
      <c r="AN13">
        <v>0</v>
      </c>
      <c r="AO13">
        <v>2</v>
      </c>
      <c r="AP13">
        <v>1</v>
      </c>
      <c r="AQ13">
        <v>2</v>
      </c>
      <c r="AR13">
        <v>4</v>
      </c>
      <c r="AS13">
        <v>1</v>
      </c>
      <c r="AT13">
        <v>3</v>
      </c>
      <c r="AU13">
        <v>1</v>
      </c>
      <c r="AV13">
        <v>6</v>
      </c>
      <c r="AW13">
        <v>4</v>
      </c>
      <c r="AX13">
        <v>3</v>
      </c>
      <c r="AY13">
        <v>6</v>
      </c>
      <c r="AZ13">
        <v>8</v>
      </c>
      <c r="BA13">
        <v>4</v>
      </c>
      <c r="BB13">
        <v>2</v>
      </c>
      <c r="BC13">
        <v>6</v>
      </c>
      <c r="BD13">
        <v>4</v>
      </c>
      <c r="BE13">
        <v>2</v>
      </c>
      <c r="BF13">
        <v>3</v>
      </c>
      <c r="BG13">
        <v>6</v>
      </c>
      <c r="BH13">
        <v>6</v>
      </c>
      <c r="BI13">
        <v>3</v>
      </c>
      <c r="BJ13">
        <v>1</v>
      </c>
      <c r="BK13">
        <v>1</v>
      </c>
      <c r="BL13">
        <v>2</v>
      </c>
      <c r="BM13">
        <v>3</v>
      </c>
      <c r="BN13">
        <v>5</v>
      </c>
      <c r="BO13">
        <v>0</v>
      </c>
      <c r="BP13">
        <v>3</v>
      </c>
      <c r="BQ13">
        <v>7</v>
      </c>
      <c r="BR13">
        <v>7</v>
      </c>
      <c r="BS13">
        <v>7</v>
      </c>
      <c r="BT13">
        <v>5</v>
      </c>
      <c r="BU13">
        <v>8</v>
      </c>
      <c r="BV13">
        <v>6</v>
      </c>
      <c r="BW13">
        <v>5</v>
      </c>
      <c r="BX13">
        <v>2</v>
      </c>
      <c r="BY13">
        <v>9</v>
      </c>
      <c r="BZ13">
        <v>4</v>
      </c>
      <c r="CA13">
        <v>5</v>
      </c>
      <c r="CB13">
        <v>8</v>
      </c>
      <c r="CC13">
        <v>7</v>
      </c>
      <c r="CD13">
        <v>5</v>
      </c>
      <c r="CE13">
        <v>9</v>
      </c>
      <c r="CF13">
        <v>4</v>
      </c>
      <c r="CG13">
        <v>6</v>
      </c>
      <c r="CH13">
        <v>9</v>
      </c>
      <c r="CI13">
        <v>4</v>
      </c>
      <c r="CJ13">
        <v>3</v>
      </c>
      <c r="CK13">
        <v>3</v>
      </c>
      <c r="CL13">
        <v>4</v>
      </c>
      <c r="CM13">
        <v>2</v>
      </c>
      <c r="CN13">
        <v>4</v>
      </c>
      <c r="CO13">
        <v>2</v>
      </c>
      <c r="CP13">
        <v>2</v>
      </c>
      <c r="CQ13">
        <v>3</v>
      </c>
      <c r="CR13">
        <v>1</v>
      </c>
      <c r="CS13">
        <v>1</v>
      </c>
      <c r="CT13">
        <v>0</v>
      </c>
      <c r="CU13">
        <v>1</v>
      </c>
      <c r="CV13">
        <v>0</v>
      </c>
      <c r="CW13">
        <v>0</v>
      </c>
      <c r="CX13">
        <v>0</v>
      </c>
      <c r="CY13">
        <v>0</v>
      </c>
      <c r="CZ13">
        <v>1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L13">
        <f t="shared" si="0"/>
        <v>6</v>
      </c>
      <c r="DM13">
        <f t="shared" si="1"/>
        <v>7</v>
      </c>
      <c r="DN13">
        <f t="shared" si="2"/>
        <v>12</v>
      </c>
      <c r="DO13">
        <f t="shared" si="3"/>
        <v>15</v>
      </c>
      <c r="DP13">
        <f t="shared" si="4"/>
        <v>12</v>
      </c>
      <c r="DQ13">
        <f t="shared" si="5"/>
        <v>20</v>
      </c>
      <c r="DR13">
        <f t="shared" si="6"/>
        <v>24</v>
      </c>
      <c r="DS13">
        <f t="shared" si="7"/>
        <v>9</v>
      </c>
      <c r="DT13">
        <f t="shared" si="8"/>
        <v>15</v>
      </c>
      <c r="DU13">
        <f t="shared" si="9"/>
        <v>23</v>
      </c>
      <c r="DV13">
        <f t="shared" si="10"/>
        <v>21</v>
      </c>
      <c r="DW13">
        <f t="shared" si="11"/>
        <v>13</v>
      </c>
      <c r="DX13">
        <f t="shared" si="12"/>
        <v>18</v>
      </c>
      <c r="DY13">
        <f t="shared" si="13"/>
        <v>33</v>
      </c>
      <c r="DZ13">
        <f t="shared" si="14"/>
        <v>25</v>
      </c>
      <c r="EA13">
        <f t="shared" si="15"/>
        <v>33</v>
      </c>
      <c r="EB13">
        <f t="shared" si="16"/>
        <v>25</v>
      </c>
      <c r="EC13">
        <f t="shared" si="17"/>
        <v>14</v>
      </c>
      <c r="ED13">
        <f t="shared" si="18"/>
        <v>6</v>
      </c>
      <c r="EE13">
        <f t="shared" si="19"/>
        <v>1</v>
      </c>
    </row>
    <row r="14" spans="1:297">
      <c r="A14" s="323">
        <v>9693</v>
      </c>
      <c r="B14" t="s">
        <v>408</v>
      </c>
      <c r="C14" t="s">
        <v>27</v>
      </c>
      <c r="D14">
        <v>266</v>
      </c>
      <c r="E14">
        <v>0</v>
      </c>
      <c r="F14">
        <v>3</v>
      </c>
      <c r="G14">
        <v>0</v>
      </c>
      <c r="H14">
        <v>2</v>
      </c>
      <c r="I14">
        <v>1</v>
      </c>
      <c r="J14">
        <v>1</v>
      </c>
      <c r="K14">
        <v>3</v>
      </c>
      <c r="L14">
        <v>1</v>
      </c>
      <c r="M14">
        <v>2</v>
      </c>
      <c r="N14">
        <v>1</v>
      </c>
      <c r="O14">
        <v>1</v>
      </c>
      <c r="P14">
        <v>1</v>
      </c>
      <c r="Q14">
        <v>3</v>
      </c>
      <c r="R14">
        <v>3</v>
      </c>
      <c r="S14">
        <v>7</v>
      </c>
      <c r="T14">
        <v>6</v>
      </c>
      <c r="U14">
        <v>2</v>
      </c>
      <c r="V14">
        <v>3</v>
      </c>
      <c r="W14">
        <v>4</v>
      </c>
      <c r="X14">
        <v>4</v>
      </c>
      <c r="Y14">
        <v>2</v>
      </c>
      <c r="Z14">
        <v>3</v>
      </c>
      <c r="AA14">
        <v>5</v>
      </c>
      <c r="AB14">
        <v>2</v>
      </c>
      <c r="AC14">
        <v>4</v>
      </c>
      <c r="AD14">
        <v>3</v>
      </c>
      <c r="AE14">
        <v>0</v>
      </c>
      <c r="AF14">
        <v>3</v>
      </c>
      <c r="AG14">
        <v>1</v>
      </c>
      <c r="AH14">
        <v>6</v>
      </c>
      <c r="AI14">
        <v>2</v>
      </c>
      <c r="AJ14">
        <v>4</v>
      </c>
      <c r="AK14">
        <v>3</v>
      </c>
      <c r="AL14">
        <v>3</v>
      </c>
      <c r="AM14">
        <v>0</v>
      </c>
      <c r="AN14">
        <v>6</v>
      </c>
      <c r="AO14">
        <v>5</v>
      </c>
      <c r="AP14">
        <v>2</v>
      </c>
      <c r="AQ14">
        <v>3</v>
      </c>
      <c r="AR14">
        <v>3</v>
      </c>
      <c r="AS14">
        <v>3</v>
      </c>
      <c r="AT14">
        <v>0</v>
      </c>
      <c r="AU14">
        <v>3</v>
      </c>
      <c r="AV14">
        <v>2</v>
      </c>
      <c r="AW14">
        <v>3</v>
      </c>
      <c r="AX14">
        <v>3</v>
      </c>
      <c r="AY14">
        <v>7</v>
      </c>
      <c r="AZ14">
        <v>3</v>
      </c>
      <c r="BA14">
        <v>4</v>
      </c>
      <c r="BB14">
        <v>7</v>
      </c>
      <c r="BC14">
        <v>6</v>
      </c>
      <c r="BD14">
        <v>6</v>
      </c>
      <c r="BE14">
        <v>4</v>
      </c>
      <c r="BF14">
        <v>3</v>
      </c>
      <c r="BG14">
        <v>2</v>
      </c>
      <c r="BH14">
        <v>3</v>
      </c>
      <c r="BI14">
        <v>4</v>
      </c>
      <c r="BJ14">
        <v>2</v>
      </c>
      <c r="BK14">
        <v>4</v>
      </c>
      <c r="BL14">
        <v>1</v>
      </c>
      <c r="BM14">
        <v>3</v>
      </c>
      <c r="BN14">
        <v>6</v>
      </c>
      <c r="BO14">
        <v>7</v>
      </c>
      <c r="BP14">
        <v>3</v>
      </c>
      <c r="BQ14">
        <v>6</v>
      </c>
      <c r="BR14">
        <v>6</v>
      </c>
      <c r="BS14">
        <v>2</v>
      </c>
      <c r="BT14">
        <v>4</v>
      </c>
      <c r="BU14">
        <v>1</v>
      </c>
      <c r="BV14">
        <v>4</v>
      </c>
      <c r="BW14">
        <v>2</v>
      </c>
      <c r="BX14">
        <v>3</v>
      </c>
      <c r="BY14">
        <v>3</v>
      </c>
      <c r="BZ14">
        <v>2</v>
      </c>
      <c r="CA14">
        <v>5</v>
      </c>
      <c r="CB14">
        <v>3</v>
      </c>
      <c r="CC14">
        <v>5</v>
      </c>
      <c r="CD14">
        <v>2</v>
      </c>
      <c r="CE14">
        <v>3</v>
      </c>
      <c r="CF14">
        <v>4</v>
      </c>
      <c r="CG14">
        <v>2</v>
      </c>
      <c r="CH14">
        <v>2</v>
      </c>
      <c r="CI14">
        <v>4</v>
      </c>
      <c r="CJ14">
        <v>1</v>
      </c>
      <c r="CK14">
        <v>1</v>
      </c>
      <c r="CL14">
        <v>1</v>
      </c>
      <c r="CM14">
        <v>0</v>
      </c>
      <c r="CN14">
        <v>0</v>
      </c>
      <c r="CO14">
        <v>1</v>
      </c>
      <c r="CP14">
        <v>1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1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L14">
        <f t="shared" si="0"/>
        <v>6</v>
      </c>
      <c r="DM14">
        <f t="shared" si="1"/>
        <v>8</v>
      </c>
      <c r="DN14">
        <f t="shared" si="2"/>
        <v>15</v>
      </c>
      <c r="DO14">
        <f t="shared" si="3"/>
        <v>19</v>
      </c>
      <c r="DP14">
        <f t="shared" si="4"/>
        <v>16</v>
      </c>
      <c r="DQ14">
        <f t="shared" si="5"/>
        <v>13</v>
      </c>
      <c r="DR14">
        <f t="shared" si="6"/>
        <v>12</v>
      </c>
      <c r="DS14">
        <f t="shared" si="7"/>
        <v>19</v>
      </c>
      <c r="DT14">
        <f t="shared" si="8"/>
        <v>11</v>
      </c>
      <c r="DU14">
        <f t="shared" si="9"/>
        <v>24</v>
      </c>
      <c r="DV14">
        <f t="shared" si="10"/>
        <v>21</v>
      </c>
      <c r="DW14">
        <f t="shared" si="11"/>
        <v>14</v>
      </c>
      <c r="DX14">
        <f t="shared" si="12"/>
        <v>25</v>
      </c>
      <c r="DY14">
        <f t="shared" si="13"/>
        <v>17</v>
      </c>
      <c r="DZ14">
        <f t="shared" si="14"/>
        <v>15</v>
      </c>
      <c r="EA14">
        <f t="shared" si="15"/>
        <v>17</v>
      </c>
      <c r="EB14">
        <f t="shared" si="16"/>
        <v>10</v>
      </c>
      <c r="EC14">
        <f t="shared" si="17"/>
        <v>3</v>
      </c>
      <c r="ED14">
        <f t="shared" si="18"/>
        <v>0</v>
      </c>
      <c r="EE14">
        <f t="shared" si="19"/>
        <v>1</v>
      </c>
    </row>
    <row r="15" spans="1:297">
      <c r="A15" s="323">
        <v>9694</v>
      </c>
      <c r="B15" t="s">
        <v>408</v>
      </c>
      <c r="C15" t="s">
        <v>28</v>
      </c>
      <c r="D15">
        <v>257</v>
      </c>
      <c r="E15">
        <v>2</v>
      </c>
      <c r="F15">
        <v>1</v>
      </c>
      <c r="G15">
        <v>0</v>
      </c>
      <c r="H15">
        <v>3</v>
      </c>
      <c r="I15">
        <v>1</v>
      </c>
      <c r="J15">
        <v>1</v>
      </c>
      <c r="K15">
        <v>0</v>
      </c>
      <c r="L15">
        <v>1</v>
      </c>
      <c r="M15">
        <v>2</v>
      </c>
      <c r="N15">
        <v>1</v>
      </c>
      <c r="O15">
        <v>1</v>
      </c>
      <c r="P15">
        <v>3</v>
      </c>
      <c r="Q15">
        <v>1</v>
      </c>
      <c r="R15">
        <v>2</v>
      </c>
      <c r="S15">
        <v>3</v>
      </c>
      <c r="T15">
        <v>5</v>
      </c>
      <c r="U15">
        <v>3</v>
      </c>
      <c r="V15">
        <v>4</v>
      </c>
      <c r="W15">
        <v>4</v>
      </c>
      <c r="X15">
        <v>3</v>
      </c>
      <c r="Y15">
        <v>3</v>
      </c>
      <c r="Z15">
        <v>6</v>
      </c>
      <c r="AA15">
        <v>2</v>
      </c>
      <c r="AB15">
        <v>1</v>
      </c>
      <c r="AC15">
        <v>1</v>
      </c>
      <c r="AD15">
        <v>3</v>
      </c>
      <c r="AE15">
        <v>1</v>
      </c>
      <c r="AF15">
        <v>1</v>
      </c>
      <c r="AG15">
        <v>4</v>
      </c>
      <c r="AH15">
        <v>1</v>
      </c>
      <c r="AI15">
        <v>5</v>
      </c>
      <c r="AJ15">
        <v>7</v>
      </c>
      <c r="AK15">
        <v>2</v>
      </c>
      <c r="AL15">
        <v>3</v>
      </c>
      <c r="AM15">
        <v>2</v>
      </c>
      <c r="AN15">
        <v>1</v>
      </c>
      <c r="AO15">
        <v>1</v>
      </c>
      <c r="AP15">
        <v>2</v>
      </c>
      <c r="AQ15">
        <v>3</v>
      </c>
      <c r="AR15">
        <v>4</v>
      </c>
      <c r="AS15">
        <v>1</v>
      </c>
      <c r="AT15">
        <v>1</v>
      </c>
      <c r="AU15">
        <v>3</v>
      </c>
      <c r="AV15">
        <v>4</v>
      </c>
      <c r="AW15">
        <v>5</v>
      </c>
      <c r="AX15">
        <v>6</v>
      </c>
      <c r="AY15">
        <v>3</v>
      </c>
      <c r="AZ15">
        <v>3</v>
      </c>
      <c r="BA15">
        <v>5</v>
      </c>
      <c r="BB15">
        <v>6</v>
      </c>
      <c r="BC15">
        <v>4</v>
      </c>
      <c r="BD15">
        <v>2</v>
      </c>
      <c r="BE15">
        <v>7</v>
      </c>
      <c r="BF15">
        <v>3</v>
      </c>
      <c r="BG15">
        <v>0</v>
      </c>
      <c r="BH15">
        <v>4</v>
      </c>
      <c r="BI15">
        <v>5</v>
      </c>
      <c r="BJ15">
        <v>2</v>
      </c>
      <c r="BK15">
        <v>8</v>
      </c>
      <c r="BL15">
        <v>5</v>
      </c>
      <c r="BM15">
        <v>2</v>
      </c>
      <c r="BN15">
        <v>4</v>
      </c>
      <c r="BO15">
        <v>4</v>
      </c>
      <c r="BP15">
        <v>1</v>
      </c>
      <c r="BQ15">
        <v>5</v>
      </c>
      <c r="BR15">
        <v>1</v>
      </c>
      <c r="BS15">
        <v>7</v>
      </c>
      <c r="BT15">
        <v>2</v>
      </c>
      <c r="BU15">
        <v>4</v>
      </c>
      <c r="BV15">
        <v>2</v>
      </c>
      <c r="BW15">
        <v>3</v>
      </c>
      <c r="BX15">
        <v>2</v>
      </c>
      <c r="BY15">
        <v>4</v>
      </c>
      <c r="BZ15">
        <v>4</v>
      </c>
      <c r="CA15">
        <v>4</v>
      </c>
      <c r="CB15">
        <v>4</v>
      </c>
      <c r="CC15">
        <v>4</v>
      </c>
      <c r="CD15">
        <v>4</v>
      </c>
      <c r="CE15">
        <v>1</v>
      </c>
      <c r="CF15">
        <v>5</v>
      </c>
      <c r="CG15">
        <v>2</v>
      </c>
      <c r="CH15">
        <v>0</v>
      </c>
      <c r="CI15">
        <v>1</v>
      </c>
      <c r="CJ15">
        <v>4</v>
      </c>
      <c r="CK15">
        <v>3</v>
      </c>
      <c r="CL15">
        <v>1</v>
      </c>
      <c r="CM15">
        <v>0</v>
      </c>
      <c r="CN15">
        <v>2</v>
      </c>
      <c r="CO15">
        <v>1</v>
      </c>
      <c r="CP15">
        <v>0</v>
      </c>
      <c r="CQ15">
        <v>1</v>
      </c>
      <c r="CR15">
        <v>1</v>
      </c>
      <c r="CS15">
        <v>0</v>
      </c>
      <c r="CT15">
        <v>1</v>
      </c>
      <c r="CU15">
        <v>0</v>
      </c>
      <c r="CV15">
        <v>1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1</v>
      </c>
      <c r="DF15">
        <v>0</v>
      </c>
      <c r="DG15">
        <v>0</v>
      </c>
      <c r="DH15">
        <v>0</v>
      </c>
      <c r="DI15">
        <v>0</v>
      </c>
      <c r="DJ15">
        <v>0</v>
      </c>
      <c r="DL15">
        <f t="shared" si="0"/>
        <v>7</v>
      </c>
      <c r="DM15">
        <f t="shared" si="1"/>
        <v>5</v>
      </c>
      <c r="DN15">
        <f t="shared" si="2"/>
        <v>10</v>
      </c>
      <c r="DO15">
        <f t="shared" si="3"/>
        <v>19</v>
      </c>
      <c r="DP15">
        <f t="shared" si="4"/>
        <v>13</v>
      </c>
      <c r="DQ15">
        <f t="shared" si="5"/>
        <v>10</v>
      </c>
      <c r="DR15">
        <f t="shared" si="6"/>
        <v>19</v>
      </c>
      <c r="DS15">
        <f t="shared" si="7"/>
        <v>11</v>
      </c>
      <c r="DT15">
        <f t="shared" si="8"/>
        <v>14</v>
      </c>
      <c r="DU15">
        <f t="shared" si="9"/>
        <v>23</v>
      </c>
      <c r="DV15">
        <f t="shared" si="10"/>
        <v>16</v>
      </c>
      <c r="DW15">
        <f t="shared" si="11"/>
        <v>24</v>
      </c>
      <c r="DX15">
        <f t="shared" si="12"/>
        <v>16</v>
      </c>
      <c r="DY15">
        <f t="shared" si="13"/>
        <v>16</v>
      </c>
      <c r="DZ15">
        <f t="shared" si="14"/>
        <v>17</v>
      </c>
      <c r="EA15">
        <f t="shared" si="15"/>
        <v>18</v>
      </c>
      <c r="EB15">
        <f t="shared" si="16"/>
        <v>10</v>
      </c>
      <c r="EC15">
        <f t="shared" si="17"/>
        <v>4</v>
      </c>
      <c r="ED15">
        <f t="shared" si="18"/>
        <v>3</v>
      </c>
      <c r="EE15">
        <f t="shared" si="19"/>
        <v>2</v>
      </c>
    </row>
    <row r="16" spans="1:297">
      <c r="A16" s="323">
        <v>9695</v>
      </c>
      <c r="B16" t="s">
        <v>409</v>
      </c>
      <c r="C16" t="s">
        <v>27</v>
      </c>
      <c r="D16">
        <v>736</v>
      </c>
      <c r="E16">
        <v>4</v>
      </c>
      <c r="F16">
        <v>4</v>
      </c>
      <c r="G16">
        <v>5</v>
      </c>
      <c r="H16">
        <v>3</v>
      </c>
      <c r="I16">
        <v>0</v>
      </c>
      <c r="J16">
        <v>1</v>
      </c>
      <c r="K16">
        <v>1</v>
      </c>
      <c r="L16">
        <v>3</v>
      </c>
      <c r="M16">
        <v>1</v>
      </c>
      <c r="N16">
        <v>4</v>
      </c>
      <c r="O16">
        <v>5</v>
      </c>
      <c r="P16">
        <v>2</v>
      </c>
      <c r="Q16">
        <v>2</v>
      </c>
      <c r="R16">
        <v>3</v>
      </c>
      <c r="S16">
        <v>6</v>
      </c>
      <c r="T16">
        <v>3</v>
      </c>
      <c r="U16">
        <v>7</v>
      </c>
      <c r="V16">
        <v>5</v>
      </c>
      <c r="W16">
        <v>5</v>
      </c>
      <c r="X16">
        <v>8</v>
      </c>
      <c r="Y16">
        <v>8</v>
      </c>
      <c r="Z16">
        <v>4</v>
      </c>
      <c r="AA16">
        <v>3</v>
      </c>
      <c r="AB16">
        <v>5</v>
      </c>
      <c r="AC16">
        <v>6</v>
      </c>
      <c r="AD16">
        <v>8</v>
      </c>
      <c r="AE16">
        <v>7</v>
      </c>
      <c r="AF16">
        <v>6</v>
      </c>
      <c r="AG16">
        <v>8</v>
      </c>
      <c r="AH16">
        <v>12</v>
      </c>
      <c r="AI16">
        <v>10</v>
      </c>
      <c r="AJ16">
        <v>8</v>
      </c>
      <c r="AK16">
        <v>10</v>
      </c>
      <c r="AL16">
        <v>6</v>
      </c>
      <c r="AM16">
        <v>5</v>
      </c>
      <c r="AN16">
        <v>9</v>
      </c>
      <c r="AO16">
        <v>5</v>
      </c>
      <c r="AP16">
        <v>4</v>
      </c>
      <c r="AQ16">
        <v>7</v>
      </c>
      <c r="AR16">
        <v>5</v>
      </c>
      <c r="AS16">
        <v>2</v>
      </c>
      <c r="AT16">
        <v>6</v>
      </c>
      <c r="AU16">
        <v>6</v>
      </c>
      <c r="AV16">
        <v>11</v>
      </c>
      <c r="AW16">
        <v>7</v>
      </c>
      <c r="AX16">
        <v>12</v>
      </c>
      <c r="AY16">
        <v>6</v>
      </c>
      <c r="AZ16">
        <v>16</v>
      </c>
      <c r="BA16">
        <v>6</v>
      </c>
      <c r="BB16">
        <v>12</v>
      </c>
      <c r="BC16">
        <v>15</v>
      </c>
      <c r="BD16">
        <v>13</v>
      </c>
      <c r="BE16">
        <v>11</v>
      </c>
      <c r="BF16">
        <v>9</v>
      </c>
      <c r="BG16">
        <v>13</v>
      </c>
      <c r="BH16">
        <v>14</v>
      </c>
      <c r="BI16">
        <v>11</v>
      </c>
      <c r="BJ16">
        <v>8</v>
      </c>
      <c r="BK16">
        <v>9</v>
      </c>
      <c r="BL16">
        <v>14</v>
      </c>
      <c r="BM16">
        <v>5</v>
      </c>
      <c r="BN16">
        <v>8</v>
      </c>
      <c r="BO16">
        <v>6</v>
      </c>
      <c r="BP16">
        <v>9</v>
      </c>
      <c r="BQ16">
        <v>6</v>
      </c>
      <c r="BR16">
        <v>10</v>
      </c>
      <c r="BS16">
        <v>9</v>
      </c>
      <c r="BT16">
        <v>9</v>
      </c>
      <c r="BU16">
        <v>12</v>
      </c>
      <c r="BV16">
        <v>12</v>
      </c>
      <c r="BW16">
        <v>8</v>
      </c>
      <c r="BX16">
        <v>8</v>
      </c>
      <c r="BY16">
        <v>10</v>
      </c>
      <c r="BZ16">
        <v>11</v>
      </c>
      <c r="CA16">
        <v>17</v>
      </c>
      <c r="CB16">
        <v>27</v>
      </c>
      <c r="CC16">
        <v>26</v>
      </c>
      <c r="CD16">
        <v>18</v>
      </c>
      <c r="CE16">
        <v>20</v>
      </c>
      <c r="CF16">
        <v>24</v>
      </c>
      <c r="CG16">
        <v>18</v>
      </c>
      <c r="CH16">
        <v>13</v>
      </c>
      <c r="CI16">
        <v>8</v>
      </c>
      <c r="CJ16">
        <v>11</v>
      </c>
      <c r="CK16">
        <v>6</v>
      </c>
      <c r="CL16">
        <v>3</v>
      </c>
      <c r="CM16">
        <v>0</v>
      </c>
      <c r="CN16">
        <v>4</v>
      </c>
      <c r="CO16">
        <v>0</v>
      </c>
      <c r="CP16">
        <v>1</v>
      </c>
      <c r="CQ16">
        <v>3</v>
      </c>
      <c r="CR16">
        <v>2</v>
      </c>
      <c r="CS16">
        <v>1</v>
      </c>
      <c r="CT16">
        <v>1</v>
      </c>
      <c r="CU16">
        <v>0</v>
      </c>
      <c r="CV16">
        <v>0</v>
      </c>
      <c r="CW16">
        <v>0</v>
      </c>
      <c r="CX16">
        <v>1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L16">
        <f t="shared" si="0"/>
        <v>16</v>
      </c>
      <c r="DM16">
        <f t="shared" si="1"/>
        <v>10</v>
      </c>
      <c r="DN16">
        <f t="shared" si="2"/>
        <v>18</v>
      </c>
      <c r="DO16">
        <f t="shared" si="3"/>
        <v>28</v>
      </c>
      <c r="DP16">
        <f t="shared" si="4"/>
        <v>26</v>
      </c>
      <c r="DQ16">
        <f t="shared" si="5"/>
        <v>41</v>
      </c>
      <c r="DR16">
        <f t="shared" si="6"/>
        <v>39</v>
      </c>
      <c r="DS16">
        <f t="shared" si="7"/>
        <v>30</v>
      </c>
      <c r="DT16">
        <f t="shared" si="8"/>
        <v>32</v>
      </c>
      <c r="DU16">
        <f t="shared" si="9"/>
        <v>52</v>
      </c>
      <c r="DV16">
        <f t="shared" si="10"/>
        <v>61</v>
      </c>
      <c r="DW16">
        <f t="shared" si="11"/>
        <v>56</v>
      </c>
      <c r="DX16">
        <f t="shared" si="12"/>
        <v>34</v>
      </c>
      <c r="DY16">
        <f t="shared" si="13"/>
        <v>52</v>
      </c>
      <c r="DZ16">
        <f t="shared" si="14"/>
        <v>54</v>
      </c>
      <c r="EA16">
        <f t="shared" si="15"/>
        <v>115</v>
      </c>
      <c r="EB16">
        <f t="shared" si="16"/>
        <v>56</v>
      </c>
      <c r="EC16">
        <f t="shared" si="17"/>
        <v>8</v>
      </c>
      <c r="ED16">
        <f t="shared" si="18"/>
        <v>7</v>
      </c>
      <c r="EE16">
        <f t="shared" si="19"/>
        <v>1</v>
      </c>
    </row>
    <row r="17" spans="1:135">
      <c r="A17" s="323">
        <v>9696</v>
      </c>
      <c r="B17" t="s">
        <v>409</v>
      </c>
      <c r="C17" t="s">
        <v>28</v>
      </c>
      <c r="D17">
        <v>754</v>
      </c>
      <c r="E17">
        <v>7</v>
      </c>
      <c r="F17">
        <v>5</v>
      </c>
      <c r="G17">
        <v>5</v>
      </c>
      <c r="H17">
        <v>2</v>
      </c>
      <c r="I17">
        <v>4</v>
      </c>
      <c r="J17">
        <v>4</v>
      </c>
      <c r="K17">
        <v>3</v>
      </c>
      <c r="L17">
        <v>3</v>
      </c>
      <c r="M17">
        <v>3</v>
      </c>
      <c r="N17">
        <v>3</v>
      </c>
      <c r="O17">
        <v>2</v>
      </c>
      <c r="P17">
        <v>1</v>
      </c>
      <c r="Q17">
        <v>6</v>
      </c>
      <c r="R17">
        <v>3</v>
      </c>
      <c r="S17">
        <v>10</v>
      </c>
      <c r="T17">
        <v>8</v>
      </c>
      <c r="U17">
        <v>4</v>
      </c>
      <c r="V17">
        <v>10</v>
      </c>
      <c r="W17">
        <v>3</v>
      </c>
      <c r="X17">
        <v>5</v>
      </c>
      <c r="Y17">
        <v>1</v>
      </c>
      <c r="Z17">
        <v>4</v>
      </c>
      <c r="AA17">
        <v>6</v>
      </c>
      <c r="AB17">
        <v>9</v>
      </c>
      <c r="AC17">
        <v>4</v>
      </c>
      <c r="AD17">
        <v>5</v>
      </c>
      <c r="AE17">
        <v>6</v>
      </c>
      <c r="AF17">
        <v>5</v>
      </c>
      <c r="AG17">
        <v>6</v>
      </c>
      <c r="AH17">
        <v>7</v>
      </c>
      <c r="AI17">
        <v>9</v>
      </c>
      <c r="AJ17">
        <v>9</v>
      </c>
      <c r="AK17">
        <v>6</v>
      </c>
      <c r="AL17">
        <v>7</v>
      </c>
      <c r="AM17">
        <v>5</v>
      </c>
      <c r="AN17">
        <v>8</v>
      </c>
      <c r="AO17">
        <v>5</v>
      </c>
      <c r="AP17">
        <v>1</v>
      </c>
      <c r="AQ17">
        <v>3</v>
      </c>
      <c r="AR17">
        <v>4</v>
      </c>
      <c r="AS17">
        <v>4</v>
      </c>
      <c r="AT17">
        <v>7</v>
      </c>
      <c r="AU17">
        <v>5</v>
      </c>
      <c r="AV17">
        <v>13</v>
      </c>
      <c r="AW17">
        <v>3</v>
      </c>
      <c r="AX17">
        <v>13</v>
      </c>
      <c r="AY17">
        <v>9</v>
      </c>
      <c r="AZ17">
        <v>11</v>
      </c>
      <c r="BA17">
        <v>13</v>
      </c>
      <c r="BB17">
        <v>18</v>
      </c>
      <c r="BC17">
        <v>8</v>
      </c>
      <c r="BD17">
        <v>14</v>
      </c>
      <c r="BE17">
        <v>5</v>
      </c>
      <c r="BF17">
        <v>11</v>
      </c>
      <c r="BG17">
        <v>8</v>
      </c>
      <c r="BH17">
        <v>10</v>
      </c>
      <c r="BI17">
        <v>5</v>
      </c>
      <c r="BJ17">
        <v>6</v>
      </c>
      <c r="BK17">
        <v>8</v>
      </c>
      <c r="BL17">
        <v>9</v>
      </c>
      <c r="BM17">
        <v>13</v>
      </c>
      <c r="BN17">
        <v>9</v>
      </c>
      <c r="BO17">
        <v>14</v>
      </c>
      <c r="BP17">
        <v>11</v>
      </c>
      <c r="BQ17">
        <v>7</v>
      </c>
      <c r="BR17">
        <v>11</v>
      </c>
      <c r="BS17">
        <v>8</v>
      </c>
      <c r="BT17">
        <v>10</v>
      </c>
      <c r="BU17">
        <v>11</v>
      </c>
      <c r="BV17">
        <v>11</v>
      </c>
      <c r="BW17">
        <v>13</v>
      </c>
      <c r="BX17">
        <v>17</v>
      </c>
      <c r="BY17">
        <v>15</v>
      </c>
      <c r="BZ17">
        <v>21</v>
      </c>
      <c r="CA17">
        <v>27</v>
      </c>
      <c r="CB17">
        <v>32</v>
      </c>
      <c r="CC17">
        <v>24</v>
      </c>
      <c r="CD17">
        <v>19</v>
      </c>
      <c r="CE17">
        <v>7</v>
      </c>
      <c r="CF17">
        <v>17</v>
      </c>
      <c r="CG17">
        <v>18</v>
      </c>
      <c r="CH17">
        <v>13</v>
      </c>
      <c r="CI17">
        <v>10</v>
      </c>
      <c r="CJ17">
        <v>4</v>
      </c>
      <c r="CK17">
        <v>3</v>
      </c>
      <c r="CL17">
        <v>3</v>
      </c>
      <c r="CM17">
        <v>0</v>
      </c>
      <c r="CN17">
        <v>2</v>
      </c>
      <c r="CO17">
        <v>4</v>
      </c>
      <c r="CP17">
        <v>3</v>
      </c>
      <c r="CQ17">
        <v>3</v>
      </c>
      <c r="CR17">
        <v>3</v>
      </c>
      <c r="CS17">
        <v>3</v>
      </c>
      <c r="CT17">
        <v>1</v>
      </c>
      <c r="CU17">
        <v>1</v>
      </c>
      <c r="CV17">
        <v>1</v>
      </c>
      <c r="CW17">
        <v>1</v>
      </c>
      <c r="CX17">
        <v>2</v>
      </c>
      <c r="CY17">
        <v>0</v>
      </c>
      <c r="CZ17">
        <v>0</v>
      </c>
      <c r="DA17">
        <v>0</v>
      </c>
      <c r="DB17">
        <v>1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L17">
        <f t="shared" si="0"/>
        <v>23</v>
      </c>
      <c r="DM17">
        <f t="shared" si="1"/>
        <v>16</v>
      </c>
      <c r="DN17">
        <f t="shared" si="2"/>
        <v>22</v>
      </c>
      <c r="DO17">
        <f t="shared" si="3"/>
        <v>30</v>
      </c>
      <c r="DP17">
        <f t="shared" si="4"/>
        <v>24</v>
      </c>
      <c r="DQ17">
        <f t="shared" si="5"/>
        <v>29</v>
      </c>
      <c r="DR17">
        <f t="shared" si="6"/>
        <v>36</v>
      </c>
      <c r="DS17">
        <f t="shared" si="7"/>
        <v>21</v>
      </c>
      <c r="DT17">
        <f t="shared" si="8"/>
        <v>32</v>
      </c>
      <c r="DU17">
        <f t="shared" si="9"/>
        <v>64</v>
      </c>
      <c r="DV17">
        <f t="shared" si="10"/>
        <v>46</v>
      </c>
      <c r="DW17">
        <f t="shared" si="11"/>
        <v>38</v>
      </c>
      <c r="DX17">
        <f t="shared" si="12"/>
        <v>54</v>
      </c>
      <c r="DY17">
        <f t="shared" si="13"/>
        <v>51</v>
      </c>
      <c r="DZ17">
        <f t="shared" si="14"/>
        <v>93</v>
      </c>
      <c r="EA17">
        <f t="shared" si="15"/>
        <v>99</v>
      </c>
      <c r="EB17">
        <f t="shared" si="16"/>
        <v>48</v>
      </c>
      <c r="EC17">
        <f t="shared" si="17"/>
        <v>12</v>
      </c>
      <c r="ED17">
        <f t="shared" si="18"/>
        <v>11</v>
      </c>
      <c r="EE17">
        <f t="shared" si="19"/>
        <v>5</v>
      </c>
    </row>
    <row r="18" spans="1:135">
      <c r="A18" s="323">
        <v>9697</v>
      </c>
      <c r="B18" t="s">
        <v>410</v>
      </c>
      <c r="C18" t="s">
        <v>27</v>
      </c>
      <c r="D18">
        <v>236</v>
      </c>
      <c r="E18">
        <v>2</v>
      </c>
      <c r="F18">
        <v>2</v>
      </c>
      <c r="G18">
        <v>2</v>
      </c>
      <c r="H18">
        <v>1</v>
      </c>
      <c r="I18">
        <v>3</v>
      </c>
      <c r="J18">
        <v>2</v>
      </c>
      <c r="K18">
        <v>1</v>
      </c>
      <c r="L18">
        <v>0</v>
      </c>
      <c r="M18">
        <v>1</v>
      </c>
      <c r="N18">
        <v>1</v>
      </c>
      <c r="O18">
        <v>2</v>
      </c>
      <c r="P18">
        <v>2</v>
      </c>
      <c r="Q18">
        <v>1</v>
      </c>
      <c r="R18">
        <v>2</v>
      </c>
      <c r="S18">
        <v>2</v>
      </c>
      <c r="T18">
        <v>2</v>
      </c>
      <c r="U18">
        <v>3</v>
      </c>
      <c r="V18">
        <v>3</v>
      </c>
      <c r="W18">
        <v>4</v>
      </c>
      <c r="X18">
        <v>7</v>
      </c>
      <c r="Y18">
        <v>2</v>
      </c>
      <c r="Z18">
        <v>3</v>
      </c>
      <c r="AA18">
        <v>2</v>
      </c>
      <c r="AB18">
        <v>7</v>
      </c>
      <c r="AC18">
        <v>2</v>
      </c>
      <c r="AD18">
        <v>3</v>
      </c>
      <c r="AE18">
        <v>3</v>
      </c>
      <c r="AF18">
        <v>4</v>
      </c>
      <c r="AG18">
        <v>1</v>
      </c>
      <c r="AH18">
        <v>3</v>
      </c>
      <c r="AI18">
        <v>0</v>
      </c>
      <c r="AJ18">
        <v>3</v>
      </c>
      <c r="AK18">
        <v>2</v>
      </c>
      <c r="AL18">
        <v>1</v>
      </c>
      <c r="AM18">
        <v>2</v>
      </c>
      <c r="AN18">
        <v>5</v>
      </c>
      <c r="AO18">
        <v>3</v>
      </c>
      <c r="AP18">
        <v>0</v>
      </c>
      <c r="AQ18">
        <v>3</v>
      </c>
      <c r="AR18">
        <v>6</v>
      </c>
      <c r="AS18">
        <v>4</v>
      </c>
      <c r="AT18">
        <v>2</v>
      </c>
      <c r="AU18">
        <v>4</v>
      </c>
      <c r="AV18">
        <v>4</v>
      </c>
      <c r="AW18">
        <v>4</v>
      </c>
      <c r="AX18">
        <v>4</v>
      </c>
      <c r="AY18">
        <v>3</v>
      </c>
      <c r="AZ18">
        <v>4</v>
      </c>
      <c r="BA18">
        <v>4</v>
      </c>
      <c r="BB18">
        <v>0</v>
      </c>
      <c r="BC18">
        <v>4</v>
      </c>
      <c r="BD18">
        <v>4</v>
      </c>
      <c r="BE18">
        <v>8</v>
      </c>
      <c r="BF18">
        <v>2</v>
      </c>
      <c r="BG18">
        <v>0</v>
      </c>
      <c r="BH18">
        <v>0</v>
      </c>
      <c r="BI18">
        <v>3</v>
      </c>
      <c r="BJ18">
        <v>2</v>
      </c>
      <c r="BK18">
        <v>5</v>
      </c>
      <c r="BL18">
        <v>3</v>
      </c>
      <c r="BM18">
        <v>1</v>
      </c>
      <c r="BN18">
        <v>4</v>
      </c>
      <c r="BO18">
        <v>0</v>
      </c>
      <c r="BP18">
        <v>3</v>
      </c>
      <c r="BQ18">
        <v>3</v>
      </c>
      <c r="BR18">
        <v>3</v>
      </c>
      <c r="BS18">
        <v>2</v>
      </c>
      <c r="BT18">
        <v>2</v>
      </c>
      <c r="BU18">
        <v>4</v>
      </c>
      <c r="BV18">
        <v>6</v>
      </c>
      <c r="BW18">
        <v>3</v>
      </c>
      <c r="BX18">
        <v>3</v>
      </c>
      <c r="BY18">
        <v>0</v>
      </c>
      <c r="BZ18">
        <v>2</v>
      </c>
      <c r="CA18">
        <v>5</v>
      </c>
      <c r="CB18">
        <v>7</v>
      </c>
      <c r="CC18">
        <v>5</v>
      </c>
      <c r="CD18">
        <v>0</v>
      </c>
      <c r="CE18">
        <v>1</v>
      </c>
      <c r="CF18">
        <v>0</v>
      </c>
      <c r="CG18">
        <v>2</v>
      </c>
      <c r="CH18">
        <v>2</v>
      </c>
      <c r="CI18">
        <v>3</v>
      </c>
      <c r="CJ18">
        <v>0</v>
      </c>
      <c r="CK18">
        <v>4</v>
      </c>
      <c r="CL18">
        <v>3</v>
      </c>
      <c r="CM18">
        <v>1</v>
      </c>
      <c r="CN18">
        <v>1</v>
      </c>
      <c r="CO18">
        <v>2</v>
      </c>
      <c r="CP18">
        <v>0</v>
      </c>
      <c r="CQ18">
        <v>0</v>
      </c>
      <c r="CR18">
        <v>0</v>
      </c>
      <c r="CS18">
        <v>1</v>
      </c>
      <c r="CT18">
        <v>0</v>
      </c>
      <c r="CU18">
        <v>1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L18">
        <f t="shared" si="0"/>
        <v>10</v>
      </c>
      <c r="DM18">
        <f t="shared" si="1"/>
        <v>5</v>
      </c>
      <c r="DN18">
        <f t="shared" si="2"/>
        <v>9</v>
      </c>
      <c r="DO18">
        <f t="shared" si="3"/>
        <v>19</v>
      </c>
      <c r="DP18">
        <f t="shared" si="4"/>
        <v>16</v>
      </c>
      <c r="DQ18">
        <f t="shared" si="5"/>
        <v>14</v>
      </c>
      <c r="DR18">
        <f t="shared" si="6"/>
        <v>8</v>
      </c>
      <c r="DS18">
        <f t="shared" si="7"/>
        <v>17</v>
      </c>
      <c r="DT18">
        <f t="shared" si="8"/>
        <v>18</v>
      </c>
      <c r="DU18">
        <f t="shared" si="9"/>
        <v>15</v>
      </c>
      <c r="DV18">
        <f t="shared" si="10"/>
        <v>18</v>
      </c>
      <c r="DW18">
        <f t="shared" si="11"/>
        <v>13</v>
      </c>
      <c r="DX18">
        <f t="shared" si="12"/>
        <v>11</v>
      </c>
      <c r="DY18">
        <f t="shared" si="13"/>
        <v>17</v>
      </c>
      <c r="DZ18">
        <f t="shared" si="14"/>
        <v>13</v>
      </c>
      <c r="EA18">
        <f t="shared" si="15"/>
        <v>13</v>
      </c>
      <c r="EB18">
        <f t="shared" si="16"/>
        <v>11</v>
      </c>
      <c r="EC18">
        <f t="shared" si="17"/>
        <v>7</v>
      </c>
      <c r="ED18">
        <f t="shared" si="18"/>
        <v>2</v>
      </c>
      <c r="EE18">
        <f t="shared" si="19"/>
        <v>0</v>
      </c>
    </row>
    <row r="19" spans="1:135">
      <c r="A19" s="323">
        <v>9698</v>
      </c>
      <c r="B19" t="s">
        <v>410</v>
      </c>
      <c r="C19" t="s">
        <v>28</v>
      </c>
      <c r="D19">
        <v>202</v>
      </c>
      <c r="E19">
        <v>1</v>
      </c>
      <c r="F19">
        <v>0</v>
      </c>
      <c r="G19">
        <v>2</v>
      </c>
      <c r="H19">
        <v>1</v>
      </c>
      <c r="I19">
        <v>1</v>
      </c>
      <c r="J19">
        <v>0</v>
      </c>
      <c r="K19">
        <v>0</v>
      </c>
      <c r="L19">
        <v>1</v>
      </c>
      <c r="M19">
        <v>0</v>
      </c>
      <c r="N19">
        <v>2</v>
      </c>
      <c r="O19">
        <v>1</v>
      </c>
      <c r="P19">
        <v>1</v>
      </c>
      <c r="Q19">
        <v>1</v>
      </c>
      <c r="R19">
        <v>0</v>
      </c>
      <c r="S19">
        <v>1</v>
      </c>
      <c r="T19">
        <v>3</v>
      </c>
      <c r="U19">
        <v>3</v>
      </c>
      <c r="V19">
        <v>4</v>
      </c>
      <c r="W19">
        <v>4</v>
      </c>
      <c r="X19">
        <v>4</v>
      </c>
      <c r="Y19">
        <v>4</v>
      </c>
      <c r="Z19">
        <v>2</v>
      </c>
      <c r="AA19">
        <v>1</v>
      </c>
      <c r="AB19">
        <v>0</v>
      </c>
      <c r="AC19">
        <v>0</v>
      </c>
      <c r="AD19">
        <v>0</v>
      </c>
      <c r="AE19">
        <v>2</v>
      </c>
      <c r="AF19">
        <v>0</v>
      </c>
      <c r="AG19">
        <v>1</v>
      </c>
      <c r="AH19">
        <v>2</v>
      </c>
      <c r="AI19">
        <v>0</v>
      </c>
      <c r="AJ19">
        <v>0</v>
      </c>
      <c r="AK19">
        <v>1</v>
      </c>
      <c r="AL19">
        <v>0</v>
      </c>
      <c r="AM19">
        <v>3</v>
      </c>
      <c r="AN19">
        <v>3</v>
      </c>
      <c r="AO19">
        <v>0</v>
      </c>
      <c r="AP19">
        <v>2</v>
      </c>
      <c r="AQ19">
        <v>2</v>
      </c>
      <c r="AR19">
        <v>0</v>
      </c>
      <c r="AS19">
        <v>2</v>
      </c>
      <c r="AT19">
        <v>2</v>
      </c>
      <c r="AU19">
        <v>4</v>
      </c>
      <c r="AV19">
        <v>2</v>
      </c>
      <c r="AW19">
        <v>8</v>
      </c>
      <c r="AX19">
        <v>3</v>
      </c>
      <c r="AY19">
        <v>3</v>
      </c>
      <c r="AZ19">
        <v>4</v>
      </c>
      <c r="BA19">
        <v>3</v>
      </c>
      <c r="BB19">
        <v>2</v>
      </c>
      <c r="BC19">
        <v>3</v>
      </c>
      <c r="BD19">
        <v>4</v>
      </c>
      <c r="BE19">
        <v>3</v>
      </c>
      <c r="BF19">
        <v>2</v>
      </c>
      <c r="BG19">
        <v>3</v>
      </c>
      <c r="BH19">
        <v>2</v>
      </c>
      <c r="BI19">
        <v>0</v>
      </c>
      <c r="BJ19">
        <v>2</v>
      </c>
      <c r="BK19">
        <v>3</v>
      </c>
      <c r="BL19">
        <v>5</v>
      </c>
      <c r="BM19">
        <v>1</v>
      </c>
      <c r="BN19">
        <v>2</v>
      </c>
      <c r="BO19">
        <v>2</v>
      </c>
      <c r="BP19">
        <v>1</v>
      </c>
      <c r="BQ19">
        <v>1</v>
      </c>
      <c r="BR19">
        <v>2</v>
      </c>
      <c r="BS19">
        <v>6</v>
      </c>
      <c r="BT19">
        <v>0</v>
      </c>
      <c r="BU19">
        <v>6</v>
      </c>
      <c r="BV19">
        <v>6</v>
      </c>
      <c r="BW19">
        <v>5</v>
      </c>
      <c r="BX19">
        <v>2</v>
      </c>
      <c r="BY19">
        <v>1</v>
      </c>
      <c r="BZ19">
        <v>2</v>
      </c>
      <c r="CA19">
        <v>4</v>
      </c>
      <c r="CB19">
        <v>2</v>
      </c>
      <c r="CC19">
        <v>4</v>
      </c>
      <c r="CD19">
        <v>3</v>
      </c>
      <c r="CE19">
        <v>3</v>
      </c>
      <c r="CF19">
        <v>3</v>
      </c>
      <c r="CG19">
        <v>4</v>
      </c>
      <c r="CH19">
        <v>8</v>
      </c>
      <c r="CI19">
        <v>1</v>
      </c>
      <c r="CJ19">
        <v>3</v>
      </c>
      <c r="CK19">
        <v>3</v>
      </c>
      <c r="CL19">
        <v>2</v>
      </c>
      <c r="CM19">
        <v>2</v>
      </c>
      <c r="CN19">
        <v>3</v>
      </c>
      <c r="CO19">
        <v>0</v>
      </c>
      <c r="CP19">
        <v>3</v>
      </c>
      <c r="CQ19">
        <v>0</v>
      </c>
      <c r="CR19">
        <v>0</v>
      </c>
      <c r="CS19">
        <v>1</v>
      </c>
      <c r="CT19">
        <v>0</v>
      </c>
      <c r="CU19">
        <v>0</v>
      </c>
      <c r="CV19">
        <v>1</v>
      </c>
      <c r="CW19">
        <v>0</v>
      </c>
      <c r="CX19">
        <v>1</v>
      </c>
      <c r="CY19">
        <v>0</v>
      </c>
      <c r="CZ19">
        <v>0</v>
      </c>
      <c r="DA19">
        <v>1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L19">
        <f t="shared" si="0"/>
        <v>5</v>
      </c>
      <c r="DM19">
        <f t="shared" si="1"/>
        <v>3</v>
      </c>
      <c r="DN19">
        <f t="shared" si="2"/>
        <v>4</v>
      </c>
      <c r="DO19">
        <f t="shared" si="3"/>
        <v>18</v>
      </c>
      <c r="DP19">
        <f t="shared" si="4"/>
        <v>7</v>
      </c>
      <c r="DQ19">
        <f t="shared" si="5"/>
        <v>5</v>
      </c>
      <c r="DR19">
        <f t="shared" si="6"/>
        <v>4</v>
      </c>
      <c r="DS19">
        <f t="shared" si="7"/>
        <v>7</v>
      </c>
      <c r="DT19">
        <f t="shared" si="8"/>
        <v>18</v>
      </c>
      <c r="DU19">
        <f t="shared" si="9"/>
        <v>15</v>
      </c>
      <c r="DV19">
        <f t="shared" si="10"/>
        <v>15</v>
      </c>
      <c r="DW19">
        <f t="shared" si="11"/>
        <v>12</v>
      </c>
      <c r="DX19">
        <f t="shared" si="12"/>
        <v>7</v>
      </c>
      <c r="DY19">
        <f t="shared" si="13"/>
        <v>20</v>
      </c>
      <c r="DZ19">
        <f t="shared" si="14"/>
        <v>14</v>
      </c>
      <c r="EA19">
        <f t="shared" si="15"/>
        <v>15</v>
      </c>
      <c r="EB19">
        <f t="shared" si="16"/>
        <v>19</v>
      </c>
      <c r="EC19">
        <f t="shared" si="17"/>
        <v>10</v>
      </c>
      <c r="ED19">
        <f t="shared" si="18"/>
        <v>1</v>
      </c>
      <c r="EE19">
        <f t="shared" si="19"/>
        <v>3</v>
      </c>
    </row>
    <row r="20" spans="1:135">
      <c r="A20" s="323">
        <v>9699</v>
      </c>
      <c r="B20" t="s">
        <v>411</v>
      </c>
      <c r="C20" t="s">
        <v>27</v>
      </c>
      <c r="D20">
        <v>166</v>
      </c>
      <c r="E20">
        <v>3</v>
      </c>
      <c r="F20">
        <v>1</v>
      </c>
      <c r="G20">
        <v>4</v>
      </c>
      <c r="H20">
        <v>4</v>
      </c>
      <c r="I20">
        <v>3</v>
      </c>
      <c r="J20">
        <v>2</v>
      </c>
      <c r="K20">
        <v>0</v>
      </c>
      <c r="L20">
        <v>1</v>
      </c>
      <c r="M20">
        <v>2</v>
      </c>
      <c r="N20">
        <v>2</v>
      </c>
      <c r="O20">
        <v>0</v>
      </c>
      <c r="P20">
        <v>1</v>
      </c>
      <c r="Q20">
        <v>1</v>
      </c>
      <c r="R20">
        <v>1</v>
      </c>
      <c r="S20">
        <v>1</v>
      </c>
      <c r="T20">
        <v>2</v>
      </c>
      <c r="U20">
        <v>1</v>
      </c>
      <c r="V20">
        <v>0</v>
      </c>
      <c r="W20">
        <v>1</v>
      </c>
      <c r="X20">
        <v>0</v>
      </c>
      <c r="Y20">
        <v>3</v>
      </c>
      <c r="Z20">
        <v>0</v>
      </c>
      <c r="AA20">
        <v>4</v>
      </c>
      <c r="AB20">
        <v>3</v>
      </c>
      <c r="AC20">
        <v>2</v>
      </c>
      <c r="AD20">
        <v>4</v>
      </c>
      <c r="AE20">
        <v>3</v>
      </c>
      <c r="AF20">
        <v>5</v>
      </c>
      <c r="AG20">
        <v>5</v>
      </c>
      <c r="AH20">
        <v>3</v>
      </c>
      <c r="AI20">
        <v>3</v>
      </c>
      <c r="AJ20">
        <v>2</v>
      </c>
      <c r="AK20">
        <v>2</v>
      </c>
      <c r="AL20">
        <v>1</v>
      </c>
      <c r="AM20">
        <v>5</v>
      </c>
      <c r="AN20">
        <v>3</v>
      </c>
      <c r="AO20">
        <v>2</v>
      </c>
      <c r="AP20">
        <v>4</v>
      </c>
      <c r="AQ20">
        <v>3</v>
      </c>
      <c r="AR20">
        <v>2</v>
      </c>
      <c r="AS20">
        <v>3</v>
      </c>
      <c r="AT20">
        <v>2</v>
      </c>
      <c r="AU20">
        <v>4</v>
      </c>
      <c r="AV20">
        <v>0</v>
      </c>
      <c r="AW20">
        <v>5</v>
      </c>
      <c r="AX20">
        <v>2</v>
      </c>
      <c r="AY20">
        <v>3</v>
      </c>
      <c r="AZ20">
        <v>1</v>
      </c>
      <c r="BA20">
        <v>2</v>
      </c>
      <c r="BB20">
        <v>0</v>
      </c>
      <c r="BC20">
        <v>1</v>
      </c>
      <c r="BD20">
        <v>1</v>
      </c>
      <c r="BE20">
        <v>2</v>
      </c>
      <c r="BF20">
        <v>1</v>
      </c>
      <c r="BG20">
        <v>3</v>
      </c>
      <c r="BH20">
        <v>0</v>
      </c>
      <c r="BI20">
        <v>0</v>
      </c>
      <c r="BJ20">
        <v>3</v>
      </c>
      <c r="BK20">
        <v>0</v>
      </c>
      <c r="BL20">
        <v>2</v>
      </c>
      <c r="BM20">
        <v>2</v>
      </c>
      <c r="BN20">
        <v>2</v>
      </c>
      <c r="BO20">
        <v>1</v>
      </c>
      <c r="BP20">
        <v>1</v>
      </c>
      <c r="BQ20">
        <v>3</v>
      </c>
      <c r="BR20">
        <v>1</v>
      </c>
      <c r="BS20">
        <v>3</v>
      </c>
      <c r="BT20">
        <v>2</v>
      </c>
      <c r="BU20">
        <v>1</v>
      </c>
      <c r="BV20">
        <v>1</v>
      </c>
      <c r="BW20">
        <v>4</v>
      </c>
      <c r="BX20">
        <v>2</v>
      </c>
      <c r="BY20">
        <v>0</v>
      </c>
      <c r="BZ20">
        <v>2</v>
      </c>
      <c r="CA20">
        <v>4</v>
      </c>
      <c r="CB20">
        <v>1</v>
      </c>
      <c r="CC20">
        <v>1</v>
      </c>
      <c r="CD20">
        <v>0</v>
      </c>
      <c r="CE20">
        <v>0</v>
      </c>
      <c r="CF20">
        <v>0</v>
      </c>
      <c r="CG20">
        <v>0</v>
      </c>
      <c r="CH20">
        <v>2</v>
      </c>
      <c r="CI20">
        <v>1</v>
      </c>
      <c r="CJ20">
        <v>2</v>
      </c>
      <c r="CK20">
        <v>3</v>
      </c>
      <c r="CL20">
        <v>2</v>
      </c>
      <c r="CM20">
        <v>0</v>
      </c>
      <c r="CN20">
        <v>0</v>
      </c>
      <c r="CO20">
        <v>0</v>
      </c>
      <c r="CP20">
        <v>1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L20">
        <f t="shared" si="0"/>
        <v>15</v>
      </c>
      <c r="DM20">
        <f t="shared" si="1"/>
        <v>7</v>
      </c>
      <c r="DN20">
        <f t="shared" si="2"/>
        <v>4</v>
      </c>
      <c r="DO20">
        <f t="shared" si="3"/>
        <v>4</v>
      </c>
      <c r="DP20">
        <f t="shared" si="4"/>
        <v>12</v>
      </c>
      <c r="DQ20">
        <f t="shared" si="5"/>
        <v>20</v>
      </c>
      <c r="DR20">
        <f t="shared" si="6"/>
        <v>13</v>
      </c>
      <c r="DS20">
        <f t="shared" si="7"/>
        <v>14</v>
      </c>
      <c r="DT20">
        <f t="shared" si="8"/>
        <v>14</v>
      </c>
      <c r="DU20">
        <f t="shared" si="9"/>
        <v>8</v>
      </c>
      <c r="DV20">
        <f t="shared" si="10"/>
        <v>8</v>
      </c>
      <c r="DW20">
        <f t="shared" si="11"/>
        <v>5</v>
      </c>
      <c r="DX20">
        <f t="shared" si="12"/>
        <v>9</v>
      </c>
      <c r="DY20">
        <f t="shared" si="13"/>
        <v>8</v>
      </c>
      <c r="DZ20">
        <f t="shared" si="14"/>
        <v>12</v>
      </c>
      <c r="EA20">
        <f t="shared" si="15"/>
        <v>2</v>
      </c>
      <c r="EB20">
        <f t="shared" si="16"/>
        <v>8</v>
      </c>
      <c r="EC20">
        <f t="shared" si="17"/>
        <v>3</v>
      </c>
      <c r="ED20">
        <f t="shared" si="18"/>
        <v>0</v>
      </c>
      <c r="EE20">
        <f t="shared" si="19"/>
        <v>0</v>
      </c>
    </row>
    <row r="21" spans="1:135">
      <c r="A21" s="323">
        <v>9700</v>
      </c>
      <c r="B21" t="s">
        <v>411</v>
      </c>
      <c r="C21" t="s">
        <v>28</v>
      </c>
      <c r="D21">
        <v>185</v>
      </c>
      <c r="E21">
        <v>3</v>
      </c>
      <c r="F21">
        <v>4</v>
      </c>
      <c r="G21">
        <v>1</v>
      </c>
      <c r="H21">
        <v>2</v>
      </c>
      <c r="I21">
        <v>4</v>
      </c>
      <c r="J21">
        <v>1</v>
      </c>
      <c r="K21">
        <v>4</v>
      </c>
      <c r="L21">
        <v>2</v>
      </c>
      <c r="M21">
        <v>1</v>
      </c>
      <c r="N21">
        <v>0</v>
      </c>
      <c r="O21">
        <v>3</v>
      </c>
      <c r="P21">
        <v>2</v>
      </c>
      <c r="Q21">
        <v>5</v>
      </c>
      <c r="R21">
        <v>0</v>
      </c>
      <c r="S21">
        <v>0</v>
      </c>
      <c r="T21">
        <v>2</v>
      </c>
      <c r="U21">
        <v>1</v>
      </c>
      <c r="V21">
        <v>0</v>
      </c>
      <c r="W21">
        <v>0</v>
      </c>
      <c r="X21">
        <v>1</v>
      </c>
      <c r="Y21">
        <v>1</v>
      </c>
      <c r="Z21">
        <v>1</v>
      </c>
      <c r="AA21">
        <v>2</v>
      </c>
      <c r="AB21">
        <v>1</v>
      </c>
      <c r="AC21">
        <v>3</v>
      </c>
      <c r="AD21">
        <v>2</v>
      </c>
      <c r="AE21">
        <v>2</v>
      </c>
      <c r="AF21">
        <v>3</v>
      </c>
      <c r="AG21">
        <v>2</v>
      </c>
      <c r="AH21">
        <v>2</v>
      </c>
      <c r="AI21">
        <v>2</v>
      </c>
      <c r="AJ21">
        <v>4</v>
      </c>
      <c r="AK21">
        <v>4</v>
      </c>
      <c r="AL21">
        <v>1</v>
      </c>
      <c r="AM21">
        <v>1</v>
      </c>
      <c r="AN21">
        <v>2</v>
      </c>
      <c r="AO21">
        <v>2</v>
      </c>
      <c r="AP21">
        <v>2</v>
      </c>
      <c r="AQ21">
        <v>4</v>
      </c>
      <c r="AR21">
        <v>1</v>
      </c>
      <c r="AS21">
        <v>3</v>
      </c>
      <c r="AT21">
        <v>2</v>
      </c>
      <c r="AU21">
        <v>6</v>
      </c>
      <c r="AV21">
        <v>2</v>
      </c>
      <c r="AW21">
        <v>0</v>
      </c>
      <c r="AX21">
        <v>2</v>
      </c>
      <c r="AY21">
        <v>3</v>
      </c>
      <c r="AZ21">
        <v>1</v>
      </c>
      <c r="BA21">
        <v>1</v>
      </c>
      <c r="BB21">
        <v>1</v>
      </c>
      <c r="BC21">
        <v>0</v>
      </c>
      <c r="BD21">
        <v>1</v>
      </c>
      <c r="BE21">
        <v>3</v>
      </c>
      <c r="BF21">
        <v>1</v>
      </c>
      <c r="BG21">
        <v>1</v>
      </c>
      <c r="BH21">
        <v>5</v>
      </c>
      <c r="BI21">
        <v>4</v>
      </c>
      <c r="BJ21">
        <v>0</v>
      </c>
      <c r="BK21">
        <v>3</v>
      </c>
      <c r="BL21">
        <v>2</v>
      </c>
      <c r="BM21">
        <v>0</v>
      </c>
      <c r="BN21">
        <v>2</v>
      </c>
      <c r="BO21">
        <v>2</v>
      </c>
      <c r="BP21">
        <v>0</v>
      </c>
      <c r="BQ21">
        <v>3</v>
      </c>
      <c r="BR21">
        <v>2</v>
      </c>
      <c r="BS21">
        <v>3</v>
      </c>
      <c r="BT21">
        <v>0</v>
      </c>
      <c r="BU21">
        <v>4</v>
      </c>
      <c r="BV21">
        <v>4</v>
      </c>
      <c r="BW21">
        <v>2</v>
      </c>
      <c r="BX21">
        <v>3</v>
      </c>
      <c r="BY21">
        <v>0</v>
      </c>
      <c r="BZ21">
        <v>0</v>
      </c>
      <c r="CA21">
        <v>1</v>
      </c>
      <c r="CB21">
        <v>0</v>
      </c>
      <c r="CC21">
        <v>2</v>
      </c>
      <c r="CD21">
        <v>1</v>
      </c>
      <c r="CE21">
        <v>2</v>
      </c>
      <c r="CF21">
        <v>3</v>
      </c>
      <c r="CG21">
        <v>1</v>
      </c>
      <c r="CH21">
        <v>2</v>
      </c>
      <c r="CI21">
        <v>3</v>
      </c>
      <c r="CJ21">
        <v>2</v>
      </c>
      <c r="CK21">
        <v>3</v>
      </c>
      <c r="CL21">
        <v>1</v>
      </c>
      <c r="CM21">
        <v>3</v>
      </c>
      <c r="CN21">
        <v>4</v>
      </c>
      <c r="CO21">
        <v>1</v>
      </c>
      <c r="CP21">
        <v>3</v>
      </c>
      <c r="CQ21">
        <v>3</v>
      </c>
      <c r="CR21">
        <v>0</v>
      </c>
      <c r="CS21">
        <v>1</v>
      </c>
      <c r="CT21">
        <v>1</v>
      </c>
      <c r="CU21">
        <v>1</v>
      </c>
      <c r="CV21">
        <v>2</v>
      </c>
      <c r="CW21">
        <v>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L21">
        <f t="shared" si="0"/>
        <v>14</v>
      </c>
      <c r="DM21">
        <f t="shared" si="1"/>
        <v>8</v>
      </c>
      <c r="DN21">
        <f t="shared" si="2"/>
        <v>10</v>
      </c>
      <c r="DO21">
        <f t="shared" si="3"/>
        <v>4</v>
      </c>
      <c r="DP21">
        <f t="shared" si="4"/>
        <v>8</v>
      </c>
      <c r="DQ21">
        <f t="shared" si="5"/>
        <v>11</v>
      </c>
      <c r="DR21">
        <f t="shared" si="6"/>
        <v>12</v>
      </c>
      <c r="DS21">
        <f t="shared" si="7"/>
        <v>11</v>
      </c>
      <c r="DT21">
        <f t="shared" si="8"/>
        <v>13</v>
      </c>
      <c r="DU21">
        <f t="shared" si="9"/>
        <v>8</v>
      </c>
      <c r="DV21">
        <f t="shared" si="10"/>
        <v>6</v>
      </c>
      <c r="DW21">
        <f t="shared" si="11"/>
        <v>14</v>
      </c>
      <c r="DX21">
        <f t="shared" si="12"/>
        <v>7</v>
      </c>
      <c r="DY21">
        <f t="shared" si="13"/>
        <v>13</v>
      </c>
      <c r="DZ21">
        <f t="shared" si="14"/>
        <v>6</v>
      </c>
      <c r="EA21">
        <f t="shared" si="15"/>
        <v>8</v>
      </c>
      <c r="EB21">
        <f t="shared" si="16"/>
        <v>11</v>
      </c>
      <c r="EC21">
        <f t="shared" si="17"/>
        <v>12</v>
      </c>
      <c r="ED21">
        <f t="shared" si="18"/>
        <v>6</v>
      </c>
      <c r="EE21">
        <f t="shared" si="19"/>
        <v>3</v>
      </c>
    </row>
    <row r="22" spans="1:135">
      <c r="A22" s="323">
        <v>9701</v>
      </c>
      <c r="B22" t="s">
        <v>412</v>
      </c>
      <c r="C22" t="s">
        <v>27</v>
      </c>
      <c r="D22">
        <v>175</v>
      </c>
      <c r="E22">
        <v>0</v>
      </c>
      <c r="F22">
        <v>2</v>
      </c>
      <c r="G22">
        <v>3</v>
      </c>
      <c r="H22">
        <v>3</v>
      </c>
      <c r="I22">
        <v>1</v>
      </c>
      <c r="J22">
        <v>3</v>
      </c>
      <c r="K22">
        <v>2</v>
      </c>
      <c r="L22">
        <v>2</v>
      </c>
      <c r="M22">
        <v>1</v>
      </c>
      <c r="N22">
        <v>1</v>
      </c>
      <c r="O22">
        <v>1</v>
      </c>
      <c r="P22">
        <v>0</v>
      </c>
      <c r="Q22">
        <v>1</v>
      </c>
      <c r="R22">
        <v>1</v>
      </c>
      <c r="S22">
        <v>0</v>
      </c>
      <c r="T22">
        <v>2</v>
      </c>
      <c r="U22">
        <v>1</v>
      </c>
      <c r="V22">
        <v>3</v>
      </c>
      <c r="W22">
        <v>0</v>
      </c>
      <c r="X22">
        <v>1</v>
      </c>
      <c r="Y22">
        <v>0</v>
      </c>
      <c r="Z22">
        <v>0</v>
      </c>
      <c r="AA22">
        <v>1</v>
      </c>
      <c r="AB22">
        <v>1</v>
      </c>
      <c r="AC22">
        <v>2</v>
      </c>
      <c r="AD22">
        <v>0</v>
      </c>
      <c r="AE22">
        <v>0</v>
      </c>
      <c r="AF22">
        <v>3</v>
      </c>
      <c r="AG22">
        <v>3</v>
      </c>
      <c r="AH22">
        <v>4</v>
      </c>
      <c r="AI22">
        <v>3</v>
      </c>
      <c r="AJ22">
        <v>2</v>
      </c>
      <c r="AK22">
        <v>6</v>
      </c>
      <c r="AL22">
        <v>1</v>
      </c>
      <c r="AM22">
        <v>1</v>
      </c>
      <c r="AN22">
        <v>2</v>
      </c>
      <c r="AO22">
        <v>8</v>
      </c>
      <c r="AP22">
        <v>3</v>
      </c>
      <c r="AQ22">
        <v>7</v>
      </c>
      <c r="AR22">
        <v>2</v>
      </c>
      <c r="AS22">
        <v>1</v>
      </c>
      <c r="AT22">
        <v>2</v>
      </c>
      <c r="AU22">
        <v>3</v>
      </c>
      <c r="AV22">
        <v>7</v>
      </c>
      <c r="AW22">
        <v>3</v>
      </c>
      <c r="AX22">
        <v>3</v>
      </c>
      <c r="AY22">
        <v>4</v>
      </c>
      <c r="AZ22">
        <v>1</v>
      </c>
      <c r="BA22">
        <v>2</v>
      </c>
      <c r="BB22">
        <v>1</v>
      </c>
      <c r="BC22">
        <v>4</v>
      </c>
      <c r="BD22">
        <v>1</v>
      </c>
      <c r="BE22">
        <v>4</v>
      </c>
      <c r="BF22">
        <v>2</v>
      </c>
      <c r="BG22">
        <v>1</v>
      </c>
      <c r="BH22">
        <v>7</v>
      </c>
      <c r="BI22">
        <v>2</v>
      </c>
      <c r="BJ22">
        <v>3</v>
      </c>
      <c r="BK22">
        <v>0</v>
      </c>
      <c r="BL22">
        <v>2</v>
      </c>
      <c r="BM22">
        <v>2</v>
      </c>
      <c r="BN22">
        <v>2</v>
      </c>
      <c r="BO22">
        <v>2</v>
      </c>
      <c r="BP22">
        <v>2</v>
      </c>
      <c r="BQ22">
        <v>1</v>
      </c>
      <c r="BR22">
        <v>4</v>
      </c>
      <c r="BS22">
        <v>4</v>
      </c>
      <c r="BT22">
        <v>2</v>
      </c>
      <c r="BU22">
        <v>2</v>
      </c>
      <c r="BV22">
        <v>1</v>
      </c>
      <c r="BW22">
        <v>0</v>
      </c>
      <c r="BX22">
        <v>1</v>
      </c>
      <c r="BY22">
        <v>1</v>
      </c>
      <c r="BZ22">
        <v>2</v>
      </c>
      <c r="CA22">
        <v>2</v>
      </c>
      <c r="CB22">
        <v>2</v>
      </c>
      <c r="CC22">
        <v>4</v>
      </c>
      <c r="CD22">
        <v>1</v>
      </c>
      <c r="CE22">
        <v>1</v>
      </c>
      <c r="CF22">
        <v>0</v>
      </c>
      <c r="CG22">
        <v>2</v>
      </c>
      <c r="CH22">
        <v>0</v>
      </c>
      <c r="CI22">
        <v>0</v>
      </c>
      <c r="CJ22">
        <v>2</v>
      </c>
      <c r="CK22">
        <v>0</v>
      </c>
      <c r="CL22">
        <v>1</v>
      </c>
      <c r="CM22">
        <v>2</v>
      </c>
      <c r="CN22">
        <v>0</v>
      </c>
      <c r="CO22">
        <v>2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L22">
        <f t="shared" si="0"/>
        <v>9</v>
      </c>
      <c r="DM22">
        <f t="shared" si="1"/>
        <v>9</v>
      </c>
      <c r="DN22">
        <f t="shared" si="2"/>
        <v>3</v>
      </c>
      <c r="DO22">
        <f t="shared" si="3"/>
        <v>7</v>
      </c>
      <c r="DP22">
        <f t="shared" si="4"/>
        <v>4</v>
      </c>
      <c r="DQ22">
        <f t="shared" si="5"/>
        <v>10</v>
      </c>
      <c r="DR22">
        <f t="shared" si="6"/>
        <v>13</v>
      </c>
      <c r="DS22">
        <f t="shared" si="7"/>
        <v>22</v>
      </c>
      <c r="DT22">
        <f t="shared" si="8"/>
        <v>16</v>
      </c>
      <c r="DU22">
        <f t="shared" si="9"/>
        <v>11</v>
      </c>
      <c r="DV22">
        <f t="shared" si="10"/>
        <v>12</v>
      </c>
      <c r="DW22">
        <f t="shared" si="11"/>
        <v>14</v>
      </c>
      <c r="DX22">
        <f t="shared" si="12"/>
        <v>9</v>
      </c>
      <c r="DY22">
        <f t="shared" si="13"/>
        <v>13</v>
      </c>
      <c r="DZ22">
        <f t="shared" si="14"/>
        <v>6</v>
      </c>
      <c r="EA22">
        <f t="shared" si="15"/>
        <v>8</v>
      </c>
      <c r="EB22">
        <f t="shared" si="16"/>
        <v>4</v>
      </c>
      <c r="EC22">
        <f t="shared" si="17"/>
        <v>5</v>
      </c>
      <c r="ED22">
        <f t="shared" si="18"/>
        <v>0</v>
      </c>
      <c r="EE22">
        <f t="shared" si="19"/>
        <v>0</v>
      </c>
    </row>
    <row r="23" spans="1:135">
      <c r="A23" s="323">
        <v>9702</v>
      </c>
      <c r="B23" t="s">
        <v>412</v>
      </c>
      <c r="C23" t="s">
        <v>28</v>
      </c>
      <c r="D23">
        <v>198</v>
      </c>
      <c r="E23">
        <v>1</v>
      </c>
      <c r="F23">
        <v>1</v>
      </c>
      <c r="G23">
        <v>4</v>
      </c>
      <c r="H23">
        <v>2</v>
      </c>
      <c r="I23">
        <v>6</v>
      </c>
      <c r="J23">
        <v>4</v>
      </c>
      <c r="K23">
        <v>2</v>
      </c>
      <c r="L23">
        <v>4</v>
      </c>
      <c r="M23">
        <v>0</v>
      </c>
      <c r="N23">
        <v>0</v>
      </c>
      <c r="O23">
        <v>2</v>
      </c>
      <c r="P23">
        <v>2</v>
      </c>
      <c r="Q23">
        <v>0</v>
      </c>
      <c r="R23">
        <v>1</v>
      </c>
      <c r="S23">
        <v>3</v>
      </c>
      <c r="T23">
        <v>2</v>
      </c>
      <c r="U23">
        <v>0</v>
      </c>
      <c r="V23">
        <v>1</v>
      </c>
      <c r="W23">
        <v>2</v>
      </c>
      <c r="X23">
        <v>3</v>
      </c>
      <c r="Y23">
        <v>3</v>
      </c>
      <c r="Z23">
        <v>3</v>
      </c>
      <c r="AA23">
        <v>1</v>
      </c>
      <c r="AB23">
        <v>0</v>
      </c>
      <c r="AC23">
        <v>3</v>
      </c>
      <c r="AD23">
        <v>2</v>
      </c>
      <c r="AE23">
        <v>1</v>
      </c>
      <c r="AF23">
        <v>2</v>
      </c>
      <c r="AG23">
        <v>1</v>
      </c>
      <c r="AH23">
        <v>6</v>
      </c>
      <c r="AI23">
        <v>1</v>
      </c>
      <c r="AJ23">
        <v>2</v>
      </c>
      <c r="AK23">
        <v>3</v>
      </c>
      <c r="AL23">
        <v>3</v>
      </c>
      <c r="AM23">
        <v>1</v>
      </c>
      <c r="AN23">
        <v>1</v>
      </c>
      <c r="AO23">
        <v>4</v>
      </c>
      <c r="AP23">
        <v>8</v>
      </c>
      <c r="AQ23">
        <v>4</v>
      </c>
      <c r="AR23">
        <v>3</v>
      </c>
      <c r="AS23">
        <v>2</v>
      </c>
      <c r="AT23">
        <v>5</v>
      </c>
      <c r="AU23">
        <v>4</v>
      </c>
      <c r="AV23">
        <v>2</v>
      </c>
      <c r="AW23">
        <v>4</v>
      </c>
      <c r="AX23">
        <v>3</v>
      </c>
      <c r="AY23">
        <v>6</v>
      </c>
      <c r="AZ23">
        <v>3</v>
      </c>
      <c r="BA23">
        <v>0</v>
      </c>
      <c r="BB23">
        <v>2</v>
      </c>
      <c r="BC23">
        <v>2</v>
      </c>
      <c r="BD23">
        <v>3</v>
      </c>
      <c r="BE23">
        <v>2</v>
      </c>
      <c r="BF23">
        <v>1</v>
      </c>
      <c r="BG23">
        <v>2</v>
      </c>
      <c r="BH23">
        <v>2</v>
      </c>
      <c r="BI23">
        <v>0</v>
      </c>
      <c r="BJ23">
        <v>4</v>
      </c>
      <c r="BK23">
        <v>1</v>
      </c>
      <c r="BL23">
        <v>2</v>
      </c>
      <c r="BM23">
        <v>0</v>
      </c>
      <c r="BN23">
        <v>2</v>
      </c>
      <c r="BO23">
        <v>2</v>
      </c>
      <c r="BP23">
        <v>2</v>
      </c>
      <c r="BQ23">
        <v>1</v>
      </c>
      <c r="BR23">
        <v>3</v>
      </c>
      <c r="BS23">
        <v>2</v>
      </c>
      <c r="BT23">
        <v>2</v>
      </c>
      <c r="BU23">
        <v>0</v>
      </c>
      <c r="BV23">
        <v>4</v>
      </c>
      <c r="BW23">
        <v>0</v>
      </c>
      <c r="BX23">
        <v>1</v>
      </c>
      <c r="BY23">
        <v>1</v>
      </c>
      <c r="BZ23">
        <v>2</v>
      </c>
      <c r="CA23">
        <v>2</v>
      </c>
      <c r="CB23">
        <v>4</v>
      </c>
      <c r="CC23">
        <v>2</v>
      </c>
      <c r="CD23">
        <v>0</v>
      </c>
      <c r="CE23">
        <v>4</v>
      </c>
      <c r="CF23">
        <v>1</v>
      </c>
      <c r="CG23">
        <v>3</v>
      </c>
      <c r="CH23">
        <v>3</v>
      </c>
      <c r="CI23">
        <v>3</v>
      </c>
      <c r="CJ23">
        <v>0</v>
      </c>
      <c r="CK23">
        <v>2</v>
      </c>
      <c r="CL23">
        <v>1</v>
      </c>
      <c r="CM23">
        <v>0</v>
      </c>
      <c r="CN23">
        <v>0</v>
      </c>
      <c r="CO23">
        <v>3</v>
      </c>
      <c r="CP23">
        <v>0</v>
      </c>
      <c r="CQ23">
        <v>3</v>
      </c>
      <c r="CR23">
        <v>1</v>
      </c>
      <c r="CS23">
        <v>0</v>
      </c>
      <c r="CT23">
        <v>1</v>
      </c>
      <c r="CU23">
        <v>0</v>
      </c>
      <c r="CV23">
        <v>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L23">
        <f t="shared" si="0"/>
        <v>14</v>
      </c>
      <c r="DM23">
        <f t="shared" si="1"/>
        <v>10</v>
      </c>
      <c r="DN23">
        <f t="shared" si="2"/>
        <v>8</v>
      </c>
      <c r="DO23">
        <f t="shared" si="3"/>
        <v>8</v>
      </c>
      <c r="DP23">
        <f t="shared" si="4"/>
        <v>10</v>
      </c>
      <c r="DQ23">
        <f t="shared" si="5"/>
        <v>12</v>
      </c>
      <c r="DR23">
        <f t="shared" si="6"/>
        <v>10</v>
      </c>
      <c r="DS23">
        <f t="shared" si="7"/>
        <v>20</v>
      </c>
      <c r="DT23">
        <f t="shared" si="8"/>
        <v>17</v>
      </c>
      <c r="DU23">
        <f t="shared" si="9"/>
        <v>14</v>
      </c>
      <c r="DV23">
        <f t="shared" si="10"/>
        <v>10</v>
      </c>
      <c r="DW23">
        <f t="shared" si="11"/>
        <v>9</v>
      </c>
      <c r="DX23">
        <f t="shared" si="12"/>
        <v>7</v>
      </c>
      <c r="DY23">
        <f t="shared" si="13"/>
        <v>11</v>
      </c>
      <c r="DZ23">
        <f t="shared" si="14"/>
        <v>6</v>
      </c>
      <c r="EA23">
        <f t="shared" si="15"/>
        <v>11</v>
      </c>
      <c r="EB23">
        <f t="shared" si="16"/>
        <v>11</v>
      </c>
      <c r="EC23">
        <f t="shared" si="17"/>
        <v>4</v>
      </c>
      <c r="ED23">
        <f t="shared" si="18"/>
        <v>5</v>
      </c>
      <c r="EE23">
        <f t="shared" si="19"/>
        <v>1</v>
      </c>
    </row>
    <row r="24" spans="1:135">
      <c r="A24" s="323">
        <v>9703</v>
      </c>
      <c r="B24" t="s">
        <v>413</v>
      </c>
      <c r="C24" t="s">
        <v>27</v>
      </c>
      <c r="D24">
        <v>185</v>
      </c>
      <c r="E24">
        <v>0</v>
      </c>
      <c r="F24">
        <v>2</v>
      </c>
      <c r="G24">
        <v>2</v>
      </c>
      <c r="H24">
        <v>0</v>
      </c>
      <c r="I24">
        <v>3</v>
      </c>
      <c r="J24">
        <v>3</v>
      </c>
      <c r="K24">
        <v>3</v>
      </c>
      <c r="L24">
        <v>2</v>
      </c>
      <c r="M24">
        <v>0</v>
      </c>
      <c r="N24">
        <v>1</v>
      </c>
      <c r="O24">
        <v>0</v>
      </c>
      <c r="P24">
        <v>4</v>
      </c>
      <c r="Q24">
        <v>2</v>
      </c>
      <c r="R24">
        <v>1</v>
      </c>
      <c r="S24">
        <v>3</v>
      </c>
      <c r="T24">
        <v>3</v>
      </c>
      <c r="U24">
        <v>4</v>
      </c>
      <c r="V24">
        <v>4</v>
      </c>
      <c r="W24">
        <v>5</v>
      </c>
      <c r="X24">
        <v>2</v>
      </c>
      <c r="Y24">
        <v>2</v>
      </c>
      <c r="Z24">
        <v>8</v>
      </c>
      <c r="AA24">
        <v>4</v>
      </c>
      <c r="AB24">
        <v>2</v>
      </c>
      <c r="AC24">
        <v>2</v>
      </c>
      <c r="AD24">
        <v>4</v>
      </c>
      <c r="AE24">
        <v>2</v>
      </c>
      <c r="AF24">
        <v>1</v>
      </c>
      <c r="AG24">
        <v>1</v>
      </c>
      <c r="AH24">
        <v>2</v>
      </c>
      <c r="AI24">
        <v>2</v>
      </c>
      <c r="AJ24">
        <v>1</v>
      </c>
      <c r="AK24">
        <v>1</v>
      </c>
      <c r="AL24">
        <v>2</v>
      </c>
      <c r="AM24">
        <v>3</v>
      </c>
      <c r="AN24">
        <v>3</v>
      </c>
      <c r="AO24">
        <v>1</v>
      </c>
      <c r="AP24">
        <v>2</v>
      </c>
      <c r="AQ24">
        <v>3</v>
      </c>
      <c r="AR24">
        <v>0</v>
      </c>
      <c r="AS24">
        <v>2</v>
      </c>
      <c r="AT24">
        <v>1</v>
      </c>
      <c r="AU24">
        <v>0</v>
      </c>
      <c r="AV24">
        <v>2</v>
      </c>
      <c r="AW24">
        <v>4</v>
      </c>
      <c r="AX24">
        <v>4</v>
      </c>
      <c r="AY24">
        <v>4</v>
      </c>
      <c r="AZ24">
        <v>6</v>
      </c>
      <c r="BA24">
        <v>7</v>
      </c>
      <c r="BB24">
        <v>2</v>
      </c>
      <c r="BC24">
        <v>4</v>
      </c>
      <c r="BD24">
        <v>2</v>
      </c>
      <c r="BE24">
        <v>6</v>
      </c>
      <c r="BF24">
        <v>4</v>
      </c>
      <c r="BG24">
        <v>3</v>
      </c>
      <c r="BH24">
        <v>3</v>
      </c>
      <c r="BI24">
        <v>2</v>
      </c>
      <c r="BJ24">
        <v>4</v>
      </c>
      <c r="BK24">
        <v>0</v>
      </c>
      <c r="BL24">
        <v>1</v>
      </c>
      <c r="BM24">
        <v>2</v>
      </c>
      <c r="BN24">
        <v>1</v>
      </c>
      <c r="BO24">
        <v>2</v>
      </c>
      <c r="BP24">
        <v>2</v>
      </c>
      <c r="BQ24">
        <v>1</v>
      </c>
      <c r="BR24">
        <v>3</v>
      </c>
      <c r="BS24">
        <v>2</v>
      </c>
      <c r="BT24">
        <v>2</v>
      </c>
      <c r="BU24">
        <v>2</v>
      </c>
      <c r="BV24">
        <v>1</v>
      </c>
      <c r="BW24">
        <v>2</v>
      </c>
      <c r="BX24">
        <v>0</v>
      </c>
      <c r="BY24">
        <v>1</v>
      </c>
      <c r="BZ24">
        <v>0</v>
      </c>
      <c r="CA24">
        <v>1</v>
      </c>
      <c r="CB24">
        <v>2</v>
      </c>
      <c r="CC24">
        <v>1</v>
      </c>
      <c r="CD24">
        <v>1</v>
      </c>
      <c r="CE24">
        <v>0</v>
      </c>
      <c r="CF24">
        <v>1</v>
      </c>
      <c r="CG24">
        <v>1</v>
      </c>
      <c r="CH24">
        <v>2</v>
      </c>
      <c r="CI24">
        <v>0</v>
      </c>
      <c r="CJ24">
        <v>1</v>
      </c>
      <c r="CK24">
        <v>2</v>
      </c>
      <c r="CL24">
        <v>1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L24">
        <f t="shared" si="0"/>
        <v>7</v>
      </c>
      <c r="DM24">
        <f t="shared" si="1"/>
        <v>9</v>
      </c>
      <c r="DN24">
        <f t="shared" si="2"/>
        <v>10</v>
      </c>
      <c r="DO24">
        <f t="shared" si="3"/>
        <v>18</v>
      </c>
      <c r="DP24">
        <f t="shared" si="4"/>
        <v>18</v>
      </c>
      <c r="DQ24">
        <f t="shared" si="5"/>
        <v>10</v>
      </c>
      <c r="DR24">
        <f t="shared" si="6"/>
        <v>9</v>
      </c>
      <c r="DS24">
        <f t="shared" si="7"/>
        <v>9</v>
      </c>
      <c r="DT24">
        <f t="shared" si="8"/>
        <v>9</v>
      </c>
      <c r="DU24">
        <f t="shared" si="9"/>
        <v>23</v>
      </c>
      <c r="DV24">
        <f t="shared" si="10"/>
        <v>19</v>
      </c>
      <c r="DW24">
        <f t="shared" si="11"/>
        <v>10</v>
      </c>
      <c r="DX24">
        <f t="shared" si="12"/>
        <v>8</v>
      </c>
      <c r="DY24">
        <f t="shared" si="13"/>
        <v>10</v>
      </c>
      <c r="DZ24">
        <f t="shared" si="14"/>
        <v>4</v>
      </c>
      <c r="EA24">
        <f t="shared" si="15"/>
        <v>5</v>
      </c>
      <c r="EB24">
        <f t="shared" si="16"/>
        <v>6</v>
      </c>
      <c r="EC24">
        <f t="shared" si="17"/>
        <v>1</v>
      </c>
      <c r="ED24">
        <f t="shared" si="18"/>
        <v>0</v>
      </c>
      <c r="EE24">
        <f t="shared" si="19"/>
        <v>0</v>
      </c>
    </row>
    <row r="25" spans="1:135">
      <c r="A25" s="323">
        <v>9704</v>
      </c>
      <c r="B25" t="s">
        <v>413</v>
      </c>
      <c r="C25" t="s">
        <v>28</v>
      </c>
      <c r="D25">
        <v>169</v>
      </c>
      <c r="E25">
        <v>1</v>
      </c>
      <c r="F25">
        <v>0</v>
      </c>
      <c r="G25">
        <v>3</v>
      </c>
      <c r="H25">
        <v>0</v>
      </c>
      <c r="I25">
        <v>1</v>
      </c>
      <c r="J25">
        <v>2</v>
      </c>
      <c r="K25">
        <v>0</v>
      </c>
      <c r="L25">
        <v>2</v>
      </c>
      <c r="M25">
        <v>2</v>
      </c>
      <c r="N25">
        <v>2</v>
      </c>
      <c r="O25">
        <v>2</v>
      </c>
      <c r="P25">
        <v>1</v>
      </c>
      <c r="Q25">
        <v>1</v>
      </c>
      <c r="R25">
        <v>3</v>
      </c>
      <c r="S25">
        <v>4</v>
      </c>
      <c r="T25">
        <v>3</v>
      </c>
      <c r="U25">
        <v>2</v>
      </c>
      <c r="V25">
        <v>3</v>
      </c>
      <c r="W25">
        <v>4</v>
      </c>
      <c r="X25">
        <v>5</v>
      </c>
      <c r="Y25">
        <v>1</v>
      </c>
      <c r="Z25">
        <v>1</v>
      </c>
      <c r="AA25">
        <v>1</v>
      </c>
      <c r="AB25">
        <v>0</v>
      </c>
      <c r="AC25">
        <v>2</v>
      </c>
      <c r="AD25">
        <v>0</v>
      </c>
      <c r="AE25">
        <v>0</v>
      </c>
      <c r="AF25">
        <v>2</v>
      </c>
      <c r="AG25">
        <v>0</v>
      </c>
      <c r="AH25">
        <v>3</v>
      </c>
      <c r="AI25">
        <v>1</v>
      </c>
      <c r="AJ25">
        <v>1</v>
      </c>
      <c r="AK25">
        <v>1</v>
      </c>
      <c r="AL25">
        <v>2</v>
      </c>
      <c r="AM25">
        <v>3</v>
      </c>
      <c r="AN25">
        <v>3</v>
      </c>
      <c r="AO25">
        <v>0</v>
      </c>
      <c r="AP25">
        <v>4</v>
      </c>
      <c r="AQ25">
        <v>2</v>
      </c>
      <c r="AR25">
        <v>1</v>
      </c>
      <c r="AS25">
        <v>1</v>
      </c>
      <c r="AT25">
        <v>4</v>
      </c>
      <c r="AU25">
        <v>5</v>
      </c>
      <c r="AV25">
        <v>2</v>
      </c>
      <c r="AW25">
        <v>2</v>
      </c>
      <c r="AX25">
        <v>3</v>
      </c>
      <c r="AY25">
        <v>8</v>
      </c>
      <c r="AZ25">
        <v>6</v>
      </c>
      <c r="BA25">
        <v>0</v>
      </c>
      <c r="BB25">
        <v>5</v>
      </c>
      <c r="BC25">
        <v>2</v>
      </c>
      <c r="BD25">
        <v>2</v>
      </c>
      <c r="BE25">
        <v>6</v>
      </c>
      <c r="BF25">
        <v>2</v>
      </c>
      <c r="BG25">
        <v>2</v>
      </c>
      <c r="BH25">
        <v>3</v>
      </c>
      <c r="BI25">
        <v>1</v>
      </c>
      <c r="BJ25">
        <v>0</v>
      </c>
      <c r="BK25">
        <v>1</v>
      </c>
      <c r="BL25">
        <v>2</v>
      </c>
      <c r="BM25">
        <v>4</v>
      </c>
      <c r="BN25">
        <v>2</v>
      </c>
      <c r="BO25">
        <v>4</v>
      </c>
      <c r="BP25">
        <v>2</v>
      </c>
      <c r="BQ25">
        <v>0</v>
      </c>
      <c r="BR25">
        <v>2</v>
      </c>
      <c r="BS25">
        <v>2</v>
      </c>
      <c r="BT25">
        <v>0</v>
      </c>
      <c r="BU25">
        <v>2</v>
      </c>
      <c r="BV25">
        <v>1</v>
      </c>
      <c r="BW25">
        <v>1</v>
      </c>
      <c r="BX25">
        <v>1</v>
      </c>
      <c r="BY25">
        <v>1</v>
      </c>
      <c r="BZ25">
        <v>2</v>
      </c>
      <c r="CA25">
        <v>3</v>
      </c>
      <c r="CB25">
        <v>0</v>
      </c>
      <c r="CC25">
        <v>0</v>
      </c>
      <c r="CD25">
        <v>1</v>
      </c>
      <c r="CE25">
        <v>1</v>
      </c>
      <c r="CF25">
        <v>0</v>
      </c>
      <c r="CG25">
        <v>1</v>
      </c>
      <c r="CH25">
        <v>0</v>
      </c>
      <c r="CI25">
        <v>2</v>
      </c>
      <c r="CJ25">
        <v>0</v>
      </c>
      <c r="CK25">
        <v>3</v>
      </c>
      <c r="CL25">
        <v>0</v>
      </c>
      <c r="CM25">
        <v>0</v>
      </c>
      <c r="CN25">
        <v>0</v>
      </c>
      <c r="CO25">
        <v>2</v>
      </c>
      <c r="CP25">
        <v>2</v>
      </c>
      <c r="CQ25">
        <v>0</v>
      </c>
      <c r="CR25">
        <v>1</v>
      </c>
      <c r="CS25">
        <v>1</v>
      </c>
      <c r="CT25">
        <v>1</v>
      </c>
      <c r="CU25">
        <v>0</v>
      </c>
      <c r="CV25">
        <v>0</v>
      </c>
      <c r="CW25">
        <v>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L25">
        <f t="shared" si="0"/>
        <v>5</v>
      </c>
      <c r="DM25">
        <f t="shared" si="1"/>
        <v>8</v>
      </c>
      <c r="DN25">
        <f t="shared" si="2"/>
        <v>11</v>
      </c>
      <c r="DO25">
        <f t="shared" si="3"/>
        <v>17</v>
      </c>
      <c r="DP25">
        <f t="shared" si="4"/>
        <v>5</v>
      </c>
      <c r="DQ25">
        <f t="shared" si="5"/>
        <v>5</v>
      </c>
      <c r="DR25">
        <f t="shared" si="6"/>
        <v>8</v>
      </c>
      <c r="DS25">
        <f t="shared" si="7"/>
        <v>10</v>
      </c>
      <c r="DT25">
        <f t="shared" si="8"/>
        <v>14</v>
      </c>
      <c r="DU25">
        <f t="shared" si="9"/>
        <v>22</v>
      </c>
      <c r="DV25">
        <f t="shared" si="10"/>
        <v>14</v>
      </c>
      <c r="DW25">
        <f t="shared" si="11"/>
        <v>7</v>
      </c>
      <c r="DX25">
        <f t="shared" si="12"/>
        <v>12</v>
      </c>
      <c r="DY25">
        <f t="shared" si="13"/>
        <v>7</v>
      </c>
      <c r="DZ25">
        <f t="shared" si="14"/>
        <v>8</v>
      </c>
      <c r="EA25">
        <f t="shared" si="15"/>
        <v>2</v>
      </c>
      <c r="EB25">
        <f t="shared" si="16"/>
        <v>6</v>
      </c>
      <c r="EC25">
        <f t="shared" si="17"/>
        <v>4</v>
      </c>
      <c r="ED25">
        <f t="shared" si="18"/>
        <v>3</v>
      </c>
      <c r="EE25">
        <f t="shared" si="19"/>
        <v>1</v>
      </c>
    </row>
    <row r="26" spans="1:135">
      <c r="A26" s="323">
        <v>9705</v>
      </c>
      <c r="B26" t="s">
        <v>414</v>
      </c>
      <c r="C26" t="s">
        <v>27</v>
      </c>
      <c r="D26">
        <v>418</v>
      </c>
      <c r="E26">
        <v>1</v>
      </c>
      <c r="F26">
        <v>3</v>
      </c>
      <c r="G26">
        <v>2</v>
      </c>
      <c r="H26">
        <v>2</v>
      </c>
      <c r="I26">
        <v>4</v>
      </c>
      <c r="J26">
        <v>0</v>
      </c>
      <c r="K26">
        <v>1</v>
      </c>
      <c r="L26">
        <v>1</v>
      </c>
      <c r="M26">
        <v>3</v>
      </c>
      <c r="N26">
        <v>1</v>
      </c>
      <c r="O26">
        <v>3</v>
      </c>
      <c r="P26">
        <v>3</v>
      </c>
      <c r="Q26">
        <v>0</v>
      </c>
      <c r="R26">
        <v>2</v>
      </c>
      <c r="S26">
        <v>3</v>
      </c>
      <c r="T26">
        <v>2</v>
      </c>
      <c r="U26">
        <v>3</v>
      </c>
      <c r="V26">
        <v>5</v>
      </c>
      <c r="W26">
        <v>4</v>
      </c>
      <c r="X26">
        <v>3</v>
      </c>
      <c r="Y26">
        <v>9</v>
      </c>
      <c r="Z26">
        <v>14</v>
      </c>
      <c r="AA26">
        <v>6</v>
      </c>
      <c r="AB26">
        <v>9</v>
      </c>
      <c r="AC26">
        <v>5</v>
      </c>
      <c r="AD26">
        <v>3</v>
      </c>
      <c r="AE26">
        <v>7</v>
      </c>
      <c r="AF26">
        <v>7</v>
      </c>
      <c r="AG26">
        <v>5</v>
      </c>
      <c r="AH26">
        <v>5</v>
      </c>
      <c r="AI26">
        <v>11</v>
      </c>
      <c r="AJ26">
        <v>3</v>
      </c>
      <c r="AK26">
        <v>8</v>
      </c>
      <c r="AL26">
        <v>7</v>
      </c>
      <c r="AM26">
        <v>4</v>
      </c>
      <c r="AN26">
        <v>2</v>
      </c>
      <c r="AO26">
        <v>8</v>
      </c>
      <c r="AP26">
        <v>10</v>
      </c>
      <c r="AQ26">
        <v>2</v>
      </c>
      <c r="AR26">
        <v>5</v>
      </c>
      <c r="AS26">
        <v>1</v>
      </c>
      <c r="AT26">
        <v>11</v>
      </c>
      <c r="AU26">
        <v>5</v>
      </c>
      <c r="AV26">
        <v>3</v>
      </c>
      <c r="AW26">
        <v>7</v>
      </c>
      <c r="AX26">
        <v>6</v>
      </c>
      <c r="AY26">
        <v>1</v>
      </c>
      <c r="AZ26">
        <v>6</v>
      </c>
      <c r="BA26">
        <v>9</v>
      </c>
      <c r="BB26">
        <v>5</v>
      </c>
      <c r="BC26">
        <v>9</v>
      </c>
      <c r="BD26">
        <v>5</v>
      </c>
      <c r="BE26">
        <v>5</v>
      </c>
      <c r="BF26">
        <v>5</v>
      </c>
      <c r="BG26">
        <v>5</v>
      </c>
      <c r="BH26">
        <v>5</v>
      </c>
      <c r="BI26">
        <v>8</v>
      </c>
      <c r="BJ26">
        <v>5</v>
      </c>
      <c r="BK26">
        <v>9</v>
      </c>
      <c r="BL26">
        <v>6</v>
      </c>
      <c r="BM26">
        <v>5</v>
      </c>
      <c r="BN26">
        <v>8</v>
      </c>
      <c r="BO26">
        <v>4</v>
      </c>
      <c r="BP26">
        <v>9</v>
      </c>
      <c r="BQ26">
        <v>4</v>
      </c>
      <c r="BR26">
        <v>6</v>
      </c>
      <c r="BS26">
        <v>9</v>
      </c>
      <c r="BT26">
        <v>6</v>
      </c>
      <c r="BU26">
        <v>3</v>
      </c>
      <c r="BV26">
        <v>8</v>
      </c>
      <c r="BW26">
        <v>3</v>
      </c>
      <c r="BX26">
        <v>5</v>
      </c>
      <c r="BY26">
        <v>6</v>
      </c>
      <c r="BZ26">
        <v>2</v>
      </c>
      <c r="CA26">
        <v>6</v>
      </c>
      <c r="CB26">
        <v>3</v>
      </c>
      <c r="CC26">
        <v>3</v>
      </c>
      <c r="CD26">
        <v>3</v>
      </c>
      <c r="CE26">
        <v>2</v>
      </c>
      <c r="CF26">
        <v>8</v>
      </c>
      <c r="CG26">
        <v>1</v>
      </c>
      <c r="CH26">
        <v>5</v>
      </c>
      <c r="CI26">
        <v>1</v>
      </c>
      <c r="CJ26">
        <v>7</v>
      </c>
      <c r="CK26">
        <v>1</v>
      </c>
      <c r="CL26">
        <v>1</v>
      </c>
      <c r="CM26">
        <v>0</v>
      </c>
      <c r="CN26">
        <v>0</v>
      </c>
      <c r="CO26">
        <v>3</v>
      </c>
      <c r="CP26">
        <v>1</v>
      </c>
      <c r="CQ26">
        <v>1</v>
      </c>
      <c r="CR26">
        <v>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L26">
        <f t="shared" si="0"/>
        <v>12</v>
      </c>
      <c r="DM26">
        <f t="shared" si="1"/>
        <v>6</v>
      </c>
      <c r="DN26">
        <f t="shared" si="2"/>
        <v>11</v>
      </c>
      <c r="DO26">
        <f t="shared" si="3"/>
        <v>17</v>
      </c>
      <c r="DP26">
        <f t="shared" si="4"/>
        <v>43</v>
      </c>
      <c r="DQ26">
        <f t="shared" si="5"/>
        <v>27</v>
      </c>
      <c r="DR26">
        <f t="shared" si="6"/>
        <v>33</v>
      </c>
      <c r="DS26">
        <f t="shared" si="7"/>
        <v>27</v>
      </c>
      <c r="DT26">
        <f t="shared" si="8"/>
        <v>27</v>
      </c>
      <c r="DU26">
        <f t="shared" si="9"/>
        <v>27</v>
      </c>
      <c r="DV26">
        <f t="shared" si="10"/>
        <v>29</v>
      </c>
      <c r="DW26">
        <f t="shared" si="11"/>
        <v>33</v>
      </c>
      <c r="DX26">
        <f t="shared" si="12"/>
        <v>30</v>
      </c>
      <c r="DY26">
        <f t="shared" si="13"/>
        <v>32</v>
      </c>
      <c r="DZ26">
        <f t="shared" si="14"/>
        <v>22</v>
      </c>
      <c r="EA26">
        <f t="shared" si="15"/>
        <v>19</v>
      </c>
      <c r="EB26">
        <f t="shared" si="16"/>
        <v>15</v>
      </c>
      <c r="EC26">
        <f t="shared" si="17"/>
        <v>5</v>
      </c>
      <c r="ED26">
        <f t="shared" si="18"/>
        <v>3</v>
      </c>
      <c r="EE26">
        <f t="shared" si="19"/>
        <v>0</v>
      </c>
    </row>
    <row r="27" spans="1:135">
      <c r="A27" s="323">
        <v>9706</v>
      </c>
      <c r="B27" t="s">
        <v>414</v>
      </c>
      <c r="C27" t="s">
        <v>28</v>
      </c>
      <c r="D27">
        <v>390</v>
      </c>
      <c r="E27">
        <v>6</v>
      </c>
      <c r="F27">
        <v>3</v>
      </c>
      <c r="G27">
        <v>1</v>
      </c>
      <c r="H27">
        <v>1</v>
      </c>
      <c r="I27">
        <v>2</v>
      </c>
      <c r="J27">
        <v>6</v>
      </c>
      <c r="K27">
        <v>2</v>
      </c>
      <c r="L27">
        <v>2</v>
      </c>
      <c r="M27">
        <v>3</v>
      </c>
      <c r="N27">
        <v>2</v>
      </c>
      <c r="O27">
        <v>3</v>
      </c>
      <c r="P27">
        <v>5</v>
      </c>
      <c r="Q27">
        <v>0</v>
      </c>
      <c r="R27">
        <v>5</v>
      </c>
      <c r="S27">
        <v>1</v>
      </c>
      <c r="T27">
        <v>3</v>
      </c>
      <c r="U27">
        <v>2</v>
      </c>
      <c r="V27">
        <v>4</v>
      </c>
      <c r="W27">
        <v>2</v>
      </c>
      <c r="X27">
        <v>2</v>
      </c>
      <c r="Y27">
        <v>4</v>
      </c>
      <c r="Z27">
        <v>1</v>
      </c>
      <c r="AA27">
        <v>5</v>
      </c>
      <c r="AB27">
        <v>6</v>
      </c>
      <c r="AC27">
        <v>7</v>
      </c>
      <c r="AD27">
        <v>2</v>
      </c>
      <c r="AE27">
        <v>4</v>
      </c>
      <c r="AF27">
        <v>3</v>
      </c>
      <c r="AG27">
        <v>5</v>
      </c>
      <c r="AH27">
        <v>2</v>
      </c>
      <c r="AI27">
        <v>4</v>
      </c>
      <c r="AJ27">
        <v>3</v>
      </c>
      <c r="AK27">
        <v>4</v>
      </c>
      <c r="AL27">
        <v>7</v>
      </c>
      <c r="AM27">
        <v>4</v>
      </c>
      <c r="AN27">
        <v>2</v>
      </c>
      <c r="AO27">
        <v>6</v>
      </c>
      <c r="AP27">
        <v>7</v>
      </c>
      <c r="AQ27">
        <v>2</v>
      </c>
      <c r="AR27">
        <v>3</v>
      </c>
      <c r="AS27">
        <v>6</v>
      </c>
      <c r="AT27">
        <v>3</v>
      </c>
      <c r="AU27">
        <v>3</v>
      </c>
      <c r="AV27">
        <v>6</v>
      </c>
      <c r="AW27">
        <v>3</v>
      </c>
      <c r="AX27">
        <v>5</v>
      </c>
      <c r="AY27">
        <v>8</v>
      </c>
      <c r="AZ27">
        <v>4</v>
      </c>
      <c r="BA27">
        <v>1</v>
      </c>
      <c r="BB27">
        <v>9</v>
      </c>
      <c r="BC27">
        <v>9</v>
      </c>
      <c r="BD27">
        <v>10</v>
      </c>
      <c r="BE27">
        <v>4</v>
      </c>
      <c r="BF27">
        <v>7</v>
      </c>
      <c r="BG27">
        <v>7</v>
      </c>
      <c r="BH27">
        <v>8</v>
      </c>
      <c r="BI27">
        <v>5</v>
      </c>
      <c r="BJ27">
        <v>7</v>
      </c>
      <c r="BK27">
        <v>3</v>
      </c>
      <c r="BL27">
        <v>5</v>
      </c>
      <c r="BM27">
        <v>6</v>
      </c>
      <c r="BN27">
        <v>4</v>
      </c>
      <c r="BO27">
        <v>5</v>
      </c>
      <c r="BP27">
        <v>3</v>
      </c>
      <c r="BQ27">
        <v>5</v>
      </c>
      <c r="BR27">
        <v>8</v>
      </c>
      <c r="BS27">
        <v>7</v>
      </c>
      <c r="BT27">
        <v>3</v>
      </c>
      <c r="BU27">
        <v>6</v>
      </c>
      <c r="BV27">
        <v>5</v>
      </c>
      <c r="BW27">
        <v>2</v>
      </c>
      <c r="BX27">
        <v>4</v>
      </c>
      <c r="BY27">
        <v>4</v>
      </c>
      <c r="BZ27">
        <v>4</v>
      </c>
      <c r="CA27">
        <v>3</v>
      </c>
      <c r="CB27">
        <v>5</v>
      </c>
      <c r="CC27">
        <v>7</v>
      </c>
      <c r="CD27">
        <v>6</v>
      </c>
      <c r="CE27">
        <v>8</v>
      </c>
      <c r="CF27">
        <v>3</v>
      </c>
      <c r="CG27">
        <v>4</v>
      </c>
      <c r="CH27">
        <v>6</v>
      </c>
      <c r="CI27">
        <v>0</v>
      </c>
      <c r="CJ27">
        <v>6</v>
      </c>
      <c r="CK27">
        <v>6</v>
      </c>
      <c r="CL27">
        <v>4</v>
      </c>
      <c r="CM27">
        <v>2</v>
      </c>
      <c r="CN27">
        <v>5</v>
      </c>
      <c r="CO27">
        <v>2</v>
      </c>
      <c r="CP27">
        <v>2</v>
      </c>
      <c r="CQ27">
        <v>2</v>
      </c>
      <c r="CR27">
        <v>1</v>
      </c>
      <c r="CS27">
        <v>1</v>
      </c>
      <c r="CT27">
        <v>0</v>
      </c>
      <c r="CU27">
        <v>1</v>
      </c>
      <c r="CV27">
        <v>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L27">
        <f t="shared" si="0"/>
        <v>13</v>
      </c>
      <c r="DM27">
        <f t="shared" si="1"/>
        <v>15</v>
      </c>
      <c r="DN27">
        <f t="shared" si="2"/>
        <v>14</v>
      </c>
      <c r="DO27">
        <f t="shared" si="3"/>
        <v>13</v>
      </c>
      <c r="DP27">
        <f t="shared" si="4"/>
        <v>23</v>
      </c>
      <c r="DQ27">
        <f t="shared" si="5"/>
        <v>16</v>
      </c>
      <c r="DR27">
        <f t="shared" si="6"/>
        <v>22</v>
      </c>
      <c r="DS27">
        <f t="shared" si="7"/>
        <v>20</v>
      </c>
      <c r="DT27">
        <f t="shared" si="8"/>
        <v>21</v>
      </c>
      <c r="DU27">
        <f t="shared" si="9"/>
        <v>27</v>
      </c>
      <c r="DV27">
        <f t="shared" si="10"/>
        <v>37</v>
      </c>
      <c r="DW27">
        <f t="shared" si="11"/>
        <v>28</v>
      </c>
      <c r="DX27">
        <f t="shared" si="12"/>
        <v>23</v>
      </c>
      <c r="DY27">
        <f t="shared" si="13"/>
        <v>29</v>
      </c>
      <c r="DZ27">
        <f t="shared" si="14"/>
        <v>17</v>
      </c>
      <c r="EA27">
        <f t="shared" si="15"/>
        <v>29</v>
      </c>
      <c r="EB27">
        <f t="shared" si="16"/>
        <v>22</v>
      </c>
      <c r="EC27">
        <f t="shared" si="17"/>
        <v>15</v>
      </c>
      <c r="ED27">
        <f t="shared" si="18"/>
        <v>5</v>
      </c>
      <c r="EE27">
        <f t="shared" si="19"/>
        <v>1</v>
      </c>
    </row>
    <row r="28" spans="1:135">
      <c r="A28" s="323">
        <v>9707</v>
      </c>
      <c r="B28" t="s">
        <v>415</v>
      </c>
      <c r="C28" t="s">
        <v>27</v>
      </c>
      <c r="D28">
        <v>587</v>
      </c>
      <c r="E28">
        <v>4</v>
      </c>
      <c r="F28">
        <v>5</v>
      </c>
      <c r="G28">
        <v>2</v>
      </c>
      <c r="H28">
        <v>4</v>
      </c>
      <c r="I28">
        <v>4</v>
      </c>
      <c r="J28">
        <v>3</v>
      </c>
      <c r="K28">
        <v>4</v>
      </c>
      <c r="L28">
        <v>3</v>
      </c>
      <c r="M28">
        <v>1</v>
      </c>
      <c r="N28">
        <v>3</v>
      </c>
      <c r="O28">
        <v>4</v>
      </c>
      <c r="P28">
        <v>2</v>
      </c>
      <c r="Q28">
        <v>7</v>
      </c>
      <c r="R28">
        <v>2</v>
      </c>
      <c r="S28">
        <v>4</v>
      </c>
      <c r="T28">
        <v>8</v>
      </c>
      <c r="U28">
        <v>2</v>
      </c>
      <c r="V28">
        <v>9</v>
      </c>
      <c r="W28">
        <v>4</v>
      </c>
      <c r="X28">
        <v>6</v>
      </c>
      <c r="Y28">
        <v>8</v>
      </c>
      <c r="Z28">
        <v>8</v>
      </c>
      <c r="AA28">
        <v>11</v>
      </c>
      <c r="AB28">
        <v>14</v>
      </c>
      <c r="AC28">
        <v>10</v>
      </c>
      <c r="AD28">
        <v>15</v>
      </c>
      <c r="AE28">
        <v>13</v>
      </c>
      <c r="AF28">
        <v>9</v>
      </c>
      <c r="AG28">
        <v>16</v>
      </c>
      <c r="AH28">
        <v>11</v>
      </c>
      <c r="AI28">
        <v>8</v>
      </c>
      <c r="AJ28">
        <v>8</v>
      </c>
      <c r="AK28">
        <v>8</v>
      </c>
      <c r="AL28">
        <v>10</v>
      </c>
      <c r="AM28">
        <v>11</v>
      </c>
      <c r="AN28">
        <v>5</v>
      </c>
      <c r="AO28">
        <v>6</v>
      </c>
      <c r="AP28">
        <v>10</v>
      </c>
      <c r="AQ28">
        <v>7</v>
      </c>
      <c r="AR28">
        <v>6</v>
      </c>
      <c r="AS28">
        <v>7</v>
      </c>
      <c r="AT28">
        <v>10</v>
      </c>
      <c r="AU28">
        <v>6</v>
      </c>
      <c r="AV28">
        <v>6</v>
      </c>
      <c r="AW28">
        <v>9</v>
      </c>
      <c r="AX28">
        <v>9</v>
      </c>
      <c r="AY28">
        <v>16</v>
      </c>
      <c r="AZ28">
        <v>9</v>
      </c>
      <c r="BA28">
        <v>10</v>
      </c>
      <c r="BB28">
        <v>9</v>
      </c>
      <c r="BC28">
        <v>8</v>
      </c>
      <c r="BD28">
        <v>7</v>
      </c>
      <c r="BE28">
        <v>5</v>
      </c>
      <c r="BF28">
        <v>6</v>
      </c>
      <c r="BG28">
        <v>5</v>
      </c>
      <c r="BH28">
        <v>5</v>
      </c>
      <c r="BI28">
        <v>5</v>
      </c>
      <c r="BJ28">
        <v>6</v>
      </c>
      <c r="BK28">
        <v>12</v>
      </c>
      <c r="BL28">
        <v>7</v>
      </c>
      <c r="BM28">
        <v>3</v>
      </c>
      <c r="BN28">
        <v>7</v>
      </c>
      <c r="BO28">
        <v>5</v>
      </c>
      <c r="BP28">
        <v>6</v>
      </c>
      <c r="BQ28">
        <v>5</v>
      </c>
      <c r="BR28">
        <v>6</v>
      </c>
      <c r="BS28">
        <v>9</v>
      </c>
      <c r="BT28">
        <v>9</v>
      </c>
      <c r="BU28">
        <v>7</v>
      </c>
      <c r="BV28">
        <v>3</v>
      </c>
      <c r="BW28">
        <v>7</v>
      </c>
      <c r="BX28">
        <v>4</v>
      </c>
      <c r="BY28">
        <v>8</v>
      </c>
      <c r="BZ28">
        <v>3</v>
      </c>
      <c r="CA28">
        <v>6</v>
      </c>
      <c r="CB28">
        <v>3</v>
      </c>
      <c r="CC28">
        <v>5</v>
      </c>
      <c r="CD28">
        <v>7</v>
      </c>
      <c r="CE28">
        <v>10</v>
      </c>
      <c r="CF28">
        <v>5</v>
      </c>
      <c r="CG28">
        <v>6</v>
      </c>
      <c r="CH28">
        <v>7</v>
      </c>
      <c r="CI28">
        <v>3</v>
      </c>
      <c r="CJ28">
        <v>4</v>
      </c>
      <c r="CK28">
        <v>1</v>
      </c>
      <c r="CL28">
        <v>5</v>
      </c>
      <c r="CM28">
        <v>3</v>
      </c>
      <c r="CN28">
        <v>2</v>
      </c>
      <c r="CO28">
        <v>3</v>
      </c>
      <c r="CP28">
        <v>0</v>
      </c>
      <c r="CQ28">
        <v>0</v>
      </c>
      <c r="CR28">
        <v>2</v>
      </c>
      <c r="CS28">
        <v>0</v>
      </c>
      <c r="CT28">
        <v>0</v>
      </c>
      <c r="CU28">
        <v>1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L28">
        <f t="shared" si="0"/>
        <v>19</v>
      </c>
      <c r="DM28">
        <f t="shared" si="1"/>
        <v>14</v>
      </c>
      <c r="DN28">
        <f t="shared" si="2"/>
        <v>19</v>
      </c>
      <c r="DO28">
        <f t="shared" si="3"/>
        <v>29</v>
      </c>
      <c r="DP28">
        <f t="shared" si="4"/>
        <v>51</v>
      </c>
      <c r="DQ28">
        <f t="shared" si="5"/>
        <v>64</v>
      </c>
      <c r="DR28">
        <f t="shared" si="6"/>
        <v>45</v>
      </c>
      <c r="DS28">
        <f t="shared" si="7"/>
        <v>34</v>
      </c>
      <c r="DT28">
        <f t="shared" si="8"/>
        <v>38</v>
      </c>
      <c r="DU28">
        <f t="shared" si="9"/>
        <v>53</v>
      </c>
      <c r="DV28">
        <f t="shared" si="10"/>
        <v>31</v>
      </c>
      <c r="DW28">
        <f t="shared" si="11"/>
        <v>35</v>
      </c>
      <c r="DX28">
        <f t="shared" si="12"/>
        <v>26</v>
      </c>
      <c r="DY28">
        <f t="shared" si="13"/>
        <v>34</v>
      </c>
      <c r="DZ28">
        <f t="shared" si="14"/>
        <v>28</v>
      </c>
      <c r="EA28">
        <f t="shared" si="15"/>
        <v>30</v>
      </c>
      <c r="EB28">
        <f t="shared" si="16"/>
        <v>21</v>
      </c>
      <c r="EC28">
        <f t="shared" si="17"/>
        <v>13</v>
      </c>
      <c r="ED28">
        <f t="shared" si="18"/>
        <v>3</v>
      </c>
      <c r="EE28">
        <f t="shared" si="19"/>
        <v>0</v>
      </c>
    </row>
    <row r="29" spans="1:135">
      <c r="A29" s="323">
        <v>9708</v>
      </c>
      <c r="B29" t="s">
        <v>415</v>
      </c>
      <c r="C29" t="s">
        <v>28</v>
      </c>
      <c r="D29">
        <v>477</v>
      </c>
      <c r="E29">
        <v>2</v>
      </c>
      <c r="F29">
        <v>2</v>
      </c>
      <c r="G29">
        <v>2</v>
      </c>
      <c r="H29">
        <v>2</v>
      </c>
      <c r="I29">
        <v>3</v>
      </c>
      <c r="J29">
        <v>2</v>
      </c>
      <c r="K29">
        <v>5</v>
      </c>
      <c r="L29">
        <v>0</v>
      </c>
      <c r="M29">
        <v>1</v>
      </c>
      <c r="N29">
        <v>2</v>
      </c>
      <c r="O29">
        <v>7</v>
      </c>
      <c r="P29">
        <v>4</v>
      </c>
      <c r="Q29">
        <v>4</v>
      </c>
      <c r="R29">
        <v>4</v>
      </c>
      <c r="S29">
        <v>2</v>
      </c>
      <c r="T29">
        <v>8</v>
      </c>
      <c r="U29">
        <v>7</v>
      </c>
      <c r="V29">
        <v>2</v>
      </c>
      <c r="W29">
        <v>3</v>
      </c>
      <c r="X29">
        <v>5</v>
      </c>
      <c r="Y29">
        <v>7</v>
      </c>
      <c r="Z29">
        <v>7</v>
      </c>
      <c r="AA29">
        <v>3</v>
      </c>
      <c r="AB29">
        <v>9</v>
      </c>
      <c r="AC29">
        <v>9</v>
      </c>
      <c r="AD29">
        <v>6</v>
      </c>
      <c r="AE29">
        <v>5</v>
      </c>
      <c r="AF29">
        <v>5</v>
      </c>
      <c r="AG29">
        <v>4</v>
      </c>
      <c r="AH29">
        <v>4</v>
      </c>
      <c r="AI29">
        <v>4</v>
      </c>
      <c r="AJ29">
        <v>8</v>
      </c>
      <c r="AK29">
        <v>6</v>
      </c>
      <c r="AL29">
        <v>5</v>
      </c>
      <c r="AM29">
        <v>4</v>
      </c>
      <c r="AN29">
        <v>3</v>
      </c>
      <c r="AO29">
        <v>7</v>
      </c>
      <c r="AP29">
        <v>4</v>
      </c>
      <c r="AQ29">
        <v>7</v>
      </c>
      <c r="AR29">
        <v>4</v>
      </c>
      <c r="AS29">
        <v>4</v>
      </c>
      <c r="AT29">
        <v>5</v>
      </c>
      <c r="AU29">
        <v>3</v>
      </c>
      <c r="AV29">
        <v>5</v>
      </c>
      <c r="AW29">
        <v>6</v>
      </c>
      <c r="AX29">
        <v>6</v>
      </c>
      <c r="AY29">
        <v>8</v>
      </c>
      <c r="AZ29">
        <v>7</v>
      </c>
      <c r="BA29">
        <v>10</v>
      </c>
      <c r="BB29">
        <v>3</v>
      </c>
      <c r="BC29">
        <v>5</v>
      </c>
      <c r="BD29">
        <v>4</v>
      </c>
      <c r="BE29">
        <v>11</v>
      </c>
      <c r="BF29">
        <v>5</v>
      </c>
      <c r="BG29">
        <v>5</v>
      </c>
      <c r="BH29">
        <v>8</v>
      </c>
      <c r="BI29">
        <v>6</v>
      </c>
      <c r="BJ29">
        <v>6</v>
      </c>
      <c r="BK29">
        <v>3</v>
      </c>
      <c r="BL29">
        <v>1</v>
      </c>
      <c r="BM29">
        <v>3</v>
      </c>
      <c r="BN29">
        <v>5</v>
      </c>
      <c r="BO29">
        <v>4</v>
      </c>
      <c r="BP29">
        <v>5</v>
      </c>
      <c r="BQ29">
        <v>4</v>
      </c>
      <c r="BR29">
        <v>6</v>
      </c>
      <c r="BS29">
        <v>8</v>
      </c>
      <c r="BT29">
        <v>7</v>
      </c>
      <c r="BU29">
        <v>9</v>
      </c>
      <c r="BV29">
        <v>6</v>
      </c>
      <c r="BW29">
        <v>4</v>
      </c>
      <c r="BX29">
        <v>6</v>
      </c>
      <c r="BY29">
        <v>6</v>
      </c>
      <c r="BZ29">
        <v>6</v>
      </c>
      <c r="CA29">
        <v>11</v>
      </c>
      <c r="CB29">
        <v>5</v>
      </c>
      <c r="CC29">
        <v>3</v>
      </c>
      <c r="CD29">
        <v>12</v>
      </c>
      <c r="CE29">
        <v>6</v>
      </c>
      <c r="CF29">
        <v>3</v>
      </c>
      <c r="CG29">
        <v>11</v>
      </c>
      <c r="CH29">
        <v>6</v>
      </c>
      <c r="CI29">
        <v>8</v>
      </c>
      <c r="CJ29">
        <v>8</v>
      </c>
      <c r="CK29">
        <v>10</v>
      </c>
      <c r="CL29">
        <v>6</v>
      </c>
      <c r="CM29">
        <v>4</v>
      </c>
      <c r="CN29">
        <v>1</v>
      </c>
      <c r="CO29">
        <v>3</v>
      </c>
      <c r="CP29">
        <v>4</v>
      </c>
      <c r="CQ29">
        <v>0</v>
      </c>
      <c r="CR29">
        <v>1</v>
      </c>
      <c r="CS29">
        <v>1</v>
      </c>
      <c r="CT29">
        <v>3</v>
      </c>
      <c r="CU29">
        <v>0</v>
      </c>
      <c r="CV29">
        <v>1</v>
      </c>
      <c r="CW29">
        <v>0</v>
      </c>
      <c r="CX29">
        <v>0</v>
      </c>
      <c r="CY29">
        <v>1</v>
      </c>
      <c r="CZ29">
        <v>0</v>
      </c>
      <c r="DA29">
        <v>0</v>
      </c>
      <c r="DB29">
        <v>1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L29">
        <f t="shared" si="0"/>
        <v>11</v>
      </c>
      <c r="DM29">
        <f t="shared" si="1"/>
        <v>10</v>
      </c>
      <c r="DN29">
        <f t="shared" si="2"/>
        <v>21</v>
      </c>
      <c r="DO29">
        <f t="shared" si="3"/>
        <v>25</v>
      </c>
      <c r="DP29">
        <f t="shared" si="4"/>
        <v>35</v>
      </c>
      <c r="DQ29">
        <f t="shared" si="5"/>
        <v>24</v>
      </c>
      <c r="DR29">
        <f t="shared" si="6"/>
        <v>27</v>
      </c>
      <c r="DS29">
        <f t="shared" si="7"/>
        <v>25</v>
      </c>
      <c r="DT29">
        <f t="shared" si="8"/>
        <v>23</v>
      </c>
      <c r="DU29">
        <f t="shared" si="9"/>
        <v>34</v>
      </c>
      <c r="DV29">
        <f t="shared" si="10"/>
        <v>30</v>
      </c>
      <c r="DW29">
        <f t="shared" si="11"/>
        <v>24</v>
      </c>
      <c r="DX29">
        <f t="shared" si="12"/>
        <v>21</v>
      </c>
      <c r="DY29">
        <f t="shared" si="13"/>
        <v>36</v>
      </c>
      <c r="DZ29">
        <f t="shared" si="14"/>
        <v>33</v>
      </c>
      <c r="EA29">
        <f t="shared" si="15"/>
        <v>29</v>
      </c>
      <c r="EB29">
        <f t="shared" si="16"/>
        <v>43</v>
      </c>
      <c r="EC29">
        <f t="shared" si="17"/>
        <v>18</v>
      </c>
      <c r="ED29">
        <f t="shared" si="18"/>
        <v>5</v>
      </c>
      <c r="EE29">
        <f t="shared" si="19"/>
        <v>3</v>
      </c>
    </row>
    <row r="30" spans="1:135">
      <c r="A30" s="323">
        <v>9709</v>
      </c>
      <c r="B30" t="s">
        <v>416</v>
      </c>
      <c r="C30" t="s">
        <v>27</v>
      </c>
      <c r="D30">
        <v>411</v>
      </c>
      <c r="E30">
        <v>2</v>
      </c>
      <c r="F30">
        <v>1</v>
      </c>
      <c r="G30">
        <v>3</v>
      </c>
      <c r="H30">
        <v>3</v>
      </c>
      <c r="I30">
        <v>3</v>
      </c>
      <c r="J30">
        <v>2</v>
      </c>
      <c r="K30">
        <v>3</v>
      </c>
      <c r="L30">
        <v>0</v>
      </c>
      <c r="M30">
        <v>2</v>
      </c>
      <c r="N30">
        <v>6</v>
      </c>
      <c r="O30">
        <v>2</v>
      </c>
      <c r="P30">
        <v>2</v>
      </c>
      <c r="Q30">
        <v>4</v>
      </c>
      <c r="R30">
        <v>4</v>
      </c>
      <c r="S30">
        <v>3</v>
      </c>
      <c r="T30">
        <v>2</v>
      </c>
      <c r="U30">
        <v>4</v>
      </c>
      <c r="V30">
        <v>4</v>
      </c>
      <c r="W30">
        <v>3</v>
      </c>
      <c r="X30">
        <v>3</v>
      </c>
      <c r="Y30">
        <v>7</v>
      </c>
      <c r="Z30">
        <v>4</v>
      </c>
      <c r="AA30">
        <v>8</v>
      </c>
      <c r="AB30">
        <v>2</v>
      </c>
      <c r="AC30">
        <v>3</v>
      </c>
      <c r="AD30">
        <v>2</v>
      </c>
      <c r="AE30">
        <v>2</v>
      </c>
      <c r="AF30">
        <v>6</v>
      </c>
      <c r="AG30">
        <v>4</v>
      </c>
      <c r="AH30">
        <v>2</v>
      </c>
      <c r="AI30">
        <v>0</v>
      </c>
      <c r="AJ30">
        <v>2</v>
      </c>
      <c r="AK30">
        <v>1</v>
      </c>
      <c r="AL30">
        <v>1</v>
      </c>
      <c r="AM30">
        <v>2</v>
      </c>
      <c r="AN30">
        <v>2</v>
      </c>
      <c r="AO30">
        <v>4</v>
      </c>
      <c r="AP30">
        <v>4</v>
      </c>
      <c r="AQ30">
        <v>3</v>
      </c>
      <c r="AR30">
        <v>4</v>
      </c>
      <c r="AS30">
        <v>3</v>
      </c>
      <c r="AT30">
        <v>7</v>
      </c>
      <c r="AU30">
        <v>7</v>
      </c>
      <c r="AV30">
        <v>7</v>
      </c>
      <c r="AW30">
        <v>6</v>
      </c>
      <c r="AX30">
        <v>5</v>
      </c>
      <c r="AY30">
        <v>5</v>
      </c>
      <c r="AZ30">
        <v>7</v>
      </c>
      <c r="BA30">
        <v>4</v>
      </c>
      <c r="BB30">
        <v>8</v>
      </c>
      <c r="BC30">
        <v>7</v>
      </c>
      <c r="BD30">
        <v>6</v>
      </c>
      <c r="BE30">
        <v>7</v>
      </c>
      <c r="BF30">
        <v>3</v>
      </c>
      <c r="BG30">
        <v>4</v>
      </c>
      <c r="BH30">
        <v>6</v>
      </c>
      <c r="BI30">
        <v>7</v>
      </c>
      <c r="BJ30">
        <v>4</v>
      </c>
      <c r="BK30">
        <v>3</v>
      </c>
      <c r="BL30">
        <v>6</v>
      </c>
      <c r="BM30">
        <v>10</v>
      </c>
      <c r="BN30">
        <v>2</v>
      </c>
      <c r="BO30">
        <v>3</v>
      </c>
      <c r="BP30">
        <v>4</v>
      </c>
      <c r="BQ30">
        <v>6</v>
      </c>
      <c r="BR30">
        <v>6</v>
      </c>
      <c r="BS30">
        <v>3</v>
      </c>
      <c r="BT30">
        <v>10</v>
      </c>
      <c r="BU30">
        <v>8</v>
      </c>
      <c r="BV30">
        <v>10</v>
      </c>
      <c r="BW30">
        <v>6</v>
      </c>
      <c r="BX30">
        <v>3</v>
      </c>
      <c r="BY30">
        <v>7</v>
      </c>
      <c r="BZ30">
        <v>6</v>
      </c>
      <c r="CA30">
        <v>11</v>
      </c>
      <c r="CB30">
        <v>14</v>
      </c>
      <c r="CC30">
        <v>11</v>
      </c>
      <c r="CD30">
        <v>11</v>
      </c>
      <c r="CE30">
        <v>7</v>
      </c>
      <c r="CF30">
        <v>4</v>
      </c>
      <c r="CG30">
        <v>8</v>
      </c>
      <c r="CH30">
        <v>3</v>
      </c>
      <c r="CI30">
        <v>4</v>
      </c>
      <c r="CJ30">
        <v>6</v>
      </c>
      <c r="CK30">
        <v>1</v>
      </c>
      <c r="CL30">
        <v>5</v>
      </c>
      <c r="CM30">
        <v>1</v>
      </c>
      <c r="CN30">
        <v>3</v>
      </c>
      <c r="CO30">
        <v>0</v>
      </c>
      <c r="CP30">
        <v>0</v>
      </c>
      <c r="CQ30">
        <v>2</v>
      </c>
      <c r="CR30">
        <v>2</v>
      </c>
      <c r="CS30">
        <v>0</v>
      </c>
      <c r="CT30">
        <v>1</v>
      </c>
      <c r="CU30">
        <v>1</v>
      </c>
      <c r="CV30">
        <v>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L30">
        <f t="shared" si="0"/>
        <v>12</v>
      </c>
      <c r="DM30">
        <f t="shared" si="1"/>
        <v>13</v>
      </c>
      <c r="DN30">
        <f t="shared" si="2"/>
        <v>15</v>
      </c>
      <c r="DO30">
        <f t="shared" si="3"/>
        <v>16</v>
      </c>
      <c r="DP30">
        <f t="shared" si="4"/>
        <v>24</v>
      </c>
      <c r="DQ30">
        <f t="shared" si="5"/>
        <v>16</v>
      </c>
      <c r="DR30">
        <f t="shared" si="6"/>
        <v>6</v>
      </c>
      <c r="DS30">
        <f t="shared" si="7"/>
        <v>17</v>
      </c>
      <c r="DT30">
        <f t="shared" si="8"/>
        <v>30</v>
      </c>
      <c r="DU30">
        <f t="shared" si="9"/>
        <v>29</v>
      </c>
      <c r="DV30">
        <f t="shared" si="10"/>
        <v>27</v>
      </c>
      <c r="DW30">
        <f t="shared" si="11"/>
        <v>26</v>
      </c>
      <c r="DX30">
        <f t="shared" si="12"/>
        <v>25</v>
      </c>
      <c r="DY30">
        <f t="shared" si="13"/>
        <v>37</v>
      </c>
      <c r="DZ30">
        <f t="shared" si="14"/>
        <v>33</v>
      </c>
      <c r="EA30">
        <f t="shared" si="15"/>
        <v>47</v>
      </c>
      <c r="EB30">
        <f t="shared" si="16"/>
        <v>22</v>
      </c>
      <c r="EC30">
        <f t="shared" si="17"/>
        <v>9</v>
      </c>
      <c r="ED30">
        <f t="shared" si="18"/>
        <v>6</v>
      </c>
      <c r="EE30">
        <f t="shared" si="19"/>
        <v>1</v>
      </c>
    </row>
    <row r="31" spans="1:135">
      <c r="A31" s="323">
        <v>9710</v>
      </c>
      <c r="B31" t="s">
        <v>416</v>
      </c>
      <c r="C31" t="s">
        <v>28</v>
      </c>
      <c r="D31">
        <v>403</v>
      </c>
      <c r="E31">
        <v>1</v>
      </c>
      <c r="F31">
        <v>3</v>
      </c>
      <c r="G31">
        <v>2</v>
      </c>
      <c r="H31">
        <v>0</v>
      </c>
      <c r="I31">
        <v>3</v>
      </c>
      <c r="J31">
        <v>2</v>
      </c>
      <c r="K31">
        <v>0</v>
      </c>
      <c r="L31">
        <v>2</v>
      </c>
      <c r="M31">
        <v>3</v>
      </c>
      <c r="N31">
        <v>3</v>
      </c>
      <c r="O31">
        <v>1</v>
      </c>
      <c r="P31">
        <v>2</v>
      </c>
      <c r="Q31">
        <v>7</v>
      </c>
      <c r="R31">
        <v>3</v>
      </c>
      <c r="S31">
        <v>4</v>
      </c>
      <c r="T31">
        <v>3</v>
      </c>
      <c r="U31">
        <v>1</v>
      </c>
      <c r="V31">
        <v>5</v>
      </c>
      <c r="W31">
        <v>4</v>
      </c>
      <c r="X31">
        <v>5</v>
      </c>
      <c r="Y31">
        <v>3</v>
      </c>
      <c r="Z31">
        <v>2</v>
      </c>
      <c r="AA31">
        <v>6</v>
      </c>
      <c r="AB31">
        <v>3</v>
      </c>
      <c r="AC31">
        <v>3</v>
      </c>
      <c r="AD31">
        <v>4</v>
      </c>
      <c r="AE31">
        <v>2</v>
      </c>
      <c r="AF31">
        <v>0</v>
      </c>
      <c r="AG31">
        <v>0</v>
      </c>
      <c r="AH31">
        <v>2</v>
      </c>
      <c r="AI31">
        <v>3</v>
      </c>
      <c r="AJ31">
        <v>2</v>
      </c>
      <c r="AK31">
        <v>4</v>
      </c>
      <c r="AL31">
        <v>0</v>
      </c>
      <c r="AM31">
        <v>2</v>
      </c>
      <c r="AN31">
        <v>3</v>
      </c>
      <c r="AO31">
        <v>4</v>
      </c>
      <c r="AP31">
        <v>4</v>
      </c>
      <c r="AQ31">
        <v>1</v>
      </c>
      <c r="AR31">
        <v>4</v>
      </c>
      <c r="AS31">
        <v>4</v>
      </c>
      <c r="AT31">
        <v>3</v>
      </c>
      <c r="AU31">
        <v>5</v>
      </c>
      <c r="AV31">
        <v>8</v>
      </c>
      <c r="AW31">
        <v>5</v>
      </c>
      <c r="AX31">
        <v>12</v>
      </c>
      <c r="AY31">
        <v>5</v>
      </c>
      <c r="AZ31">
        <v>5</v>
      </c>
      <c r="BA31">
        <v>5</v>
      </c>
      <c r="BB31">
        <v>7</v>
      </c>
      <c r="BC31">
        <v>6</v>
      </c>
      <c r="BD31">
        <v>1</v>
      </c>
      <c r="BE31">
        <v>2</v>
      </c>
      <c r="BF31">
        <v>8</v>
      </c>
      <c r="BG31">
        <v>7</v>
      </c>
      <c r="BH31">
        <v>2</v>
      </c>
      <c r="BI31">
        <v>6</v>
      </c>
      <c r="BJ31">
        <v>7</v>
      </c>
      <c r="BK31">
        <v>9</v>
      </c>
      <c r="BL31">
        <v>3</v>
      </c>
      <c r="BM31">
        <v>2</v>
      </c>
      <c r="BN31">
        <v>4</v>
      </c>
      <c r="BO31">
        <v>5</v>
      </c>
      <c r="BP31">
        <v>4</v>
      </c>
      <c r="BQ31">
        <v>4</v>
      </c>
      <c r="BR31">
        <v>2</v>
      </c>
      <c r="BS31">
        <v>5</v>
      </c>
      <c r="BT31">
        <v>11</v>
      </c>
      <c r="BU31">
        <v>10</v>
      </c>
      <c r="BV31">
        <v>15</v>
      </c>
      <c r="BW31">
        <v>7</v>
      </c>
      <c r="BX31">
        <v>4</v>
      </c>
      <c r="BY31">
        <v>10</v>
      </c>
      <c r="BZ31">
        <v>11</v>
      </c>
      <c r="CA31">
        <v>14</v>
      </c>
      <c r="CB31">
        <v>6</v>
      </c>
      <c r="CC31">
        <v>9</v>
      </c>
      <c r="CD31">
        <v>6</v>
      </c>
      <c r="CE31">
        <v>2</v>
      </c>
      <c r="CF31">
        <v>4</v>
      </c>
      <c r="CG31">
        <v>2</v>
      </c>
      <c r="CH31">
        <v>8</v>
      </c>
      <c r="CI31">
        <v>4</v>
      </c>
      <c r="CJ31">
        <v>5</v>
      </c>
      <c r="CK31">
        <v>7</v>
      </c>
      <c r="CL31">
        <v>2</v>
      </c>
      <c r="CM31">
        <v>3</v>
      </c>
      <c r="CN31">
        <v>6</v>
      </c>
      <c r="CO31">
        <v>3</v>
      </c>
      <c r="CP31">
        <v>1</v>
      </c>
      <c r="CQ31">
        <v>3</v>
      </c>
      <c r="CR31">
        <v>0</v>
      </c>
      <c r="CS31">
        <v>2</v>
      </c>
      <c r="CT31">
        <v>0</v>
      </c>
      <c r="CU31">
        <v>1</v>
      </c>
      <c r="CV31">
        <v>3</v>
      </c>
      <c r="CW31">
        <v>0</v>
      </c>
      <c r="CX31">
        <v>1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1</v>
      </c>
      <c r="DG31">
        <v>0</v>
      </c>
      <c r="DH31">
        <v>0</v>
      </c>
      <c r="DI31">
        <v>0</v>
      </c>
      <c r="DJ31">
        <v>0</v>
      </c>
      <c r="DL31">
        <f t="shared" si="0"/>
        <v>9</v>
      </c>
      <c r="DM31">
        <f t="shared" si="1"/>
        <v>10</v>
      </c>
      <c r="DN31">
        <f t="shared" si="2"/>
        <v>17</v>
      </c>
      <c r="DO31">
        <f t="shared" si="3"/>
        <v>18</v>
      </c>
      <c r="DP31">
        <f t="shared" si="4"/>
        <v>17</v>
      </c>
      <c r="DQ31">
        <f t="shared" si="5"/>
        <v>8</v>
      </c>
      <c r="DR31">
        <f t="shared" si="6"/>
        <v>11</v>
      </c>
      <c r="DS31">
        <f t="shared" si="7"/>
        <v>16</v>
      </c>
      <c r="DT31">
        <f t="shared" si="8"/>
        <v>25</v>
      </c>
      <c r="DU31">
        <f t="shared" si="9"/>
        <v>34</v>
      </c>
      <c r="DV31">
        <f t="shared" si="10"/>
        <v>24</v>
      </c>
      <c r="DW31">
        <f t="shared" si="11"/>
        <v>27</v>
      </c>
      <c r="DX31">
        <f t="shared" si="12"/>
        <v>19</v>
      </c>
      <c r="DY31">
        <f t="shared" si="13"/>
        <v>43</v>
      </c>
      <c r="DZ31">
        <f t="shared" si="14"/>
        <v>46</v>
      </c>
      <c r="EA31">
        <f t="shared" si="15"/>
        <v>27</v>
      </c>
      <c r="EB31">
        <f t="shared" si="16"/>
        <v>26</v>
      </c>
      <c r="EC31">
        <f t="shared" si="17"/>
        <v>15</v>
      </c>
      <c r="ED31">
        <f t="shared" si="18"/>
        <v>6</v>
      </c>
      <c r="EE31">
        <f t="shared" si="19"/>
        <v>5</v>
      </c>
    </row>
    <row r="32" spans="1:135">
      <c r="A32" s="323">
        <v>9711</v>
      </c>
      <c r="B32" t="s">
        <v>417</v>
      </c>
      <c r="C32" t="s">
        <v>27</v>
      </c>
      <c r="D32">
        <v>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L32">
        <f t="shared" si="0"/>
        <v>0</v>
      </c>
      <c r="DM32">
        <f t="shared" si="1"/>
        <v>0</v>
      </c>
      <c r="DN32">
        <f t="shared" si="2"/>
        <v>0</v>
      </c>
      <c r="DO32">
        <f t="shared" si="3"/>
        <v>0</v>
      </c>
      <c r="DP32">
        <f t="shared" si="4"/>
        <v>0</v>
      </c>
      <c r="DQ32">
        <f t="shared" si="5"/>
        <v>0</v>
      </c>
      <c r="DR32">
        <f t="shared" si="6"/>
        <v>0</v>
      </c>
      <c r="DS32">
        <f t="shared" si="7"/>
        <v>0</v>
      </c>
      <c r="DT32">
        <f t="shared" si="8"/>
        <v>1</v>
      </c>
      <c r="DU32">
        <f t="shared" si="9"/>
        <v>0</v>
      </c>
      <c r="DV32">
        <f t="shared" si="10"/>
        <v>0</v>
      </c>
      <c r="DW32">
        <f t="shared" si="11"/>
        <v>0</v>
      </c>
      <c r="DX32">
        <f t="shared" si="12"/>
        <v>0</v>
      </c>
      <c r="DY32">
        <f t="shared" si="13"/>
        <v>0</v>
      </c>
      <c r="DZ32">
        <f t="shared" si="14"/>
        <v>0</v>
      </c>
      <c r="EA32">
        <f t="shared" si="15"/>
        <v>0</v>
      </c>
      <c r="EB32">
        <f t="shared" si="16"/>
        <v>0</v>
      </c>
      <c r="EC32">
        <f t="shared" si="17"/>
        <v>0</v>
      </c>
      <c r="ED32">
        <f t="shared" si="18"/>
        <v>0</v>
      </c>
      <c r="EE32">
        <f t="shared" si="19"/>
        <v>0</v>
      </c>
    </row>
    <row r="33" spans="1:135">
      <c r="A33" s="323">
        <v>9712</v>
      </c>
      <c r="B33" t="s">
        <v>417</v>
      </c>
      <c r="C33" t="s">
        <v>28</v>
      </c>
      <c r="D33">
        <v>2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1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1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L33">
        <f t="shared" si="0"/>
        <v>0</v>
      </c>
      <c r="DM33">
        <f t="shared" si="1"/>
        <v>0</v>
      </c>
      <c r="DN33">
        <f t="shared" si="2"/>
        <v>0</v>
      </c>
      <c r="DO33">
        <f t="shared" si="3"/>
        <v>0</v>
      </c>
      <c r="DP33">
        <f t="shared" si="4"/>
        <v>0</v>
      </c>
      <c r="DQ33">
        <f t="shared" si="5"/>
        <v>0</v>
      </c>
      <c r="DR33">
        <f t="shared" si="6"/>
        <v>0</v>
      </c>
      <c r="DS33">
        <f t="shared" si="7"/>
        <v>1</v>
      </c>
      <c r="DT33">
        <f t="shared" si="8"/>
        <v>0</v>
      </c>
      <c r="DU33">
        <f t="shared" si="9"/>
        <v>0</v>
      </c>
      <c r="DV33">
        <f t="shared" si="10"/>
        <v>0</v>
      </c>
      <c r="DW33">
        <f t="shared" si="11"/>
        <v>0</v>
      </c>
      <c r="DX33">
        <f t="shared" si="12"/>
        <v>0</v>
      </c>
      <c r="DY33">
        <f t="shared" si="13"/>
        <v>0</v>
      </c>
      <c r="DZ33">
        <f t="shared" si="14"/>
        <v>1</v>
      </c>
      <c r="EA33">
        <f t="shared" si="15"/>
        <v>0</v>
      </c>
      <c r="EB33">
        <f t="shared" si="16"/>
        <v>0</v>
      </c>
      <c r="EC33">
        <f t="shared" si="17"/>
        <v>0</v>
      </c>
      <c r="ED33">
        <f t="shared" si="18"/>
        <v>0</v>
      </c>
      <c r="EE33">
        <f t="shared" si="19"/>
        <v>0</v>
      </c>
    </row>
    <row r="34" spans="1:135">
      <c r="A34" s="323">
        <v>9713</v>
      </c>
      <c r="B34" t="s">
        <v>418</v>
      </c>
      <c r="C34" t="s">
        <v>27</v>
      </c>
      <c r="D34">
        <v>1138</v>
      </c>
      <c r="E34">
        <v>5</v>
      </c>
      <c r="F34">
        <v>9</v>
      </c>
      <c r="G34">
        <v>4</v>
      </c>
      <c r="H34">
        <v>8</v>
      </c>
      <c r="I34">
        <v>6</v>
      </c>
      <c r="J34">
        <v>5</v>
      </c>
      <c r="K34">
        <v>11</v>
      </c>
      <c r="L34">
        <v>12</v>
      </c>
      <c r="M34">
        <v>7</v>
      </c>
      <c r="N34">
        <v>8</v>
      </c>
      <c r="O34">
        <v>11</v>
      </c>
      <c r="P34">
        <v>10</v>
      </c>
      <c r="Q34">
        <v>5</v>
      </c>
      <c r="R34">
        <v>11</v>
      </c>
      <c r="S34">
        <v>13</v>
      </c>
      <c r="T34">
        <v>12</v>
      </c>
      <c r="U34">
        <v>14</v>
      </c>
      <c r="V34">
        <v>14</v>
      </c>
      <c r="W34">
        <v>16</v>
      </c>
      <c r="X34">
        <v>25</v>
      </c>
      <c r="Y34">
        <v>12</v>
      </c>
      <c r="Z34">
        <v>18</v>
      </c>
      <c r="AA34">
        <v>15</v>
      </c>
      <c r="AB34">
        <v>12</v>
      </c>
      <c r="AC34">
        <v>8</v>
      </c>
      <c r="AD34">
        <v>8</v>
      </c>
      <c r="AE34">
        <v>13</v>
      </c>
      <c r="AF34">
        <v>11</v>
      </c>
      <c r="AG34">
        <v>16</v>
      </c>
      <c r="AH34">
        <v>10</v>
      </c>
      <c r="AI34">
        <v>6</v>
      </c>
      <c r="AJ34">
        <v>6</v>
      </c>
      <c r="AK34">
        <v>14</v>
      </c>
      <c r="AL34">
        <v>11</v>
      </c>
      <c r="AM34">
        <v>15</v>
      </c>
      <c r="AN34">
        <v>9</v>
      </c>
      <c r="AO34">
        <v>15</v>
      </c>
      <c r="AP34">
        <v>10</v>
      </c>
      <c r="AQ34">
        <v>13</v>
      </c>
      <c r="AR34">
        <v>7</v>
      </c>
      <c r="AS34">
        <v>10</v>
      </c>
      <c r="AT34">
        <v>17</v>
      </c>
      <c r="AU34">
        <v>20</v>
      </c>
      <c r="AV34">
        <v>15</v>
      </c>
      <c r="AW34">
        <v>9</v>
      </c>
      <c r="AX34">
        <v>16</v>
      </c>
      <c r="AY34">
        <v>21</v>
      </c>
      <c r="AZ34">
        <v>18</v>
      </c>
      <c r="BA34">
        <v>24</v>
      </c>
      <c r="BB34">
        <v>13</v>
      </c>
      <c r="BC34">
        <v>24</v>
      </c>
      <c r="BD34">
        <v>14</v>
      </c>
      <c r="BE34">
        <v>25</v>
      </c>
      <c r="BF34">
        <v>14</v>
      </c>
      <c r="BG34">
        <v>21</v>
      </c>
      <c r="BH34">
        <v>18</v>
      </c>
      <c r="BI34">
        <v>17</v>
      </c>
      <c r="BJ34">
        <v>20</v>
      </c>
      <c r="BK34">
        <v>21</v>
      </c>
      <c r="BL34">
        <v>16</v>
      </c>
      <c r="BM34">
        <v>19</v>
      </c>
      <c r="BN34">
        <v>16</v>
      </c>
      <c r="BO34">
        <v>24</v>
      </c>
      <c r="BP34">
        <v>13</v>
      </c>
      <c r="BQ34">
        <v>11</v>
      </c>
      <c r="BR34">
        <v>12</v>
      </c>
      <c r="BS34">
        <v>17</v>
      </c>
      <c r="BT34">
        <v>21</v>
      </c>
      <c r="BU34">
        <v>10</v>
      </c>
      <c r="BV34">
        <v>13</v>
      </c>
      <c r="BW34">
        <v>8</v>
      </c>
      <c r="BX34">
        <v>6</v>
      </c>
      <c r="BY34">
        <v>10</v>
      </c>
      <c r="BZ34">
        <v>10</v>
      </c>
      <c r="CA34">
        <v>11</v>
      </c>
      <c r="CB34">
        <v>12</v>
      </c>
      <c r="CC34">
        <v>10</v>
      </c>
      <c r="CD34">
        <v>11</v>
      </c>
      <c r="CE34">
        <v>14</v>
      </c>
      <c r="CF34">
        <v>17</v>
      </c>
      <c r="CG34">
        <v>15</v>
      </c>
      <c r="CH34">
        <v>14</v>
      </c>
      <c r="CI34">
        <v>12</v>
      </c>
      <c r="CJ34">
        <v>12</v>
      </c>
      <c r="CK34">
        <v>9</v>
      </c>
      <c r="CL34">
        <v>7</v>
      </c>
      <c r="CM34">
        <v>4</v>
      </c>
      <c r="CN34">
        <v>2</v>
      </c>
      <c r="CO34">
        <v>2</v>
      </c>
      <c r="CP34">
        <v>2</v>
      </c>
      <c r="CQ34">
        <v>1</v>
      </c>
      <c r="CR34">
        <v>2</v>
      </c>
      <c r="CS34">
        <v>2</v>
      </c>
      <c r="CT34">
        <v>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L34">
        <f t="shared" si="0"/>
        <v>32</v>
      </c>
      <c r="DM34">
        <f t="shared" si="1"/>
        <v>43</v>
      </c>
      <c r="DN34">
        <f t="shared" si="2"/>
        <v>50</v>
      </c>
      <c r="DO34">
        <f t="shared" si="3"/>
        <v>81</v>
      </c>
      <c r="DP34">
        <f t="shared" si="4"/>
        <v>65</v>
      </c>
      <c r="DQ34">
        <f t="shared" si="5"/>
        <v>58</v>
      </c>
      <c r="DR34">
        <f t="shared" si="6"/>
        <v>52</v>
      </c>
      <c r="DS34">
        <f t="shared" si="7"/>
        <v>54</v>
      </c>
      <c r="DT34">
        <f t="shared" si="8"/>
        <v>71</v>
      </c>
      <c r="DU34">
        <f t="shared" si="9"/>
        <v>92</v>
      </c>
      <c r="DV34">
        <f t="shared" si="10"/>
        <v>98</v>
      </c>
      <c r="DW34">
        <f t="shared" si="11"/>
        <v>92</v>
      </c>
      <c r="DX34">
        <f t="shared" si="12"/>
        <v>83</v>
      </c>
      <c r="DY34">
        <f t="shared" si="13"/>
        <v>73</v>
      </c>
      <c r="DZ34">
        <f t="shared" si="14"/>
        <v>45</v>
      </c>
      <c r="EA34">
        <f t="shared" si="15"/>
        <v>64</v>
      </c>
      <c r="EB34">
        <f t="shared" si="16"/>
        <v>62</v>
      </c>
      <c r="EC34">
        <f t="shared" si="17"/>
        <v>17</v>
      </c>
      <c r="ED34">
        <f t="shared" si="18"/>
        <v>6</v>
      </c>
      <c r="EE34">
        <f t="shared" si="19"/>
        <v>0</v>
      </c>
    </row>
    <row r="35" spans="1:135">
      <c r="A35" s="323">
        <v>9714</v>
      </c>
      <c r="B35" t="s">
        <v>418</v>
      </c>
      <c r="C35" t="s">
        <v>28</v>
      </c>
      <c r="D35">
        <v>1181</v>
      </c>
      <c r="E35">
        <v>8</v>
      </c>
      <c r="F35">
        <v>13</v>
      </c>
      <c r="G35">
        <v>9</v>
      </c>
      <c r="H35">
        <v>8</v>
      </c>
      <c r="I35">
        <v>11</v>
      </c>
      <c r="J35">
        <v>6</v>
      </c>
      <c r="K35">
        <v>7</v>
      </c>
      <c r="L35">
        <v>10</v>
      </c>
      <c r="M35">
        <v>9</v>
      </c>
      <c r="N35">
        <v>6</v>
      </c>
      <c r="O35">
        <v>12</v>
      </c>
      <c r="P35">
        <v>6</v>
      </c>
      <c r="Q35">
        <v>12</v>
      </c>
      <c r="R35">
        <v>13</v>
      </c>
      <c r="S35">
        <v>11</v>
      </c>
      <c r="T35">
        <v>17</v>
      </c>
      <c r="U35">
        <v>11</v>
      </c>
      <c r="V35">
        <v>10</v>
      </c>
      <c r="W35">
        <v>18</v>
      </c>
      <c r="X35">
        <v>12</v>
      </c>
      <c r="Y35">
        <v>18</v>
      </c>
      <c r="Z35">
        <v>18</v>
      </c>
      <c r="AA35">
        <v>12</v>
      </c>
      <c r="AB35">
        <v>9</v>
      </c>
      <c r="AC35">
        <v>13</v>
      </c>
      <c r="AD35">
        <v>6</v>
      </c>
      <c r="AE35">
        <v>21</v>
      </c>
      <c r="AF35">
        <v>7</v>
      </c>
      <c r="AG35">
        <v>11</v>
      </c>
      <c r="AH35">
        <v>15</v>
      </c>
      <c r="AI35">
        <v>11</v>
      </c>
      <c r="AJ35">
        <v>8</v>
      </c>
      <c r="AK35">
        <v>8</v>
      </c>
      <c r="AL35">
        <v>11</v>
      </c>
      <c r="AM35">
        <v>13</v>
      </c>
      <c r="AN35">
        <v>8</v>
      </c>
      <c r="AO35">
        <v>13</v>
      </c>
      <c r="AP35">
        <v>10</v>
      </c>
      <c r="AQ35">
        <v>13</v>
      </c>
      <c r="AR35">
        <v>8</v>
      </c>
      <c r="AS35">
        <v>11</v>
      </c>
      <c r="AT35">
        <v>19</v>
      </c>
      <c r="AU35">
        <v>13</v>
      </c>
      <c r="AV35">
        <v>21</v>
      </c>
      <c r="AW35">
        <v>20</v>
      </c>
      <c r="AX35">
        <v>18</v>
      </c>
      <c r="AY35">
        <v>19</v>
      </c>
      <c r="AZ35">
        <v>25</v>
      </c>
      <c r="BA35">
        <v>18</v>
      </c>
      <c r="BB35">
        <v>20</v>
      </c>
      <c r="BC35">
        <v>22</v>
      </c>
      <c r="BD35">
        <v>12</v>
      </c>
      <c r="BE35">
        <v>13</v>
      </c>
      <c r="BF35">
        <v>25</v>
      </c>
      <c r="BG35">
        <v>20</v>
      </c>
      <c r="BH35">
        <v>22</v>
      </c>
      <c r="BI35">
        <v>17</v>
      </c>
      <c r="BJ35">
        <v>14</v>
      </c>
      <c r="BK35">
        <v>18</v>
      </c>
      <c r="BL35">
        <v>23</v>
      </c>
      <c r="BM35">
        <v>17</v>
      </c>
      <c r="BN35">
        <v>12</v>
      </c>
      <c r="BO35">
        <v>10</v>
      </c>
      <c r="BP35">
        <v>16</v>
      </c>
      <c r="BQ35">
        <v>11</v>
      </c>
      <c r="BR35">
        <v>19</v>
      </c>
      <c r="BS35">
        <v>7</v>
      </c>
      <c r="BT35">
        <v>12</v>
      </c>
      <c r="BU35">
        <v>10</v>
      </c>
      <c r="BV35">
        <v>19</v>
      </c>
      <c r="BW35">
        <v>17</v>
      </c>
      <c r="BX35">
        <v>13</v>
      </c>
      <c r="BY35">
        <v>6</v>
      </c>
      <c r="BZ35">
        <v>12</v>
      </c>
      <c r="CA35">
        <v>11</v>
      </c>
      <c r="CB35">
        <v>15</v>
      </c>
      <c r="CC35">
        <v>24</v>
      </c>
      <c r="CD35">
        <v>19</v>
      </c>
      <c r="CE35">
        <v>13</v>
      </c>
      <c r="CF35">
        <v>12</v>
      </c>
      <c r="CG35">
        <v>7</v>
      </c>
      <c r="CH35">
        <v>19</v>
      </c>
      <c r="CI35">
        <v>5</v>
      </c>
      <c r="CJ35">
        <v>13</v>
      </c>
      <c r="CK35">
        <v>7</v>
      </c>
      <c r="CL35">
        <v>8</v>
      </c>
      <c r="CM35">
        <v>6</v>
      </c>
      <c r="CN35">
        <v>7</v>
      </c>
      <c r="CO35">
        <v>4</v>
      </c>
      <c r="CP35">
        <v>2</v>
      </c>
      <c r="CQ35">
        <v>1</v>
      </c>
      <c r="CR35">
        <v>2</v>
      </c>
      <c r="CS35">
        <v>1</v>
      </c>
      <c r="CT35">
        <v>2</v>
      </c>
      <c r="CU35">
        <v>2</v>
      </c>
      <c r="CV35">
        <v>1</v>
      </c>
      <c r="CW35">
        <v>4</v>
      </c>
      <c r="CX35">
        <v>0</v>
      </c>
      <c r="CY35">
        <v>0</v>
      </c>
      <c r="CZ35">
        <v>2</v>
      </c>
      <c r="DA35">
        <v>0</v>
      </c>
      <c r="DB35">
        <v>0</v>
      </c>
      <c r="DC35">
        <v>1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L35">
        <f t="shared" si="0"/>
        <v>49</v>
      </c>
      <c r="DM35">
        <f t="shared" si="1"/>
        <v>38</v>
      </c>
      <c r="DN35">
        <f t="shared" si="2"/>
        <v>54</v>
      </c>
      <c r="DO35">
        <f t="shared" si="3"/>
        <v>68</v>
      </c>
      <c r="DP35">
        <f t="shared" si="4"/>
        <v>70</v>
      </c>
      <c r="DQ35">
        <f t="shared" si="5"/>
        <v>60</v>
      </c>
      <c r="DR35">
        <f t="shared" si="6"/>
        <v>51</v>
      </c>
      <c r="DS35">
        <f t="shared" si="7"/>
        <v>52</v>
      </c>
      <c r="DT35">
        <f t="shared" si="8"/>
        <v>84</v>
      </c>
      <c r="DU35">
        <f t="shared" si="9"/>
        <v>100</v>
      </c>
      <c r="DV35">
        <f t="shared" si="10"/>
        <v>92</v>
      </c>
      <c r="DW35">
        <f t="shared" si="11"/>
        <v>94</v>
      </c>
      <c r="DX35">
        <f t="shared" si="12"/>
        <v>66</v>
      </c>
      <c r="DY35">
        <f t="shared" si="13"/>
        <v>67</v>
      </c>
      <c r="DZ35">
        <f t="shared" si="14"/>
        <v>59</v>
      </c>
      <c r="EA35">
        <f t="shared" si="15"/>
        <v>83</v>
      </c>
      <c r="EB35">
        <f t="shared" si="16"/>
        <v>51</v>
      </c>
      <c r="EC35">
        <f t="shared" si="17"/>
        <v>27</v>
      </c>
      <c r="ED35">
        <f t="shared" si="18"/>
        <v>8</v>
      </c>
      <c r="EE35">
        <f t="shared" si="19"/>
        <v>8</v>
      </c>
    </row>
    <row r="36" spans="1:135">
      <c r="A36" s="323">
        <v>9715</v>
      </c>
      <c r="B36" t="s">
        <v>419</v>
      </c>
      <c r="C36" t="s">
        <v>27</v>
      </c>
      <c r="D36">
        <v>451</v>
      </c>
      <c r="E36">
        <v>2</v>
      </c>
      <c r="F36">
        <v>1</v>
      </c>
      <c r="G36">
        <v>3</v>
      </c>
      <c r="H36">
        <v>0</v>
      </c>
      <c r="I36">
        <v>1</v>
      </c>
      <c r="J36">
        <v>0</v>
      </c>
      <c r="K36">
        <v>5</v>
      </c>
      <c r="L36">
        <v>4</v>
      </c>
      <c r="M36">
        <v>3</v>
      </c>
      <c r="N36">
        <v>2</v>
      </c>
      <c r="O36">
        <v>2</v>
      </c>
      <c r="P36">
        <v>0</v>
      </c>
      <c r="Q36">
        <v>4</v>
      </c>
      <c r="R36">
        <v>3</v>
      </c>
      <c r="S36">
        <v>1</v>
      </c>
      <c r="T36">
        <v>5</v>
      </c>
      <c r="U36">
        <v>4</v>
      </c>
      <c r="V36">
        <v>9</v>
      </c>
      <c r="W36">
        <v>3</v>
      </c>
      <c r="X36">
        <v>9</v>
      </c>
      <c r="Y36">
        <v>8</v>
      </c>
      <c r="Z36">
        <v>3</v>
      </c>
      <c r="AA36">
        <v>4</v>
      </c>
      <c r="AB36">
        <v>1</v>
      </c>
      <c r="AC36">
        <v>7</v>
      </c>
      <c r="AD36">
        <v>4</v>
      </c>
      <c r="AE36">
        <v>5</v>
      </c>
      <c r="AF36">
        <v>4</v>
      </c>
      <c r="AG36">
        <v>4</v>
      </c>
      <c r="AH36">
        <v>5</v>
      </c>
      <c r="AI36">
        <v>4</v>
      </c>
      <c r="AJ36">
        <v>1</v>
      </c>
      <c r="AK36">
        <v>2</v>
      </c>
      <c r="AL36">
        <v>2</v>
      </c>
      <c r="AM36">
        <v>2</v>
      </c>
      <c r="AN36">
        <v>5</v>
      </c>
      <c r="AO36">
        <v>2</v>
      </c>
      <c r="AP36">
        <v>7</v>
      </c>
      <c r="AQ36">
        <v>8</v>
      </c>
      <c r="AR36">
        <v>0</v>
      </c>
      <c r="AS36">
        <v>11</v>
      </c>
      <c r="AT36">
        <v>7</v>
      </c>
      <c r="AU36">
        <v>9</v>
      </c>
      <c r="AV36">
        <v>3</v>
      </c>
      <c r="AW36">
        <v>5</v>
      </c>
      <c r="AX36">
        <v>7</v>
      </c>
      <c r="AY36">
        <v>7</v>
      </c>
      <c r="AZ36">
        <v>4</v>
      </c>
      <c r="BA36">
        <v>5</v>
      </c>
      <c r="BB36">
        <v>9</v>
      </c>
      <c r="BC36">
        <v>6</v>
      </c>
      <c r="BD36">
        <v>3</v>
      </c>
      <c r="BE36">
        <v>4</v>
      </c>
      <c r="BF36">
        <v>9</v>
      </c>
      <c r="BG36">
        <v>7</v>
      </c>
      <c r="BH36">
        <v>5</v>
      </c>
      <c r="BI36">
        <v>9</v>
      </c>
      <c r="BJ36">
        <v>5</v>
      </c>
      <c r="BK36">
        <v>5</v>
      </c>
      <c r="BL36">
        <v>3</v>
      </c>
      <c r="BM36">
        <v>9</v>
      </c>
      <c r="BN36">
        <v>6</v>
      </c>
      <c r="BO36">
        <v>3</v>
      </c>
      <c r="BP36">
        <v>4</v>
      </c>
      <c r="BQ36">
        <v>3</v>
      </c>
      <c r="BR36">
        <v>4</v>
      </c>
      <c r="BS36">
        <v>6</v>
      </c>
      <c r="BT36">
        <v>5</v>
      </c>
      <c r="BU36">
        <v>13</v>
      </c>
      <c r="BV36">
        <v>9</v>
      </c>
      <c r="BW36">
        <v>8</v>
      </c>
      <c r="BX36">
        <v>3</v>
      </c>
      <c r="BY36">
        <v>4</v>
      </c>
      <c r="BZ36">
        <v>8</v>
      </c>
      <c r="CA36">
        <v>18</v>
      </c>
      <c r="CB36">
        <v>11</v>
      </c>
      <c r="CC36">
        <v>9</v>
      </c>
      <c r="CD36">
        <v>9</v>
      </c>
      <c r="CE36">
        <v>8</v>
      </c>
      <c r="CF36">
        <v>11</v>
      </c>
      <c r="CG36">
        <v>9</v>
      </c>
      <c r="CH36">
        <v>8</v>
      </c>
      <c r="CI36">
        <v>5</v>
      </c>
      <c r="CJ36">
        <v>7</v>
      </c>
      <c r="CK36">
        <v>1</v>
      </c>
      <c r="CL36">
        <v>1</v>
      </c>
      <c r="CM36">
        <v>1</v>
      </c>
      <c r="CN36">
        <v>0</v>
      </c>
      <c r="CO36">
        <v>2</v>
      </c>
      <c r="CP36">
        <v>1</v>
      </c>
      <c r="CQ36">
        <v>0</v>
      </c>
      <c r="CR36">
        <v>2</v>
      </c>
      <c r="CS36">
        <v>0</v>
      </c>
      <c r="CT36">
        <v>0</v>
      </c>
      <c r="CU36">
        <v>0</v>
      </c>
      <c r="CV36">
        <v>0</v>
      </c>
      <c r="CW36">
        <v>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L36">
        <f t="shared" si="0"/>
        <v>7</v>
      </c>
      <c r="DM36">
        <f t="shared" si="1"/>
        <v>14</v>
      </c>
      <c r="DN36">
        <f t="shared" si="2"/>
        <v>10</v>
      </c>
      <c r="DO36">
        <f t="shared" si="3"/>
        <v>30</v>
      </c>
      <c r="DP36">
        <f t="shared" si="4"/>
        <v>23</v>
      </c>
      <c r="DQ36">
        <f t="shared" si="5"/>
        <v>22</v>
      </c>
      <c r="DR36">
        <f t="shared" si="6"/>
        <v>11</v>
      </c>
      <c r="DS36">
        <f t="shared" si="7"/>
        <v>22</v>
      </c>
      <c r="DT36">
        <f t="shared" si="8"/>
        <v>35</v>
      </c>
      <c r="DU36">
        <f t="shared" si="9"/>
        <v>32</v>
      </c>
      <c r="DV36">
        <f t="shared" si="10"/>
        <v>29</v>
      </c>
      <c r="DW36">
        <f t="shared" si="11"/>
        <v>27</v>
      </c>
      <c r="DX36">
        <f t="shared" si="12"/>
        <v>25</v>
      </c>
      <c r="DY36">
        <f t="shared" si="13"/>
        <v>37</v>
      </c>
      <c r="DZ36">
        <f t="shared" si="14"/>
        <v>41</v>
      </c>
      <c r="EA36">
        <f t="shared" si="15"/>
        <v>48</v>
      </c>
      <c r="EB36">
        <f t="shared" si="16"/>
        <v>30</v>
      </c>
      <c r="EC36">
        <f t="shared" si="17"/>
        <v>5</v>
      </c>
      <c r="ED36">
        <f t="shared" si="18"/>
        <v>2</v>
      </c>
      <c r="EE36">
        <f t="shared" si="19"/>
        <v>1</v>
      </c>
    </row>
    <row r="37" spans="1:135">
      <c r="A37" s="323">
        <v>9716</v>
      </c>
      <c r="B37" t="s">
        <v>419</v>
      </c>
      <c r="C37" t="s">
        <v>28</v>
      </c>
      <c r="D37">
        <v>432</v>
      </c>
      <c r="E37">
        <v>1</v>
      </c>
      <c r="F37">
        <v>1</v>
      </c>
      <c r="G37">
        <v>2</v>
      </c>
      <c r="H37">
        <v>2</v>
      </c>
      <c r="I37">
        <v>1</v>
      </c>
      <c r="J37">
        <v>3</v>
      </c>
      <c r="K37">
        <v>1</v>
      </c>
      <c r="L37">
        <v>0</v>
      </c>
      <c r="M37">
        <v>0</v>
      </c>
      <c r="N37">
        <v>5</v>
      </c>
      <c r="O37">
        <v>1</v>
      </c>
      <c r="P37">
        <v>0</v>
      </c>
      <c r="Q37">
        <v>6</v>
      </c>
      <c r="R37">
        <v>3</v>
      </c>
      <c r="S37">
        <v>4</v>
      </c>
      <c r="T37">
        <v>3</v>
      </c>
      <c r="U37">
        <v>6</v>
      </c>
      <c r="V37">
        <v>2</v>
      </c>
      <c r="W37">
        <v>3</v>
      </c>
      <c r="X37">
        <v>6</v>
      </c>
      <c r="Y37">
        <v>6</v>
      </c>
      <c r="Z37">
        <v>4</v>
      </c>
      <c r="AA37">
        <v>4</v>
      </c>
      <c r="AB37">
        <v>2</v>
      </c>
      <c r="AC37">
        <v>5</v>
      </c>
      <c r="AD37">
        <v>3</v>
      </c>
      <c r="AE37">
        <v>5</v>
      </c>
      <c r="AF37">
        <v>1</v>
      </c>
      <c r="AG37">
        <v>2</v>
      </c>
      <c r="AH37">
        <v>2</v>
      </c>
      <c r="AI37">
        <v>2</v>
      </c>
      <c r="AJ37">
        <v>2</v>
      </c>
      <c r="AK37">
        <v>3</v>
      </c>
      <c r="AL37">
        <v>3</v>
      </c>
      <c r="AM37">
        <v>4</v>
      </c>
      <c r="AN37">
        <v>2</v>
      </c>
      <c r="AO37">
        <v>2</v>
      </c>
      <c r="AP37">
        <v>2</v>
      </c>
      <c r="AQ37">
        <v>5</v>
      </c>
      <c r="AR37">
        <v>4</v>
      </c>
      <c r="AS37">
        <v>6</v>
      </c>
      <c r="AT37">
        <v>6</v>
      </c>
      <c r="AU37">
        <v>9</v>
      </c>
      <c r="AV37">
        <v>9</v>
      </c>
      <c r="AW37">
        <v>5</v>
      </c>
      <c r="AX37">
        <v>9</v>
      </c>
      <c r="AY37">
        <v>6</v>
      </c>
      <c r="AZ37">
        <v>4</v>
      </c>
      <c r="BA37">
        <v>8</v>
      </c>
      <c r="BB37">
        <v>5</v>
      </c>
      <c r="BC37">
        <v>6</v>
      </c>
      <c r="BD37">
        <v>7</v>
      </c>
      <c r="BE37">
        <v>4</v>
      </c>
      <c r="BF37">
        <v>4</v>
      </c>
      <c r="BG37">
        <v>3</v>
      </c>
      <c r="BH37">
        <v>5</v>
      </c>
      <c r="BI37">
        <v>4</v>
      </c>
      <c r="BJ37">
        <v>7</v>
      </c>
      <c r="BK37">
        <v>6</v>
      </c>
      <c r="BL37">
        <v>6</v>
      </c>
      <c r="BM37">
        <v>6</v>
      </c>
      <c r="BN37">
        <v>2</v>
      </c>
      <c r="BO37">
        <v>6</v>
      </c>
      <c r="BP37">
        <v>5</v>
      </c>
      <c r="BQ37">
        <v>9</v>
      </c>
      <c r="BR37">
        <v>6</v>
      </c>
      <c r="BS37">
        <v>8</v>
      </c>
      <c r="BT37">
        <v>7</v>
      </c>
      <c r="BU37">
        <v>8</v>
      </c>
      <c r="BV37">
        <v>13</v>
      </c>
      <c r="BW37">
        <v>12</v>
      </c>
      <c r="BX37">
        <v>6</v>
      </c>
      <c r="BY37">
        <v>5</v>
      </c>
      <c r="BZ37">
        <v>11</v>
      </c>
      <c r="CA37">
        <v>14</v>
      </c>
      <c r="CB37">
        <v>10</v>
      </c>
      <c r="CC37">
        <v>10</v>
      </c>
      <c r="CD37">
        <v>9</v>
      </c>
      <c r="CE37">
        <v>5</v>
      </c>
      <c r="CF37">
        <v>12</v>
      </c>
      <c r="CG37">
        <v>4</v>
      </c>
      <c r="CH37">
        <v>5</v>
      </c>
      <c r="CI37">
        <v>3</v>
      </c>
      <c r="CJ37">
        <v>2</v>
      </c>
      <c r="CK37">
        <v>1</v>
      </c>
      <c r="CL37">
        <v>3</v>
      </c>
      <c r="CM37">
        <v>5</v>
      </c>
      <c r="CN37">
        <v>0</v>
      </c>
      <c r="CO37">
        <v>1</v>
      </c>
      <c r="CP37">
        <v>1</v>
      </c>
      <c r="CQ37">
        <v>7</v>
      </c>
      <c r="CR37">
        <v>0</v>
      </c>
      <c r="CS37">
        <v>0</v>
      </c>
      <c r="CT37">
        <v>1</v>
      </c>
      <c r="CU37">
        <v>0</v>
      </c>
      <c r="CV37">
        <v>1</v>
      </c>
      <c r="CW37">
        <v>1</v>
      </c>
      <c r="CX37">
        <v>0</v>
      </c>
      <c r="CY37">
        <v>0</v>
      </c>
      <c r="CZ37">
        <v>1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L37">
        <f t="shared" si="0"/>
        <v>7</v>
      </c>
      <c r="DM37">
        <f t="shared" si="1"/>
        <v>9</v>
      </c>
      <c r="DN37">
        <f t="shared" si="2"/>
        <v>14</v>
      </c>
      <c r="DO37">
        <f t="shared" si="3"/>
        <v>20</v>
      </c>
      <c r="DP37">
        <f t="shared" si="4"/>
        <v>21</v>
      </c>
      <c r="DQ37">
        <f t="shared" si="5"/>
        <v>13</v>
      </c>
      <c r="DR37">
        <f t="shared" si="6"/>
        <v>14</v>
      </c>
      <c r="DS37">
        <f t="shared" si="7"/>
        <v>15</v>
      </c>
      <c r="DT37">
        <f t="shared" si="8"/>
        <v>35</v>
      </c>
      <c r="DU37">
        <f t="shared" si="9"/>
        <v>32</v>
      </c>
      <c r="DV37">
        <f t="shared" si="10"/>
        <v>24</v>
      </c>
      <c r="DW37">
        <f t="shared" si="11"/>
        <v>28</v>
      </c>
      <c r="DX37">
        <f t="shared" si="12"/>
        <v>28</v>
      </c>
      <c r="DY37">
        <f t="shared" si="13"/>
        <v>42</v>
      </c>
      <c r="DZ37">
        <f t="shared" si="14"/>
        <v>48</v>
      </c>
      <c r="EA37">
        <f t="shared" si="15"/>
        <v>46</v>
      </c>
      <c r="EB37">
        <f t="shared" si="16"/>
        <v>15</v>
      </c>
      <c r="EC37">
        <f t="shared" si="17"/>
        <v>10</v>
      </c>
      <c r="ED37">
        <f t="shared" si="18"/>
        <v>8</v>
      </c>
      <c r="EE37">
        <f t="shared" si="19"/>
        <v>3</v>
      </c>
    </row>
    <row r="38" spans="1:135">
      <c r="A38" s="323">
        <v>9717</v>
      </c>
      <c r="B38" t="s">
        <v>420</v>
      </c>
      <c r="C38" t="s">
        <v>27</v>
      </c>
      <c r="D38">
        <v>993</v>
      </c>
      <c r="E38">
        <v>11</v>
      </c>
      <c r="F38">
        <v>3</v>
      </c>
      <c r="G38">
        <v>8</v>
      </c>
      <c r="H38">
        <v>13</v>
      </c>
      <c r="I38">
        <v>6</v>
      </c>
      <c r="J38">
        <v>5</v>
      </c>
      <c r="K38">
        <v>12</v>
      </c>
      <c r="L38">
        <v>10</v>
      </c>
      <c r="M38">
        <v>5</v>
      </c>
      <c r="N38">
        <v>7</v>
      </c>
      <c r="O38">
        <v>6</v>
      </c>
      <c r="P38">
        <v>10</v>
      </c>
      <c r="Q38">
        <v>9</v>
      </c>
      <c r="R38">
        <v>12</v>
      </c>
      <c r="S38">
        <v>11</v>
      </c>
      <c r="T38">
        <v>10</v>
      </c>
      <c r="U38">
        <v>15</v>
      </c>
      <c r="V38">
        <v>7</v>
      </c>
      <c r="W38">
        <v>8</v>
      </c>
      <c r="X38">
        <v>9</v>
      </c>
      <c r="Y38">
        <v>13</v>
      </c>
      <c r="Z38">
        <v>5</v>
      </c>
      <c r="AA38">
        <v>10</v>
      </c>
      <c r="AB38">
        <v>7</v>
      </c>
      <c r="AC38">
        <v>4</v>
      </c>
      <c r="AD38">
        <v>7</v>
      </c>
      <c r="AE38">
        <v>7</v>
      </c>
      <c r="AF38">
        <v>6</v>
      </c>
      <c r="AG38">
        <v>8</v>
      </c>
      <c r="AH38">
        <v>8</v>
      </c>
      <c r="AI38">
        <v>5</v>
      </c>
      <c r="AJ38">
        <v>14</v>
      </c>
      <c r="AK38">
        <v>13</v>
      </c>
      <c r="AL38">
        <v>9</v>
      </c>
      <c r="AM38">
        <v>10</v>
      </c>
      <c r="AN38">
        <v>11</v>
      </c>
      <c r="AO38">
        <v>16</v>
      </c>
      <c r="AP38">
        <v>13</v>
      </c>
      <c r="AQ38">
        <v>11</v>
      </c>
      <c r="AR38">
        <v>23</v>
      </c>
      <c r="AS38">
        <v>12</v>
      </c>
      <c r="AT38">
        <v>14</v>
      </c>
      <c r="AU38">
        <v>15</v>
      </c>
      <c r="AV38">
        <v>17</v>
      </c>
      <c r="AW38">
        <v>15</v>
      </c>
      <c r="AX38">
        <v>20</v>
      </c>
      <c r="AY38">
        <v>15</v>
      </c>
      <c r="AZ38">
        <v>16</v>
      </c>
      <c r="BA38">
        <v>20</v>
      </c>
      <c r="BB38">
        <v>9</v>
      </c>
      <c r="BC38">
        <v>6</v>
      </c>
      <c r="BD38">
        <v>6</v>
      </c>
      <c r="BE38">
        <v>13</v>
      </c>
      <c r="BF38">
        <v>15</v>
      </c>
      <c r="BG38">
        <v>9</v>
      </c>
      <c r="BH38">
        <v>10</v>
      </c>
      <c r="BI38">
        <v>9</v>
      </c>
      <c r="BJ38">
        <v>11</v>
      </c>
      <c r="BK38">
        <v>15</v>
      </c>
      <c r="BL38">
        <v>12</v>
      </c>
      <c r="BM38">
        <v>9</v>
      </c>
      <c r="BN38">
        <v>11</v>
      </c>
      <c r="BO38">
        <v>11</v>
      </c>
      <c r="BP38">
        <v>14</v>
      </c>
      <c r="BQ38">
        <v>8</v>
      </c>
      <c r="BR38">
        <v>22</v>
      </c>
      <c r="BS38">
        <v>17</v>
      </c>
      <c r="BT38">
        <v>9</v>
      </c>
      <c r="BU38">
        <v>17</v>
      </c>
      <c r="BV38">
        <v>18</v>
      </c>
      <c r="BW38">
        <v>21</v>
      </c>
      <c r="BX38">
        <v>13</v>
      </c>
      <c r="BY38">
        <v>17</v>
      </c>
      <c r="BZ38">
        <v>19</v>
      </c>
      <c r="CA38">
        <v>16</v>
      </c>
      <c r="CB38">
        <v>18</v>
      </c>
      <c r="CC38">
        <v>17</v>
      </c>
      <c r="CD38">
        <v>20</v>
      </c>
      <c r="CE38">
        <v>11</v>
      </c>
      <c r="CF38">
        <v>14</v>
      </c>
      <c r="CG38">
        <v>8</v>
      </c>
      <c r="CH38">
        <v>4</v>
      </c>
      <c r="CI38">
        <v>10</v>
      </c>
      <c r="CJ38">
        <v>4</v>
      </c>
      <c r="CK38">
        <v>3</v>
      </c>
      <c r="CL38">
        <v>4</v>
      </c>
      <c r="CM38">
        <v>5</v>
      </c>
      <c r="CN38">
        <v>3</v>
      </c>
      <c r="CO38">
        <v>3</v>
      </c>
      <c r="CP38">
        <v>3</v>
      </c>
      <c r="CQ38">
        <v>3</v>
      </c>
      <c r="CR38">
        <v>2</v>
      </c>
      <c r="CS38">
        <v>0</v>
      </c>
      <c r="CT38">
        <v>1</v>
      </c>
      <c r="CU38">
        <v>0</v>
      </c>
      <c r="CV38">
        <v>1</v>
      </c>
      <c r="CW38">
        <v>0</v>
      </c>
      <c r="CX38">
        <v>0</v>
      </c>
      <c r="CY38">
        <v>1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L38">
        <f t="shared" si="0"/>
        <v>41</v>
      </c>
      <c r="DM38">
        <f t="shared" si="1"/>
        <v>39</v>
      </c>
      <c r="DN38">
        <f t="shared" si="2"/>
        <v>48</v>
      </c>
      <c r="DO38">
        <f t="shared" si="3"/>
        <v>49</v>
      </c>
      <c r="DP38">
        <f t="shared" si="4"/>
        <v>39</v>
      </c>
      <c r="DQ38">
        <f t="shared" si="5"/>
        <v>36</v>
      </c>
      <c r="DR38">
        <f t="shared" si="6"/>
        <v>51</v>
      </c>
      <c r="DS38">
        <f t="shared" si="7"/>
        <v>74</v>
      </c>
      <c r="DT38">
        <f t="shared" si="8"/>
        <v>73</v>
      </c>
      <c r="DU38">
        <f t="shared" si="9"/>
        <v>80</v>
      </c>
      <c r="DV38">
        <f t="shared" si="10"/>
        <v>49</v>
      </c>
      <c r="DW38">
        <f t="shared" si="11"/>
        <v>57</v>
      </c>
      <c r="DX38">
        <f t="shared" si="12"/>
        <v>53</v>
      </c>
      <c r="DY38">
        <f t="shared" si="13"/>
        <v>83</v>
      </c>
      <c r="DZ38">
        <f t="shared" si="14"/>
        <v>86</v>
      </c>
      <c r="EA38">
        <f t="shared" si="15"/>
        <v>80</v>
      </c>
      <c r="EB38">
        <f t="shared" si="16"/>
        <v>29</v>
      </c>
      <c r="EC38">
        <f t="shared" si="17"/>
        <v>18</v>
      </c>
      <c r="ED38">
        <f t="shared" si="18"/>
        <v>6</v>
      </c>
      <c r="EE38">
        <f t="shared" si="19"/>
        <v>2</v>
      </c>
    </row>
    <row r="39" spans="1:135">
      <c r="A39" s="323">
        <v>9718</v>
      </c>
      <c r="B39" t="s">
        <v>420</v>
      </c>
      <c r="C39" t="s">
        <v>28</v>
      </c>
      <c r="D39">
        <v>1052</v>
      </c>
      <c r="E39">
        <v>5</v>
      </c>
      <c r="F39">
        <v>10</v>
      </c>
      <c r="G39">
        <v>8</v>
      </c>
      <c r="H39">
        <v>12</v>
      </c>
      <c r="I39">
        <v>9</v>
      </c>
      <c r="J39">
        <v>12</v>
      </c>
      <c r="K39">
        <v>8</v>
      </c>
      <c r="L39">
        <v>11</v>
      </c>
      <c r="M39">
        <v>6</v>
      </c>
      <c r="N39">
        <v>5</v>
      </c>
      <c r="O39">
        <v>5</v>
      </c>
      <c r="P39">
        <v>9</v>
      </c>
      <c r="Q39">
        <v>5</v>
      </c>
      <c r="R39">
        <v>9</v>
      </c>
      <c r="S39">
        <v>8</v>
      </c>
      <c r="T39">
        <v>10</v>
      </c>
      <c r="U39">
        <v>13</v>
      </c>
      <c r="V39">
        <v>9</v>
      </c>
      <c r="W39">
        <v>16</v>
      </c>
      <c r="X39">
        <v>12</v>
      </c>
      <c r="Y39">
        <v>9</v>
      </c>
      <c r="Z39">
        <v>7</v>
      </c>
      <c r="AA39">
        <v>3</v>
      </c>
      <c r="AB39">
        <v>6</v>
      </c>
      <c r="AC39">
        <v>10</v>
      </c>
      <c r="AD39">
        <v>3</v>
      </c>
      <c r="AE39">
        <v>7</v>
      </c>
      <c r="AF39">
        <v>8</v>
      </c>
      <c r="AG39">
        <v>9</v>
      </c>
      <c r="AH39">
        <v>5</v>
      </c>
      <c r="AI39">
        <v>11</v>
      </c>
      <c r="AJ39">
        <v>8</v>
      </c>
      <c r="AK39">
        <v>10</v>
      </c>
      <c r="AL39">
        <v>11</v>
      </c>
      <c r="AM39">
        <v>10</v>
      </c>
      <c r="AN39">
        <v>16</v>
      </c>
      <c r="AO39">
        <v>13</v>
      </c>
      <c r="AP39">
        <v>9</v>
      </c>
      <c r="AQ39">
        <v>11</v>
      </c>
      <c r="AR39">
        <v>14</v>
      </c>
      <c r="AS39">
        <v>17</v>
      </c>
      <c r="AT39">
        <v>12</v>
      </c>
      <c r="AU39">
        <v>9</v>
      </c>
      <c r="AV39">
        <v>17</v>
      </c>
      <c r="AW39">
        <v>15</v>
      </c>
      <c r="AX39">
        <v>17</v>
      </c>
      <c r="AY39">
        <v>18</v>
      </c>
      <c r="AZ39">
        <v>19</v>
      </c>
      <c r="BA39">
        <v>10</v>
      </c>
      <c r="BB39">
        <v>13</v>
      </c>
      <c r="BC39">
        <v>9</v>
      </c>
      <c r="BD39">
        <v>16</v>
      </c>
      <c r="BE39">
        <v>14</v>
      </c>
      <c r="BF39">
        <v>7</v>
      </c>
      <c r="BG39">
        <v>12</v>
      </c>
      <c r="BH39">
        <v>10</v>
      </c>
      <c r="BI39">
        <v>10</v>
      </c>
      <c r="BJ39">
        <v>11</v>
      </c>
      <c r="BK39">
        <v>14</v>
      </c>
      <c r="BL39">
        <v>10</v>
      </c>
      <c r="BM39">
        <v>13</v>
      </c>
      <c r="BN39">
        <v>11</v>
      </c>
      <c r="BO39">
        <v>14</v>
      </c>
      <c r="BP39">
        <v>20</v>
      </c>
      <c r="BQ39">
        <v>10</v>
      </c>
      <c r="BR39">
        <v>22</v>
      </c>
      <c r="BS39">
        <v>14</v>
      </c>
      <c r="BT39">
        <v>18</v>
      </c>
      <c r="BU39">
        <v>29</v>
      </c>
      <c r="BV39">
        <v>26</v>
      </c>
      <c r="BW39">
        <v>15</v>
      </c>
      <c r="BX39">
        <v>11</v>
      </c>
      <c r="BY39">
        <v>9</v>
      </c>
      <c r="BZ39">
        <v>19</v>
      </c>
      <c r="CA39">
        <v>11</v>
      </c>
      <c r="CB39">
        <v>22</v>
      </c>
      <c r="CC39">
        <v>15</v>
      </c>
      <c r="CD39">
        <v>11</v>
      </c>
      <c r="CE39">
        <v>9</v>
      </c>
      <c r="CF39">
        <v>17</v>
      </c>
      <c r="CG39">
        <v>13</v>
      </c>
      <c r="CH39">
        <v>10</v>
      </c>
      <c r="CI39">
        <v>12</v>
      </c>
      <c r="CJ39">
        <v>5</v>
      </c>
      <c r="CK39">
        <v>4</v>
      </c>
      <c r="CL39">
        <v>14</v>
      </c>
      <c r="CM39">
        <v>8</v>
      </c>
      <c r="CN39">
        <v>4</v>
      </c>
      <c r="CO39">
        <v>10</v>
      </c>
      <c r="CP39">
        <v>7</v>
      </c>
      <c r="CQ39">
        <v>4</v>
      </c>
      <c r="CR39">
        <v>5</v>
      </c>
      <c r="CS39">
        <v>3</v>
      </c>
      <c r="CT39">
        <v>1</v>
      </c>
      <c r="CU39">
        <v>3</v>
      </c>
      <c r="CV39">
        <v>0</v>
      </c>
      <c r="CW39">
        <v>5</v>
      </c>
      <c r="CX39">
        <v>2</v>
      </c>
      <c r="CY39">
        <v>2</v>
      </c>
      <c r="CZ39">
        <v>0</v>
      </c>
      <c r="DA39">
        <v>1</v>
      </c>
      <c r="DB39">
        <v>1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L39">
        <f t="shared" si="0"/>
        <v>44</v>
      </c>
      <c r="DM39">
        <f t="shared" si="1"/>
        <v>42</v>
      </c>
      <c r="DN39">
        <f t="shared" si="2"/>
        <v>36</v>
      </c>
      <c r="DO39">
        <f t="shared" si="3"/>
        <v>60</v>
      </c>
      <c r="DP39">
        <f t="shared" si="4"/>
        <v>35</v>
      </c>
      <c r="DQ39">
        <f t="shared" si="5"/>
        <v>32</v>
      </c>
      <c r="DR39">
        <f t="shared" si="6"/>
        <v>50</v>
      </c>
      <c r="DS39">
        <f t="shared" si="7"/>
        <v>63</v>
      </c>
      <c r="DT39">
        <f t="shared" si="8"/>
        <v>70</v>
      </c>
      <c r="DU39">
        <f t="shared" si="9"/>
        <v>77</v>
      </c>
      <c r="DV39">
        <f t="shared" si="10"/>
        <v>58</v>
      </c>
      <c r="DW39">
        <f t="shared" si="11"/>
        <v>55</v>
      </c>
      <c r="DX39">
        <f t="shared" si="12"/>
        <v>68</v>
      </c>
      <c r="DY39">
        <f t="shared" si="13"/>
        <v>109</v>
      </c>
      <c r="DZ39">
        <f t="shared" si="14"/>
        <v>65</v>
      </c>
      <c r="EA39">
        <f t="shared" si="15"/>
        <v>74</v>
      </c>
      <c r="EB39">
        <f t="shared" si="16"/>
        <v>44</v>
      </c>
      <c r="EC39">
        <f t="shared" si="17"/>
        <v>43</v>
      </c>
      <c r="ED39">
        <f t="shared" si="18"/>
        <v>16</v>
      </c>
      <c r="EE39">
        <f t="shared" si="19"/>
        <v>11</v>
      </c>
    </row>
    <row r="40" spans="1:135">
      <c r="A40" s="323">
        <v>9719</v>
      </c>
      <c r="B40" t="s">
        <v>421</v>
      </c>
      <c r="C40" t="s">
        <v>27</v>
      </c>
      <c r="D40">
        <v>124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</v>
      </c>
      <c r="N40">
        <v>0</v>
      </c>
      <c r="O40">
        <v>1</v>
      </c>
      <c r="P40">
        <v>0</v>
      </c>
      <c r="Q40">
        <v>2</v>
      </c>
      <c r="R40">
        <v>0</v>
      </c>
      <c r="S40">
        <v>0</v>
      </c>
      <c r="T40">
        <v>1</v>
      </c>
      <c r="U40">
        <v>1</v>
      </c>
      <c r="V40">
        <v>2</v>
      </c>
      <c r="W40">
        <v>0</v>
      </c>
      <c r="X40">
        <v>1</v>
      </c>
      <c r="Y40">
        <v>0</v>
      </c>
      <c r="Z40">
        <v>0</v>
      </c>
      <c r="AA40">
        <v>1</v>
      </c>
      <c r="AB40">
        <v>1</v>
      </c>
      <c r="AC40">
        <v>2</v>
      </c>
      <c r="AD40">
        <v>0</v>
      </c>
      <c r="AE40">
        <v>0</v>
      </c>
      <c r="AF40">
        <v>1</v>
      </c>
      <c r="AG40">
        <v>1</v>
      </c>
      <c r="AH40">
        <v>1</v>
      </c>
      <c r="AI40">
        <v>2</v>
      </c>
      <c r="AJ40">
        <v>2</v>
      </c>
      <c r="AK40">
        <v>1</v>
      </c>
      <c r="AL40">
        <v>0</v>
      </c>
      <c r="AM40">
        <v>1</v>
      </c>
      <c r="AN40">
        <v>2</v>
      </c>
      <c r="AO40">
        <v>1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2</v>
      </c>
      <c r="AV40">
        <v>2</v>
      </c>
      <c r="AW40">
        <v>2</v>
      </c>
      <c r="AX40">
        <v>1</v>
      </c>
      <c r="AY40">
        <v>0</v>
      </c>
      <c r="AZ40">
        <v>1</v>
      </c>
      <c r="BA40">
        <v>2</v>
      </c>
      <c r="BB40">
        <v>2</v>
      </c>
      <c r="BC40">
        <v>0</v>
      </c>
      <c r="BD40">
        <v>1</v>
      </c>
      <c r="BE40">
        <v>2</v>
      </c>
      <c r="BF40">
        <v>0</v>
      </c>
      <c r="BG40">
        <v>2</v>
      </c>
      <c r="BH40">
        <v>2</v>
      </c>
      <c r="BI40">
        <v>6</v>
      </c>
      <c r="BJ40">
        <v>3</v>
      </c>
      <c r="BK40">
        <v>2</v>
      </c>
      <c r="BL40">
        <v>3</v>
      </c>
      <c r="BM40">
        <v>4</v>
      </c>
      <c r="BN40">
        <v>5</v>
      </c>
      <c r="BO40">
        <v>3</v>
      </c>
      <c r="BP40">
        <v>1</v>
      </c>
      <c r="BQ40">
        <v>2</v>
      </c>
      <c r="BR40">
        <v>3</v>
      </c>
      <c r="BS40">
        <v>2</v>
      </c>
      <c r="BT40">
        <v>4</v>
      </c>
      <c r="BU40">
        <v>0</v>
      </c>
      <c r="BV40">
        <v>5</v>
      </c>
      <c r="BW40">
        <v>1</v>
      </c>
      <c r="BX40">
        <v>6</v>
      </c>
      <c r="BY40">
        <v>1</v>
      </c>
      <c r="BZ40">
        <v>3</v>
      </c>
      <c r="CA40">
        <v>1</v>
      </c>
      <c r="CB40">
        <v>0</v>
      </c>
      <c r="CC40">
        <v>2</v>
      </c>
      <c r="CD40">
        <v>4</v>
      </c>
      <c r="CE40">
        <v>1</v>
      </c>
      <c r="CF40">
        <v>2</v>
      </c>
      <c r="CG40">
        <v>5</v>
      </c>
      <c r="CH40">
        <v>2</v>
      </c>
      <c r="CI40">
        <v>2</v>
      </c>
      <c r="CJ40">
        <v>0</v>
      </c>
      <c r="CK40">
        <v>0</v>
      </c>
      <c r="CL40">
        <v>1</v>
      </c>
      <c r="CM40">
        <v>2</v>
      </c>
      <c r="CN40">
        <v>1</v>
      </c>
      <c r="CO40">
        <v>1</v>
      </c>
      <c r="CP40">
        <v>1</v>
      </c>
      <c r="CQ40">
        <v>0</v>
      </c>
      <c r="CR40">
        <v>1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L40">
        <f t="shared" si="0"/>
        <v>0</v>
      </c>
      <c r="DM40">
        <f t="shared" si="1"/>
        <v>1</v>
      </c>
      <c r="DN40">
        <f t="shared" si="2"/>
        <v>3</v>
      </c>
      <c r="DO40">
        <f t="shared" si="3"/>
        <v>5</v>
      </c>
      <c r="DP40">
        <f t="shared" si="4"/>
        <v>4</v>
      </c>
      <c r="DQ40">
        <f t="shared" si="5"/>
        <v>3</v>
      </c>
      <c r="DR40">
        <f t="shared" si="6"/>
        <v>6</v>
      </c>
      <c r="DS40">
        <f t="shared" si="7"/>
        <v>3</v>
      </c>
      <c r="DT40">
        <f t="shared" si="8"/>
        <v>6</v>
      </c>
      <c r="DU40">
        <f t="shared" si="9"/>
        <v>6</v>
      </c>
      <c r="DV40">
        <f t="shared" si="10"/>
        <v>5</v>
      </c>
      <c r="DW40">
        <f t="shared" si="11"/>
        <v>16</v>
      </c>
      <c r="DX40">
        <f t="shared" si="12"/>
        <v>15</v>
      </c>
      <c r="DY40">
        <f t="shared" si="13"/>
        <v>14</v>
      </c>
      <c r="DZ40">
        <f t="shared" si="14"/>
        <v>12</v>
      </c>
      <c r="EA40">
        <f t="shared" si="15"/>
        <v>9</v>
      </c>
      <c r="EB40">
        <f t="shared" si="16"/>
        <v>9</v>
      </c>
      <c r="EC40">
        <f t="shared" si="17"/>
        <v>6</v>
      </c>
      <c r="ED40">
        <f t="shared" si="18"/>
        <v>1</v>
      </c>
      <c r="EE40">
        <f t="shared" si="19"/>
        <v>0</v>
      </c>
    </row>
    <row r="41" spans="1:135">
      <c r="A41" s="323">
        <v>9720</v>
      </c>
      <c r="B41" t="s">
        <v>421</v>
      </c>
      <c r="C41" t="s">
        <v>28</v>
      </c>
      <c r="D41">
        <v>121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1</v>
      </c>
      <c r="V41">
        <v>0</v>
      </c>
      <c r="W41">
        <v>2</v>
      </c>
      <c r="X41">
        <v>0</v>
      </c>
      <c r="Y41">
        <v>0</v>
      </c>
      <c r="Z41">
        <v>2</v>
      </c>
      <c r="AA41">
        <v>1</v>
      </c>
      <c r="AB41">
        <v>0</v>
      </c>
      <c r="AC41">
        <v>1</v>
      </c>
      <c r="AD41">
        <v>0</v>
      </c>
      <c r="AE41">
        <v>1</v>
      </c>
      <c r="AF41">
        <v>2</v>
      </c>
      <c r="AG41">
        <v>1</v>
      </c>
      <c r="AH41">
        <v>1</v>
      </c>
      <c r="AI41">
        <v>0</v>
      </c>
      <c r="AJ41">
        <v>0</v>
      </c>
      <c r="AK41">
        <v>1</v>
      </c>
      <c r="AL41">
        <v>0</v>
      </c>
      <c r="AM41">
        <v>0</v>
      </c>
      <c r="AN41">
        <v>1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</v>
      </c>
      <c r="AU41">
        <v>2</v>
      </c>
      <c r="AV41">
        <v>1</v>
      </c>
      <c r="AW41">
        <v>1</v>
      </c>
      <c r="AX41">
        <v>1</v>
      </c>
      <c r="AY41">
        <v>0</v>
      </c>
      <c r="AZ41">
        <v>2</v>
      </c>
      <c r="BA41">
        <v>0</v>
      </c>
      <c r="BB41">
        <v>2</v>
      </c>
      <c r="BC41">
        <v>1</v>
      </c>
      <c r="BD41">
        <v>3</v>
      </c>
      <c r="BE41">
        <v>1</v>
      </c>
      <c r="BF41">
        <v>1</v>
      </c>
      <c r="BG41">
        <v>3</v>
      </c>
      <c r="BH41">
        <v>1</v>
      </c>
      <c r="BI41">
        <v>1</v>
      </c>
      <c r="BJ41">
        <v>2</v>
      </c>
      <c r="BK41">
        <v>4</v>
      </c>
      <c r="BL41">
        <v>1</v>
      </c>
      <c r="BM41">
        <v>2</v>
      </c>
      <c r="BN41">
        <v>2</v>
      </c>
      <c r="BO41">
        <v>0</v>
      </c>
      <c r="BP41">
        <v>1</v>
      </c>
      <c r="BQ41">
        <v>5</v>
      </c>
      <c r="BR41">
        <v>3</v>
      </c>
      <c r="BS41">
        <v>4</v>
      </c>
      <c r="BT41">
        <v>2</v>
      </c>
      <c r="BU41">
        <v>3</v>
      </c>
      <c r="BV41">
        <v>0</v>
      </c>
      <c r="BW41">
        <v>1</v>
      </c>
      <c r="BX41">
        <v>2</v>
      </c>
      <c r="BY41">
        <v>2</v>
      </c>
      <c r="BZ41">
        <v>1</v>
      </c>
      <c r="CA41">
        <v>4</v>
      </c>
      <c r="CB41">
        <v>4</v>
      </c>
      <c r="CC41">
        <v>2</v>
      </c>
      <c r="CD41">
        <v>5</v>
      </c>
      <c r="CE41">
        <v>2</v>
      </c>
      <c r="CF41">
        <v>4</v>
      </c>
      <c r="CG41">
        <v>3</v>
      </c>
      <c r="CH41">
        <v>1</v>
      </c>
      <c r="CI41">
        <v>3</v>
      </c>
      <c r="CJ41">
        <v>1</v>
      </c>
      <c r="CK41">
        <v>2</v>
      </c>
      <c r="CL41">
        <v>0</v>
      </c>
      <c r="CM41">
        <v>2</v>
      </c>
      <c r="CN41">
        <v>5</v>
      </c>
      <c r="CO41">
        <v>1</v>
      </c>
      <c r="CP41">
        <v>2</v>
      </c>
      <c r="CQ41">
        <v>5</v>
      </c>
      <c r="CR41">
        <v>0</v>
      </c>
      <c r="CS41">
        <v>1</v>
      </c>
      <c r="CT41">
        <v>0</v>
      </c>
      <c r="CU41">
        <v>1</v>
      </c>
      <c r="CV41">
        <v>1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1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L41">
        <f t="shared" si="0"/>
        <v>0</v>
      </c>
      <c r="DM41">
        <f t="shared" si="1"/>
        <v>1</v>
      </c>
      <c r="DN41">
        <f t="shared" si="2"/>
        <v>0</v>
      </c>
      <c r="DO41">
        <f t="shared" si="3"/>
        <v>3</v>
      </c>
      <c r="DP41">
        <f t="shared" si="4"/>
        <v>4</v>
      </c>
      <c r="DQ41">
        <f t="shared" si="5"/>
        <v>5</v>
      </c>
      <c r="DR41">
        <f t="shared" si="6"/>
        <v>1</v>
      </c>
      <c r="DS41">
        <f t="shared" si="7"/>
        <v>1</v>
      </c>
      <c r="DT41">
        <f t="shared" si="8"/>
        <v>5</v>
      </c>
      <c r="DU41">
        <f t="shared" si="9"/>
        <v>5</v>
      </c>
      <c r="DV41">
        <f t="shared" si="10"/>
        <v>9</v>
      </c>
      <c r="DW41">
        <f t="shared" si="11"/>
        <v>9</v>
      </c>
      <c r="DX41">
        <f t="shared" si="12"/>
        <v>10</v>
      </c>
      <c r="DY41">
        <f t="shared" si="13"/>
        <v>12</v>
      </c>
      <c r="DZ41">
        <f t="shared" si="14"/>
        <v>10</v>
      </c>
      <c r="EA41">
        <f t="shared" si="15"/>
        <v>17</v>
      </c>
      <c r="EB41">
        <f t="shared" si="16"/>
        <v>10</v>
      </c>
      <c r="EC41">
        <f t="shared" si="17"/>
        <v>10</v>
      </c>
      <c r="ED41">
        <f t="shared" si="18"/>
        <v>7</v>
      </c>
      <c r="EE41">
        <f t="shared" si="19"/>
        <v>2</v>
      </c>
    </row>
    <row r="42" spans="1:135">
      <c r="A42" s="323">
        <v>9719</v>
      </c>
      <c r="B42" t="s">
        <v>422</v>
      </c>
      <c r="C42" t="s">
        <v>27</v>
      </c>
      <c r="D42">
        <v>10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1</v>
      </c>
      <c r="BG42">
        <v>0</v>
      </c>
      <c r="BH42">
        <v>1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1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1</v>
      </c>
      <c r="CA42">
        <v>0</v>
      </c>
      <c r="CB42">
        <v>0</v>
      </c>
      <c r="CC42">
        <v>1</v>
      </c>
      <c r="CD42">
        <v>1</v>
      </c>
      <c r="CE42">
        <v>1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</v>
      </c>
      <c r="CN42">
        <v>1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L42">
        <f t="shared" si="0"/>
        <v>0</v>
      </c>
      <c r="DM42">
        <f t="shared" si="1"/>
        <v>0</v>
      </c>
      <c r="DN42">
        <f t="shared" si="2"/>
        <v>0</v>
      </c>
      <c r="DO42">
        <f t="shared" si="3"/>
        <v>0</v>
      </c>
      <c r="DP42">
        <f t="shared" si="4"/>
        <v>0</v>
      </c>
      <c r="DQ42">
        <f t="shared" si="5"/>
        <v>0</v>
      </c>
      <c r="DR42">
        <f t="shared" si="6"/>
        <v>0</v>
      </c>
      <c r="DS42">
        <f t="shared" si="7"/>
        <v>0</v>
      </c>
      <c r="DT42">
        <f t="shared" si="8"/>
        <v>1</v>
      </c>
      <c r="DU42">
        <f t="shared" si="9"/>
        <v>0</v>
      </c>
      <c r="DV42">
        <f t="shared" si="10"/>
        <v>1</v>
      </c>
      <c r="DW42">
        <f t="shared" si="11"/>
        <v>1</v>
      </c>
      <c r="DX42">
        <f t="shared" si="12"/>
        <v>0</v>
      </c>
      <c r="DY42">
        <f t="shared" si="13"/>
        <v>1</v>
      </c>
      <c r="DZ42">
        <f t="shared" si="14"/>
        <v>1</v>
      </c>
      <c r="EA42">
        <f t="shared" si="15"/>
        <v>3</v>
      </c>
      <c r="EB42">
        <f t="shared" si="16"/>
        <v>0</v>
      </c>
      <c r="EC42">
        <f t="shared" si="17"/>
        <v>2</v>
      </c>
      <c r="ED42">
        <f t="shared" si="18"/>
        <v>0</v>
      </c>
      <c r="EE42">
        <f t="shared" si="19"/>
        <v>0</v>
      </c>
    </row>
    <row r="43" spans="1:135">
      <c r="A43" s="323">
        <v>9720</v>
      </c>
      <c r="B43" t="s">
        <v>422</v>
      </c>
      <c r="C43" t="s">
        <v>28</v>
      </c>
      <c r="D43">
        <v>7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1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1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3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1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L43">
        <f t="shared" si="0"/>
        <v>0</v>
      </c>
      <c r="DM43">
        <f t="shared" si="1"/>
        <v>0</v>
      </c>
      <c r="DN43">
        <f t="shared" si="2"/>
        <v>0</v>
      </c>
      <c r="DO43">
        <f t="shared" si="3"/>
        <v>0</v>
      </c>
      <c r="DP43">
        <f t="shared" si="4"/>
        <v>0</v>
      </c>
      <c r="DQ43">
        <f t="shared" si="5"/>
        <v>0</v>
      </c>
      <c r="DR43">
        <f t="shared" si="6"/>
        <v>0</v>
      </c>
      <c r="DS43">
        <f t="shared" si="7"/>
        <v>0</v>
      </c>
      <c r="DT43">
        <f t="shared" si="8"/>
        <v>0</v>
      </c>
      <c r="DU43">
        <f t="shared" si="9"/>
        <v>0</v>
      </c>
      <c r="DV43">
        <f t="shared" si="10"/>
        <v>0</v>
      </c>
      <c r="DW43">
        <f t="shared" si="11"/>
        <v>0</v>
      </c>
      <c r="DX43">
        <f t="shared" si="12"/>
        <v>1</v>
      </c>
      <c r="DY43">
        <f t="shared" si="13"/>
        <v>1</v>
      </c>
      <c r="DZ43">
        <f t="shared" si="14"/>
        <v>1</v>
      </c>
      <c r="EA43">
        <f t="shared" si="15"/>
        <v>0</v>
      </c>
      <c r="EB43">
        <f t="shared" si="16"/>
        <v>3</v>
      </c>
      <c r="EC43">
        <f t="shared" si="17"/>
        <v>0</v>
      </c>
      <c r="ED43">
        <f t="shared" si="18"/>
        <v>1</v>
      </c>
      <c r="EE43">
        <f t="shared" si="19"/>
        <v>0</v>
      </c>
    </row>
    <row r="44" spans="1:135">
      <c r="A44" s="323">
        <v>9723</v>
      </c>
      <c r="B44" t="s">
        <v>423</v>
      </c>
      <c r="C44" t="s">
        <v>27</v>
      </c>
      <c r="D44">
        <v>23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1</v>
      </c>
      <c r="V44">
        <v>0</v>
      </c>
      <c r="W44">
        <v>0</v>
      </c>
      <c r="X44">
        <v>0</v>
      </c>
      <c r="Y44">
        <v>0</v>
      </c>
      <c r="Z44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1</v>
      </c>
      <c r="AT44">
        <v>1</v>
      </c>
      <c r="AU44">
        <v>0</v>
      </c>
      <c r="AV44">
        <v>0</v>
      </c>
      <c r="AW44">
        <v>0</v>
      </c>
      <c r="AX44">
        <v>0</v>
      </c>
      <c r="AY44">
        <v>1</v>
      </c>
      <c r="AZ44">
        <v>0</v>
      </c>
      <c r="BA44">
        <v>0</v>
      </c>
      <c r="BB44">
        <v>1</v>
      </c>
      <c r="BC44">
        <v>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1</v>
      </c>
      <c r="BJ44">
        <v>0</v>
      </c>
      <c r="BK44">
        <v>0</v>
      </c>
      <c r="BL44">
        <v>0</v>
      </c>
      <c r="BM44">
        <v>0</v>
      </c>
      <c r="BN44">
        <v>2</v>
      </c>
      <c r="BO44">
        <v>1</v>
      </c>
      <c r="BP44">
        <v>0</v>
      </c>
      <c r="BQ44">
        <v>1</v>
      </c>
      <c r="BR44">
        <v>1</v>
      </c>
      <c r="BS44">
        <v>1</v>
      </c>
      <c r="BT44">
        <v>0</v>
      </c>
      <c r="BU44">
        <v>1</v>
      </c>
      <c r="BV44">
        <v>1</v>
      </c>
      <c r="BW44">
        <v>1</v>
      </c>
      <c r="BX44">
        <v>0</v>
      </c>
      <c r="BY44">
        <v>1</v>
      </c>
      <c r="BZ44">
        <v>1</v>
      </c>
      <c r="CA44">
        <v>0</v>
      </c>
      <c r="CB44">
        <v>0</v>
      </c>
      <c r="CC44">
        <v>0</v>
      </c>
      <c r="CD44">
        <v>0</v>
      </c>
      <c r="CE44">
        <v>1</v>
      </c>
      <c r="CF44">
        <v>0</v>
      </c>
      <c r="CG44">
        <v>0</v>
      </c>
      <c r="CH4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1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L44">
        <f t="shared" si="0"/>
        <v>0</v>
      </c>
      <c r="DM44">
        <f t="shared" si="1"/>
        <v>0</v>
      </c>
      <c r="DN44">
        <f t="shared" si="2"/>
        <v>0</v>
      </c>
      <c r="DO44">
        <f t="shared" si="3"/>
        <v>1</v>
      </c>
      <c r="DP44">
        <f t="shared" si="4"/>
        <v>1</v>
      </c>
      <c r="DQ44">
        <f t="shared" si="5"/>
        <v>0</v>
      </c>
      <c r="DR44">
        <f t="shared" si="6"/>
        <v>1</v>
      </c>
      <c r="DS44">
        <f t="shared" si="7"/>
        <v>0</v>
      </c>
      <c r="DT44">
        <f t="shared" si="8"/>
        <v>2</v>
      </c>
      <c r="DU44">
        <f t="shared" si="9"/>
        <v>2</v>
      </c>
      <c r="DV44">
        <f t="shared" si="10"/>
        <v>1</v>
      </c>
      <c r="DW44">
        <f t="shared" si="11"/>
        <v>1</v>
      </c>
      <c r="DX44">
        <f t="shared" si="12"/>
        <v>4</v>
      </c>
      <c r="DY44">
        <f t="shared" si="13"/>
        <v>4</v>
      </c>
      <c r="DZ44">
        <f t="shared" si="14"/>
        <v>3</v>
      </c>
      <c r="EA44">
        <f t="shared" si="15"/>
        <v>1</v>
      </c>
      <c r="EB44">
        <f t="shared" si="16"/>
        <v>1</v>
      </c>
      <c r="EC44">
        <f t="shared" si="17"/>
        <v>0</v>
      </c>
      <c r="ED44">
        <f t="shared" si="18"/>
        <v>1</v>
      </c>
      <c r="EE44">
        <f t="shared" si="19"/>
        <v>0</v>
      </c>
    </row>
    <row r="45" spans="1:135">
      <c r="A45" s="323">
        <v>9724</v>
      </c>
      <c r="B45" t="s">
        <v>423</v>
      </c>
      <c r="C45" t="s">
        <v>28</v>
      </c>
      <c r="D45">
        <v>18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1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</v>
      </c>
      <c r="AY45">
        <v>0</v>
      </c>
      <c r="AZ45">
        <v>0</v>
      </c>
      <c r="BA45">
        <v>0</v>
      </c>
      <c r="BB45">
        <v>0</v>
      </c>
      <c r="BC45">
        <v>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1</v>
      </c>
      <c r="BO45">
        <v>0</v>
      </c>
      <c r="BP45">
        <v>0</v>
      </c>
      <c r="BQ45">
        <v>0</v>
      </c>
      <c r="BR45">
        <v>0</v>
      </c>
      <c r="BS45">
        <v>1</v>
      </c>
      <c r="BT45">
        <v>1</v>
      </c>
      <c r="BU45">
        <v>0</v>
      </c>
      <c r="BV45">
        <v>1</v>
      </c>
      <c r="BW45">
        <v>2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2</v>
      </c>
      <c r="CF45">
        <v>1</v>
      </c>
      <c r="CG45">
        <v>0</v>
      </c>
      <c r="CH45">
        <v>0</v>
      </c>
      <c r="CI45">
        <v>1</v>
      </c>
      <c r="CJ45">
        <v>0</v>
      </c>
      <c r="CK45">
        <v>2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1</v>
      </c>
      <c r="CT45">
        <v>1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L45">
        <f t="shared" si="0"/>
        <v>0</v>
      </c>
      <c r="DM45">
        <f t="shared" si="1"/>
        <v>1</v>
      </c>
      <c r="DN45">
        <f t="shared" si="2"/>
        <v>0</v>
      </c>
      <c r="DO45">
        <f t="shared" si="3"/>
        <v>0</v>
      </c>
      <c r="DP45">
        <f t="shared" si="4"/>
        <v>0</v>
      </c>
      <c r="DQ45">
        <f t="shared" si="5"/>
        <v>0</v>
      </c>
      <c r="DR45">
        <f t="shared" si="6"/>
        <v>0</v>
      </c>
      <c r="DS45">
        <f t="shared" si="7"/>
        <v>1</v>
      </c>
      <c r="DT45">
        <f t="shared" si="8"/>
        <v>0</v>
      </c>
      <c r="DU45">
        <f t="shared" si="9"/>
        <v>1</v>
      </c>
      <c r="DV45">
        <f t="shared" si="10"/>
        <v>1</v>
      </c>
      <c r="DW45">
        <f t="shared" si="11"/>
        <v>0</v>
      </c>
      <c r="DX45">
        <f t="shared" si="12"/>
        <v>1</v>
      </c>
      <c r="DY45">
        <f t="shared" si="13"/>
        <v>3</v>
      </c>
      <c r="DZ45">
        <f t="shared" si="14"/>
        <v>2</v>
      </c>
      <c r="EA45">
        <f t="shared" si="15"/>
        <v>3</v>
      </c>
      <c r="EB45">
        <f t="shared" si="16"/>
        <v>3</v>
      </c>
      <c r="EC45">
        <f t="shared" si="17"/>
        <v>0</v>
      </c>
      <c r="ED45">
        <f t="shared" si="18"/>
        <v>2</v>
      </c>
      <c r="EE45">
        <f t="shared" si="19"/>
        <v>0</v>
      </c>
    </row>
    <row r="46" spans="1:135">
      <c r="A46" s="323">
        <v>9725</v>
      </c>
      <c r="B46" t="s">
        <v>424</v>
      </c>
      <c r="C46" t="s">
        <v>27</v>
      </c>
      <c r="D46">
        <v>111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0</v>
      </c>
      <c r="L46">
        <v>2</v>
      </c>
      <c r="M46">
        <v>0</v>
      </c>
      <c r="N46">
        <v>0</v>
      </c>
      <c r="O46">
        <v>1</v>
      </c>
      <c r="P46">
        <v>1</v>
      </c>
      <c r="Q46">
        <v>0</v>
      </c>
      <c r="R46">
        <v>1</v>
      </c>
      <c r="S46">
        <v>1</v>
      </c>
      <c r="T46">
        <v>1</v>
      </c>
      <c r="U46">
        <v>1</v>
      </c>
      <c r="V46">
        <v>0</v>
      </c>
      <c r="W46">
        <v>0</v>
      </c>
      <c r="X46">
        <v>0</v>
      </c>
      <c r="Y46">
        <v>0</v>
      </c>
      <c r="Z46">
        <v>1</v>
      </c>
      <c r="AA46">
        <v>5</v>
      </c>
      <c r="AB46">
        <v>0</v>
      </c>
      <c r="AC46">
        <v>1</v>
      </c>
      <c r="AD46">
        <v>2</v>
      </c>
      <c r="AE46">
        <v>1</v>
      </c>
      <c r="AF46">
        <v>6</v>
      </c>
      <c r="AG46">
        <v>0</v>
      </c>
      <c r="AH46">
        <v>1</v>
      </c>
      <c r="AI46">
        <v>1</v>
      </c>
      <c r="AJ46">
        <v>2</v>
      </c>
      <c r="AK46">
        <v>3</v>
      </c>
      <c r="AL46">
        <v>0</v>
      </c>
      <c r="AM46">
        <v>2</v>
      </c>
      <c r="AN46">
        <v>2</v>
      </c>
      <c r="AO46">
        <v>0</v>
      </c>
      <c r="AP46">
        <v>1</v>
      </c>
      <c r="AQ46">
        <v>1</v>
      </c>
      <c r="AR46">
        <v>1</v>
      </c>
      <c r="AS46">
        <v>1</v>
      </c>
      <c r="AT46">
        <v>1</v>
      </c>
      <c r="AU46">
        <v>1</v>
      </c>
      <c r="AV46">
        <v>5</v>
      </c>
      <c r="AW46">
        <v>2</v>
      </c>
      <c r="AX46">
        <v>6</v>
      </c>
      <c r="AY46">
        <v>2</v>
      </c>
      <c r="AZ46">
        <v>1</v>
      </c>
      <c r="BA46">
        <v>1</v>
      </c>
      <c r="BB46">
        <v>1</v>
      </c>
      <c r="BC46">
        <v>0</v>
      </c>
      <c r="BD46">
        <v>0</v>
      </c>
      <c r="BE46">
        <v>5</v>
      </c>
      <c r="BF46">
        <v>3</v>
      </c>
      <c r="BG46">
        <v>4</v>
      </c>
      <c r="BH46">
        <v>1</v>
      </c>
      <c r="BI46">
        <v>0</v>
      </c>
      <c r="BJ46">
        <v>1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2</v>
      </c>
      <c r="BQ46">
        <v>3</v>
      </c>
      <c r="BR46">
        <v>3</v>
      </c>
      <c r="BS46">
        <v>1</v>
      </c>
      <c r="BT46">
        <v>0</v>
      </c>
      <c r="BU46">
        <v>1</v>
      </c>
      <c r="BV46">
        <v>1</v>
      </c>
      <c r="BW46">
        <v>2</v>
      </c>
      <c r="BX46">
        <v>3</v>
      </c>
      <c r="BY46">
        <v>1</v>
      </c>
      <c r="BZ46">
        <v>2</v>
      </c>
      <c r="CA46">
        <v>2</v>
      </c>
      <c r="CB46">
        <v>0</v>
      </c>
      <c r="CC46">
        <v>2</v>
      </c>
      <c r="CD46">
        <v>1</v>
      </c>
      <c r="CE46">
        <v>1</v>
      </c>
      <c r="CF46">
        <v>0</v>
      </c>
      <c r="CG46">
        <v>1</v>
      </c>
      <c r="CH46">
        <v>1</v>
      </c>
      <c r="CI46">
        <v>1</v>
      </c>
      <c r="CJ46">
        <v>2</v>
      </c>
      <c r="CK46">
        <v>1</v>
      </c>
      <c r="CL46">
        <v>0</v>
      </c>
      <c r="CM46">
        <v>2</v>
      </c>
      <c r="CN46">
        <v>1</v>
      </c>
      <c r="CO46">
        <v>2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L46">
        <f t="shared" si="0"/>
        <v>0</v>
      </c>
      <c r="DM46">
        <f t="shared" si="1"/>
        <v>4</v>
      </c>
      <c r="DN46">
        <f t="shared" si="2"/>
        <v>4</v>
      </c>
      <c r="DO46">
        <f t="shared" si="3"/>
        <v>2</v>
      </c>
      <c r="DP46">
        <f t="shared" si="4"/>
        <v>7</v>
      </c>
      <c r="DQ46">
        <f t="shared" si="5"/>
        <v>10</v>
      </c>
      <c r="DR46">
        <f t="shared" si="6"/>
        <v>8</v>
      </c>
      <c r="DS46">
        <f t="shared" si="7"/>
        <v>5</v>
      </c>
      <c r="DT46">
        <f t="shared" si="8"/>
        <v>10</v>
      </c>
      <c r="DU46">
        <f t="shared" si="9"/>
        <v>11</v>
      </c>
      <c r="DV46">
        <f t="shared" si="10"/>
        <v>12</v>
      </c>
      <c r="DW46">
        <f t="shared" si="11"/>
        <v>2</v>
      </c>
      <c r="DX46">
        <f t="shared" si="12"/>
        <v>5</v>
      </c>
      <c r="DY46">
        <f t="shared" si="13"/>
        <v>6</v>
      </c>
      <c r="DZ46">
        <f t="shared" si="14"/>
        <v>10</v>
      </c>
      <c r="EA46">
        <f t="shared" si="15"/>
        <v>4</v>
      </c>
      <c r="EB46">
        <f t="shared" si="16"/>
        <v>6</v>
      </c>
      <c r="EC46">
        <f t="shared" si="17"/>
        <v>5</v>
      </c>
      <c r="ED46">
        <f t="shared" si="18"/>
        <v>0</v>
      </c>
      <c r="EE46">
        <f t="shared" si="19"/>
        <v>0</v>
      </c>
    </row>
    <row r="47" spans="1:135">
      <c r="A47" s="323">
        <v>9726</v>
      </c>
      <c r="B47" t="s">
        <v>424</v>
      </c>
      <c r="C47" t="s">
        <v>28</v>
      </c>
      <c r="D47">
        <v>102</v>
      </c>
      <c r="E47">
        <v>2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2</v>
      </c>
      <c r="M47">
        <v>1</v>
      </c>
      <c r="N47">
        <v>1</v>
      </c>
      <c r="O47">
        <v>3</v>
      </c>
      <c r="P47">
        <v>1</v>
      </c>
      <c r="Q47">
        <v>2</v>
      </c>
      <c r="R47">
        <v>1</v>
      </c>
      <c r="S47">
        <v>2</v>
      </c>
      <c r="T47">
        <v>1</v>
      </c>
      <c r="U47">
        <v>0</v>
      </c>
      <c r="V47">
        <v>0</v>
      </c>
      <c r="W47">
        <v>1</v>
      </c>
      <c r="X47">
        <v>2</v>
      </c>
      <c r="Y47">
        <v>0</v>
      </c>
      <c r="Z47">
        <v>2</v>
      </c>
      <c r="AA47">
        <v>0</v>
      </c>
      <c r="AB47">
        <v>0</v>
      </c>
      <c r="AC47">
        <v>0</v>
      </c>
      <c r="AD47">
        <v>1</v>
      </c>
      <c r="AE47">
        <v>0</v>
      </c>
      <c r="AF47">
        <v>3</v>
      </c>
      <c r="AG47">
        <v>0</v>
      </c>
      <c r="AH47">
        <v>0</v>
      </c>
      <c r="AI47">
        <v>0</v>
      </c>
      <c r="AJ47">
        <v>1</v>
      </c>
      <c r="AK47">
        <v>1</v>
      </c>
      <c r="AL47">
        <v>1</v>
      </c>
      <c r="AM47">
        <v>0</v>
      </c>
      <c r="AN47">
        <v>1</v>
      </c>
      <c r="AO47">
        <v>0</v>
      </c>
      <c r="AP47">
        <v>0</v>
      </c>
      <c r="AQ47">
        <v>1</v>
      </c>
      <c r="AR47">
        <v>2</v>
      </c>
      <c r="AS47">
        <v>0</v>
      </c>
      <c r="AT47">
        <v>2</v>
      </c>
      <c r="AU47">
        <v>0</v>
      </c>
      <c r="AV47">
        <v>1</v>
      </c>
      <c r="AW47">
        <v>3</v>
      </c>
      <c r="AX47">
        <v>3</v>
      </c>
      <c r="AY47">
        <v>2</v>
      </c>
      <c r="AZ47">
        <v>0</v>
      </c>
      <c r="BA47">
        <v>2</v>
      </c>
      <c r="BB47">
        <v>0</v>
      </c>
      <c r="BC47">
        <v>1</v>
      </c>
      <c r="BD47">
        <v>0</v>
      </c>
      <c r="BE47">
        <v>2</v>
      </c>
      <c r="BF47">
        <v>1</v>
      </c>
      <c r="BG47">
        <v>2</v>
      </c>
      <c r="BH47">
        <v>2</v>
      </c>
      <c r="BI47">
        <v>1</v>
      </c>
      <c r="BJ47">
        <v>0</v>
      </c>
      <c r="BK47">
        <v>3</v>
      </c>
      <c r="BL47">
        <v>2</v>
      </c>
      <c r="BM47">
        <v>0</v>
      </c>
      <c r="BN47">
        <v>1</v>
      </c>
      <c r="BO47">
        <v>0</v>
      </c>
      <c r="BP47">
        <v>0</v>
      </c>
      <c r="BQ47">
        <v>1</v>
      </c>
      <c r="BR47">
        <v>1</v>
      </c>
      <c r="BS47">
        <v>0</v>
      </c>
      <c r="BT47">
        <v>4</v>
      </c>
      <c r="BU47">
        <v>1</v>
      </c>
      <c r="BV47">
        <v>1</v>
      </c>
      <c r="BW47">
        <v>4</v>
      </c>
      <c r="BX47">
        <v>4</v>
      </c>
      <c r="BY47">
        <v>2</v>
      </c>
      <c r="BZ47">
        <v>1</v>
      </c>
      <c r="CA47">
        <v>2</v>
      </c>
      <c r="CB47">
        <v>1</v>
      </c>
      <c r="CC47">
        <v>0</v>
      </c>
      <c r="CD47">
        <v>5</v>
      </c>
      <c r="CE47">
        <v>3</v>
      </c>
      <c r="CF47">
        <v>1</v>
      </c>
      <c r="CG47">
        <v>1</v>
      </c>
      <c r="CH47">
        <v>1</v>
      </c>
      <c r="CI47">
        <v>0</v>
      </c>
      <c r="CJ47">
        <v>1</v>
      </c>
      <c r="CK47">
        <v>2</v>
      </c>
      <c r="CL47">
        <v>1</v>
      </c>
      <c r="CM47">
        <v>1</v>
      </c>
      <c r="CN47">
        <v>1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1</v>
      </c>
      <c r="CU47">
        <v>1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L47">
        <f t="shared" si="0"/>
        <v>3</v>
      </c>
      <c r="DM47">
        <f t="shared" si="1"/>
        <v>4</v>
      </c>
      <c r="DN47">
        <f t="shared" si="2"/>
        <v>9</v>
      </c>
      <c r="DO47">
        <f t="shared" si="3"/>
        <v>4</v>
      </c>
      <c r="DP47">
        <f t="shared" si="4"/>
        <v>2</v>
      </c>
      <c r="DQ47">
        <f t="shared" si="5"/>
        <v>4</v>
      </c>
      <c r="DR47">
        <f t="shared" si="6"/>
        <v>3</v>
      </c>
      <c r="DS47">
        <f t="shared" si="7"/>
        <v>4</v>
      </c>
      <c r="DT47">
        <f t="shared" si="8"/>
        <v>6</v>
      </c>
      <c r="DU47">
        <f t="shared" si="9"/>
        <v>7</v>
      </c>
      <c r="DV47">
        <f t="shared" si="10"/>
        <v>6</v>
      </c>
      <c r="DW47">
        <f t="shared" si="11"/>
        <v>8</v>
      </c>
      <c r="DX47">
        <f t="shared" si="12"/>
        <v>2</v>
      </c>
      <c r="DY47">
        <f t="shared" si="13"/>
        <v>7</v>
      </c>
      <c r="DZ47">
        <f t="shared" si="14"/>
        <v>13</v>
      </c>
      <c r="EA47">
        <f t="shared" si="15"/>
        <v>10</v>
      </c>
      <c r="EB47">
        <f t="shared" si="16"/>
        <v>5</v>
      </c>
      <c r="EC47">
        <f t="shared" si="17"/>
        <v>3</v>
      </c>
      <c r="ED47">
        <f t="shared" si="18"/>
        <v>2</v>
      </c>
      <c r="EE47">
        <f t="shared" si="19"/>
        <v>0</v>
      </c>
    </row>
    <row r="48" spans="1:135">
      <c r="A48" s="323">
        <v>9727</v>
      </c>
      <c r="B48" t="s">
        <v>425</v>
      </c>
      <c r="C48" t="s">
        <v>27</v>
      </c>
      <c r="D48">
        <v>430</v>
      </c>
      <c r="E48">
        <v>3</v>
      </c>
      <c r="F48">
        <v>2</v>
      </c>
      <c r="G48">
        <v>2</v>
      </c>
      <c r="H48">
        <v>3</v>
      </c>
      <c r="I48">
        <v>2</v>
      </c>
      <c r="J48">
        <v>1</v>
      </c>
      <c r="K48">
        <v>3</v>
      </c>
      <c r="L48">
        <v>2</v>
      </c>
      <c r="M48">
        <v>4</v>
      </c>
      <c r="N48">
        <v>2</v>
      </c>
      <c r="O48">
        <v>2</v>
      </c>
      <c r="P48">
        <v>4</v>
      </c>
      <c r="Q48">
        <v>4</v>
      </c>
      <c r="R48">
        <v>4</v>
      </c>
      <c r="S48">
        <v>0</v>
      </c>
      <c r="T48">
        <v>6</v>
      </c>
      <c r="U48">
        <v>4</v>
      </c>
      <c r="V48">
        <v>6</v>
      </c>
      <c r="W48">
        <v>3</v>
      </c>
      <c r="X48">
        <v>5</v>
      </c>
      <c r="Y48">
        <v>3</v>
      </c>
      <c r="Z48">
        <v>4</v>
      </c>
      <c r="AA48">
        <v>4</v>
      </c>
      <c r="AB48">
        <v>6</v>
      </c>
      <c r="AC48">
        <v>8</v>
      </c>
      <c r="AD48">
        <v>8</v>
      </c>
      <c r="AE48">
        <v>8</v>
      </c>
      <c r="AF48">
        <v>4</v>
      </c>
      <c r="AG48">
        <v>11</v>
      </c>
      <c r="AH48">
        <v>12</v>
      </c>
      <c r="AI48">
        <v>7</v>
      </c>
      <c r="AJ48">
        <v>4</v>
      </c>
      <c r="AK48">
        <v>6</v>
      </c>
      <c r="AL48">
        <v>3</v>
      </c>
      <c r="AM48">
        <v>6</v>
      </c>
      <c r="AN48">
        <v>2</v>
      </c>
      <c r="AO48">
        <v>4</v>
      </c>
      <c r="AP48">
        <v>5</v>
      </c>
      <c r="AQ48">
        <v>8</v>
      </c>
      <c r="AR48">
        <v>5</v>
      </c>
      <c r="AS48">
        <v>5</v>
      </c>
      <c r="AT48">
        <v>6</v>
      </c>
      <c r="AU48">
        <v>6</v>
      </c>
      <c r="AV48">
        <v>10</v>
      </c>
      <c r="AW48">
        <v>7</v>
      </c>
      <c r="AX48">
        <v>9</v>
      </c>
      <c r="AY48">
        <v>3</v>
      </c>
      <c r="AZ48">
        <v>9</v>
      </c>
      <c r="BA48">
        <v>5</v>
      </c>
      <c r="BB48">
        <v>7</v>
      </c>
      <c r="BC48">
        <v>11</v>
      </c>
      <c r="BD48">
        <v>3</v>
      </c>
      <c r="BE48">
        <v>6</v>
      </c>
      <c r="BF48">
        <v>6</v>
      </c>
      <c r="BG48">
        <v>5</v>
      </c>
      <c r="BH48">
        <v>8</v>
      </c>
      <c r="BI48">
        <v>4</v>
      </c>
      <c r="BJ48">
        <v>7</v>
      </c>
      <c r="BK48">
        <v>8</v>
      </c>
      <c r="BL48">
        <v>7</v>
      </c>
      <c r="BM48">
        <v>5</v>
      </c>
      <c r="BN48">
        <v>5</v>
      </c>
      <c r="BO48">
        <v>7</v>
      </c>
      <c r="BP48">
        <v>4</v>
      </c>
      <c r="BQ48">
        <v>1</v>
      </c>
      <c r="BR48">
        <v>10</v>
      </c>
      <c r="BS48">
        <v>3</v>
      </c>
      <c r="BT48">
        <v>7</v>
      </c>
      <c r="BU48">
        <v>1</v>
      </c>
      <c r="BV48">
        <v>6</v>
      </c>
      <c r="BW48">
        <v>6</v>
      </c>
      <c r="BX48">
        <v>4</v>
      </c>
      <c r="BY48">
        <v>4</v>
      </c>
      <c r="BZ48">
        <v>8</v>
      </c>
      <c r="CA48">
        <v>4</v>
      </c>
      <c r="CB48">
        <v>6</v>
      </c>
      <c r="CC48">
        <v>6</v>
      </c>
      <c r="CD48">
        <v>3</v>
      </c>
      <c r="CE48">
        <v>5</v>
      </c>
      <c r="CF48">
        <v>0</v>
      </c>
      <c r="CG48">
        <v>6</v>
      </c>
      <c r="CH48">
        <v>1</v>
      </c>
      <c r="CI48">
        <v>3</v>
      </c>
      <c r="CJ48">
        <v>2</v>
      </c>
      <c r="CK48">
        <v>2</v>
      </c>
      <c r="CL48">
        <v>4</v>
      </c>
      <c r="CM48">
        <v>1</v>
      </c>
      <c r="CN48">
        <v>0</v>
      </c>
      <c r="CO48">
        <v>0</v>
      </c>
      <c r="CP48">
        <v>1</v>
      </c>
      <c r="CQ48">
        <v>1</v>
      </c>
      <c r="CR48">
        <v>1</v>
      </c>
      <c r="CS48">
        <v>0</v>
      </c>
      <c r="CT48">
        <v>0</v>
      </c>
      <c r="CU48">
        <v>0</v>
      </c>
      <c r="CV48">
        <v>0</v>
      </c>
      <c r="CW48">
        <v>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L48">
        <f t="shared" si="0"/>
        <v>12</v>
      </c>
      <c r="DM48">
        <f t="shared" si="1"/>
        <v>12</v>
      </c>
      <c r="DN48">
        <f t="shared" si="2"/>
        <v>14</v>
      </c>
      <c r="DO48">
        <f t="shared" si="3"/>
        <v>24</v>
      </c>
      <c r="DP48">
        <f t="shared" si="4"/>
        <v>25</v>
      </c>
      <c r="DQ48">
        <f t="shared" si="5"/>
        <v>43</v>
      </c>
      <c r="DR48">
        <f t="shared" si="6"/>
        <v>26</v>
      </c>
      <c r="DS48">
        <f t="shared" si="7"/>
        <v>24</v>
      </c>
      <c r="DT48">
        <f t="shared" si="8"/>
        <v>34</v>
      </c>
      <c r="DU48">
        <f t="shared" si="9"/>
        <v>33</v>
      </c>
      <c r="DV48">
        <f t="shared" si="10"/>
        <v>31</v>
      </c>
      <c r="DW48">
        <f t="shared" si="11"/>
        <v>34</v>
      </c>
      <c r="DX48">
        <f t="shared" si="12"/>
        <v>22</v>
      </c>
      <c r="DY48">
        <f t="shared" si="13"/>
        <v>27</v>
      </c>
      <c r="DZ48">
        <f t="shared" si="14"/>
        <v>26</v>
      </c>
      <c r="EA48">
        <f t="shared" si="15"/>
        <v>20</v>
      </c>
      <c r="EB48">
        <f t="shared" si="16"/>
        <v>14</v>
      </c>
      <c r="EC48">
        <f t="shared" si="17"/>
        <v>6</v>
      </c>
      <c r="ED48">
        <f t="shared" si="18"/>
        <v>2</v>
      </c>
      <c r="EE48">
        <f t="shared" si="19"/>
        <v>1</v>
      </c>
    </row>
    <row r="49" spans="1:135">
      <c r="A49" s="323">
        <v>9728</v>
      </c>
      <c r="B49" t="s">
        <v>425</v>
      </c>
      <c r="C49" t="s">
        <v>28</v>
      </c>
      <c r="D49">
        <v>424</v>
      </c>
      <c r="E49">
        <v>4</v>
      </c>
      <c r="F49">
        <v>1</v>
      </c>
      <c r="G49">
        <v>4</v>
      </c>
      <c r="H49">
        <v>2</v>
      </c>
      <c r="I49">
        <v>6</v>
      </c>
      <c r="J49">
        <v>2</v>
      </c>
      <c r="K49">
        <v>4</v>
      </c>
      <c r="L49">
        <v>3</v>
      </c>
      <c r="M49">
        <v>1</v>
      </c>
      <c r="N49">
        <v>3</v>
      </c>
      <c r="O49">
        <v>5</v>
      </c>
      <c r="P49">
        <v>0</v>
      </c>
      <c r="Q49">
        <v>4</v>
      </c>
      <c r="R49">
        <v>5</v>
      </c>
      <c r="S49">
        <v>3</v>
      </c>
      <c r="T49">
        <v>2</v>
      </c>
      <c r="U49">
        <v>2</v>
      </c>
      <c r="V49">
        <v>3</v>
      </c>
      <c r="W49">
        <v>4</v>
      </c>
      <c r="X49">
        <v>4</v>
      </c>
      <c r="Y49">
        <v>4</v>
      </c>
      <c r="Z49">
        <v>8</v>
      </c>
      <c r="AA49">
        <v>7</v>
      </c>
      <c r="AB49">
        <v>5</v>
      </c>
      <c r="AC49">
        <v>1</v>
      </c>
      <c r="AD49">
        <v>7</v>
      </c>
      <c r="AE49">
        <v>9</v>
      </c>
      <c r="AF49">
        <v>4</v>
      </c>
      <c r="AG49">
        <v>5</v>
      </c>
      <c r="AH49">
        <v>5</v>
      </c>
      <c r="AI49">
        <v>5</v>
      </c>
      <c r="AJ49">
        <v>1</v>
      </c>
      <c r="AK49">
        <v>4</v>
      </c>
      <c r="AL49">
        <v>4</v>
      </c>
      <c r="AM49">
        <v>3</v>
      </c>
      <c r="AN49">
        <v>4</v>
      </c>
      <c r="AO49">
        <v>4</v>
      </c>
      <c r="AP49">
        <v>3</v>
      </c>
      <c r="AQ49">
        <v>7</v>
      </c>
      <c r="AR49">
        <v>5</v>
      </c>
      <c r="AS49">
        <v>10</v>
      </c>
      <c r="AT49">
        <v>5</v>
      </c>
      <c r="AU49">
        <v>7</v>
      </c>
      <c r="AV49">
        <v>4</v>
      </c>
      <c r="AW49">
        <v>7</v>
      </c>
      <c r="AX49">
        <v>3</v>
      </c>
      <c r="AY49">
        <v>5</v>
      </c>
      <c r="AZ49">
        <v>14</v>
      </c>
      <c r="BA49">
        <v>2</v>
      </c>
      <c r="BB49">
        <v>4</v>
      </c>
      <c r="BC49">
        <v>7</v>
      </c>
      <c r="BD49">
        <v>7</v>
      </c>
      <c r="BE49">
        <v>6</v>
      </c>
      <c r="BF49">
        <v>5</v>
      </c>
      <c r="BG49">
        <v>8</v>
      </c>
      <c r="BH49">
        <v>11</v>
      </c>
      <c r="BI49">
        <v>5</v>
      </c>
      <c r="BJ49">
        <v>4</v>
      </c>
      <c r="BK49">
        <v>6</v>
      </c>
      <c r="BL49">
        <v>5</v>
      </c>
      <c r="BM49">
        <v>4</v>
      </c>
      <c r="BN49">
        <v>3</v>
      </c>
      <c r="BO49">
        <v>5</v>
      </c>
      <c r="BP49">
        <v>5</v>
      </c>
      <c r="BQ49">
        <v>6</v>
      </c>
      <c r="BR49">
        <v>4</v>
      </c>
      <c r="BS49">
        <v>6</v>
      </c>
      <c r="BT49">
        <v>7</v>
      </c>
      <c r="BU49">
        <v>5</v>
      </c>
      <c r="BV49">
        <v>6</v>
      </c>
      <c r="BW49">
        <v>5</v>
      </c>
      <c r="BX49">
        <v>4</v>
      </c>
      <c r="BY49">
        <v>6</v>
      </c>
      <c r="BZ49">
        <v>5</v>
      </c>
      <c r="CA49">
        <v>9</v>
      </c>
      <c r="CB49">
        <v>10</v>
      </c>
      <c r="CC49">
        <v>4</v>
      </c>
      <c r="CD49">
        <v>1</v>
      </c>
      <c r="CE49">
        <v>4</v>
      </c>
      <c r="CF49">
        <v>5</v>
      </c>
      <c r="CG49">
        <v>4</v>
      </c>
      <c r="CH49">
        <v>2</v>
      </c>
      <c r="CI49">
        <v>5</v>
      </c>
      <c r="CJ49">
        <v>2</v>
      </c>
      <c r="CK49">
        <v>5</v>
      </c>
      <c r="CL49">
        <v>1</v>
      </c>
      <c r="CM49">
        <v>4</v>
      </c>
      <c r="CN49">
        <v>5</v>
      </c>
      <c r="CO49">
        <v>1</v>
      </c>
      <c r="CP49">
        <v>2</v>
      </c>
      <c r="CQ49">
        <v>1</v>
      </c>
      <c r="CR49">
        <v>0</v>
      </c>
      <c r="CS49">
        <v>3</v>
      </c>
      <c r="CT49">
        <v>2</v>
      </c>
      <c r="CU49">
        <v>1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L49">
        <f t="shared" si="0"/>
        <v>17</v>
      </c>
      <c r="DM49">
        <f t="shared" si="1"/>
        <v>13</v>
      </c>
      <c r="DN49">
        <f t="shared" si="2"/>
        <v>17</v>
      </c>
      <c r="DO49">
        <f t="shared" si="3"/>
        <v>15</v>
      </c>
      <c r="DP49">
        <f t="shared" si="4"/>
        <v>25</v>
      </c>
      <c r="DQ49">
        <f t="shared" si="5"/>
        <v>30</v>
      </c>
      <c r="DR49">
        <f t="shared" si="6"/>
        <v>17</v>
      </c>
      <c r="DS49">
        <f t="shared" si="7"/>
        <v>23</v>
      </c>
      <c r="DT49">
        <f t="shared" si="8"/>
        <v>33</v>
      </c>
      <c r="DU49">
        <f t="shared" si="9"/>
        <v>28</v>
      </c>
      <c r="DV49">
        <f t="shared" si="10"/>
        <v>33</v>
      </c>
      <c r="DW49">
        <f t="shared" si="11"/>
        <v>31</v>
      </c>
      <c r="DX49">
        <f t="shared" si="12"/>
        <v>23</v>
      </c>
      <c r="DY49">
        <f t="shared" si="13"/>
        <v>28</v>
      </c>
      <c r="DZ49">
        <f t="shared" si="14"/>
        <v>29</v>
      </c>
      <c r="EA49">
        <f t="shared" si="15"/>
        <v>24</v>
      </c>
      <c r="EB49">
        <f t="shared" si="16"/>
        <v>18</v>
      </c>
      <c r="EC49">
        <f t="shared" si="17"/>
        <v>13</v>
      </c>
      <c r="ED49">
        <f t="shared" si="18"/>
        <v>7</v>
      </c>
      <c r="EE49">
        <f t="shared" si="19"/>
        <v>0</v>
      </c>
    </row>
    <row r="50" spans="1:135">
      <c r="A50" s="323">
        <v>9729</v>
      </c>
      <c r="B50" t="s">
        <v>426</v>
      </c>
      <c r="C50" t="s">
        <v>27</v>
      </c>
      <c r="D50">
        <v>595</v>
      </c>
      <c r="E50">
        <v>3</v>
      </c>
      <c r="F50">
        <v>6</v>
      </c>
      <c r="G50">
        <v>7</v>
      </c>
      <c r="H50">
        <v>6</v>
      </c>
      <c r="I50">
        <v>5</v>
      </c>
      <c r="J50">
        <v>8</v>
      </c>
      <c r="K50">
        <v>4</v>
      </c>
      <c r="L50">
        <v>4</v>
      </c>
      <c r="M50">
        <v>3</v>
      </c>
      <c r="N50">
        <v>8</v>
      </c>
      <c r="O50">
        <v>5</v>
      </c>
      <c r="P50">
        <v>4</v>
      </c>
      <c r="Q50">
        <v>8</v>
      </c>
      <c r="R50">
        <v>5</v>
      </c>
      <c r="S50">
        <v>3</v>
      </c>
      <c r="T50">
        <v>7</v>
      </c>
      <c r="U50">
        <v>6</v>
      </c>
      <c r="V50">
        <v>11</v>
      </c>
      <c r="W50">
        <v>5</v>
      </c>
      <c r="X50">
        <v>10</v>
      </c>
      <c r="Y50">
        <v>7</v>
      </c>
      <c r="Z50">
        <v>7</v>
      </c>
      <c r="AA50">
        <v>5</v>
      </c>
      <c r="AB50">
        <v>7</v>
      </c>
      <c r="AC50">
        <v>9</v>
      </c>
      <c r="AD50">
        <v>14</v>
      </c>
      <c r="AE50">
        <v>12</v>
      </c>
      <c r="AF50">
        <v>5</v>
      </c>
      <c r="AG50">
        <v>12</v>
      </c>
      <c r="AH50">
        <v>6</v>
      </c>
      <c r="AI50">
        <v>19</v>
      </c>
      <c r="AJ50">
        <v>11</v>
      </c>
      <c r="AK50">
        <v>5</v>
      </c>
      <c r="AL50">
        <v>13</v>
      </c>
      <c r="AM50">
        <v>5</v>
      </c>
      <c r="AN50">
        <v>10</v>
      </c>
      <c r="AO50">
        <v>7</v>
      </c>
      <c r="AP50">
        <v>9</v>
      </c>
      <c r="AQ50">
        <v>4</v>
      </c>
      <c r="AR50">
        <v>13</v>
      </c>
      <c r="AS50">
        <v>8</v>
      </c>
      <c r="AT50">
        <v>9</v>
      </c>
      <c r="AU50">
        <v>10</v>
      </c>
      <c r="AV50">
        <v>12</v>
      </c>
      <c r="AW50">
        <v>16</v>
      </c>
      <c r="AX50">
        <v>9</v>
      </c>
      <c r="AY50">
        <v>7</v>
      </c>
      <c r="AZ50">
        <v>12</v>
      </c>
      <c r="BA50">
        <v>15</v>
      </c>
      <c r="BB50">
        <v>8</v>
      </c>
      <c r="BC50">
        <v>12</v>
      </c>
      <c r="BD50">
        <v>8</v>
      </c>
      <c r="BE50">
        <v>6</v>
      </c>
      <c r="BF50">
        <v>6</v>
      </c>
      <c r="BG50">
        <v>4</v>
      </c>
      <c r="BH50">
        <v>9</v>
      </c>
      <c r="BI50">
        <v>9</v>
      </c>
      <c r="BJ50">
        <v>8</v>
      </c>
      <c r="BK50">
        <v>7</v>
      </c>
      <c r="BL50">
        <v>6</v>
      </c>
      <c r="BM50">
        <v>6</v>
      </c>
      <c r="BN50">
        <v>12</v>
      </c>
      <c r="BO50">
        <v>7</v>
      </c>
      <c r="BP50">
        <v>9</v>
      </c>
      <c r="BQ50">
        <v>3</v>
      </c>
      <c r="BR50">
        <v>1</v>
      </c>
      <c r="BS50">
        <v>5</v>
      </c>
      <c r="BT50">
        <v>2</v>
      </c>
      <c r="BU50">
        <v>3</v>
      </c>
      <c r="BV50">
        <v>6</v>
      </c>
      <c r="BW50">
        <v>5</v>
      </c>
      <c r="BX50">
        <v>6</v>
      </c>
      <c r="BY50">
        <v>1</v>
      </c>
      <c r="BZ50">
        <v>3</v>
      </c>
      <c r="CA50">
        <v>5</v>
      </c>
      <c r="CB50">
        <v>7</v>
      </c>
      <c r="CC50">
        <v>4</v>
      </c>
      <c r="CD50">
        <v>9</v>
      </c>
      <c r="CE50">
        <v>1</v>
      </c>
      <c r="CF50">
        <v>1</v>
      </c>
      <c r="CG50">
        <v>1</v>
      </c>
      <c r="CH50">
        <v>0</v>
      </c>
      <c r="CI50">
        <v>4</v>
      </c>
      <c r="CJ50">
        <v>3</v>
      </c>
      <c r="CK50">
        <v>2</v>
      </c>
      <c r="CL50">
        <v>3</v>
      </c>
      <c r="CM50">
        <v>0</v>
      </c>
      <c r="CN50">
        <v>1</v>
      </c>
      <c r="CO50">
        <v>1</v>
      </c>
      <c r="CP50">
        <v>0</v>
      </c>
      <c r="CQ50">
        <v>1</v>
      </c>
      <c r="CR50">
        <v>2</v>
      </c>
      <c r="CS50">
        <v>0</v>
      </c>
      <c r="CT50">
        <v>1</v>
      </c>
      <c r="CU50">
        <v>1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L50">
        <f t="shared" si="0"/>
        <v>27</v>
      </c>
      <c r="DM50">
        <f t="shared" si="1"/>
        <v>27</v>
      </c>
      <c r="DN50">
        <f t="shared" si="2"/>
        <v>25</v>
      </c>
      <c r="DO50">
        <f t="shared" si="3"/>
        <v>39</v>
      </c>
      <c r="DP50">
        <f t="shared" si="4"/>
        <v>35</v>
      </c>
      <c r="DQ50">
        <f t="shared" si="5"/>
        <v>49</v>
      </c>
      <c r="DR50">
        <f t="shared" si="6"/>
        <v>53</v>
      </c>
      <c r="DS50">
        <f t="shared" si="7"/>
        <v>43</v>
      </c>
      <c r="DT50">
        <f t="shared" si="8"/>
        <v>55</v>
      </c>
      <c r="DU50">
        <f t="shared" si="9"/>
        <v>51</v>
      </c>
      <c r="DV50">
        <f t="shared" si="10"/>
        <v>36</v>
      </c>
      <c r="DW50">
        <f t="shared" si="11"/>
        <v>39</v>
      </c>
      <c r="DX50">
        <f t="shared" si="12"/>
        <v>37</v>
      </c>
      <c r="DY50">
        <f t="shared" si="13"/>
        <v>17</v>
      </c>
      <c r="DZ50">
        <f t="shared" si="14"/>
        <v>20</v>
      </c>
      <c r="EA50">
        <f t="shared" si="15"/>
        <v>22</v>
      </c>
      <c r="EB50">
        <f t="shared" si="16"/>
        <v>10</v>
      </c>
      <c r="EC50">
        <f t="shared" si="17"/>
        <v>5</v>
      </c>
      <c r="ED50">
        <f t="shared" si="18"/>
        <v>5</v>
      </c>
      <c r="EE50">
        <f t="shared" si="19"/>
        <v>0</v>
      </c>
    </row>
    <row r="51" spans="1:135">
      <c r="A51" s="323">
        <v>9730</v>
      </c>
      <c r="B51" t="s">
        <v>426</v>
      </c>
      <c r="C51" t="s">
        <v>28</v>
      </c>
      <c r="D51">
        <v>541</v>
      </c>
      <c r="E51">
        <v>7</v>
      </c>
      <c r="F51">
        <v>4</v>
      </c>
      <c r="G51">
        <v>6</v>
      </c>
      <c r="H51">
        <v>3</v>
      </c>
      <c r="I51">
        <v>5</v>
      </c>
      <c r="J51">
        <v>6</v>
      </c>
      <c r="K51">
        <v>4</v>
      </c>
      <c r="L51">
        <v>4</v>
      </c>
      <c r="M51">
        <v>4</v>
      </c>
      <c r="N51">
        <v>1</v>
      </c>
      <c r="O51">
        <v>8</v>
      </c>
      <c r="P51">
        <v>4</v>
      </c>
      <c r="Q51">
        <v>6</v>
      </c>
      <c r="R51">
        <v>4</v>
      </c>
      <c r="S51">
        <v>10</v>
      </c>
      <c r="T51">
        <v>6</v>
      </c>
      <c r="U51">
        <v>2</v>
      </c>
      <c r="V51">
        <v>1</v>
      </c>
      <c r="W51">
        <v>4</v>
      </c>
      <c r="X51">
        <v>3</v>
      </c>
      <c r="Y51">
        <v>7</v>
      </c>
      <c r="Z51">
        <v>4</v>
      </c>
      <c r="AA51">
        <v>9</v>
      </c>
      <c r="AB51">
        <v>10</v>
      </c>
      <c r="AC51">
        <v>4</v>
      </c>
      <c r="AD51">
        <v>8</v>
      </c>
      <c r="AE51">
        <v>7</v>
      </c>
      <c r="AF51">
        <v>8</v>
      </c>
      <c r="AG51">
        <v>2</v>
      </c>
      <c r="AH51">
        <v>8</v>
      </c>
      <c r="AI51">
        <v>8</v>
      </c>
      <c r="AJ51">
        <v>6</v>
      </c>
      <c r="AK51">
        <v>4</v>
      </c>
      <c r="AL51">
        <v>14</v>
      </c>
      <c r="AM51">
        <v>7</v>
      </c>
      <c r="AN51">
        <v>9</v>
      </c>
      <c r="AO51">
        <v>7</v>
      </c>
      <c r="AP51">
        <v>7</v>
      </c>
      <c r="AQ51">
        <v>9</v>
      </c>
      <c r="AR51">
        <v>5</v>
      </c>
      <c r="AS51">
        <v>10</v>
      </c>
      <c r="AT51">
        <v>9</v>
      </c>
      <c r="AU51">
        <v>9</v>
      </c>
      <c r="AV51">
        <v>12</v>
      </c>
      <c r="AW51">
        <v>15</v>
      </c>
      <c r="AX51">
        <v>15</v>
      </c>
      <c r="AY51">
        <v>9</v>
      </c>
      <c r="AZ51">
        <v>10</v>
      </c>
      <c r="BA51">
        <v>8</v>
      </c>
      <c r="BB51">
        <v>4</v>
      </c>
      <c r="BC51">
        <v>6</v>
      </c>
      <c r="BD51">
        <v>7</v>
      </c>
      <c r="BE51">
        <v>7</v>
      </c>
      <c r="BF51">
        <v>8</v>
      </c>
      <c r="BG51">
        <v>6</v>
      </c>
      <c r="BH51">
        <v>5</v>
      </c>
      <c r="BI51">
        <v>3</v>
      </c>
      <c r="BJ51">
        <v>9</v>
      </c>
      <c r="BK51">
        <v>8</v>
      </c>
      <c r="BL51">
        <v>7</v>
      </c>
      <c r="BM51">
        <v>7</v>
      </c>
      <c r="BN51">
        <v>3</v>
      </c>
      <c r="BO51">
        <v>4</v>
      </c>
      <c r="BP51">
        <v>1</v>
      </c>
      <c r="BQ51">
        <v>3</v>
      </c>
      <c r="BR51">
        <v>8</v>
      </c>
      <c r="BS51">
        <v>4</v>
      </c>
      <c r="BT51">
        <v>5</v>
      </c>
      <c r="BU51">
        <v>8</v>
      </c>
      <c r="BV51">
        <v>7</v>
      </c>
      <c r="BW51">
        <v>11</v>
      </c>
      <c r="BX51">
        <v>5</v>
      </c>
      <c r="BY51">
        <v>3</v>
      </c>
      <c r="BZ51">
        <v>8</v>
      </c>
      <c r="CA51">
        <v>5</v>
      </c>
      <c r="CB51">
        <v>4</v>
      </c>
      <c r="CC51">
        <v>3</v>
      </c>
      <c r="CD51">
        <v>7</v>
      </c>
      <c r="CE51">
        <v>4</v>
      </c>
      <c r="CF51">
        <v>8</v>
      </c>
      <c r="CG51">
        <v>2</v>
      </c>
      <c r="CH51">
        <v>2</v>
      </c>
      <c r="CI51">
        <v>1</v>
      </c>
      <c r="CJ51">
        <v>3</v>
      </c>
      <c r="CK51">
        <v>6</v>
      </c>
      <c r="CL51">
        <v>4</v>
      </c>
      <c r="CM51">
        <v>3</v>
      </c>
      <c r="CN51">
        <v>5</v>
      </c>
      <c r="CO51">
        <v>1</v>
      </c>
      <c r="CP51">
        <v>2</v>
      </c>
      <c r="CQ51">
        <v>1</v>
      </c>
      <c r="CR51">
        <v>0</v>
      </c>
      <c r="CS51">
        <v>1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L51">
        <f t="shared" si="0"/>
        <v>25</v>
      </c>
      <c r="DM51">
        <f t="shared" si="1"/>
        <v>19</v>
      </c>
      <c r="DN51">
        <f t="shared" si="2"/>
        <v>32</v>
      </c>
      <c r="DO51">
        <f t="shared" si="3"/>
        <v>16</v>
      </c>
      <c r="DP51">
        <f t="shared" si="4"/>
        <v>34</v>
      </c>
      <c r="DQ51">
        <f t="shared" si="5"/>
        <v>33</v>
      </c>
      <c r="DR51">
        <f t="shared" si="6"/>
        <v>39</v>
      </c>
      <c r="DS51">
        <f t="shared" si="7"/>
        <v>37</v>
      </c>
      <c r="DT51">
        <f t="shared" si="8"/>
        <v>55</v>
      </c>
      <c r="DU51">
        <f t="shared" si="9"/>
        <v>46</v>
      </c>
      <c r="DV51">
        <f t="shared" si="10"/>
        <v>34</v>
      </c>
      <c r="DW51">
        <f t="shared" si="11"/>
        <v>32</v>
      </c>
      <c r="DX51">
        <f t="shared" si="12"/>
        <v>18</v>
      </c>
      <c r="DY51">
        <f t="shared" si="13"/>
        <v>32</v>
      </c>
      <c r="DZ51">
        <f t="shared" si="14"/>
        <v>32</v>
      </c>
      <c r="EA51">
        <f t="shared" si="15"/>
        <v>26</v>
      </c>
      <c r="EB51">
        <f t="shared" si="16"/>
        <v>14</v>
      </c>
      <c r="EC51">
        <f t="shared" si="17"/>
        <v>15</v>
      </c>
      <c r="ED51">
        <f t="shared" si="18"/>
        <v>2</v>
      </c>
      <c r="EE51">
        <f t="shared" si="19"/>
        <v>0</v>
      </c>
    </row>
    <row r="52" spans="1:135">
      <c r="A52" s="323">
        <v>9731</v>
      </c>
      <c r="B52" t="s">
        <v>427</v>
      </c>
      <c r="C52" t="s">
        <v>27</v>
      </c>
      <c r="D52">
        <v>546</v>
      </c>
      <c r="E52">
        <v>2</v>
      </c>
      <c r="F52">
        <v>4</v>
      </c>
      <c r="G52">
        <v>1</v>
      </c>
      <c r="H52">
        <v>5</v>
      </c>
      <c r="I52">
        <v>3</v>
      </c>
      <c r="J52">
        <v>3</v>
      </c>
      <c r="K52">
        <v>2</v>
      </c>
      <c r="L52">
        <v>2</v>
      </c>
      <c r="M52">
        <v>2</v>
      </c>
      <c r="N52">
        <v>6</v>
      </c>
      <c r="O52">
        <v>6</v>
      </c>
      <c r="P52">
        <v>6</v>
      </c>
      <c r="Q52">
        <v>2</v>
      </c>
      <c r="R52">
        <v>4</v>
      </c>
      <c r="S52">
        <v>12</v>
      </c>
      <c r="T52">
        <v>6</v>
      </c>
      <c r="U52">
        <v>2</v>
      </c>
      <c r="V52">
        <v>8</v>
      </c>
      <c r="W52">
        <v>4</v>
      </c>
      <c r="X52">
        <v>9</v>
      </c>
      <c r="Y52">
        <v>1</v>
      </c>
      <c r="Z52">
        <v>11</v>
      </c>
      <c r="AA52">
        <v>9</v>
      </c>
      <c r="AB52">
        <v>8</v>
      </c>
      <c r="AC52">
        <v>13</v>
      </c>
      <c r="AD52">
        <v>16</v>
      </c>
      <c r="AE52">
        <v>18</v>
      </c>
      <c r="AF52">
        <v>12</v>
      </c>
      <c r="AG52">
        <v>8</v>
      </c>
      <c r="AH52">
        <v>8</v>
      </c>
      <c r="AI52">
        <v>5</v>
      </c>
      <c r="AJ52">
        <v>6</v>
      </c>
      <c r="AK52">
        <v>7</v>
      </c>
      <c r="AL52">
        <v>7</v>
      </c>
      <c r="AM52">
        <v>9</v>
      </c>
      <c r="AN52">
        <v>6</v>
      </c>
      <c r="AO52">
        <v>5</v>
      </c>
      <c r="AP52">
        <v>5</v>
      </c>
      <c r="AQ52">
        <v>5</v>
      </c>
      <c r="AR52">
        <v>6</v>
      </c>
      <c r="AS52">
        <v>11</v>
      </c>
      <c r="AT52">
        <v>10</v>
      </c>
      <c r="AU52">
        <v>6</v>
      </c>
      <c r="AV52">
        <v>10</v>
      </c>
      <c r="AW52">
        <v>8</v>
      </c>
      <c r="AX52">
        <v>11</v>
      </c>
      <c r="AY52">
        <v>7</v>
      </c>
      <c r="AZ52">
        <v>10</v>
      </c>
      <c r="BA52">
        <v>12</v>
      </c>
      <c r="BB52">
        <v>10</v>
      </c>
      <c r="BC52">
        <v>9</v>
      </c>
      <c r="BD52">
        <v>5</v>
      </c>
      <c r="BE52">
        <v>3</v>
      </c>
      <c r="BF52">
        <v>4</v>
      </c>
      <c r="BG52">
        <v>3</v>
      </c>
      <c r="BH52">
        <v>5</v>
      </c>
      <c r="BI52">
        <v>3</v>
      </c>
      <c r="BJ52">
        <v>1</v>
      </c>
      <c r="BK52">
        <v>6</v>
      </c>
      <c r="BL52">
        <v>2</v>
      </c>
      <c r="BM52">
        <v>4</v>
      </c>
      <c r="BN52">
        <v>6</v>
      </c>
      <c r="BO52">
        <v>2</v>
      </c>
      <c r="BP52">
        <v>5</v>
      </c>
      <c r="BQ52">
        <v>9</v>
      </c>
      <c r="BR52">
        <v>15</v>
      </c>
      <c r="BS52">
        <v>8</v>
      </c>
      <c r="BT52">
        <v>8</v>
      </c>
      <c r="BU52">
        <v>11</v>
      </c>
      <c r="BV52">
        <v>6</v>
      </c>
      <c r="BW52">
        <v>8</v>
      </c>
      <c r="BX52">
        <v>2</v>
      </c>
      <c r="BY52">
        <v>2</v>
      </c>
      <c r="BZ52">
        <v>5</v>
      </c>
      <c r="CA52">
        <v>6</v>
      </c>
      <c r="CB52">
        <v>8</v>
      </c>
      <c r="CC52">
        <v>0</v>
      </c>
      <c r="CD52">
        <v>6</v>
      </c>
      <c r="CE52">
        <v>7</v>
      </c>
      <c r="CF52">
        <v>5</v>
      </c>
      <c r="CG52">
        <v>2</v>
      </c>
      <c r="CH52">
        <v>3</v>
      </c>
      <c r="CI52">
        <v>5</v>
      </c>
      <c r="CJ52">
        <v>3</v>
      </c>
      <c r="CK52">
        <v>2</v>
      </c>
      <c r="CL52">
        <v>2</v>
      </c>
      <c r="CM52">
        <v>1</v>
      </c>
      <c r="CN52">
        <v>1</v>
      </c>
      <c r="CO52">
        <v>3</v>
      </c>
      <c r="CP52">
        <v>2</v>
      </c>
      <c r="CQ52">
        <v>4</v>
      </c>
      <c r="CR52">
        <v>1</v>
      </c>
      <c r="CS52">
        <v>1</v>
      </c>
      <c r="CT52">
        <v>1</v>
      </c>
      <c r="CU52">
        <v>0</v>
      </c>
      <c r="CV52">
        <v>1</v>
      </c>
      <c r="CW52">
        <v>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L52">
        <f t="shared" si="0"/>
        <v>15</v>
      </c>
      <c r="DM52">
        <f t="shared" si="1"/>
        <v>15</v>
      </c>
      <c r="DN52">
        <f t="shared" si="2"/>
        <v>30</v>
      </c>
      <c r="DO52">
        <f t="shared" si="3"/>
        <v>29</v>
      </c>
      <c r="DP52">
        <f t="shared" si="4"/>
        <v>42</v>
      </c>
      <c r="DQ52">
        <f t="shared" si="5"/>
        <v>62</v>
      </c>
      <c r="DR52">
        <f t="shared" si="6"/>
        <v>34</v>
      </c>
      <c r="DS52">
        <f t="shared" si="7"/>
        <v>27</v>
      </c>
      <c r="DT52">
        <f t="shared" si="8"/>
        <v>45</v>
      </c>
      <c r="DU52">
        <f t="shared" si="9"/>
        <v>50</v>
      </c>
      <c r="DV52">
        <f t="shared" si="10"/>
        <v>24</v>
      </c>
      <c r="DW52">
        <f t="shared" si="11"/>
        <v>17</v>
      </c>
      <c r="DX52">
        <f t="shared" si="12"/>
        <v>26</v>
      </c>
      <c r="DY52">
        <f t="shared" si="13"/>
        <v>48</v>
      </c>
      <c r="DZ52">
        <f t="shared" si="14"/>
        <v>23</v>
      </c>
      <c r="EA52">
        <f t="shared" si="15"/>
        <v>26</v>
      </c>
      <c r="EB52">
        <f t="shared" si="16"/>
        <v>15</v>
      </c>
      <c r="EC52">
        <f t="shared" si="17"/>
        <v>9</v>
      </c>
      <c r="ED52">
        <f t="shared" si="18"/>
        <v>7</v>
      </c>
      <c r="EE52">
        <f t="shared" si="19"/>
        <v>2</v>
      </c>
    </row>
    <row r="53" spans="1:135">
      <c r="A53" s="323">
        <v>9732</v>
      </c>
      <c r="B53" t="s">
        <v>427</v>
      </c>
      <c r="C53" t="s">
        <v>28</v>
      </c>
      <c r="D53">
        <v>451</v>
      </c>
      <c r="E53">
        <v>4</v>
      </c>
      <c r="F53">
        <v>3</v>
      </c>
      <c r="G53">
        <v>3</v>
      </c>
      <c r="H53">
        <v>1</v>
      </c>
      <c r="I53">
        <v>4</v>
      </c>
      <c r="J53">
        <v>1</v>
      </c>
      <c r="K53">
        <v>5</v>
      </c>
      <c r="L53">
        <v>5</v>
      </c>
      <c r="M53">
        <v>2</v>
      </c>
      <c r="N53">
        <v>4</v>
      </c>
      <c r="O53">
        <v>1</v>
      </c>
      <c r="P53">
        <v>2</v>
      </c>
      <c r="Q53">
        <v>6</v>
      </c>
      <c r="R53">
        <v>6</v>
      </c>
      <c r="S53">
        <v>4</v>
      </c>
      <c r="T53">
        <v>7</v>
      </c>
      <c r="U53">
        <v>3</v>
      </c>
      <c r="V53">
        <v>3</v>
      </c>
      <c r="W53">
        <v>6</v>
      </c>
      <c r="X53">
        <v>3</v>
      </c>
      <c r="Y53">
        <v>5</v>
      </c>
      <c r="Z53">
        <v>8</v>
      </c>
      <c r="AA53">
        <v>2</v>
      </c>
      <c r="AB53">
        <v>2</v>
      </c>
      <c r="AC53">
        <v>3</v>
      </c>
      <c r="AD53">
        <v>3</v>
      </c>
      <c r="AE53">
        <v>3</v>
      </c>
      <c r="AF53">
        <v>1</v>
      </c>
      <c r="AG53">
        <v>4</v>
      </c>
      <c r="AH53">
        <v>9</v>
      </c>
      <c r="AI53">
        <v>3</v>
      </c>
      <c r="AJ53">
        <v>4</v>
      </c>
      <c r="AK53">
        <v>8</v>
      </c>
      <c r="AL53">
        <v>2</v>
      </c>
      <c r="AM53">
        <v>7</v>
      </c>
      <c r="AN53">
        <v>6</v>
      </c>
      <c r="AO53">
        <v>6</v>
      </c>
      <c r="AP53">
        <v>9</v>
      </c>
      <c r="AQ53">
        <v>3</v>
      </c>
      <c r="AR53">
        <v>3</v>
      </c>
      <c r="AS53">
        <v>6</v>
      </c>
      <c r="AT53">
        <v>8</v>
      </c>
      <c r="AU53">
        <v>7</v>
      </c>
      <c r="AV53">
        <v>6</v>
      </c>
      <c r="AW53">
        <v>10</v>
      </c>
      <c r="AX53">
        <v>18</v>
      </c>
      <c r="AY53">
        <v>7</v>
      </c>
      <c r="AZ53">
        <v>3</v>
      </c>
      <c r="BA53">
        <v>10</v>
      </c>
      <c r="BB53">
        <v>2</v>
      </c>
      <c r="BC53">
        <v>6</v>
      </c>
      <c r="BD53">
        <v>3</v>
      </c>
      <c r="BE53">
        <v>2</v>
      </c>
      <c r="BF53">
        <v>4</v>
      </c>
      <c r="BG53">
        <v>3</v>
      </c>
      <c r="BH53">
        <v>3</v>
      </c>
      <c r="BI53">
        <v>5</v>
      </c>
      <c r="BJ53">
        <v>4</v>
      </c>
      <c r="BK53">
        <v>4</v>
      </c>
      <c r="BL53">
        <v>5</v>
      </c>
      <c r="BM53">
        <v>7</v>
      </c>
      <c r="BN53">
        <v>7</v>
      </c>
      <c r="BO53">
        <v>5</v>
      </c>
      <c r="BP53">
        <v>6</v>
      </c>
      <c r="BQ53">
        <v>4</v>
      </c>
      <c r="BR53">
        <v>1</v>
      </c>
      <c r="BS53">
        <v>9</v>
      </c>
      <c r="BT53">
        <v>11</v>
      </c>
      <c r="BU53">
        <v>8</v>
      </c>
      <c r="BV53">
        <v>8</v>
      </c>
      <c r="BW53">
        <v>10</v>
      </c>
      <c r="BX53">
        <v>4</v>
      </c>
      <c r="BY53">
        <v>2</v>
      </c>
      <c r="BZ53">
        <v>6</v>
      </c>
      <c r="CA53">
        <v>8</v>
      </c>
      <c r="CB53">
        <v>4</v>
      </c>
      <c r="CC53">
        <v>6</v>
      </c>
      <c r="CD53">
        <v>6</v>
      </c>
      <c r="CE53">
        <v>7</v>
      </c>
      <c r="CF53">
        <v>3</v>
      </c>
      <c r="CG53">
        <v>6</v>
      </c>
      <c r="CH53">
        <v>2</v>
      </c>
      <c r="CI53">
        <v>5</v>
      </c>
      <c r="CJ53">
        <v>8</v>
      </c>
      <c r="CK53">
        <v>2</v>
      </c>
      <c r="CL53">
        <v>3</v>
      </c>
      <c r="CM53">
        <v>5</v>
      </c>
      <c r="CN53">
        <v>1</v>
      </c>
      <c r="CO53">
        <v>2</v>
      </c>
      <c r="CP53">
        <v>3</v>
      </c>
      <c r="CQ53">
        <v>3</v>
      </c>
      <c r="CR53">
        <v>1</v>
      </c>
      <c r="CS53">
        <v>1</v>
      </c>
      <c r="CT53">
        <v>0</v>
      </c>
      <c r="CU53">
        <v>2</v>
      </c>
      <c r="CV53">
        <v>2</v>
      </c>
      <c r="CW53">
        <v>2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L53">
        <f t="shared" si="0"/>
        <v>15</v>
      </c>
      <c r="DM53">
        <f t="shared" si="1"/>
        <v>17</v>
      </c>
      <c r="DN53">
        <f t="shared" si="2"/>
        <v>19</v>
      </c>
      <c r="DO53">
        <f t="shared" si="3"/>
        <v>22</v>
      </c>
      <c r="DP53">
        <f t="shared" si="4"/>
        <v>20</v>
      </c>
      <c r="DQ53">
        <f t="shared" si="5"/>
        <v>20</v>
      </c>
      <c r="DR53">
        <f t="shared" si="6"/>
        <v>24</v>
      </c>
      <c r="DS53">
        <f t="shared" si="7"/>
        <v>27</v>
      </c>
      <c r="DT53">
        <f t="shared" si="8"/>
        <v>37</v>
      </c>
      <c r="DU53">
        <f t="shared" si="9"/>
        <v>40</v>
      </c>
      <c r="DV53">
        <f t="shared" si="10"/>
        <v>18</v>
      </c>
      <c r="DW53">
        <f t="shared" si="11"/>
        <v>21</v>
      </c>
      <c r="DX53">
        <f t="shared" si="12"/>
        <v>29</v>
      </c>
      <c r="DY53">
        <f t="shared" si="13"/>
        <v>37</v>
      </c>
      <c r="DZ53">
        <f t="shared" si="14"/>
        <v>30</v>
      </c>
      <c r="EA53">
        <f t="shared" si="15"/>
        <v>26</v>
      </c>
      <c r="EB53">
        <f t="shared" si="16"/>
        <v>23</v>
      </c>
      <c r="EC53">
        <f t="shared" si="17"/>
        <v>14</v>
      </c>
      <c r="ED53">
        <f t="shared" si="18"/>
        <v>7</v>
      </c>
      <c r="EE53">
        <f t="shared" si="19"/>
        <v>5</v>
      </c>
    </row>
    <row r="54" spans="1:135">
      <c r="A54" s="323">
        <v>9733</v>
      </c>
      <c r="B54" t="s">
        <v>428</v>
      </c>
      <c r="C54" t="s">
        <v>27</v>
      </c>
      <c r="D54">
        <v>372</v>
      </c>
      <c r="E54">
        <v>2</v>
      </c>
      <c r="F54">
        <v>3</v>
      </c>
      <c r="G54">
        <v>7</v>
      </c>
      <c r="H54">
        <v>1</v>
      </c>
      <c r="I54">
        <v>5</v>
      </c>
      <c r="J54">
        <v>1</v>
      </c>
      <c r="K54">
        <v>3</v>
      </c>
      <c r="L54">
        <v>2</v>
      </c>
      <c r="M54">
        <v>9</v>
      </c>
      <c r="N54">
        <v>4</v>
      </c>
      <c r="O54">
        <v>9</v>
      </c>
      <c r="P54">
        <v>3</v>
      </c>
      <c r="Q54">
        <v>4</v>
      </c>
      <c r="R54">
        <v>5</v>
      </c>
      <c r="S54">
        <v>6</v>
      </c>
      <c r="T54">
        <v>4</v>
      </c>
      <c r="U54">
        <v>6</v>
      </c>
      <c r="V54">
        <v>3</v>
      </c>
      <c r="W54">
        <v>1</v>
      </c>
      <c r="X54">
        <v>9</v>
      </c>
      <c r="Y54">
        <v>1</v>
      </c>
      <c r="Z54">
        <v>5</v>
      </c>
      <c r="AA54">
        <v>4</v>
      </c>
      <c r="AB54">
        <v>3</v>
      </c>
      <c r="AC54">
        <v>1</v>
      </c>
      <c r="AD54">
        <v>4</v>
      </c>
      <c r="AE54">
        <v>3</v>
      </c>
      <c r="AF54">
        <v>9</v>
      </c>
      <c r="AG54">
        <v>6</v>
      </c>
      <c r="AH54">
        <v>4</v>
      </c>
      <c r="AI54">
        <v>10</v>
      </c>
      <c r="AJ54">
        <v>6</v>
      </c>
      <c r="AK54">
        <v>4</v>
      </c>
      <c r="AL54">
        <v>4</v>
      </c>
      <c r="AM54">
        <v>3</v>
      </c>
      <c r="AN54">
        <v>4</v>
      </c>
      <c r="AO54">
        <v>4</v>
      </c>
      <c r="AP54">
        <v>5</v>
      </c>
      <c r="AQ54">
        <v>5</v>
      </c>
      <c r="AR54">
        <v>2</v>
      </c>
      <c r="AS54">
        <v>10</v>
      </c>
      <c r="AT54">
        <v>3</v>
      </c>
      <c r="AU54">
        <v>6</v>
      </c>
      <c r="AV54">
        <v>7</v>
      </c>
      <c r="AW54">
        <v>5</v>
      </c>
      <c r="AX54">
        <v>5</v>
      </c>
      <c r="AY54">
        <v>6</v>
      </c>
      <c r="AZ54">
        <v>11</v>
      </c>
      <c r="BA54">
        <v>7</v>
      </c>
      <c r="BB54">
        <v>10</v>
      </c>
      <c r="BC54">
        <v>10</v>
      </c>
      <c r="BD54">
        <v>10</v>
      </c>
      <c r="BE54">
        <v>6</v>
      </c>
      <c r="BF54">
        <v>3</v>
      </c>
      <c r="BG54">
        <v>6</v>
      </c>
      <c r="BH54">
        <v>4</v>
      </c>
      <c r="BI54">
        <v>5</v>
      </c>
      <c r="BJ54">
        <v>3</v>
      </c>
      <c r="BK54">
        <v>4</v>
      </c>
      <c r="BL54">
        <v>5</v>
      </c>
      <c r="BM54">
        <v>2</v>
      </c>
      <c r="BN54">
        <v>5</v>
      </c>
      <c r="BO54">
        <v>4</v>
      </c>
      <c r="BP54">
        <v>5</v>
      </c>
      <c r="BQ54">
        <v>3</v>
      </c>
      <c r="BR54">
        <v>4</v>
      </c>
      <c r="BS54">
        <v>6</v>
      </c>
      <c r="BT54">
        <v>4</v>
      </c>
      <c r="BU54">
        <v>5</v>
      </c>
      <c r="BV54">
        <v>2</v>
      </c>
      <c r="BW54">
        <v>6</v>
      </c>
      <c r="BX54">
        <v>3</v>
      </c>
      <c r="BY54">
        <v>1</v>
      </c>
      <c r="BZ54">
        <v>3</v>
      </c>
      <c r="CA54">
        <v>3</v>
      </c>
      <c r="CB54">
        <v>0</v>
      </c>
      <c r="CC54">
        <v>1</v>
      </c>
      <c r="CD54">
        <v>2</v>
      </c>
      <c r="CE54">
        <v>1</v>
      </c>
      <c r="CF54">
        <v>2</v>
      </c>
      <c r="CG54">
        <v>1</v>
      </c>
      <c r="CH54">
        <v>3</v>
      </c>
      <c r="CI54">
        <v>2</v>
      </c>
      <c r="CJ54">
        <v>0</v>
      </c>
      <c r="CK54">
        <v>1</v>
      </c>
      <c r="CL54">
        <v>0</v>
      </c>
      <c r="CM54">
        <v>0</v>
      </c>
      <c r="CN54">
        <v>0</v>
      </c>
      <c r="CO54">
        <v>1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2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L54">
        <f t="shared" si="0"/>
        <v>18</v>
      </c>
      <c r="DM54">
        <f t="shared" si="1"/>
        <v>19</v>
      </c>
      <c r="DN54">
        <f t="shared" si="2"/>
        <v>27</v>
      </c>
      <c r="DO54">
        <f t="shared" si="3"/>
        <v>23</v>
      </c>
      <c r="DP54">
        <f t="shared" si="4"/>
        <v>14</v>
      </c>
      <c r="DQ54">
        <f t="shared" si="5"/>
        <v>26</v>
      </c>
      <c r="DR54">
        <f t="shared" si="6"/>
        <v>27</v>
      </c>
      <c r="DS54">
        <f t="shared" si="7"/>
        <v>20</v>
      </c>
      <c r="DT54">
        <f t="shared" si="8"/>
        <v>31</v>
      </c>
      <c r="DU54">
        <f t="shared" si="9"/>
        <v>39</v>
      </c>
      <c r="DV54">
        <f t="shared" si="10"/>
        <v>35</v>
      </c>
      <c r="DW54">
        <f t="shared" si="11"/>
        <v>21</v>
      </c>
      <c r="DX54">
        <f t="shared" si="12"/>
        <v>19</v>
      </c>
      <c r="DY54">
        <f t="shared" si="13"/>
        <v>21</v>
      </c>
      <c r="DZ54">
        <f t="shared" si="14"/>
        <v>16</v>
      </c>
      <c r="EA54">
        <f t="shared" si="15"/>
        <v>6</v>
      </c>
      <c r="EB54">
        <f t="shared" si="16"/>
        <v>7</v>
      </c>
      <c r="EC54">
        <f t="shared" si="17"/>
        <v>1</v>
      </c>
      <c r="ED54">
        <f t="shared" si="18"/>
        <v>2</v>
      </c>
      <c r="EE54">
        <f t="shared" si="19"/>
        <v>0</v>
      </c>
    </row>
    <row r="55" spans="1:135">
      <c r="A55" s="323">
        <v>9734</v>
      </c>
      <c r="B55" t="s">
        <v>428</v>
      </c>
      <c r="C55" t="s">
        <v>28</v>
      </c>
      <c r="D55">
        <v>375</v>
      </c>
      <c r="E55">
        <v>6</v>
      </c>
      <c r="F55">
        <v>4</v>
      </c>
      <c r="G55">
        <v>4</v>
      </c>
      <c r="H55">
        <v>3</v>
      </c>
      <c r="I55">
        <v>3</v>
      </c>
      <c r="J55">
        <v>2</v>
      </c>
      <c r="K55">
        <v>5</v>
      </c>
      <c r="L55">
        <v>1</v>
      </c>
      <c r="M55">
        <v>2</v>
      </c>
      <c r="N55">
        <v>2</v>
      </c>
      <c r="O55">
        <v>3</v>
      </c>
      <c r="P55">
        <v>4</v>
      </c>
      <c r="Q55">
        <v>3</v>
      </c>
      <c r="R55">
        <v>4</v>
      </c>
      <c r="S55">
        <v>2</v>
      </c>
      <c r="T55">
        <v>4</v>
      </c>
      <c r="U55">
        <v>8</v>
      </c>
      <c r="V55">
        <v>5</v>
      </c>
      <c r="W55">
        <v>9</v>
      </c>
      <c r="X55">
        <v>5</v>
      </c>
      <c r="Y55">
        <v>6</v>
      </c>
      <c r="Z55">
        <v>3</v>
      </c>
      <c r="AA55">
        <v>7</v>
      </c>
      <c r="AB55">
        <v>5</v>
      </c>
      <c r="AC55">
        <v>6</v>
      </c>
      <c r="AD55">
        <v>5</v>
      </c>
      <c r="AE55">
        <v>7</v>
      </c>
      <c r="AF55">
        <v>5</v>
      </c>
      <c r="AG55">
        <v>2</v>
      </c>
      <c r="AH55">
        <v>5</v>
      </c>
      <c r="AI55">
        <v>5</v>
      </c>
      <c r="AJ55">
        <v>6</v>
      </c>
      <c r="AK55">
        <v>4</v>
      </c>
      <c r="AL55">
        <v>10</v>
      </c>
      <c r="AM55">
        <v>5</v>
      </c>
      <c r="AN55">
        <v>0</v>
      </c>
      <c r="AO55">
        <v>4</v>
      </c>
      <c r="AP55">
        <v>6</v>
      </c>
      <c r="AQ55">
        <v>6</v>
      </c>
      <c r="AR55">
        <v>4</v>
      </c>
      <c r="AS55">
        <v>7</v>
      </c>
      <c r="AT55">
        <v>6</v>
      </c>
      <c r="AU55">
        <v>6</v>
      </c>
      <c r="AV55">
        <v>6</v>
      </c>
      <c r="AW55">
        <v>4</v>
      </c>
      <c r="AX55">
        <v>6</v>
      </c>
      <c r="AY55">
        <v>7</v>
      </c>
      <c r="AZ55">
        <v>8</v>
      </c>
      <c r="BA55">
        <v>10</v>
      </c>
      <c r="BB55">
        <v>10</v>
      </c>
      <c r="BC55">
        <v>6</v>
      </c>
      <c r="BD55">
        <v>4</v>
      </c>
      <c r="BE55">
        <v>7</v>
      </c>
      <c r="BF55">
        <v>7</v>
      </c>
      <c r="BG55">
        <v>4</v>
      </c>
      <c r="BH55">
        <v>0</v>
      </c>
      <c r="BI55">
        <v>6</v>
      </c>
      <c r="BJ55">
        <v>5</v>
      </c>
      <c r="BK55">
        <v>4</v>
      </c>
      <c r="BL55">
        <v>5</v>
      </c>
      <c r="BM55">
        <v>1</v>
      </c>
      <c r="BN55">
        <v>3</v>
      </c>
      <c r="BO55">
        <v>4</v>
      </c>
      <c r="BP55">
        <v>3</v>
      </c>
      <c r="BQ55">
        <v>2</v>
      </c>
      <c r="BR55">
        <v>2</v>
      </c>
      <c r="BS55">
        <v>4</v>
      </c>
      <c r="BT55">
        <v>6</v>
      </c>
      <c r="BU55">
        <v>2</v>
      </c>
      <c r="BV55">
        <v>1</v>
      </c>
      <c r="BW55">
        <v>5</v>
      </c>
      <c r="BX55">
        <v>0</v>
      </c>
      <c r="BY55">
        <v>2</v>
      </c>
      <c r="BZ55">
        <v>3</v>
      </c>
      <c r="CA55">
        <v>1</v>
      </c>
      <c r="CB55">
        <v>2</v>
      </c>
      <c r="CC55">
        <v>2</v>
      </c>
      <c r="CD55">
        <v>5</v>
      </c>
      <c r="CE55">
        <v>1</v>
      </c>
      <c r="CF55">
        <v>2</v>
      </c>
      <c r="CG55">
        <v>2</v>
      </c>
      <c r="CH55">
        <v>4</v>
      </c>
      <c r="CI55">
        <v>5</v>
      </c>
      <c r="CJ55">
        <v>0</v>
      </c>
      <c r="CK55">
        <v>3</v>
      </c>
      <c r="CL55">
        <v>1</v>
      </c>
      <c r="CM55">
        <v>1</v>
      </c>
      <c r="CN55">
        <v>1</v>
      </c>
      <c r="CO55">
        <v>3</v>
      </c>
      <c r="CP55">
        <v>1</v>
      </c>
      <c r="CQ55">
        <v>0</v>
      </c>
      <c r="CR55">
        <v>1</v>
      </c>
      <c r="CS55">
        <v>1</v>
      </c>
      <c r="CT55">
        <v>0</v>
      </c>
      <c r="CU55">
        <v>1</v>
      </c>
      <c r="CV55">
        <v>0</v>
      </c>
      <c r="CW55">
        <v>0</v>
      </c>
      <c r="CX55">
        <v>1</v>
      </c>
      <c r="CY55">
        <v>0</v>
      </c>
      <c r="CZ55">
        <v>0</v>
      </c>
      <c r="DA55">
        <v>0</v>
      </c>
      <c r="DB55">
        <v>1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L55">
        <f t="shared" si="0"/>
        <v>20</v>
      </c>
      <c r="DM55">
        <f t="shared" si="1"/>
        <v>12</v>
      </c>
      <c r="DN55">
        <f t="shared" si="2"/>
        <v>16</v>
      </c>
      <c r="DO55">
        <f t="shared" si="3"/>
        <v>31</v>
      </c>
      <c r="DP55">
        <f t="shared" si="4"/>
        <v>27</v>
      </c>
      <c r="DQ55">
        <f t="shared" si="5"/>
        <v>24</v>
      </c>
      <c r="DR55">
        <f t="shared" si="6"/>
        <v>30</v>
      </c>
      <c r="DS55">
        <f t="shared" si="7"/>
        <v>20</v>
      </c>
      <c r="DT55">
        <f t="shared" si="8"/>
        <v>29</v>
      </c>
      <c r="DU55">
        <f t="shared" si="9"/>
        <v>41</v>
      </c>
      <c r="DV55">
        <f t="shared" si="10"/>
        <v>28</v>
      </c>
      <c r="DW55">
        <f t="shared" si="11"/>
        <v>20</v>
      </c>
      <c r="DX55">
        <f t="shared" si="12"/>
        <v>13</v>
      </c>
      <c r="DY55">
        <f t="shared" si="13"/>
        <v>15</v>
      </c>
      <c r="DZ55">
        <f t="shared" si="14"/>
        <v>11</v>
      </c>
      <c r="EA55">
        <f t="shared" si="15"/>
        <v>12</v>
      </c>
      <c r="EB55">
        <f t="shared" si="16"/>
        <v>14</v>
      </c>
      <c r="EC55">
        <f t="shared" si="17"/>
        <v>7</v>
      </c>
      <c r="ED55">
        <f t="shared" si="18"/>
        <v>3</v>
      </c>
      <c r="EE55">
        <f t="shared" si="19"/>
        <v>2</v>
      </c>
    </row>
    <row r="56" spans="1:135">
      <c r="A56" s="323">
        <v>9735</v>
      </c>
      <c r="B56" t="s">
        <v>429</v>
      </c>
      <c r="C56" t="s">
        <v>27</v>
      </c>
      <c r="D56">
        <v>274</v>
      </c>
      <c r="E56">
        <v>1</v>
      </c>
      <c r="F56">
        <v>1</v>
      </c>
      <c r="G56">
        <v>0</v>
      </c>
      <c r="H56">
        <v>2</v>
      </c>
      <c r="I56">
        <v>3</v>
      </c>
      <c r="J56">
        <v>1</v>
      </c>
      <c r="K56">
        <v>0</v>
      </c>
      <c r="L56">
        <v>1</v>
      </c>
      <c r="M56">
        <v>0</v>
      </c>
      <c r="N56">
        <v>1</v>
      </c>
      <c r="O56">
        <v>1</v>
      </c>
      <c r="P56">
        <v>0</v>
      </c>
      <c r="Q56">
        <v>2</v>
      </c>
      <c r="R56">
        <v>3</v>
      </c>
      <c r="S56">
        <v>4</v>
      </c>
      <c r="T56">
        <v>2</v>
      </c>
      <c r="U56">
        <v>1</v>
      </c>
      <c r="V56">
        <v>2</v>
      </c>
      <c r="W56">
        <v>1</v>
      </c>
      <c r="X56">
        <v>2</v>
      </c>
      <c r="Y56">
        <v>2</v>
      </c>
      <c r="Z56">
        <v>1</v>
      </c>
      <c r="AA56">
        <v>0</v>
      </c>
      <c r="AB56">
        <v>5</v>
      </c>
      <c r="AC56">
        <v>2</v>
      </c>
      <c r="AD56">
        <v>1</v>
      </c>
      <c r="AE56">
        <v>2</v>
      </c>
      <c r="AF56">
        <v>6</v>
      </c>
      <c r="AG56">
        <v>4</v>
      </c>
      <c r="AH56">
        <v>2</v>
      </c>
      <c r="AI56">
        <v>5</v>
      </c>
      <c r="AJ56">
        <v>3</v>
      </c>
      <c r="AK56">
        <v>2</v>
      </c>
      <c r="AL56">
        <v>3</v>
      </c>
      <c r="AM56">
        <v>2</v>
      </c>
      <c r="AN56">
        <v>1</v>
      </c>
      <c r="AO56">
        <v>3</v>
      </c>
      <c r="AP56">
        <v>3</v>
      </c>
      <c r="AQ56">
        <v>4</v>
      </c>
      <c r="AR56">
        <v>4</v>
      </c>
      <c r="AS56">
        <v>1</v>
      </c>
      <c r="AT56">
        <v>2</v>
      </c>
      <c r="AU56">
        <v>2</v>
      </c>
      <c r="AV56">
        <v>6</v>
      </c>
      <c r="AW56">
        <v>5</v>
      </c>
      <c r="AX56">
        <v>0</v>
      </c>
      <c r="AY56">
        <v>1</v>
      </c>
      <c r="AZ56">
        <v>6</v>
      </c>
      <c r="BA56">
        <v>3</v>
      </c>
      <c r="BB56">
        <v>9</v>
      </c>
      <c r="BC56">
        <v>3</v>
      </c>
      <c r="BD56">
        <v>2</v>
      </c>
      <c r="BE56">
        <v>3</v>
      </c>
      <c r="BF56">
        <v>3</v>
      </c>
      <c r="BG56">
        <v>7</v>
      </c>
      <c r="BH56">
        <v>6</v>
      </c>
      <c r="BI56">
        <v>4</v>
      </c>
      <c r="BJ56">
        <v>2</v>
      </c>
      <c r="BK56">
        <v>5</v>
      </c>
      <c r="BL56">
        <v>2</v>
      </c>
      <c r="BM56">
        <v>5</v>
      </c>
      <c r="BN56">
        <v>4</v>
      </c>
      <c r="BO56">
        <v>5</v>
      </c>
      <c r="BP56">
        <v>0</v>
      </c>
      <c r="BQ56">
        <v>7</v>
      </c>
      <c r="BR56">
        <v>4</v>
      </c>
      <c r="BS56">
        <v>7</v>
      </c>
      <c r="BT56">
        <v>2</v>
      </c>
      <c r="BU56">
        <v>6</v>
      </c>
      <c r="BV56">
        <v>8</v>
      </c>
      <c r="BW56">
        <v>6</v>
      </c>
      <c r="BX56">
        <v>3</v>
      </c>
      <c r="BY56">
        <v>5</v>
      </c>
      <c r="BZ56">
        <v>4</v>
      </c>
      <c r="CA56">
        <v>3</v>
      </c>
      <c r="CB56">
        <v>8</v>
      </c>
      <c r="CC56">
        <v>4</v>
      </c>
      <c r="CD56">
        <v>3</v>
      </c>
      <c r="CE56">
        <v>4</v>
      </c>
      <c r="CF56">
        <v>4</v>
      </c>
      <c r="CG56">
        <v>4</v>
      </c>
      <c r="CH56">
        <v>4</v>
      </c>
      <c r="CI56">
        <v>1</v>
      </c>
      <c r="CJ56">
        <v>2</v>
      </c>
      <c r="CK56">
        <v>3</v>
      </c>
      <c r="CL56">
        <v>4</v>
      </c>
      <c r="CM56">
        <v>4</v>
      </c>
      <c r="CN56">
        <v>1</v>
      </c>
      <c r="CO56">
        <v>0</v>
      </c>
      <c r="CP56">
        <v>1</v>
      </c>
      <c r="CQ56">
        <v>1</v>
      </c>
      <c r="CR56">
        <v>1</v>
      </c>
      <c r="CS56">
        <v>0</v>
      </c>
      <c r="CT56">
        <v>1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L56">
        <f t="shared" si="0"/>
        <v>7</v>
      </c>
      <c r="DM56">
        <f t="shared" si="1"/>
        <v>3</v>
      </c>
      <c r="DN56">
        <f t="shared" si="2"/>
        <v>10</v>
      </c>
      <c r="DO56">
        <f t="shared" si="3"/>
        <v>8</v>
      </c>
      <c r="DP56">
        <f t="shared" si="4"/>
        <v>10</v>
      </c>
      <c r="DQ56">
        <f t="shared" si="5"/>
        <v>15</v>
      </c>
      <c r="DR56">
        <f t="shared" si="6"/>
        <v>15</v>
      </c>
      <c r="DS56">
        <f t="shared" si="7"/>
        <v>15</v>
      </c>
      <c r="DT56">
        <f t="shared" si="8"/>
        <v>16</v>
      </c>
      <c r="DU56">
        <f t="shared" si="9"/>
        <v>19</v>
      </c>
      <c r="DV56">
        <f t="shared" si="10"/>
        <v>18</v>
      </c>
      <c r="DW56">
        <f t="shared" si="11"/>
        <v>19</v>
      </c>
      <c r="DX56">
        <f t="shared" si="12"/>
        <v>21</v>
      </c>
      <c r="DY56">
        <f t="shared" si="13"/>
        <v>27</v>
      </c>
      <c r="DZ56">
        <f t="shared" si="14"/>
        <v>21</v>
      </c>
      <c r="EA56">
        <f t="shared" si="15"/>
        <v>23</v>
      </c>
      <c r="EB56">
        <f t="shared" si="16"/>
        <v>14</v>
      </c>
      <c r="EC56">
        <f t="shared" si="17"/>
        <v>10</v>
      </c>
      <c r="ED56">
        <f t="shared" si="18"/>
        <v>3</v>
      </c>
      <c r="EE56">
        <f t="shared" si="19"/>
        <v>0</v>
      </c>
    </row>
    <row r="57" spans="1:135">
      <c r="A57" s="323">
        <v>9736</v>
      </c>
      <c r="B57" t="s">
        <v>429</v>
      </c>
      <c r="C57" t="s">
        <v>28</v>
      </c>
      <c r="D57">
        <v>292</v>
      </c>
      <c r="E57">
        <v>0</v>
      </c>
      <c r="F57">
        <v>2</v>
      </c>
      <c r="G57">
        <v>0</v>
      </c>
      <c r="H57">
        <v>1</v>
      </c>
      <c r="I57">
        <v>1</v>
      </c>
      <c r="J57">
        <v>3</v>
      </c>
      <c r="K57">
        <v>0</v>
      </c>
      <c r="L57">
        <v>2</v>
      </c>
      <c r="M57">
        <v>1</v>
      </c>
      <c r="N57">
        <v>1</v>
      </c>
      <c r="O57">
        <v>1</v>
      </c>
      <c r="P57">
        <v>1</v>
      </c>
      <c r="Q57">
        <v>1</v>
      </c>
      <c r="R57">
        <v>0</v>
      </c>
      <c r="S57">
        <v>4</v>
      </c>
      <c r="T57">
        <v>1</v>
      </c>
      <c r="U57">
        <v>6</v>
      </c>
      <c r="V57">
        <v>0</v>
      </c>
      <c r="W57">
        <v>6</v>
      </c>
      <c r="X57">
        <v>2</v>
      </c>
      <c r="Y57">
        <v>0</v>
      </c>
      <c r="Z57">
        <v>6</v>
      </c>
      <c r="AA57">
        <v>0</v>
      </c>
      <c r="AB57">
        <v>3</v>
      </c>
      <c r="AC57">
        <v>3</v>
      </c>
      <c r="AD57">
        <v>1</v>
      </c>
      <c r="AE57">
        <v>2</v>
      </c>
      <c r="AF57">
        <v>5</v>
      </c>
      <c r="AG57">
        <v>3</v>
      </c>
      <c r="AH57">
        <v>2</v>
      </c>
      <c r="AI57">
        <v>1</v>
      </c>
      <c r="AJ57">
        <v>1</v>
      </c>
      <c r="AK57">
        <v>1</v>
      </c>
      <c r="AL57">
        <v>1</v>
      </c>
      <c r="AM57">
        <v>5</v>
      </c>
      <c r="AN57">
        <v>3</v>
      </c>
      <c r="AO57">
        <v>3</v>
      </c>
      <c r="AP57">
        <v>2</v>
      </c>
      <c r="AQ57">
        <v>1</v>
      </c>
      <c r="AR57">
        <v>1</v>
      </c>
      <c r="AS57">
        <v>4</v>
      </c>
      <c r="AT57">
        <v>0</v>
      </c>
      <c r="AU57">
        <v>0</v>
      </c>
      <c r="AV57">
        <v>2</v>
      </c>
      <c r="AW57">
        <v>5</v>
      </c>
      <c r="AX57">
        <v>5</v>
      </c>
      <c r="AY57">
        <v>2</v>
      </c>
      <c r="AZ57">
        <v>4</v>
      </c>
      <c r="BA57">
        <v>1</v>
      </c>
      <c r="BB57">
        <v>2</v>
      </c>
      <c r="BC57">
        <v>1</v>
      </c>
      <c r="BD57">
        <v>5</v>
      </c>
      <c r="BE57">
        <v>7</v>
      </c>
      <c r="BF57">
        <v>3</v>
      </c>
      <c r="BG57">
        <v>6</v>
      </c>
      <c r="BH57">
        <v>1</v>
      </c>
      <c r="BI57">
        <v>0</v>
      </c>
      <c r="BJ57">
        <v>3</v>
      </c>
      <c r="BK57">
        <v>3</v>
      </c>
      <c r="BL57">
        <v>3</v>
      </c>
      <c r="BM57">
        <v>2</v>
      </c>
      <c r="BN57">
        <v>7</v>
      </c>
      <c r="BO57">
        <v>4</v>
      </c>
      <c r="BP57">
        <v>1</v>
      </c>
      <c r="BQ57">
        <v>7</v>
      </c>
      <c r="BR57">
        <v>4</v>
      </c>
      <c r="BS57">
        <v>10</v>
      </c>
      <c r="BT57">
        <v>5</v>
      </c>
      <c r="BU57">
        <v>6</v>
      </c>
      <c r="BV57">
        <v>4</v>
      </c>
      <c r="BW57">
        <v>6</v>
      </c>
      <c r="BX57">
        <v>5</v>
      </c>
      <c r="BY57">
        <v>3</v>
      </c>
      <c r="BZ57">
        <v>4</v>
      </c>
      <c r="CA57">
        <v>6</v>
      </c>
      <c r="CB57">
        <v>5</v>
      </c>
      <c r="CC57">
        <v>4</v>
      </c>
      <c r="CD57">
        <v>5</v>
      </c>
      <c r="CE57">
        <v>1</v>
      </c>
      <c r="CF57">
        <v>6</v>
      </c>
      <c r="CG57">
        <v>3</v>
      </c>
      <c r="CH57">
        <v>6</v>
      </c>
      <c r="CI57">
        <v>3</v>
      </c>
      <c r="CJ57">
        <v>8</v>
      </c>
      <c r="CK57">
        <v>5</v>
      </c>
      <c r="CL57">
        <v>5</v>
      </c>
      <c r="CM57">
        <v>5</v>
      </c>
      <c r="CN57">
        <v>2</v>
      </c>
      <c r="CO57">
        <v>6</v>
      </c>
      <c r="CP57">
        <v>4</v>
      </c>
      <c r="CQ57">
        <v>2</v>
      </c>
      <c r="CR57">
        <v>1</v>
      </c>
      <c r="CS57">
        <v>3</v>
      </c>
      <c r="CT57">
        <v>3</v>
      </c>
      <c r="CU57">
        <v>4</v>
      </c>
      <c r="CV57">
        <v>1</v>
      </c>
      <c r="CW57">
        <v>0</v>
      </c>
      <c r="CX57">
        <v>1</v>
      </c>
      <c r="CY57">
        <v>0</v>
      </c>
      <c r="CZ57">
        <v>1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L57">
        <f t="shared" si="0"/>
        <v>4</v>
      </c>
      <c r="DM57">
        <f t="shared" si="1"/>
        <v>7</v>
      </c>
      <c r="DN57">
        <f t="shared" si="2"/>
        <v>7</v>
      </c>
      <c r="DO57">
        <f t="shared" si="3"/>
        <v>15</v>
      </c>
      <c r="DP57">
        <f t="shared" si="4"/>
        <v>12</v>
      </c>
      <c r="DQ57">
        <f t="shared" si="5"/>
        <v>13</v>
      </c>
      <c r="DR57">
        <f t="shared" si="6"/>
        <v>9</v>
      </c>
      <c r="DS57">
        <f t="shared" si="7"/>
        <v>10</v>
      </c>
      <c r="DT57">
        <f t="shared" si="8"/>
        <v>11</v>
      </c>
      <c r="DU57">
        <f t="shared" si="9"/>
        <v>14</v>
      </c>
      <c r="DV57">
        <f t="shared" si="10"/>
        <v>22</v>
      </c>
      <c r="DW57">
        <f t="shared" si="11"/>
        <v>10</v>
      </c>
      <c r="DX57">
        <f t="shared" si="12"/>
        <v>21</v>
      </c>
      <c r="DY57">
        <f t="shared" si="13"/>
        <v>29</v>
      </c>
      <c r="DZ57">
        <f t="shared" si="14"/>
        <v>24</v>
      </c>
      <c r="EA57">
        <f t="shared" si="15"/>
        <v>21</v>
      </c>
      <c r="EB57">
        <f t="shared" si="16"/>
        <v>25</v>
      </c>
      <c r="EC57">
        <f t="shared" si="17"/>
        <v>22</v>
      </c>
      <c r="ED57">
        <f t="shared" si="18"/>
        <v>13</v>
      </c>
      <c r="EE57">
        <f t="shared" si="19"/>
        <v>3</v>
      </c>
    </row>
    <row r="58" spans="1:135">
      <c r="A58" s="323">
        <v>9737</v>
      </c>
      <c r="B58" t="s">
        <v>430</v>
      </c>
      <c r="C58" t="s">
        <v>27</v>
      </c>
      <c r="D58">
        <v>716</v>
      </c>
      <c r="E58">
        <v>5</v>
      </c>
      <c r="F58">
        <v>2</v>
      </c>
      <c r="G58">
        <v>2</v>
      </c>
      <c r="H58">
        <v>3</v>
      </c>
      <c r="I58">
        <v>3</v>
      </c>
      <c r="J58">
        <v>6</v>
      </c>
      <c r="K58">
        <v>3</v>
      </c>
      <c r="L58">
        <v>4</v>
      </c>
      <c r="M58">
        <v>4</v>
      </c>
      <c r="N58">
        <v>8</v>
      </c>
      <c r="O58">
        <v>9</v>
      </c>
      <c r="P58">
        <v>6</v>
      </c>
      <c r="Q58">
        <v>6</v>
      </c>
      <c r="R58">
        <v>6</v>
      </c>
      <c r="S58">
        <v>5</v>
      </c>
      <c r="T58">
        <v>8</v>
      </c>
      <c r="U58">
        <v>10</v>
      </c>
      <c r="V58">
        <v>7</v>
      </c>
      <c r="W58">
        <v>6</v>
      </c>
      <c r="X58">
        <v>7</v>
      </c>
      <c r="Y58">
        <v>2</v>
      </c>
      <c r="Z58">
        <v>11</v>
      </c>
      <c r="AA58">
        <v>8</v>
      </c>
      <c r="AB58">
        <v>12</v>
      </c>
      <c r="AC58">
        <v>20</v>
      </c>
      <c r="AD58">
        <v>11</v>
      </c>
      <c r="AE58">
        <v>8</v>
      </c>
      <c r="AF58">
        <v>11</v>
      </c>
      <c r="AG58">
        <v>14</v>
      </c>
      <c r="AH58">
        <v>6</v>
      </c>
      <c r="AI58">
        <v>7</v>
      </c>
      <c r="AJ58">
        <v>10</v>
      </c>
      <c r="AK58">
        <v>12</v>
      </c>
      <c r="AL58">
        <v>7</v>
      </c>
      <c r="AM58">
        <v>7</v>
      </c>
      <c r="AN58">
        <v>6</v>
      </c>
      <c r="AO58">
        <v>6</v>
      </c>
      <c r="AP58">
        <v>5</v>
      </c>
      <c r="AQ58">
        <v>9</v>
      </c>
      <c r="AR58">
        <v>12</v>
      </c>
      <c r="AS58">
        <v>10</v>
      </c>
      <c r="AT58">
        <v>12</v>
      </c>
      <c r="AU58">
        <v>13</v>
      </c>
      <c r="AV58">
        <v>7</v>
      </c>
      <c r="AW58">
        <v>10</v>
      </c>
      <c r="AX58">
        <v>12</v>
      </c>
      <c r="AY58">
        <v>10</v>
      </c>
      <c r="AZ58">
        <v>12</v>
      </c>
      <c r="BA58">
        <v>16</v>
      </c>
      <c r="BB58">
        <v>18</v>
      </c>
      <c r="BC58">
        <v>4</v>
      </c>
      <c r="BD58">
        <v>10</v>
      </c>
      <c r="BE58">
        <v>10</v>
      </c>
      <c r="BF58">
        <v>12</v>
      </c>
      <c r="BG58">
        <v>12</v>
      </c>
      <c r="BH58">
        <v>7</v>
      </c>
      <c r="BI58">
        <v>9</v>
      </c>
      <c r="BJ58">
        <v>3</v>
      </c>
      <c r="BK58">
        <v>11</v>
      </c>
      <c r="BL58">
        <v>6</v>
      </c>
      <c r="BM58">
        <v>6</v>
      </c>
      <c r="BN58">
        <v>12</v>
      </c>
      <c r="BO58">
        <v>9</v>
      </c>
      <c r="BP58">
        <v>8</v>
      </c>
      <c r="BQ58">
        <v>9</v>
      </c>
      <c r="BR58">
        <v>11</v>
      </c>
      <c r="BS58">
        <v>9</v>
      </c>
      <c r="BT58">
        <v>10</v>
      </c>
      <c r="BU58">
        <v>12</v>
      </c>
      <c r="BV58">
        <v>15</v>
      </c>
      <c r="BW58">
        <v>8</v>
      </c>
      <c r="BX58">
        <v>5</v>
      </c>
      <c r="BY58">
        <v>2</v>
      </c>
      <c r="BZ58">
        <v>12</v>
      </c>
      <c r="CA58">
        <v>9</v>
      </c>
      <c r="CB58">
        <v>8</v>
      </c>
      <c r="CC58">
        <v>14</v>
      </c>
      <c r="CD58">
        <v>9</v>
      </c>
      <c r="CE58">
        <v>9</v>
      </c>
      <c r="CF58">
        <v>9</v>
      </c>
      <c r="CG58">
        <v>5</v>
      </c>
      <c r="CH58">
        <v>3</v>
      </c>
      <c r="CI58">
        <v>4</v>
      </c>
      <c r="CJ58">
        <v>2</v>
      </c>
      <c r="CK58">
        <v>0</v>
      </c>
      <c r="CL58">
        <v>1</v>
      </c>
      <c r="CM58">
        <v>1</v>
      </c>
      <c r="CN58">
        <v>3</v>
      </c>
      <c r="CO58">
        <v>2</v>
      </c>
      <c r="CP58">
        <v>1</v>
      </c>
      <c r="CQ58">
        <v>3</v>
      </c>
      <c r="CR58">
        <v>2</v>
      </c>
      <c r="CS58">
        <v>2</v>
      </c>
      <c r="CT58">
        <v>1</v>
      </c>
      <c r="CU58">
        <v>0</v>
      </c>
      <c r="CV58">
        <v>1</v>
      </c>
      <c r="CW58">
        <v>0</v>
      </c>
      <c r="CX58">
        <v>0</v>
      </c>
      <c r="CY58">
        <v>1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L58">
        <f t="shared" si="0"/>
        <v>15</v>
      </c>
      <c r="DM58">
        <f t="shared" si="1"/>
        <v>25</v>
      </c>
      <c r="DN58">
        <f t="shared" si="2"/>
        <v>32</v>
      </c>
      <c r="DO58">
        <f t="shared" si="3"/>
        <v>38</v>
      </c>
      <c r="DP58">
        <f t="shared" si="4"/>
        <v>53</v>
      </c>
      <c r="DQ58">
        <f t="shared" si="5"/>
        <v>50</v>
      </c>
      <c r="DR58">
        <f t="shared" si="6"/>
        <v>43</v>
      </c>
      <c r="DS58">
        <f t="shared" si="7"/>
        <v>38</v>
      </c>
      <c r="DT58">
        <f t="shared" si="8"/>
        <v>52</v>
      </c>
      <c r="DU58">
        <f t="shared" si="9"/>
        <v>68</v>
      </c>
      <c r="DV58">
        <f t="shared" si="10"/>
        <v>48</v>
      </c>
      <c r="DW58">
        <f t="shared" si="11"/>
        <v>36</v>
      </c>
      <c r="DX58">
        <f t="shared" si="12"/>
        <v>44</v>
      </c>
      <c r="DY58">
        <f t="shared" si="13"/>
        <v>57</v>
      </c>
      <c r="DZ58">
        <f t="shared" si="14"/>
        <v>36</v>
      </c>
      <c r="EA58">
        <f t="shared" si="15"/>
        <v>49</v>
      </c>
      <c r="EB58">
        <f t="shared" si="16"/>
        <v>14</v>
      </c>
      <c r="EC58">
        <f t="shared" si="17"/>
        <v>8</v>
      </c>
      <c r="ED58">
        <f t="shared" si="18"/>
        <v>8</v>
      </c>
      <c r="EE58">
        <f t="shared" si="19"/>
        <v>2</v>
      </c>
    </row>
    <row r="59" spans="1:135">
      <c r="A59" s="323">
        <v>9738</v>
      </c>
      <c r="B59" t="s">
        <v>430</v>
      </c>
      <c r="C59" t="s">
        <v>28</v>
      </c>
      <c r="D59">
        <v>655</v>
      </c>
      <c r="E59">
        <v>2</v>
      </c>
      <c r="F59">
        <v>4</v>
      </c>
      <c r="G59">
        <v>3</v>
      </c>
      <c r="H59">
        <v>2</v>
      </c>
      <c r="I59">
        <v>3</v>
      </c>
      <c r="J59">
        <v>6</v>
      </c>
      <c r="K59">
        <v>3</v>
      </c>
      <c r="L59">
        <v>4</v>
      </c>
      <c r="M59">
        <v>4</v>
      </c>
      <c r="N59">
        <v>9</v>
      </c>
      <c r="O59">
        <v>7</v>
      </c>
      <c r="P59">
        <v>14</v>
      </c>
      <c r="Q59">
        <v>9</v>
      </c>
      <c r="R59">
        <v>2</v>
      </c>
      <c r="S59">
        <v>5</v>
      </c>
      <c r="T59">
        <v>9</v>
      </c>
      <c r="U59">
        <v>3</v>
      </c>
      <c r="V59">
        <v>10</v>
      </c>
      <c r="W59">
        <v>6</v>
      </c>
      <c r="X59">
        <v>8</v>
      </c>
      <c r="Y59">
        <v>8</v>
      </c>
      <c r="Z59">
        <v>7</v>
      </c>
      <c r="AA59">
        <v>0</v>
      </c>
      <c r="AB59">
        <v>6</v>
      </c>
      <c r="AC59">
        <v>5</v>
      </c>
      <c r="AD59">
        <v>1</v>
      </c>
      <c r="AE59">
        <v>3</v>
      </c>
      <c r="AF59">
        <v>4</v>
      </c>
      <c r="AG59">
        <v>6</v>
      </c>
      <c r="AH59">
        <v>5</v>
      </c>
      <c r="AI59">
        <v>5</v>
      </c>
      <c r="AJ59">
        <v>6</v>
      </c>
      <c r="AK59">
        <v>6</v>
      </c>
      <c r="AL59">
        <v>5</v>
      </c>
      <c r="AM59">
        <v>4</v>
      </c>
      <c r="AN59">
        <v>8</v>
      </c>
      <c r="AO59">
        <v>4</v>
      </c>
      <c r="AP59">
        <v>8</v>
      </c>
      <c r="AQ59">
        <v>10</v>
      </c>
      <c r="AR59">
        <v>6</v>
      </c>
      <c r="AS59">
        <v>12</v>
      </c>
      <c r="AT59">
        <v>6</v>
      </c>
      <c r="AU59">
        <v>6</v>
      </c>
      <c r="AV59">
        <v>11</v>
      </c>
      <c r="AW59">
        <v>12</v>
      </c>
      <c r="AX59">
        <v>15</v>
      </c>
      <c r="AY59">
        <v>8</v>
      </c>
      <c r="AZ59">
        <v>10</v>
      </c>
      <c r="BA59">
        <v>9</v>
      </c>
      <c r="BB59">
        <v>13</v>
      </c>
      <c r="BC59">
        <v>10</v>
      </c>
      <c r="BD59">
        <v>5</v>
      </c>
      <c r="BE59">
        <v>10</v>
      </c>
      <c r="BF59">
        <v>1</v>
      </c>
      <c r="BG59">
        <v>7</v>
      </c>
      <c r="BH59">
        <v>12</v>
      </c>
      <c r="BI59">
        <v>3</v>
      </c>
      <c r="BJ59">
        <v>10</v>
      </c>
      <c r="BK59">
        <v>5</v>
      </c>
      <c r="BL59">
        <v>7</v>
      </c>
      <c r="BM59">
        <v>9</v>
      </c>
      <c r="BN59">
        <v>10</v>
      </c>
      <c r="BO59">
        <v>11</v>
      </c>
      <c r="BP59">
        <v>10</v>
      </c>
      <c r="BQ59">
        <v>7</v>
      </c>
      <c r="BR59">
        <v>6</v>
      </c>
      <c r="BS59">
        <v>12</v>
      </c>
      <c r="BT59">
        <v>10</v>
      </c>
      <c r="BU59">
        <v>15</v>
      </c>
      <c r="BV59">
        <v>11</v>
      </c>
      <c r="BW59">
        <v>13</v>
      </c>
      <c r="BX59">
        <v>4</v>
      </c>
      <c r="BY59">
        <v>7</v>
      </c>
      <c r="BZ59">
        <v>8</v>
      </c>
      <c r="CA59">
        <v>12</v>
      </c>
      <c r="CB59">
        <v>5</v>
      </c>
      <c r="CC59">
        <v>13</v>
      </c>
      <c r="CD59">
        <v>13</v>
      </c>
      <c r="CE59">
        <v>7</v>
      </c>
      <c r="CF59">
        <v>4</v>
      </c>
      <c r="CG59">
        <v>9</v>
      </c>
      <c r="CH59">
        <v>4</v>
      </c>
      <c r="CI59">
        <v>7</v>
      </c>
      <c r="CJ59">
        <v>8</v>
      </c>
      <c r="CK59">
        <v>6</v>
      </c>
      <c r="CL59">
        <v>1</v>
      </c>
      <c r="CM59">
        <v>9</v>
      </c>
      <c r="CN59">
        <v>3</v>
      </c>
      <c r="CO59">
        <v>7</v>
      </c>
      <c r="CP59">
        <v>2</v>
      </c>
      <c r="CQ59">
        <v>7</v>
      </c>
      <c r="CR59">
        <v>3</v>
      </c>
      <c r="CS59">
        <v>1</v>
      </c>
      <c r="CT59">
        <v>1</v>
      </c>
      <c r="CU59">
        <v>3</v>
      </c>
      <c r="CV59">
        <v>2</v>
      </c>
      <c r="CW59">
        <v>1</v>
      </c>
      <c r="CX59">
        <v>0</v>
      </c>
      <c r="CY59">
        <v>0</v>
      </c>
      <c r="CZ59">
        <v>1</v>
      </c>
      <c r="DA59">
        <v>0</v>
      </c>
      <c r="DB59">
        <v>0</v>
      </c>
      <c r="DC59">
        <v>1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L59">
        <f t="shared" si="0"/>
        <v>14</v>
      </c>
      <c r="DM59">
        <f t="shared" si="1"/>
        <v>26</v>
      </c>
      <c r="DN59">
        <f t="shared" si="2"/>
        <v>37</v>
      </c>
      <c r="DO59">
        <f t="shared" si="3"/>
        <v>36</v>
      </c>
      <c r="DP59">
        <f t="shared" si="4"/>
        <v>26</v>
      </c>
      <c r="DQ59">
        <f t="shared" si="5"/>
        <v>19</v>
      </c>
      <c r="DR59">
        <f t="shared" si="6"/>
        <v>26</v>
      </c>
      <c r="DS59">
        <f t="shared" si="7"/>
        <v>36</v>
      </c>
      <c r="DT59">
        <f t="shared" si="8"/>
        <v>47</v>
      </c>
      <c r="DU59">
        <f t="shared" si="9"/>
        <v>55</v>
      </c>
      <c r="DV59">
        <f t="shared" si="10"/>
        <v>33</v>
      </c>
      <c r="DW59">
        <f t="shared" si="11"/>
        <v>37</v>
      </c>
      <c r="DX59">
        <f t="shared" si="12"/>
        <v>47</v>
      </c>
      <c r="DY59">
        <f t="shared" si="13"/>
        <v>54</v>
      </c>
      <c r="DZ59">
        <f t="shared" si="14"/>
        <v>44</v>
      </c>
      <c r="EA59">
        <f t="shared" si="15"/>
        <v>42</v>
      </c>
      <c r="EB59">
        <f t="shared" si="16"/>
        <v>34</v>
      </c>
      <c r="EC59">
        <f t="shared" si="17"/>
        <v>22</v>
      </c>
      <c r="ED59">
        <f t="shared" si="18"/>
        <v>15</v>
      </c>
      <c r="EE59">
        <f t="shared" si="19"/>
        <v>5</v>
      </c>
    </row>
    <row r="60" spans="1:135">
      <c r="A60" s="323">
        <v>9739</v>
      </c>
      <c r="B60" t="s">
        <v>431</v>
      </c>
      <c r="C60" t="s">
        <v>27</v>
      </c>
      <c r="D60">
        <v>544</v>
      </c>
      <c r="E60">
        <v>3</v>
      </c>
      <c r="F60">
        <v>5</v>
      </c>
      <c r="G60">
        <v>3</v>
      </c>
      <c r="H60">
        <v>5</v>
      </c>
      <c r="I60">
        <v>6</v>
      </c>
      <c r="J60">
        <v>9</v>
      </c>
      <c r="K60">
        <v>8</v>
      </c>
      <c r="L60">
        <v>8</v>
      </c>
      <c r="M60">
        <v>9</v>
      </c>
      <c r="N60">
        <v>12</v>
      </c>
      <c r="O60">
        <v>11</v>
      </c>
      <c r="P60">
        <v>9</v>
      </c>
      <c r="Q60">
        <v>9</v>
      </c>
      <c r="R60">
        <v>10</v>
      </c>
      <c r="S60">
        <v>5</v>
      </c>
      <c r="T60">
        <v>8</v>
      </c>
      <c r="U60">
        <v>6</v>
      </c>
      <c r="V60">
        <v>6</v>
      </c>
      <c r="W60">
        <v>15</v>
      </c>
      <c r="X60">
        <v>19</v>
      </c>
      <c r="Y60">
        <v>15</v>
      </c>
      <c r="Z60">
        <v>9</v>
      </c>
      <c r="AA60">
        <v>13</v>
      </c>
      <c r="AB60">
        <v>10</v>
      </c>
      <c r="AC60">
        <v>11</v>
      </c>
      <c r="AD60">
        <v>22</v>
      </c>
      <c r="AE60">
        <v>23</v>
      </c>
      <c r="AF60">
        <v>9</v>
      </c>
      <c r="AG60">
        <v>5</v>
      </c>
      <c r="AH60">
        <v>4</v>
      </c>
      <c r="AI60">
        <v>7</v>
      </c>
      <c r="AJ60">
        <v>2</v>
      </c>
      <c r="AK60">
        <v>3</v>
      </c>
      <c r="AL60">
        <v>2</v>
      </c>
      <c r="AM60">
        <v>5</v>
      </c>
      <c r="AN60">
        <v>2</v>
      </c>
      <c r="AO60">
        <v>4</v>
      </c>
      <c r="AP60">
        <v>7</v>
      </c>
      <c r="AQ60">
        <v>5</v>
      </c>
      <c r="AR60">
        <v>6</v>
      </c>
      <c r="AS60">
        <v>14</v>
      </c>
      <c r="AT60">
        <v>12</v>
      </c>
      <c r="AU60">
        <v>16</v>
      </c>
      <c r="AV60">
        <v>14</v>
      </c>
      <c r="AW60">
        <v>16</v>
      </c>
      <c r="AX60">
        <v>9</v>
      </c>
      <c r="AY60">
        <v>6</v>
      </c>
      <c r="AZ60">
        <v>8</v>
      </c>
      <c r="BA60">
        <v>11</v>
      </c>
      <c r="BB60">
        <v>9</v>
      </c>
      <c r="BC60">
        <v>7</v>
      </c>
      <c r="BD60">
        <v>6</v>
      </c>
      <c r="BE60">
        <v>5</v>
      </c>
      <c r="BF60">
        <v>5</v>
      </c>
      <c r="BG60">
        <v>5</v>
      </c>
      <c r="BH60">
        <v>0</v>
      </c>
      <c r="BI60">
        <v>4</v>
      </c>
      <c r="BJ60">
        <v>3</v>
      </c>
      <c r="BK60">
        <v>3</v>
      </c>
      <c r="BL60">
        <v>2</v>
      </c>
      <c r="BM60">
        <v>0</v>
      </c>
      <c r="BN60">
        <v>2</v>
      </c>
      <c r="BO60">
        <v>3</v>
      </c>
      <c r="BP60">
        <v>3</v>
      </c>
      <c r="BQ60">
        <v>3</v>
      </c>
      <c r="BR60">
        <v>5</v>
      </c>
      <c r="BS60">
        <v>0</v>
      </c>
      <c r="BT60">
        <v>2</v>
      </c>
      <c r="BU60">
        <v>3</v>
      </c>
      <c r="BV60">
        <v>2</v>
      </c>
      <c r="BW60">
        <v>2</v>
      </c>
      <c r="BX60">
        <v>1</v>
      </c>
      <c r="BY60">
        <v>2</v>
      </c>
      <c r="BZ60">
        <v>3</v>
      </c>
      <c r="CA60">
        <v>5</v>
      </c>
      <c r="CB60">
        <v>10</v>
      </c>
      <c r="CC60">
        <v>2</v>
      </c>
      <c r="CD60">
        <v>1</v>
      </c>
      <c r="CE60">
        <v>1</v>
      </c>
      <c r="CF60">
        <v>1</v>
      </c>
      <c r="CG60">
        <v>0</v>
      </c>
      <c r="CH60">
        <v>0</v>
      </c>
      <c r="CI60">
        <v>1</v>
      </c>
      <c r="CJ60">
        <v>0</v>
      </c>
      <c r="CK60">
        <v>1</v>
      </c>
      <c r="CL60">
        <v>3</v>
      </c>
      <c r="CM60">
        <v>0</v>
      </c>
      <c r="CN60">
        <v>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L60">
        <f t="shared" si="0"/>
        <v>22</v>
      </c>
      <c r="DM60">
        <f t="shared" si="1"/>
        <v>46</v>
      </c>
      <c r="DN60">
        <f t="shared" si="2"/>
        <v>44</v>
      </c>
      <c r="DO60">
        <f t="shared" si="3"/>
        <v>54</v>
      </c>
      <c r="DP60">
        <f t="shared" si="4"/>
        <v>58</v>
      </c>
      <c r="DQ60">
        <f t="shared" si="5"/>
        <v>63</v>
      </c>
      <c r="DR60">
        <f t="shared" si="6"/>
        <v>19</v>
      </c>
      <c r="DS60">
        <f t="shared" si="7"/>
        <v>24</v>
      </c>
      <c r="DT60">
        <f t="shared" si="8"/>
        <v>72</v>
      </c>
      <c r="DU60">
        <f t="shared" si="9"/>
        <v>43</v>
      </c>
      <c r="DV60">
        <f t="shared" si="10"/>
        <v>28</v>
      </c>
      <c r="DW60">
        <f t="shared" si="11"/>
        <v>12</v>
      </c>
      <c r="DX60">
        <f t="shared" si="12"/>
        <v>11</v>
      </c>
      <c r="DY60">
        <f t="shared" si="13"/>
        <v>12</v>
      </c>
      <c r="DZ60">
        <f t="shared" si="14"/>
        <v>13</v>
      </c>
      <c r="EA60">
        <f t="shared" si="15"/>
        <v>15</v>
      </c>
      <c r="EB60">
        <f t="shared" si="16"/>
        <v>2</v>
      </c>
      <c r="EC60">
        <f t="shared" si="17"/>
        <v>6</v>
      </c>
      <c r="ED60">
        <f t="shared" si="18"/>
        <v>0</v>
      </c>
      <c r="EE60">
        <f t="shared" si="19"/>
        <v>0</v>
      </c>
    </row>
    <row r="61" spans="1:135">
      <c r="A61" s="323">
        <v>9740</v>
      </c>
      <c r="B61" t="s">
        <v>431</v>
      </c>
      <c r="C61" t="s">
        <v>28</v>
      </c>
      <c r="D61">
        <v>433</v>
      </c>
      <c r="E61">
        <v>3</v>
      </c>
      <c r="F61">
        <v>3</v>
      </c>
      <c r="G61">
        <v>5</v>
      </c>
      <c r="H61">
        <v>6</v>
      </c>
      <c r="I61">
        <v>6</v>
      </c>
      <c r="J61">
        <v>7</v>
      </c>
      <c r="K61">
        <v>7</v>
      </c>
      <c r="L61">
        <v>19</v>
      </c>
      <c r="M61">
        <v>10</v>
      </c>
      <c r="N61">
        <v>8</v>
      </c>
      <c r="O61">
        <v>8</v>
      </c>
      <c r="P61">
        <v>9</v>
      </c>
      <c r="Q61">
        <v>11</v>
      </c>
      <c r="R61">
        <v>10</v>
      </c>
      <c r="S61">
        <v>7</v>
      </c>
      <c r="T61">
        <v>8</v>
      </c>
      <c r="U61">
        <v>5</v>
      </c>
      <c r="V61">
        <v>7</v>
      </c>
      <c r="W61">
        <v>3</v>
      </c>
      <c r="X61">
        <v>3</v>
      </c>
      <c r="Y61">
        <v>1</v>
      </c>
      <c r="Z61">
        <v>4</v>
      </c>
      <c r="AA61">
        <v>1</v>
      </c>
      <c r="AB61">
        <v>5</v>
      </c>
      <c r="AC61">
        <v>2</v>
      </c>
      <c r="AD61">
        <v>4</v>
      </c>
      <c r="AE61">
        <v>2</v>
      </c>
      <c r="AF61">
        <v>4</v>
      </c>
      <c r="AG61">
        <v>5</v>
      </c>
      <c r="AH61">
        <v>2</v>
      </c>
      <c r="AI61">
        <v>6</v>
      </c>
      <c r="AJ61">
        <v>2</v>
      </c>
      <c r="AK61">
        <v>5</v>
      </c>
      <c r="AL61">
        <v>3</v>
      </c>
      <c r="AM61">
        <v>5</v>
      </c>
      <c r="AN61">
        <v>3</v>
      </c>
      <c r="AO61">
        <v>2</v>
      </c>
      <c r="AP61">
        <v>7</v>
      </c>
      <c r="AQ61">
        <v>8</v>
      </c>
      <c r="AR61">
        <v>12</v>
      </c>
      <c r="AS61">
        <v>11</v>
      </c>
      <c r="AT61">
        <v>11</v>
      </c>
      <c r="AU61">
        <v>14</v>
      </c>
      <c r="AV61">
        <v>10</v>
      </c>
      <c r="AW61">
        <v>15</v>
      </c>
      <c r="AX61">
        <v>11</v>
      </c>
      <c r="AY61">
        <v>12</v>
      </c>
      <c r="AZ61">
        <v>13</v>
      </c>
      <c r="BA61">
        <v>9</v>
      </c>
      <c r="BB61">
        <v>3</v>
      </c>
      <c r="BC61">
        <v>5</v>
      </c>
      <c r="BD61">
        <v>2</v>
      </c>
      <c r="BE61">
        <v>2</v>
      </c>
      <c r="BF61">
        <v>5</v>
      </c>
      <c r="BG61">
        <v>5</v>
      </c>
      <c r="BH61">
        <v>5</v>
      </c>
      <c r="BI61">
        <v>3</v>
      </c>
      <c r="BJ61">
        <v>0</v>
      </c>
      <c r="BK61">
        <v>3</v>
      </c>
      <c r="BL61">
        <v>3</v>
      </c>
      <c r="BM61">
        <v>3</v>
      </c>
      <c r="BN61">
        <v>2</v>
      </c>
      <c r="BO61">
        <v>3</v>
      </c>
      <c r="BP61">
        <v>2</v>
      </c>
      <c r="BQ61">
        <v>2</v>
      </c>
      <c r="BR61">
        <v>0</v>
      </c>
      <c r="BS61">
        <v>3</v>
      </c>
      <c r="BT61">
        <v>3</v>
      </c>
      <c r="BU61">
        <v>4</v>
      </c>
      <c r="BV61">
        <v>4</v>
      </c>
      <c r="BW61">
        <v>5</v>
      </c>
      <c r="BX61">
        <v>2</v>
      </c>
      <c r="BY61">
        <v>3</v>
      </c>
      <c r="BZ61">
        <v>4</v>
      </c>
      <c r="CA61">
        <v>2</v>
      </c>
      <c r="CB61">
        <v>1</v>
      </c>
      <c r="CC61">
        <v>1</v>
      </c>
      <c r="CD61">
        <v>1</v>
      </c>
      <c r="CE61">
        <v>2</v>
      </c>
      <c r="CF61">
        <v>1</v>
      </c>
      <c r="CG61">
        <v>2</v>
      </c>
      <c r="CH61">
        <v>2</v>
      </c>
      <c r="CI61">
        <v>2</v>
      </c>
      <c r="CJ61">
        <v>2</v>
      </c>
      <c r="CK61">
        <v>2</v>
      </c>
      <c r="CL61">
        <v>0</v>
      </c>
      <c r="CM61">
        <v>0</v>
      </c>
      <c r="CN61">
        <v>2</v>
      </c>
      <c r="CO61">
        <v>0</v>
      </c>
      <c r="CP61">
        <v>0</v>
      </c>
      <c r="CQ61">
        <v>1</v>
      </c>
      <c r="CR61">
        <v>0</v>
      </c>
      <c r="CS61">
        <v>0</v>
      </c>
      <c r="CT61">
        <v>0</v>
      </c>
      <c r="CU61">
        <v>1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1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L61">
        <f t="shared" si="0"/>
        <v>23</v>
      </c>
      <c r="DM61">
        <f t="shared" si="1"/>
        <v>51</v>
      </c>
      <c r="DN61">
        <f t="shared" si="2"/>
        <v>45</v>
      </c>
      <c r="DO61">
        <f t="shared" si="3"/>
        <v>26</v>
      </c>
      <c r="DP61">
        <f t="shared" si="4"/>
        <v>13</v>
      </c>
      <c r="DQ61">
        <f t="shared" si="5"/>
        <v>17</v>
      </c>
      <c r="DR61">
        <f t="shared" si="6"/>
        <v>21</v>
      </c>
      <c r="DS61">
        <f t="shared" si="7"/>
        <v>32</v>
      </c>
      <c r="DT61">
        <f t="shared" si="8"/>
        <v>61</v>
      </c>
      <c r="DU61">
        <f t="shared" si="9"/>
        <v>48</v>
      </c>
      <c r="DV61">
        <f t="shared" si="10"/>
        <v>19</v>
      </c>
      <c r="DW61">
        <f t="shared" si="11"/>
        <v>14</v>
      </c>
      <c r="DX61">
        <f t="shared" si="12"/>
        <v>12</v>
      </c>
      <c r="DY61">
        <f t="shared" si="13"/>
        <v>14</v>
      </c>
      <c r="DZ61">
        <f t="shared" si="14"/>
        <v>16</v>
      </c>
      <c r="EA61">
        <f t="shared" si="15"/>
        <v>6</v>
      </c>
      <c r="EB61">
        <f t="shared" si="16"/>
        <v>10</v>
      </c>
      <c r="EC61">
        <f t="shared" si="17"/>
        <v>2</v>
      </c>
      <c r="ED61">
        <f t="shared" si="18"/>
        <v>2</v>
      </c>
      <c r="EE61">
        <f t="shared" si="19"/>
        <v>1</v>
      </c>
    </row>
    <row r="62" spans="1:135">
      <c r="A62" s="323">
        <v>9741</v>
      </c>
      <c r="B62" t="s">
        <v>432</v>
      </c>
      <c r="C62" t="s">
        <v>27</v>
      </c>
      <c r="D62">
        <v>346</v>
      </c>
      <c r="E62">
        <v>3</v>
      </c>
      <c r="F62">
        <v>5</v>
      </c>
      <c r="G62">
        <v>8</v>
      </c>
      <c r="H62">
        <v>7</v>
      </c>
      <c r="I62">
        <v>2</v>
      </c>
      <c r="J62">
        <v>4</v>
      </c>
      <c r="K62">
        <v>7</v>
      </c>
      <c r="L62">
        <v>7</v>
      </c>
      <c r="M62">
        <v>2</v>
      </c>
      <c r="N62">
        <v>4</v>
      </c>
      <c r="O62">
        <v>4</v>
      </c>
      <c r="P62">
        <v>4</v>
      </c>
      <c r="Q62">
        <v>3</v>
      </c>
      <c r="R62">
        <v>3</v>
      </c>
      <c r="S62">
        <v>1</v>
      </c>
      <c r="T62">
        <v>1</v>
      </c>
      <c r="U62">
        <v>1</v>
      </c>
      <c r="V62">
        <v>1</v>
      </c>
      <c r="W62">
        <v>2</v>
      </c>
      <c r="X62">
        <v>3</v>
      </c>
      <c r="Y62">
        <v>2</v>
      </c>
      <c r="Z62">
        <v>2</v>
      </c>
      <c r="AA62">
        <v>5</v>
      </c>
      <c r="AB62">
        <v>2</v>
      </c>
      <c r="AC62">
        <v>3</v>
      </c>
      <c r="AD62">
        <v>7</v>
      </c>
      <c r="AE62">
        <v>15</v>
      </c>
      <c r="AF62">
        <v>23</v>
      </c>
      <c r="AG62">
        <v>15</v>
      </c>
      <c r="AH62">
        <v>6</v>
      </c>
      <c r="AI62">
        <v>1</v>
      </c>
      <c r="AJ62">
        <v>3</v>
      </c>
      <c r="AK62">
        <v>9</v>
      </c>
      <c r="AL62">
        <v>4</v>
      </c>
      <c r="AM62">
        <v>8</v>
      </c>
      <c r="AN62">
        <v>5</v>
      </c>
      <c r="AO62">
        <v>12</v>
      </c>
      <c r="AP62">
        <v>8</v>
      </c>
      <c r="AQ62">
        <v>5</v>
      </c>
      <c r="AR62">
        <v>7</v>
      </c>
      <c r="AS62">
        <v>4</v>
      </c>
      <c r="AT62">
        <v>7</v>
      </c>
      <c r="AU62">
        <v>3</v>
      </c>
      <c r="AV62">
        <v>9</v>
      </c>
      <c r="AW62">
        <v>11</v>
      </c>
      <c r="AX62">
        <v>6</v>
      </c>
      <c r="AY62">
        <v>8</v>
      </c>
      <c r="AZ62">
        <v>6</v>
      </c>
      <c r="BA62">
        <v>7</v>
      </c>
      <c r="BB62">
        <v>4</v>
      </c>
      <c r="BC62">
        <v>6</v>
      </c>
      <c r="BD62">
        <v>2</v>
      </c>
      <c r="BE62">
        <v>2</v>
      </c>
      <c r="BF62">
        <v>6</v>
      </c>
      <c r="BG62">
        <v>2</v>
      </c>
      <c r="BH62">
        <v>2</v>
      </c>
      <c r="BI62">
        <v>0</v>
      </c>
      <c r="BJ62">
        <v>5</v>
      </c>
      <c r="BK62">
        <v>3</v>
      </c>
      <c r="BL62">
        <v>2</v>
      </c>
      <c r="BM62">
        <v>1</v>
      </c>
      <c r="BN62">
        <v>0</v>
      </c>
      <c r="BO62">
        <v>0</v>
      </c>
      <c r="BP62">
        <v>1</v>
      </c>
      <c r="BQ62">
        <v>3</v>
      </c>
      <c r="BR62">
        <v>0</v>
      </c>
      <c r="BS62">
        <v>2</v>
      </c>
      <c r="BT62">
        <v>2</v>
      </c>
      <c r="BU62">
        <v>3</v>
      </c>
      <c r="BV62">
        <v>0</v>
      </c>
      <c r="BW62">
        <v>2</v>
      </c>
      <c r="BX62">
        <v>2</v>
      </c>
      <c r="BY62">
        <v>2</v>
      </c>
      <c r="BZ62">
        <v>2</v>
      </c>
      <c r="CA62">
        <v>1</v>
      </c>
      <c r="CB62">
        <v>0</v>
      </c>
      <c r="CC62">
        <v>3</v>
      </c>
      <c r="CD62">
        <v>1</v>
      </c>
      <c r="CE62">
        <v>0</v>
      </c>
      <c r="CF62">
        <v>1</v>
      </c>
      <c r="CG62">
        <v>3</v>
      </c>
      <c r="CH62">
        <v>2</v>
      </c>
      <c r="CI62">
        <v>0</v>
      </c>
      <c r="CJ62">
        <v>0</v>
      </c>
      <c r="CK62">
        <v>1</v>
      </c>
      <c r="CL62">
        <v>3</v>
      </c>
      <c r="CM62">
        <v>0</v>
      </c>
      <c r="CN62">
        <v>1</v>
      </c>
      <c r="CO62">
        <v>0</v>
      </c>
      <c r="CP62">
        <v>1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L62">
        <f t="shared" si="0"/>
        <v>25</v>
      </c>
      <c r="DM62">
        <f t="shared" si="1"/>
        <v>24</v>
      </c>
      <c r="DN62">
        <f t="shared" si="2"/>
        <v>15</v>
      </c>
      <c r="DO62">
        <f t="shared" si="3"/>
        <v>8</v>
      </c>
      <c r="DP62">
        <f t="shared" si="4"/>
        <v>14</v>
      </c>
      <c r="DQ62">
        <f t="shared" si="5"/>
        <v>66</v>
      </c>
      <c r="DR62">
        <f t="shared" si="6"/>
        <v>25</v>
      </c>
      <c r="DS62">
        <f t="shared" si="7"/>
        <v>37</v>
      </c>
      <c r="DT62">
        <f t="shared" si="8"/>
        <v>34</v>
      </c>
      <c r="DU62">
        <f t="shared" si="9"/>
        <v>31</v>
      </c>
      <c r="DV62">
        <f t="shared" si="10"/>
        <v>18</v>
      </c>
      <c r="DW62">
        <f t="shared" si="11"/>
        <v>12</v>
      </c>
      <c r="DX62">
        <f t="shared" si="12"/>
        <v>5</v>
      </c>
      <c r="DY62">
        <f t="shared" si="13"/>
        <v>7</v>
      </c>
      <c r="DZ62">
        <f t="shared" si="14"/>
        <v>9</v>
      </c>
      <c r="EA62">
        <f t="shared" si="15"/>
        <v>5</v>
      </c>
      <c r="EB62">
        <f t="shared" si="16"/>
        <v>6</v>
      </c>
      <c r="EC62">
        <f t="shared" si="17"/>
        <v>5</v>
      </c>
      <c r="ED62">
        <f t="shared" si="18"/>
        <v>0</v>
      </c>
      <c r="EE62">
        <f t="shared" si="19"/>
        <v>0</v>
      </c>
    </row>
    <row r="63" spans="1:135">
      <c r="A63" s="323">
        <v>9742</v>
      </c>
      <c r="B63" t="s">
        <v>432</v>
      </c>
      <c r="C63" t="s">
        <v>28</v>
      </c>
      <c r="D63">
        <v>315</v>
      </c>
      <c r="E63">
        <v>11</v>
      </c>
      <c r="F63">
        <v>5</v>
      </c>
      <c r="G63">
        <v>2</v>
      </c>
      <c r="H63">
        <v>4</v>
      </c>
      <c r="I63">
        <v>7</v>
      </c>
      <c r="J63">
        <v>9</v>
      </c>
      <c r="K63">
        <v>6</v>
      </c>
      <c r="L63">
        <v>5</v>
      </c>
      <c r="M63">
        <v>10</v>
      </c>
      <c r="N63">
        <v>1</v>
      </c>
      <c r="O63">
        <v>3</v>
      </c>
      <c r="P63">
        <v>4</v>
      </c>
      <c r="Q63">
        <v>3</v>
      </c>
      <c r="R63">
        <v>7</v>
      </c>
      <c r="S63">
        <v>3</v>
      </c>
      <c r="T63">
        <v>4</v>
      </c>
      <c r="U63">
        <v>2</v>
      </c>
      <c r="V63">
        <v>1</v>
      </c>
      <c r="W63">
        <v>0</v>
      </c>
      <c r="X63">
        <v>0</v>
      </c>
      <c r="Y63">
        <v>2</v>
      </c>
      <c r="Z63">
        <v>0</v>
      </c>
      <c r="AA63">
        <v>2</v>
      </c>
      <c r="AB63">
        <v>1</v>
      </c>
      <c r="AC63">
        <v>3</v>
      </c>
      <c r="AD63">
        <v>5</v>
      </c>
      <c r="AE63">
        <v>5</v>
      </c>
      <c r="AF63">
        <v>2</v>
      </c>
      <c r="AG63">
        <v>1</v>
      </c>
      <c r="AH63">
        <v>4</v>
      </c>
      <c r="AI63">
        <v>4</v>
      </c>
      <c r="AJ63">
        <v>7</v>
      </c>
      <c r="AK63">
        <v>5</v>
      </c>
      <c r="AL63">
        <v>7</v>
      </c>
      <c r="AM63">
        <v>5</v>
      </c>
      <c r="AN63">
        <v>8</v>
      </c>
      <c r="AO63">
        <v>7</v>
      </c>
      <c r="AP63">
        <v>6</v>
      </c>
      <c r="AQ63">
        <v>5</v>
      </c>
      <c r="AR63">
        <v>8</v>
      </c>
      <c r="AS63">
        <v>5</v>
      </c>
      <c r="AT63">
        <v>9</v>
      </c>
      <c r="AU63">
        <v>6</v>
      </c>
      <c r="AV63">
        <v>7</v>
      </c>
      <c r="AW63">
        <v>8</v>
      </c>
      <c r="AX63">
        <v>9</v>
      </c>
      <c r="AY63">
        <v>8</v>
      </c>
      <c r="AZ63">
        <v>3</v>
      </c>
      <c r="BA63">
        <v>7</v>
      </c>
      <c r="BB63">
        <v>4</v>
      </c>
      <c r="BC63">
        <v>4</v>
      </c>
      <c r="BD63">
        <v>6</v>
      </c>
      <c r="BE63">
        <v>4</v>
      </c>
      <c r="BF63">
        <v>2</v>
      </c>
      <c r="BG63">
        <v>3</v>
      </c>
      <c r="BH63">
        <v>2</v>
      </c>
      <c r="BI63">
        <v>3</v>
      </c>
      <c r="BJ63">
        <v>2</v>
      </c>
      <c r="BK63">
        <v>0</v>
      </c>
      <c r="BL63">
        <v>1</v>
      </c>
      <c r="BM63">
        <v>2</v>
      </c>
      <c r="BN63">
        <v>0</v>
      </c>
      <c r="BO63">
        <v>2</v>
      </c>
      <c r="BP63">
        <v>2</v>
      </c>
      <c r="BQ63">
        <v>0</v>
      </c>
      <c r="BR63">
        <v>5</v>
      </c>
      <c r="BS63">
        <v>0</v>
      </c>
      <c r="BT63">
        <v>1</v>
      </c>
      <c r="BU63">
        <v>2</v>
      </c>
      <c r="BV63">
        <v>4</v>
      </c>
      <c r="BW63">
        <v>4</v>
      </c>
      <c r="BX63">
        <v>0</v>
      </c>
      <c r="BY63">
        <v>3</v>
      </c>
      <c r="BZ63">
        <v>3</v>
      </c>
      <c r="CA63">
        <v>1</v>
      </c>
      <c r="CB63">
        <v>2</v>
      </c>
      <c r="CC63">
        <v>1</v>
      </c>
      <c r="CD63">
        <v>1</v>
      </c>
      <c r="CE63">
        <v>3</v>
      </c>
      <c r="CF63">
        <v>1</v>
      </c>
      <c r="CG63">
        <v>0</v>
      </c>
      <c r="CH63">
        <v>2</v>
      </c>
      <c r="CI63">
        <v>1</v>
      </c>
      <c r="CJ63">
        <v>1</v>
      </c>
      <c r="CK63">
        <v>0</v>
      </c>
      <c r="CL63">
        <v>1</v>
      </c>
      <c r="CM63">
        <v>2</v>
      </c>
      <c r="CN63">
        <v>1</v>
      </c>
      <c r="CO63">
        <v>1</v>
      </c>
      <c r="CP63">
        <v>0</v>
      </c>
      <c r="CQ63">
        <v>0</v>
      </c>
      <c r="CR63">
        <v>0</v>
      </c>
      <c r="CS63">
        <v>1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1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L63">
        <f t="shared" si="0"/>
        <v>29</v>
      </c>
      <c r="DM63">
        <f t="shared" si="1"/>
        <v>31</v>
      </c>
      <c r="DN63">
        <f t="shared" si="2"/>
        <v>20</v>
      </c>
      <c r="DO63">
        <f t="shared" si="3"/>
        <v>7</v>
      </c>
      <c r="DP63">
        <f t="shared" si="4"/>
        <v>8</v>
      </c>
      <c r="DQ63">
        <f t="shared" si="5"/>
        <v>17</v>
      </c>
      <c r="DR63">
        <f t="shared" si="6"/>
        <v>28</v>
      </c>
      <c r="DS63">
        <f t="shared" si="7"/>
        <v>34</v>
      </c>
      <c r="DT63">
        <f t="shared" si="8"/>
        <v>35</v>
      </c>
      <c r="DU63">
        <f t="shared" si="9"/>
        <v>31</v>
      </c>
      <c r="DV63">
        <f t="shared" si="10"/>
        <v>19</v>
      </c>
      <c r="DW63">
        <f t="shared" si="11"/>
        <v>8</v>
      </c>
      <c r="DX63">
        <f t="shared" si="12"/>
        <v>6</v>
      </c>
      <c r="DY63">
        <f t="shared" si="13"/>
        <v>12</v>
      </c>
      <c r="DZ63">
        <f t="shared" si="14"/>
        <v>11</v>
      </c>
      <c r="EA63">
        <f t="shared" si="15"/>
        <v>8</v>
      </c>
      <c r="EB63">
        <f t="shared" si="16"/>
        <v>4</v>
      </c>
      <c r="EC63">
        <f t="shared" si="17"/>
        <v>5</v>
      </c>
      <c r="ED63">
        <f t="shared" si="18"/>
        <v>1</v>
      </c>
      <c r="EE63">
        <f t="shared" si="19"/>
        <v>1</v>
      </c>
    </row>
    <row r="64" spans="1:135">
      <c r="A64" s="323">
        <v>9743</v>
      </c>
      <c r="B64" t="s">
        <v>433</v>
      </c>
      <c r="C64" t="s">
        <v>27</v>
      </c>
      <c r="D64">
        <v>91</v>
      </c>
      <c r="E64">
        <v>0</v>
      </c>
      <c r="F64">
        <v>0</v>
      </c>
      <c r="G64">
        <v>1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1</v>
      </c>
      <c r="O64">
        <v>0</v>
      </c>
      <c r="P64">
        <v>1</v>
      </c>
      <c r="Q64">
        <v>1</v>
      </c>
      <c r="R64">
        <v>1</v>
      </c>
      <c r="S64">
        <v>0</v>
      </c>
      <c r="T64">
        <v>0</v>
      </c>
      <c r="U64">
        <v>0</v>
      </c>
      <c r="V64">
        <v>2</v>
      </c>
      <c r="W64">
        <v>2</v>
      </c>
      <c r="X64">
        <v>2</v>
      </c>
      <c r="Y64">
        <v>1</v>
      </c>
      <c r="Z64">
        <v>0</v>
      </c>
      <c r="AA64">
        <v>1</v>
      </c>
      <c r="AB64">
        <v>0</v>
      </c>
      <c r="AC64">
        <v>1</v>
      </c>
      <c r="AD64">
        <v>1</v>
      </c>
      <c r="AE64">
        <v>2</v>
      </c>
      <c r="AF64">
        <v>1</v>
      </c>
      <c r="AG64">
        <v>1</v>
      </c>
      <c r="AH64">
        <v>1</v>
      </c>
      <c r="AI64">
        <v>0</v>
      </c>
      <c r="AJ64">
        <v>1</v>
      </c>
      <c r="AK64">
        <v>0</v>
      </c>
      <c r="AL64">
        <v>0</v>
      </c>
      <c r="AM64">
        <v>0</v>
      </c>
      <c r="AN64">
        <v>1</v>
      </c>
      <c r="AO64">
        <v>0</v>
      </c>
      <c r="AP64">
        <v>1</v>
      </c>
      <c r="AQ64">
        <v>0</v>
      </c>
      <c r="AR64">
        <v>1</v>
      </c>
      <c r="AS64">
        <v>0</v>
      </c>
      <c r="AT64">
        <v>0</v>
      </c>
      <c r="AU64">
        <v>1</v>
      </c>
      <c r="AV64">
        <v>3</v>
      </c>
      <c r="AW64">
        <v>3</v>
      </c>
      <c r="AX64">
        <v>2</v>
      </c>
      <c r="AY64">
        <v>2</v>
      </c>
      <c r="AZ64">
        <v>0</v>
      </c>
      <c r="BA64">
        <v>2</v>
      </c>
      <c r="BB64">
        <v>2</v>
      </c>
      <c r="BC64">
        <v>1</v>
      </c>
      <c r="BD64">
        <v>0</v>
      </c>
      <c r="BE64">
        <v>1</v>
      </c>
      <c r="BF64">
        <v>1</v>
      </c>
      <c r="BG64">
        <v>0</v>
      </c>
      <c r="BH64">
        <v>0</v>
      </c>
      <c r="BI64">
        <v>3</v>
      </c>
      <c r="BJ64">
        <v>1</v>
      </c>
      <c r="BK64">
        <v>1</v>
      </c>
      <c r="BL64">
        <v>0</v>
      </c>
      <c r="BM64">
        <v>3</v>
      </c>
      <c r="BN64">
        <v>1</v>
      </c>
      <c r="BO64">
        <v>2</v>
      </c>
      <c r="BP64">
        <v>1</v>
      </c>
      <c r="BQ64">
        <v>1</v>
      </c>
      <c r="BR64">
        <v>0</v>
      </c>
      <c r="BS64">
        <v>1</v>
      </c>
      <c r="BT64">
        <v>2</v>
      </c>
      <c r="BU64">
        <v>2</v>
      </c>
      <c r="BV64">
        <v>1</v>
      </c>
      <c r="BW64">
        <v>2</v>
      </c>
      <c r="BX64">
        <v>1</v>
      </c>
      <c r="BY64">
        <v>1</v>
      </c>
      <c r="BZ64">
        <v>1</v>
      </c>
      <c r="CA64">
        <v>4</v>
      </c>
      <c r="CB64">
        <v>2</v>
      </c>
      <c r="CC64">
        <v>2</v>
      </c>
      <c r="CD64">
        <v>3</v>
      </c>
      <c r="CE64">
        <v>2</v>
      </c>
      <c r="CF64">
        <v>1</v>
      </c>
      <c r="CG64">
        <v>1</v>
      </c>
      <c r="CH64">
        <v>1</v>
      </c>
      <c r="CI64">
        <v>0</v>
      </c>
      <c r="CJ64">
        <v>2</v>
      </c>
      <c r="CK64">
        <v>0</v>
      </c>
      <c r="CL64">
        <v>3</v>
      </c>
      <c r="CM64">
        <v>0</v>
      </c>
      <c r="CN64">
        <v>1</v>
      </c>
      <c r="CO64">
        <v>2</v>
      </c>
      <c r="CP64">
        <v>1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L64">
        <f t="shared" si="0"/>
        <v>1</v>
      </c>
      <c r="DM64">
        <f t="shared" si="1"/>
        <v>1</v>
      </c>
      <c r="DN64">
        <f t="shared" si="2"/>
        <v>3</v>
      </c>
      <c r="DO64">
        <f t="shared" si="3"/>
        <v>6</v>
      </c>
      <c r="DP64">
        <f t="shared" si="4"/>
        <v>3</v>
      </c>
      <c r="DQ64">
        <f t="shared" si="5"/>
        <v>6</v>
      </c>
      <c r="DR64">
        <f t="shared" si="6"/>
        <v>1</v>
      </c>
      <c r="DS64">
        <f t="shared" si="7"/>
        <v>3</v>
      </c>
      <c r="DT64">
        <f t="shared" si="8"/>
        <v>7</v>
      </c>
      <c r="DU64">
        <f t="shared" si="9"/>
        <v>8</v>
      </c>
      <c r="DV64">
        <f t="shared" si="10"/>
        <v>3</v>
      </c>
      <c r="DW64">
        <f t="shared" si="11"/>
        <v>5</v>
      </c>
      <c r="DX64">
        <f t="shared" si="12"/>
        <v>8</v>
      </c>
      <c r="DY64">
        <f t="shared" si="13"/>
        <v>6</v>
      </c>
      <c r="DZ64">
        <f t="shared" si="14"/>
        <v>9</v>
      </c>
      <c r="EA64">
        <f t="shared" si="15"/>
        <v>10</v>
      </c>
      <c r="EB64">
        <f t="shared" si="16"/>
        <v>4</v>
      </c>
      <c r="EC64">
        <f t="shared" si="17"/>
        <v>7</v>
      </c>
      <c r="ED64">
        <f t="shared" si="18"/>
        <v>0</v>
      </c>
      <c r="EE64">
        <f t="shared" si="19"/>
        <v>0</v>
      </c>
    </row>
    <row r="65" spans="1:135">
      <c r="A65" s="323">
        <v>9744</v>
      </c>
      <c r="B65" t="s">
        <v>433</v>
      </c>
      <c r="C65" t="s">
        <v>28</v>
      </c>
      <c r="D65">
        <v>87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1</v>
      </c>
      <c r="S65">
        <v>1</v>
      </c>
      <c r="T65">
        <v>1</v>
      </c>
      <c r="U65">
        <v>2</v>
      </c>
      <c r="V65">
        <v>2</v>
      </c>
      <c r="W65">
        <v>1</v>
      </c>
      <c r="X65">
        <v>0</v>
      </c>
      <c r="Y65">
        <v>5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1</v>
      </c>
      <c r="AF65">
        <v>1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1</v>
      </c>
      <c r="AR65">
        <v>0</v>
      </c>
      <c r="AS65">
        <v>1</v>
      </c>
      <c r="AT65">
        <v>0</v>
      </c>
      <c r="AU65">
        <v>0</v>
      </c>
      <c r="AV65">
        <v>0</v>
      </c>
      <c r="AW65">
        <v>2</v>
      </c>
      <c r="AX65">
        <v>2</v>
      </c>
      <c r="AY65">
        <v>0</v>
      </c>
      <c r="AZ65">
        <v>1</v>
      </c>
      <c r="BA65">
        <v>1</v>
      </c>
      <c r="BB65">
        <v>2</v>
      </c>
      <c r="BC65">
        <v>1</v>
      </c>
      <c r="BD65">
        <v>0</v>
      </c>
      <c r="BE65">
        <v>2</v>
      </c>
      <c r="BF65">
        <v>1</v>
      </c>
      <c r="BG65">
        <v>2</v>
      </c>
      <c r="BH65">
        <v>2</v>
      </c>
      <c r="BI65">
        <v>0</v>
      </c>
      <c r="BJ65">
        <v>2</v>
      </c>
      <c r="BK65">
        <v>2</v>
      </c>
      <c r="BL65">
        <v>2</v>
      </c>
      <c r="BM65">
        <v>2</v>
      </c>
      <c r="BN65">
        <v>1</v>
      </c>
      <c r="BO65">
        <v>0</v>
      </c>
      <c r="BP65">
        <v>1</v>
      </c>
      <c r="BQ65">
        <v>0</v>
      </c>
      <c r="BR65">
        <v>1</v>
      </c>
      <c r="BS65">
        <v>2</v>
      </c>
      <c r="BT65">
        <v>1</v>
      </c>
      <c r="BU65">
        <v>4</v>
      </c>
      <c r="BV65">
        <v>2</v>
      </c>
      <c r="BW65">
        <v>0</v>
      </c>
      <c r="BX65">
        <v>2</v>
      </c>
      <c r="BY65">
        <v>2</v>
      </c>
      <c r="BZ65">
        <v>2</v>
      </c>
      <c r="CA65">
        <v>3</v>
      </c>
      <c r="CB65">
        <v>5</v>
      </c>
      <c r="CC65">
        <v>0</v>
      </c>
      <c r="CD65">
        <v>2</v>
      </c>
      <c r="CE65">
        <v>4</v>
      </c>
      <c r="CF65">
        <v>0</v>
      </c>
      <c r="CG65">
        <v>0</v>
      </c>
      <c r="CH65">
        <v>1</v>
      </c>
      <c r="CI65">
        <v>1</v>
      </c>
      <c r="CJ65">
        <v>2</v>
      </c>
      <c r="CK65">
        <v>2</v>
      </c>
      <c r="CL65">
        <v>1</v>
      </c>
      <c r="CM65">
        <v>2</v>
      </c>
      <c r="CN65">
        <v>1</v>
      </c>
      <c r="CO65">
        <v>0</v>
      </c>
      <c r="CP65">
        <v>1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1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L65">
        <f t="shared" si="0"/>
        <v>0</v>
      </c>
      <c r="DM65">
        <f t="shared" si="1"/>
        <v>0</v>
      </c>
      <c r="DN65">
        <f t="shared" si="2"/>
        <v>2</v>
      </c>
      <c r="DO65">
        <f t="shared" si="3"/>
        <v>6</v>
      </c>
      <c r="DP65">
        <f t="shared" si="4"/>
        <v>6</v>
      </c>
      <c r="DQ65">
        <f t="shared" si="5"/>
        <v>2</v>
      </c>
      <c r="DR65">
        <f t="shared" si="6"/>
        <v>0</v>
      </c>
      <c r="DS65">
        <f t="shared" si="7"/>
        <v>1</v>
      </c>
      <c r="DT65">
        <f t="shared" si="8"/>
        <v>3</v>
      </c>
      <c r="DU65">
        <f t="shared" si="9"/>
        <v>6</v>
      </c>
      <c r="DV65">
        <f t="shared" si="10"/>
        <v>6</v>
      </c>
      <c r="DW65">
        <f t="shared" si="11"/>
        <v>8</v>
      </c>
      <c r="DX65">
        <f t="shared" si="12"/>
        <v>4</v>
      </c>
      <c r="DY65">
        <f t="shared" si="13"/>
        <v>10</v>
      </c>
      <c r="DZ65">
        <f t="shared" si="14"/>
        <v>9</v>
      </c>
      <c r="EA65">
        <f t="shared" si="15"/>
        <v>11</v>
      </c>
      <c r="EB65">
        <f t="shared" si="16"/>
        <v>6</v>
      </c>
      <c r="EC65">
        <f t="shared" si="17"/>
        <v>5</v>
      </c>
      <c r="ED65">
        <f t="shared" si="18"/>
        <v>0</v>
      </c>
      <c r="EE65">
        <f t="shared" si="19"/>
        <v>2</v>
      </c>
    </row>
    <row r="66" spans="1:135">
      <c r="A66" s="323">
        <v>9745</v>
      </c>
      <c r="B66" t="s">
        <v>434</v>
      </c>
      <c r="C66" t="s">
        <v>27</v>
      </c>
      <c r="D66">
        <v>246</v>
      </c>
      <c r="E66">
        <v>0</v>
      </c>
      <c r="F66">
        <v>1</v>
      </c>
      <c r="G66">
        <v>0</v>
      </c>
      <c r="H66">
        <v>1</v>
      </c>
      <c r="I66">
        <v>2</v>
      </c>
      <c r="J66">
        <v>0</v>
      </c>
      <c r="K66">
        <v>0</v>
      </c>
      <c r="L66">
        <v>1</v>
      </c>
      <c r="M66">
        <v>2</v>
      </c>
      <c r="N66">
        <v>2</v>
      </c>
      <c r="O66">
        <v>1</v>
      </c>
      <c r="P66">
        <v>3</v>
      </c>
      <c r="Q66">
        <v>5</v>
      </c>
      <c r="R66">
        <v>2</v>
      </c>
      <c r="S66">
        <v>1</v>
      </c>
      <c r="T66">
        <v>2</v>
      </c>
      <c r="U66">
        <v>7</v>
      </c>
      <c r="V66">
        <v>2</v>
      </c>
      <c r="W66">
        <v>4</v>
      </c>
      <c r="X66">
        <v>2</v>
      </c>
      <c r="Y66">
        <v>1</v>
      </c>
      <c r="Z66">
        <v>3</v>
      </c>
      <c r="AA66">
        <v>1</v>
      </c>
      <c r="AB66">
        <v>1</v>
      </c>
      <c r="AC66">
        <v>1</v>
      </c>
      <c r="AD66">
        <v>3</v>
      </c>
      <c r="AE66">
        <v>5</v>
      </c>
      <c r="AF66">
        <v>2</v>
      </c>
      <c r="AG66">
        <v>3</v>
      </c>
      <c r="AH66">
        <v>0</v>
      </c>
      <c r="AI66">
        <v>2</v>
      </c>
      <c r="AJ66">
        <v>2</v>
      </c>
      <c r="AK66">
        <v>3</v>
      </c>
      <c r="AL66">
        <v>2</v>
      </c>
      <c r="AM66">
        <v>1</v>
      </c>
      <c r="AN66">
        <v>2</v>
      </c>
      <c r="AO66">
        <v>2</v>
      </c>
      <c r="AP66">
        <v>2</v>
      </c>
      <c r="AQ66">
        <v>2</v>
      </c>
      <c r="AR66">
        <v>0</v>
      </c>
      <c r="AS66">
        <v>2</v>
      </c>
      <c r="AT66">
        <v>4</v>
      </c>
      <c r="AU66">
        <v>2</v>
      </c>
      <c r="AV66">
        <v>5</v>
      </c>
      <c r="AW66">
        <v>7</v>
      </c>
      <c r="AX66">
        <v>6</v>
      </c>
      <c r="AY66">
        <v>4</v>
      </c>
      <c r="AZ66">
        <v>4</v>
      </c>
      <c r="BA66">
        <v>4</v>
      </c>
      <c r="BB66">
        <v>6</v>
      </c>
      <c r="BC66">
        <v>4</v>
      </c>
      <c r="BD66">
        <v>3</v>
      </c>
      <c r="BE66">
        <v>4</v>
      </c>
      <c r="BF66">
        <v>5</v>
      </c>
      <c r="BG66">
        <v>2</v>
      </c>
      <c r="BH66">
        <v>3</v>
      </c>
      <c r="BI66">
        <v>3</v>
      </c>
      <c r="BJ66">
        <v>3</v>
      </c>
      <c r="BK66">
        <v>4</v>
      </c>
      <c r="BL66">
        <v>3</v>
      </c>
      <c r="BM66">
        <v>1</v>
      </c>
      <c r="BN66">
        <v>1</v>
      </c>
      <c r="BO66">
        <v>2</v>
      </c>
      <c r="BP66">
        <v>1</v>
      </c>
      <c r="BQ66">
        <v>5</v>
      </c>
      <c r="BR66">
        <v>4</v>
      </c>
      <c r="BS66">
        <v>2</v>
      </c>
      <c r="BT66">
        <v>5</v>
      </c>
      <c r="BU66">
        <v>4</v>
      </c>
      <c r="BV66">
        <v>5</v>
      </c>
      <c r="BW66">
        <v>3</v>
      </c>
      <c r="BX66">
        <v>3</v>
      </c>
      <c r="BY66">
        <v>5</v>
      </c>
      <c r="BZ66">
        <v>6</v>
      </c>
      <c r="CA66">
        <v>9</v>
      </c>
      <c r="CB66">
        <v>3</v>
      </c>
      <c r="CC66">
        <v>7</v>
      </c>
      <c r="CD66">
        <v>5</v>
      </c>
      <c r="CE66">
        <v>3</v>
      </c>
      <c r="CF66">
        <v>4</v>
      </c>
      <c r="CG66">
        <v>4</v>
      </c>
      <c r="CH66">
        <v>3</v>
      </c>
      <c r="CI66">
        <v>2</v>
      </c>
      <c r="CJ66">
        <v>1</v>
      </c>
      <c r="CK66">
        <v>1</v>
      </c>
      <c r="CL66">
        <v>1</v>
      </c>
      <c r="CM66">
        <v>1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1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L66">
        <f t="shared" si="0"/>
        <v>4</v>
      </c>
      <c r="DM66">
        <f t="shared" si="1"/>
        <v>5</v>
      </c>
      <c r="DN66">
        <f t="shared" si="2"/>
        <v>12</v>
      </c>
      <c r="DO66">
        <f t="shared" si="3"/>
        <v>17</v>
      </c>
      <c r="DP66">
        <f t="shared" si="4"/>
        <v>7</v>
      </c>
      <c r="DQ66">
        <f t="shared" si="5"/>
        <v>13</v>
      </c>
      <c r="DR66">
        <f t="shared" si="6"/>
        <v>10</v>
      </c>
      <c r="DS66">
        <f t="shared" si="7"/>
        <v>8</v>
      </c>
      <c r="DT66">
        <f t="shared" si="8"/>
        <v>20</v>
      </c>
      <c r="DU66">
        <f t="shared" si="9"/>
        <v>24</v>
      </c>
      <c r="DV66">
        <f t="shared" si="10"/>
        <v>18</v>
      </c>
      <c r="DW66">
        <f t="shared" si="11"/>
        <v>16</v>
      </c>
      <c r="DX66">
        <f t="shared" si="12"/>
        <v>10</v>
      </c>
      <c r="DY66">
        <f t="shared" si="13"/>
        <v>20</v>
      </c>
      <c r="DZ66">
        <f t="shared" si="14"/>
        <v>26</v>
      </c>
      <c r="EA66">
        <f t="shared" si="15"/>
        <v>22</v>
      </c>
      <c r="EB66">
        <f t="shared" si="16"/>
        <v>11</v>
      </c>
      <c r="EC66">
        <f t="shared" si="17"/>
        <v>2</v>
      </c>
      <c r="ED66">
        <f t="shared" si="18"/>
        <v>0</v>
      </c>
      <c r="EE66">
        <f t="shared" si="19"/>
        <v>1</v>
      </c>
    </row>
    <row r="67" spans="1:135">
      <c r="A67" s="323">
        <v>9746</v>
      </c>
      <c r="B67" t="s">
        <v>434</v>
      </c>
      <c r="C67" t="s">
        <v>28</v>
      </c>
      <c r="D67">
        <v>250</v>
      </c>
      <c r="E67">
        <v>0</v>
      </c>
      <c r="F67">
        <v>0</v>
      </c>
      <c r="G67">
        <v>0</v>
      </c>
      <c r="H67">
        <v>2</v>
      </c>
      <c r="I67">
        <v>1</v>
      </c>
      <c r="J67">
        <v>2</v>
      </c>
      <c r="K67">
        <v>1</v>
      </c>
      <c r="L67">
        <v>3</v>
      </c>
      <c r="M67">
        <v>3</v>
      </c>
      <c r="N67">
        <v>1</v>
      </c>
      <c r="O67">
        <v>1</v>
      </c>
      <c r="P67">
        <v>1</v>
      </c>
      <c r="Q67">
        <v>0</v>
      </c>
      <c r="R67">
        <v>3</v>
      </c>
      <c r="S67">
        <v>5</v>
      </c>
      <c r="T67">
        <v>3</v>
      </c>
      <c r="U67">
        <v>5</v>
      </c>
      <c r="V67">
        <v>5</v>
      </c>
      <c r="W67">
        <v>0</v>
      </c>
      <c r="X67">
        <v>1</v>
      </c>
      <c r="Y67">
        <v>3</v>
      </c>
      <c r="Z67">
        <v>3</v>
      </c>
      <c r="AA67">
        <v>1</v>
      </c>
      <c r="AB67">
        <v>2</v>
      </c>
      <c r="AC67">
        <v>1</v>
      </c>
      <c r="AD67">
        <v>1</v>
      </c>
      <c r="AE67">
        <v>2</v>
      </c>
      <c r="AF67">
        <v>1</v>
      </c>
      <c r="AG67">
        <v>1</v>
      </c>
      <c r="AH67">
        <v>0</v>
      </c>
      <c r="AI67">
        <v>2</v>
      </c>
      <c r="AJ67">
        <v>1</v>
      </c>
      <c r="AK67">
        <v>1</v>
      </c>
      <c r="AL67">
        <v>2</v>
      </c>
      <c r="AM67">
        <v>2</v>
      </c>
      <c r="AN67">
        <v>0</v>
      </c>
      <c r="AO67">
        <v>1</v>
      </c>
      <c r="AP67">
        <v>3</v>
      </c>
      <c r="AQ67">
        <v>4</v>
      </c>
      <c r="AR67">
        <v>5</v>
      </c>
      <c r="AS67">
        <v>3</v>
      </c>
      <c r="AT67">
        <v>3</v>
      </c>
      <c r="AU67">
        <v>3</v>
      </c>
      <c r="AV67">
        <v>3</v>
      </c>
      <c r="AW67">
        <v>6</v>
      </c>
      <c r="AX67">
        <v>4</v>
      </c>
      <c r="AY67">
        <v>7</v>
      </c>
      <c r="AZ67">
        <v>5</v>
      </c>
      <c r="BA67">
        <v>1</v>
      </c>
      <c r="BB67">
        <v>4</v>
      </c>
      <c r="BC67">
        <v>4</v>
      </c>
      <c r="BD67">
        <v>0</v>
      </c>
      <c r="BE67">
        <v>7</v>
      </c>
      <c r="BF67">
        <v>4</v>
      </c>
      <c r="BG67">
        <v>2</v>
      </c>
      <c r="BH67">
        <v>2</v>
      </c>
      <c r="BI67">
        <v>1</v>
      </c>
      <c r="BJ67">
        <v>2</v>
      </c>
      <c r="BK67">
        <v>2</v>
      </c>
      <c r="BL67">
        <v>3</v>
      </c>
      <c r="BM67">
        <v>1</v>
      </c>
      <c r="BN67">
        <v>2</v>
      </c>
      <c r="BO67">
        <v>1</v>
      </c>
      <c r="BP67">
        <v>1</v>
      </c>
      <c r="BQ67">
        <v>4</v>
      </c>
      <c r="BR67">
        <v>5</v>
      </c>
      <c r="BS67">
        <v>2</v>
      </c>
      <c r="BT67">
        <v>9</v>
      </c>
      <c r="BU67">
        <v>5</v>
      </c>
      <c r="BV67">
        <v>3</v>
      </c>
      <c r="BW67">
        <v>7</v>
      </c>
      <c r="BX67">
        <v>5</v>
      </c>
      <c r="BY67">
        <v>6</v>
      </c>
      <c r="BZ67">
        <v>2</v>
      </c>
      <c r="CA67">
        <v>4</v>
      </c>
      <c r="CB67">
        <v>2</v>
      </c>
      <c r="CC67">
        <v>9</v>
      </c>
      <c r="CD67">
        <v>6</v>
      </c>
      <c r="CE67">
        <v>1</v>
      </c>
      <c r="CF67">
        <v>9</v>
      </c>
      <c r="CG67">
        <v>2</v>
      </c>
      <c r="CH67">
        <v>3</v>
      </c>
      <c r="CI67">
        <v>3</v>
      </c>
      <c r="CJ67">
        <v>1</v>
      </c>
      <c r="CK67">
        <v>2</v>
      </c>
      <c r="CL67">
        <v>2</v>
      </c>
      <c r="CM67">
        <v>2</v>
      </c>
      <c r="CN67">
        <v>2</v>
      </c>
      <c r="CO67">
        <v>3</v>
      </c>
      <c r="CP67">
        <v>1</v>
      </c>
      <c r="CQ67">
        <v>2</v>
      </c>
      <c r="CR67">
        <v>0</v>
      </c>
      <c r="CS67">
        <v>2</v>
      </c>
      <c r="CT67">
        <v>1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1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L67">
        <f t="shared" si="0"/>
        <v>3</v>
      </c>
      <c r="DM67">
        <f t="shared" si="1"/>
        <v>10</v>
      </c>
      <c r="DN67">
        <f t="shared" si="2"/>
        <v>10</v>
      </c>
      <c r="DO67">
        <f t="shared" si="3"/>
        <v>14</v>
      </c>
      <c r="DP67">
        <f t="shared" si="4"/>
        <v>10</v>
      </c>
      <c r="DQ67">
        <f t="shared" si="5"/>
        <v>5</v>
      </c>
      <c r="DR67">
        <f t="shared" si="6"/>
        <v>8</v>
      </c>
      <c r="DS67">
        <f t="shared" si="7"/>
        <v>13</v>
      </c>
      <c r="DT67">
        <f t="shared" si="8"/>
        <v>18</v>
      </c>
      <c r="DU67">
        <f t="shared" si="9"/>
        <v>21</v>
      </c>
      <c r="DV67">
        <f t="shared" si="10"/>
        <v>17</v>
      </c>
      <c r="DW67">
        <f t="shared" si="11"/>
        <v>10</v>
      </c>
      <c r="DX67">
        <f t="shared" si="12"/>
        <v>9</v>
      </c>
      <c r="DY67">
        <f t="shared" si="13"/>
        <v>24</v>
      </c>
      <c r="DZ67">
        <f t="shared" si="14"/>
        <v>24</v>
      </c>
      <c r="EA67">
        <f t="shared" si="15"/>
        <v>27</v>
      </c>
      <c r="EB67">
        <f t="shared" si="16"/>
        <v>11</v>
      </c>
      <c r="EC67">
        <f t="shared" si="17"/>
        <v>10</v>
      </c>
      <c r="ED67">
        <f t="shared" si="18"/>
        <v>5</v>
      </c>
      <c r="EE67">
        <f t="shared" si="19"/>
        <v>1</v>
      </c>
    </row>
    <row r="68" spans="1:135">
      <c r="A68" s="323">
        <v>9745</v>
      </c>
      <c r="B68" t="s">
        <v>435</v>
      </c>
      <c r="C68" t="s">
        <v>27</v>
      </c>
      <c r="D68">
        <v>72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</v>
      </c>
      <c r="L68">
        <v>2</v>
      </c>
      <c r="M68">
        <v>0</v>
      </c>
      <c r="N68">
        <v>0</v>
      </c>
      <c r="O68">
        <v>0</v>
      </c>
      <c r="P68">
        <v>0</v>
      </c>
      <c r="Q68">
        <v>0</v>
      </c>
      <c r="R68">
        <v>2</v>
      </c>
      <c r="S68">
        <v>0</v>
      </c>
      <c r="T68">
        <v>2</v>
      </c>
      <c r="U68">
        <v>2</v>
      </c>
      <c r="V68">
        <v>2</v>
      </c>
      <c r="W68">
        <v>1</v>
      </c>
      <c r="X68">
        <v>1</v>
      </c>
      <c r="Y68">
        <v>1</v>
      </c>
      <c r="Z68">
        <v>0</v>
      </c>
      <c r="AA68">
        <v>1</v>
      </c>
      <c r="AB68">
        <v>1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2</v>
      </c>
      <c r="AQ68">
        <v>0</v>
      </c>
      <c r="AR68">
        <v>0</v>
      </c>
      <c r="AS68">
        <v>1</v>
      </c>
      <c r="AT68">
        <v>1</v>
      </c>
      <c r="AU68">
        <v>1</v>
      </c>
      <c r="AV68">
        <v>0</v>
      </c>
      <c r="AW68">
        <v>1</v>
      </c>
      <c r="AX68">
        <v>1</v>
      </c>
      <c r="AY68">
        <v>1</v>
      </c>
      <c r="AZ68">
        <v>3</v>
      </c>
      <c r="BA68">
        <v>0</v>
      </c>
      <c r="BB68">
        <v>1</v>
      </c>
      <c r="BC68">
        <v>1</v>
      </c>
      <c r="BD68">
        <v>0</v>
      </c>
      <c r="BE68">
        <v>4</v>
      </c>
      <c r="BF68">
        <v>0</v>
      </c>
      <c r="BG68">
        <v>1</v>
      </c>
      <c r="BH68">
        <v>0</v>
      </c>
      <c r="BI68">
        <v>0</v>
      </c>
      <c r="BJ68">
        <v>1</v>
      </c>
      <c r="BK68">
        <v>0</v>
      </c>
      <c r="BL68">
        <v>1</v>
      </c>
      <c r="BM68">
        <v>0</v>
      </c>
      <c r="BN68">
        <v>2</v>
      </c>
      <c r="BO68">
        <v>1</v>
      </c>
      <c r="BP68">
        <v>1</v>
      </c>
      <c r="BQ68">
        <v>0</v>
      </c>
      <c r="BR68">
        <v>0</v>
      </c>
      <c r="BS68">
        <v>2</v>
      </c>
      <c r="BT68">
        <v>2</v>
      </c>
      <c r="BU68">
        <v>1</v>
      </c>
      <c r="BV68">
        <v>0</v>
      </c>
      <c r="BW68">
        <v>2</v>
      </c>
      <c r="BX68">
        <v>2</v>
      </c>
      <c r="BY68">
        <v>1</v>
      </c>
      <c r="BZ68">
        <v>5</v>
      </c>
      <c r="CA68">
        <v>0</v>
      </c>
      <c r="CB68">
        <v>3</v>
      </c>
      <c r="CC68">
        <v>2</v>
      </c>
      <c r="CD68">
        <v>2</v>
      </c>
      <c r="CE68">
        <v>1</v>
      </c>
      <c r="CF68">
        <v>0</v>
      </c>
      <c r="CG68">
        <v>2</v>
      </c>
      <c r="CH68">
        <v>2</v>
      </c>
      <c r="CI68">
        <v>0</v>
      </c>
      <c r="CJ68">
        <v>0</v>
      </c>
      <c r="CK68">
        <v>0</v>
      </c>
      <c r="CL68">
        <v>0</v>
      </c>
      <c r="CM68">
        <v>1</v>
      </c>
      <c r="CN68">
        <v>1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1</v>
      </c>
      <c r="CW68">
        <v>0</v>
      </c>
      <c r="CX68">
        <v>0</v>
      </c>
      <c r="CY68">
        <v>0</v>
      </c>
      <c r="CZ68">
        <v>1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L68">
        <f t="shared" si="0"/>
        <v>0</v>
      </c>
      <c r="DM68">
        <f t="shared" si="1"/>
        <v>3</v>
      </c>
      <c r="DN68">
        <f t="shared" si="2"/>
        <v>2</v>
      </c>
      <c r="DO68">
        <f t="shared" si="3"/>
        <v>8</v>
      </c>
      <c r="DP68">
        <f t="shared" si="4"/>
        <v>3</v>
      </c>
      <c r="DQ68">
        <f t="shared" si="5"/>
        <v>1</v>
      </c>
      <c r="DR68">
        <f t="shared" si="6"/>
        <v>0</v>
      </c>
      <c r="DS68">
        <f t="shared" si="7"/>
        <v>2</v>
      </c>
      <c r="DT68">
        <f t="shared" si="8"/>
        <v>4</v>
      </c>
      <c r="DU68">
        <f t="shared" si="9"/>
        <v>6</v>
      </c>
      <c r="DV68">
        <f t="shared" si="10"/>
        <v>6</v>
      </c>
      <c r="DW68">
        <f t="shared" si="11"/>
        <v>2</v>
      </c>
      <c r="DX68">
        <f t="shared" si="12"/>
        <v>4</v>
      </c>
      <c r="DY68">
        <f t="shared" si="13"/>
        <v>5</v>
      </c>
      <c r="DZ68">
        <f t="shared" si="14"/>
        <v>10</v>
      </c>
      <c r="EA68">
        <f t="shared" si="15"/>
        <v>8</v>
      </c>
      <c r="EB68">
        <f t="shared" si="16"/>
        <v>4</v>
      </c>
      <c r="EC68">
        <f t="shared" si="17"/>
        <v>2</v>
      </c>
      <c r="ED68">
        <f t="shared" si="18"/>
        <v>0</v>
      </c>
      <c r="EE68">
        <f t="shared" si="19"/>
        <v>2</v>
      </c>
    </row>
    <row r="69" spans="1:135">
      <c r="A69" s="323">
        <v>9746</v>
      </c>
      <c r="B69" t="s">
        <v>435</v>
      </c>
      <c r="C69" t="s">
        <v>28</v>
      </c>
      <c r="D69">
        <v>54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1</v>
      </c>
      <c r="T69">
        <v>1</v>
      </c>
      <c r="U69">
        <v>0</v>
      </c>
      <c r="V69">
        <v>1</v>
      </c>
      <c r="W69">
        <v>0</v>
      </c>
      <c r="X69">
        <v>0</v>
      </c>
      <c r="Y69">
        <v>1</v>
      </c>
      <c r="Z69">
        <v>0</v>
      </c>
      <c r="AA69">
        <v>0</v>
      </c>
      <c r="AB69">
        <v>1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</v>
      </c>
      <c r="AR69">
        <v>0</v>
      </c>
      <c r="AS69">
        <v>2</v>
      </c>
      <c r="AT69">
        <v>0</v>
      </c>
      <c r="AU69">
        <v>0</v>
      </c>
      <c r="AV69">
        <v>1</v>
      </c>
      <c r="AW69">
        <v>2</v>
      </c>
      <c r="AX69">
        <v>4</v>
      </c>
      <c r="AY69">
        <v>0</v>
      </c>
      <c r="AZ69">
        <v>0</v>
      </c>
      <c r="BA69">
        <v>1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2</v>
      </c>
      <c r="BH69">
        <v>0</v>
      </c>
      <c r="BI69">
        <v>0</v>
      </c>
      <c r="BJ69">
        <v>0</v>
      </c>
      <c r="BK69">
        <v>0</v>
      </c>
      <c r="BL69">
        <v>1</v>
      </c>
      <c r="BM69">
        <v>0</v>
      </c>
      <c r="BN69">
        <v>2</v>
      </c>
      <c r="BO69">
        <v>0</v>
      </c>
      <c r="BP69">
        <v>0</v>
      </c>
      <c r="BQ69">
        <v>3</v>
      </c>
      <c r="BR69">
        <v>1</v>
      </c>
      <c r="BS69">
        <v>2</v>
      </c>
      <c r="BT69">
        <v>0</v>
      </c>
      <c r="BU69">
        <v>1</v>
      </c>
      <c r="BV69">
        <v>3</v>
      </c>
      <c r="BW69">
        <v>0</v>
      </c>
      <c r="BX69">
        <v>0</v>
      </c>
      <c r="BY69">
        <v>3</v>
      </c>
      <c r="BZ69">
        <v>3</v>
      </c>
      <c r="CA69">
        <v>2</v>
      </c>
      <c r="CB69">
        <v>1</v>
      </c>
      <c r="CC69">
        <v>3</v>
      </c>
      <c r="CD69">
        <v>1</v>
      </c>
      <c r="CE69">
        <v>1</v>
      </c>
      <c r="CF69">
        <v>0</v>
      </c>
      <c r="CG69">
        <v>1</v>
      </c>
      <c r="CH69">
        <v>0</v>
      </c>
      <c r="CI69">
        <v>0</v>
      </c>
      <c r="CJ69">
        <v>0</v>
      </c>
      <c r="CK69">
        <v>1</v>
      </c>
      <c r="CL69">
        <v>1</v>
      </c>
      <c r="CM69">
        <v>2</v>
      </c>
      <c r="CN69">
        <v>1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1</v>
      </c>
      <c r="CW69">
        <v>0</v>
      </c>
      <c r="CX69">
        <v>0</v>
      </c>
      <c r="CY69">
        <v>0</v>
      </c>
      <c r="CZ69">
        <v>0</v>
      </c>
      <c r="DA69">
        <v>1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L69">
        <f t="shared" ref="DL69:DL132" si="20">SUM(E69:I69)</f>
        <v>0</v>
      </c>
      <c r="DM69">
        <f t="shared" ref="DM69:DM132" si="21">SUM(J69:N69)</f>
        <v>1</v>
      </c>
      <c r="DN69">
        <f t="shared" ref="DN69:DN132" si="22">SUM(O69:S69)</f>
        <v>1</v>
      </c>
      <c r="DO69">
        <f t="shared" ref="DO69:DO132" si="23">SUM(T69:X69)</f>
        <v>2</v>
      </c>
      <c r="DP69">
        <f t="shared" ref="DP69:DP132" si="24">SUM(Y69:AC69)</f>
        <v>2</v>
      </c>
      <c r="DQ69">
        <f t="shared" ref="DQ69:DQ132" si="25">SUM(AD69:AH69)</f>
        <v>0</v>
      </c>
      <c r="DR69">
        <f t="shared" ref="DR69:DR132" si="26">SUM(AI69:AM69)</f>
        <v>0</v>
      </c>
      <c r="DS69">
        <f t="shared" ref="DS69:DS132" si="27">SUM(AN69:AR69)</f>
        <v>1</v>
      </c>
      <c r="DT69">
        <f t="shared" ref="DT69:DT132" si="28">SUM(AS69:AW69)</f>
        <v>5</v>
      </c>
      <c r="DU69">
        <f t="shared" ref="DU69:DU132" si="29">SUM(AX69:BB69)</f>
        <v>5</v>
      </c>
      <c r="DV69">
        <f t="shared" ref="DV69:DV132" si="30">SUM(BC69:BG69)</f>
        <v>2</v>
      </c>
      <c r="DW69">
        <f t="shared" ref="DW69:DW132" si="31">SUM(BH69:BL69)</f>
        <v>1</v>
      </c>
      <c r="DX69">
        <f t="shared" ref="DX69:DX132" si="32">SUM(BM69:BQ69)</f>
        <v>5</v>
      </c>
      <c r="DY69">
        <f t="shared" ref="DY69:DY132" si="33">SUM(BR69:BV69)</f>
        <v>7</v>
      </c>
      <c r="DZ69">
        <f t="shared" ref="DZ69:DZ132" si="34">SUM(BW69:CA69)</f>
        <v>8</v>
      </c>
      <c r="EA69">
        <f t="shared" ref="EA69:EA132" si="35">SUM(CB69:CF69)</f>
        <v>6</v>
      </c>
      <c r="EB69">
        <f t="shared" ref="EB69:EB132" si="36">SUM(CG69:CK69)</f>
        <v>2</v>
      </c>
      <c r="EC69">
        <f t="shared" ref="EC69:EC132" si="37">SUM(CL69:CP69)</f>
        <v>4</v>
      </c>
      <c r="ED69">
        <f t="shared" ref="ED69:ED132" si="38">SUM(CQ69:CU69)</f>
        <v>0</v>
      </c>
      <c r="EE69">
        <f t="shared" ref="EE69:EE132" si="39">SUM(CV69:DJ69)</f>
        <v>2</v>
      </c>
    </row>
    <row r="70" spans="1:135">
      <c r="A70" s="323">
        <v>9745</v>
      </c>
      <c r="B70" t="s">
        <v>436</v>
      </c>
      <c r="C70" t="s">
        <v>27</v>
      </c>
      <c r="D70">
        <v>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1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L70">
        <f t="shared" si="20"/>
        <v>0</v>
      </c>
      <c r="DM70">
        <f t="shared" si="21"/>
        <v>0</v>
      </c>
      <c r="DN70">
        <f t="shared" si="22"/>
        <v>0</v>
      </c>
      <c r="DO70">
        <f t="shared" si="23"/>
        <v>0</v>
      </c>
      <c r="DP70">
        <f t="shared" si="24"/>
        <v>0</v>
      </c>
      <c r="DQ70">
        <f t="shared" si="25"/>
        <v>0</v>
      </c>
      <c r="DR70">
        <f t="shared" si="26"/>
        <v>0</v>
      </c>
      <c r="DS70">
        <f t="shared" si="27"/>
        <v>0</v>
      </c>
      <c r="DT70">
        <f t="shared" si="28"/>
        <v>0</v>
      </c>
      <c r="DU70">
        <f t="shared" si="29"/>
        <v>0</v>
      </c>
      <c r="DV70">
        <f t="shared" si="30"/>
        <v>0</v>
      </c>
      <c r="DW70">
        <f t="shared" si="31"/>
        <v>0</v>
      </c>
      <c r="DX70">
        <f t="shared" si="32"/>
        <v>0</v>
      </c>
      <c r="DY70">
        <f t="shared" si="33"/>
        <v>1</v>
      </c>
      <c r="DZ70">
        <f t="shared" si="34"/>
        <v>0</v>
      </c>
      <c r="EA70">
        <f t="shared" si="35"/>
        <v>0</v>
      </c>
      <c r="EB70">
        <f t="shared" si="36"/>
        <v>0</v>
      </c>
      <c r="EC70">
        <f t="shared" si="37"/>
        <v>0</v>
      </c>
      <c r="ED70">
        <f t="shared" si="38"/>
        <v>0</v>
      </c>
      <c r="EE70">
        <f t="shared" si="39"/>
        <v>0</v>
      </c>
    </row>
    <row r="71" spans="1:135">
      <c r="A71" s="323">
        <v>9746</v>
      </c>
      <c r="B71" t="s">
        <v>436</v>
      </c>
      <c r="C71" t="s">
        <v>28</v>
      </c>
      <c r="D71">
        <v>2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1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L71">
        <f t="shared" si="20"/>
        <v>0</v>
      </c>
      <c r="DM71">
        <f t="shared" si="21"/>
        <v>0</v>
      </c>
      <c r="DN71">
        <f t="shared" si="22"/>
        <v>0</v>
      </c>
      <c r="DO71">
        <f t="shared" si="23"/>
        <v>0</v>
      </c>
      <c r="DP71">
        <f t="shared" si="24"/>
        <v>0</v>
      </c>
      <c r="DQ71">
        <f t="shared" si="25"/>
        <v>0</v>
      </c>
      <c r="DR71">
        <f t="shared" si="26"/>
        <v>0</v>
      </c>
      <c r="DS71">
        <f t="shared" si="27"/>
        <v>0</v>
      </c>
      <c r="DT71">
        <f t="shared" si="28"/>
        <v>1</v>
      </c>
      <c r="DU71">
        <f t="shared" si="29"/>
        <v>0</v>
      </c>
      <c r="DV71">
        <f t="shared" si="30"/>
        <v>0</v>
      </c>
      <c r="DW71">
        <f t="shared" si="31"/>
        <v>0</v>
      </c>
      <c r="DX71">
        <f t="shared" si="32"/>
        <v>0</v>
      </c>
      <c r="DY71">
        <f t="shared" si="33"/>
        <v>1</v>
      </c>
      <c r="DZ71">
        <f t="shared" si="34"/>
        <v>0</v>
      </c>
      <c r="EA71">
        <f t="shared" si="35"/>
        <v>0</v>
      </c>
      <c r="EB71">
        <f t="shared" si="36"/>
        <v>0</v>
      </c>
      <c r="EC71">
        <f t="shared" si="37"/>
        <v>0</v>
      </c>
      <c r="ED71">
        <f t="shared" si="38"/>
        <v>0</v>
      </c>
      <c r="EE71">
        <f t="shared" si="39"/>
        <v>0</v>
      </c>
    </row>
    <row r="72" spans="1:135">
      <c r="A72" s="323">
        <v>9751</v>
      </c>
      <c r="B72" t="s">
        <v>437</v>
      </c>
      <c r="C72" t="s">
        <v>27</v>
      </c>
      <c r="D72">
        <v>291</v>
      </c>
      <c r="E72">
        <v>0</v>
      </c>
      <c r="F72">
        <v>1</v>
      </c>
      <c r="G72">
        <v>1</v>
      </c>
      <c r="H72">
        <v>4</v>
      </c>
      <c r="I72">
        <v>0</v>
      </c>
      <c r="J72">
        <v>7</v>
      </c>
      <c r="K72">
        <v>0</v>
      </c>
      <c r="L72">
        <v>1</v>
      </c>
      <c r="M72">
        <v>1</v>
      </c>
      <c r="N72">
        <v>2</v>
      </c>
      <c r="O72">
        <v>4</v>
      </c>
      <c r="P72">
        <v>2</v>
      </c>
      <c r="Q72">
        <v>5</v>
      </c>
      <c r="R72">
        <v>0</v>
      </c>
      <c r="S72">
        <v>1</v>
      </c>
      <c r="T72">
        <v>2</v>
      </c>
      <c r="U72">
        <v>4</v>
      </c>
      <c r="V72">
        <v>5</v>
      </c>
      <c r="W72">
        <v>6</v>
      </c>
      <c r="X72">
        <v>1</v>
      </c>
      <c r="Y72">
        <v>1</v>
      </c>
      <c r="Z72">
        <v>1</v>
      </c>
      <c r="AA72">
        <v>0</v>
      </c>
      <c r="AB72">
        <v>3</v>
      </c>
      <c r="AC72">
        <v>5</v>
      </c>
      <c r="AD72">
        <v>3</v>
      </c>
      <c r="AE72">
        <v>2</v>
      </c>
      <c r="AF72">
        <v>3</v>
      </c>
      <c r="AG72">
        <v>0</v>
      </c>
      <c r="AH72">
        <v>2</v>
      </c>
      <c r="AI72">
        <v>0</v>
      </c>
      <c r="AJ72">
        <v>1</v>
      </c>
      <c r="AK72">
        <v>0</v>
      </c>
      <c r="AL72">
        <v>3</v>
      </c>
      <c r="AM72">
        <v>3</v>
      </c>
      <c r="AN72">
        <v>0</v>
      </c>
      <c r="AO72">
        <v>3</v>
      </c>
      <c r="AP72">
        <v>3</v>
      </c>
      <c r="AQ72">
        <v>4</v>
      </c>
      <c r="AR72">
        <v>6</v>
      </c>
      <c r="AS72">
        <v>1</v>
      </c>
      <c r="AT72">
        <v>4</v>
      </c>
      <c r="AU72">
        <v>2</v>
      </c>
      <c r="AV72">
        <v>5</v>
      </c>
      <c r="AW72">
        <v>6</v>
      </c>
      <c r="AX72">
        <v>5</v>
      </c>
      <c r="AY72">
        <v>8</v>
      </c>
      <c r="AZ72">
        <v>6</v>
      </c>
      <c r="BA72">
        <v>4</v>
      </c>
      <c r="BB72">
        <v>5</v>
      </c>
      <c r="BC72">
        <v>5</v>
      </c>
      <c r="BD72">
        <v>5</v>
      </c>
      <c r="BE72">
        <v>4</v>
      </c>
      <c r="BF72">
        <v>3</v>
      </c>
      <c r="BG72">
        <v>4</v>
      </c>
      <c r="BH72">
        <v>2</v>
      </c>
      <c r="BI72">
        <v>4</v>
      </c>
      <c r="BJ72">
        <v>8</v>
      </c>
      <c r="BK72">
        <v>5</v>
      </c>
      <c r="BL72">
        <v>8</v>
      </c>
      <c r="BM72">
        <v>7</v>
      </c>
      <c r="BN72">
        <v>7</v>
      </c>
      <c r="BO72">
        <v>7</v>
      </c>
      <c r="BP72">
        <v>4</v>
      </c>
      <c r="BQ72">
        <v>4</v>
      </c>
      <c r="BR72">
        <v>6</v>
      </c>
      <c r="BS72">
        <v>6</v>
      </c>
      <c r="BT72">
        <v>4</v>
      </c>
      <c r="BU72">
        <v>6</v>
      </c>
      <c r="BV72">
        <v>4</v>
      </c>
      <c r="BW72">
        <v>4</v>
      </c>
      <c r="BX72">
        <v>3</v>
      </c>
      <c r="BY72">
        <v>4</v>
      </c>
      <c r="BZ72">
        <v>2</v>
      </c>
      <c r="CA72">
        <v>3</v>
      </c>
      <c r="CB72">
        <v>4</v>
      </c>
      <c r="CC72">
        <v>3</v>
      </c>
      <c r="CD72">
        <v>6</v>
      </c>
      <c r="CE72">
        <v>3</v>
      </c>
      <c r="CF72">
        <v>4</v>
      </c>
      <c r="CG72">
        <v>1</v>
      </c>
      <c r="CH72">
        <v>2</v>
      </c>
      <c r="CI72">
        <v>3</v>
      </c>
      <c r="CJ72">
        <v>2</v>
      </c>
      <c r="CK72">
        <v>1</v>
      </c>
      <c r="CL72">
        <v>1</v>
      </c>
      <c r="CM72">
        <v>1</v>
      </c>
      <c r="CN72">
        <v>1</v>
      </c>
      <c r="CO72">
        <v>2</v>
      </c>
      <c r="CP72">
        <v>1</v>
      </c>
      <c r="CQ72">
        <v>1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L72">
        <f t="shared" si="20"/>
        <v>6</v>
      </c>
      <c r="DM72">
        <f t="shared" si="21"/>
        <v>11</v>
      </c>
      <c r="DN72">
        <f t="shared" si="22"/>
        <v>12</v>
      </c>
      <c r="DO72">
        <f t="shared" si="23"/>
        <v>18</v>
      </c>
      <c r="DP72">
        <f t="shared" si="24"/>
        <v>10</v>
      </c>
      <c r="DQ72">
        <f t="shared" si="25"/>
        <v>10</v>
      </c>
      <c r="DR72">
        <f t="shared" si="26"/>
        <v>7</v>
      </c>
      <c r="DS72">
        <f t="shared" si="27"/>
        <v>16</v>
      </c>
      <c r="DT72">
        <f t="shared" si="28"/>
        <v>18</v>
      </c>
      <c r="DU72">
        <f t="shared" si="29"/>
        <v>28</v>
      </c>
      <c r="DV72">
        <f t="shared" si="30"/>
        <v>21</v>
      </c>
      <c r="DW72">
        <f t="shared" si="31"/>
        <v>27</v>
      </c>
      <c r="DX72">
        <f t="shared" si="32"/>
        <v>29</v>
      </c>
      <c r="DY72">
        <f t="shared" si="33"/>
        <v>26</v>
      </c>
      <c r="DZ72">
        <f t="shared" si="34"/>
        <v>16</v>
      </c>
      <c r="EA72">
        <f t="shared" si="35"/>
        <v>20</v>
      </c>
      <c r="EB72">
        <f t="shared" si="36"/>
        <v>9</v>
      </c>
      <c r="EC72">
        <f t="shared" si="37"/>
        <v>6</v>
      </c>
      <c r="ED72">
        <f t="shared" si="38"/>
        <v>1</v>
      </c>
      <c r="EE72">
        <f t="shared" si="39"/>
        <v>0</v>
      </c>
    </row>
    <row r="73" spans="1:135">
      <c r="A73" s="323">
        <v>9752</v>
      </c>
      <c r="B73" t="s">
        <v>437</v>
      </c>
      <c r="C73" t="s">
        <v>28</v>
      </c>
      <c r="D73">
        <v>312</v>
      </c>
      <c r="E73">
        <v>0</v>
      </c>
      <c r="F73">
        <v>1</v>
      </c>
      <c r="G73">
        <v>0</v>
      </c>
      <c r="H73">
        <v>2</v>
      </c>
      <c r="I73">
        <v>1</v>
      </c>
      <c r="J73">
        <v>3</v>
      </c>
      <c r="K73">
        <v>2</v>
      </c>
      <c r="L73">
        <v>4</v>
      </c>
      <c r="M73">
        <v>5</v>
      </c>
      <c r="N73">
        <v>2</v>
      </c>
      <c r="O73">
        <v>3</v>
      </c>
      <c r="P73">
        <v>4</v>
      </c>
      <c r="Q73">
        <v>5</v>
      </c>
      <c r="R73">
        <v>2</v>
      </c>
      <c r="S73">
        <v>4</v>
      </c>
      <c r="T73">
        <v>2</v>
      </c>
      <c r="U73">
        <v>3</v>
      </c>
      <c r="V73">
        <v>9</v>
      </c>
      <c r="W73">
        <v>3</v>
      </c>
      <c r="X73">
        <v>7</v>
      </c>
      <c r="Y73">
        <v>3</v>
      </c>
      <c r="Z73">
        <v>1</v>
      </c>
      <c r="AA73">
        <v>2</v>
      </c>
      <c r="AB73">
        <v>2</v>
      </c>
      <c r="AC73">
        <v>1</v>
      </c>
      <c r="AD73">
        <v>2</v>
      </c>
      <c r="AE73">
        <v>1</v>
      </c>
      <c r="AF73">
        <v>2</v>
      </c>
      <c r="AG73">
        <v>1</v>
      </c>
      <c r="AH73">
        <v>2</v>
      </c>
      <c r="AI73">
        <v>0</v>
      </c>
      <c r="AJ73">
        <v>2</v>
      </c>
      <c r="AK73">
        <v>3</v>
      </c>
      <c r="AL73">
        <v>2</v>
      </c>
      <c r="AM73">
        <v>2</v>
      </c>
      <c r="AN73">
        <v>2</v>
      </c>
      <c r="AO73">
        <v>1</v>
      </c>
      <c r="AP73">
        <v>2</v>
      </c>
      <c r="AQ73">
        <v>3</v>
      </c>
      <c r="AR73">
        <v>6</v>
      </c>
      <c r="AS73">
        <v>5</v>
      </c>
      <c r="AT73">
        <v>8</v>
      </c>
      <c r="AU73">
        <v>3</v>
      </c>
      <c r="AV73">
        <v>6</v>
      </c>
      <c r="AW73">
        <v>5</v>
      </c>
      <c r="AX73">
        <v>6</v>
      </c>
      <c r="AY73">
        <v>9</v>
      </c>
      <c r="AZ73">
        <v>4</v>
      </c>
      <c r="BA73">
        <v>3</v>
      </c>
      <c r="BB73">
        <v>4</v>
      </c>
      <c r="BC73">
        <v>3</v>
      </c>
      <c r="BD73">
        <v>2</v>
      </c>
      <c r="BE73">
        <v>4</v>
      </c>
      <c r="BF73">
        <v>5</v>
      </c>
      <c r="BG73">
        <v>4</v>
      </c>
      <c r="BH73">
        <v>3</v>
      </c>
      <c r="BI73">
        <v>4</v>
      </c>
      <c r="BJ73">
        <v>8</v>
      </c>
      <c r="BK73">
        <v>4</v>
      </c>
      <c r="BL73">
        <v>2</v>
      </c>
      <c r="BM73">
        <v>5</v>
      </c>
      <c r="BN73">
        <v>4</v>
      </c>
      <c r="BO73">
        <v>9</v>
      </c>
      <c r="BP73">
        <v>4</v>
      </c>
      <c r="BQ73">
        <v>4</v>
      </c>
      <c r="BR73">
        <v>3</v>
      </c>
      <c r="BS73">
        <v>3</v>
      </c>
      <c r="BT73">
        <v>1</v>
      </c>
      <c r="BU73">
        <v>10</v>
      </c>
      <c r="BV73">
        <v>4</v>
      </c>
      <c r="BW73">
        <v>3</v>
      </c>
      <c r="BX73">
        <v>2</v>
      </c>
      <c r="BY73">
        <v>7</v>
      </c>
      <c r="BZ73">
        <v>5</v>
      </c>
      <c r="CA73">
        <v>4</v>
      </c>
      <c r="CB73">
        <v>4</v>
      </c>
      <c r="CC73">
        <v>2</v>
      </c>
      <c r="CD73">
        <v>5</v>
      </c>
      <c r="CE73">
        <v>1</v>
      </c>
      <c r="CF73">
        <v>2</v>
      </c>
      <c r="CG73">
        <v>6</v>
      </c>
      <c r="CH73">
        <v>2</v>
      </c>
      <c r="CI73">
        <v>4</v>
      </c>
      <c r="CJ73">
        <v>2</v>
      </c>
      <c r="CK73">
        <v>4</v>
      </c>
      <c r="CL73">
        <v>3</v>
      </c>
      <c r="CM73">
        <v>1</v>
      </c>
      <c r="CN73">
        <v>2</v>
      </c>
      <c r="CO73">
        <v>2</v>
      </c>
      <c r="CP73">
        <v>1</v>
      </c>
      <c r="CQ73">
        <v>2</v>
      </c>
      <c r="CR73">
        <v>1</v>
      </c>
      <c r="CS73">
        <v>1</v>
      </c>
      <c r="CT73">
        <v>2</v>
      </c>
      <c r="CU73">
        <v>1</v>
      </c>
      <c r="CV73">
        <v>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L73">
        <f t="shared" si="20"/>
        <v>4</v>
      </c>
      <c r="DM73">
        <f t="shared" si="21"/>
        <v>16</v>
      </c>
      <c r="DN73">
        <f t="shared" si="22"/>
        <v>18</v>
      </c>
      <c r="DO73">
        <f t="shared" si="23"/>
        <v>24</v>
      </c>
      <c r="DP73">
        <f t="shared" si="24"/>
        <v>9</v>
      </c>
      <c r="DQ73">
        <f t="shared" si="25"/>
        <v>8</v>
      </c>
      <c r="DR73">
        <f t="shared" si="26"/>
        <v>9</v>
      </c>
      <c r="DS73">
        <f t="shared" si="27"/>
        <v>14</v>
      </c>
      <c r="DT73">
        <f t="shared" si="28"/>
        <v>27</v>
      </c>
      <c r="DU73">
        <f t="shared" si="29"/>
        <v>26</v>
      </c>
      <c r="DV73">
        <f t="shared" si="30"/>
        <v>18</v>
      </c>
      <c r="DW73">
        <f t="shared" si="31"/>
        <v>21</v>
      </c>
      <c r="DX73">
        <f t="shared" si="32"/>
        <v>26</v>
      </c>
      <c r="DY73">
        <f t="shared" si="33"/>
        <v>21</v>
      </c>
      <c r="DZ73">
        <f t="shared" si="34"/>
        <v>21</v>
      </c>
      <c r="EA73">
        <f t="shared" si="35"/>
        <v>14</v>
      </c>
      <c r="EB73">
        <f t="shared" si="36"/>
        <v>18</v>
      </c>
      <c r="EC73">
        <f t="shared" si="37"/>
        <v>9</v>
      </c>
      <c r="ED73">
        <f t="shared" si="38"/>
        <v>7</v>
      </c>
      <c r="EE73">
        <f t="shared" si="39"/>
        <v>2</v>
      </c>
    </row>
    <row r="74" spans="1:135">
      <c r="A74" s="323">
        <v>9753</v>
      </c>
      <c r="B74" t="s">
        <v>438</v>
      </c>
      <c r="C74" t="s">
        <v>27</v>
      </c>
      <c r="D74">
        <v>401</v>
      </c>
      <c r="E74">
        <v>0</v>
      </c>
      <c r="F74">
        <v>3</v>
      </c>
      <c r="G74">
        <v>2</v>
      </c>
      <c r="H74">
        <v>3</v>
      </c>
      <c r="I74">
        <v>5</v>
      </c>
      <c r="J74">
        <v>8</v>
      </c>
      <c r="K74">
        <v>2</v>
      </c>
      <c r="L74">
        <v>6</v>
      </c>
      <c r="M74">
        <v>4</v>
      </c>
      <c r="N74">
        <v>6</v>
      </c>
      <c r="O74">
        <v>9</v>
      </c>
      <c r="P74">
        <v>7</v>
      </c>
      <c r="Q74">
        <v>6</v>
      </c>
      <c r="R74">
        <v>5</v>
      </c>
      <c r="S74">
        <v>10</v>
      </c>
      <c r="T74">
        <v>5</v>
      </c>
      <c r="U74">
        <v>13</v>
      </c>
      <c r="V74">
        <v>10</v>
      </c>
      <c r="W74">
        <v>10</v>
      </c>
      <c r="X74">
        <v>9</v>
      </c>
      <c r="Y74">
        <v>12</v>
      </c>
      <c r="Z74">
        <v>6</v>
      </c>
      <c r="AA74">
        <v>3</v>
      </c>
      <c r="AB74">
        <v>7</v>
      </c>
      <c r="AC74">
        <v>2</v>
      </c>
      <c r="AD74">
        <v>5</v>
      </c>
      <c r="AE74">
        <v>1</v>
      </c>
      <c r="AF74">
        <v>6</v>
      </c>
      <c r="AG74">
        <v>3</v>
      </c>
      <c r="AH74">
        <v>0</v>
      </c>
      <c r="AI74">
        <v>6</v>
      </c>
      <c r="AJ74">
        <v>2</v>
      </c>
      <c r="AK74">
        <v>3</v>
      </c>
      <c r="AL74">
        <v>7</v>
      </c>
      <c r="AM74">
        <v>3</v>
      </c>
      <c r="AN74">
        <v>6</v>
      </c>
      <c r="AO74">
        <v>2</v>
      </c>
      <c r="AP74">
        <v>5</v>
      </c>
      <c r="AQ74">
        <v>4</v>
      </c>
      <c r="AR74">
        <v>2</v>
      </c>
      <c r="AS74">
        <v>3</v>
      </c>
      <c r="AT74">
        <v>8</v>
      </c>
      <c r="AU74">
        <v>9</v>
      </c>
      <c r="AV74">
        <v>9</v>
      </c>
      <c r="AW74">
        <v>11</v>
      </c>
      <c r="AX74">
        <v>8</v>
      </c>
      <c r="AY74">
        <v>10</v>
      </c>
      <c r="AZ74">
        <v>12</v>
      </c>
      <c r="BA74">
        <v>8</v>
      </c>
      <c r="BB74">
        <v>10</v>
      </c>
      <c r="BC74">
        <v>16</v>
      </c>
      <c r="BD74">
        <v>7</v>
      </c>
      <c r="BE74">
        <v>14</v>
      </c>
      <c r="BF74">
        <v>7</v>
      </c>
      <c r="BG74">
        <v>6</v>
      </c>
      <c r="BH74">
        <v>9</v>
      </c>
      <c r="BI74">
        <v>5</v>
      </c>
      <c r="BJ74">
        <v>2</v>
      </c>
      <c r="BK74">
        <v>5</v>
      </c>
      <c r="BL74">
        <v>1</v>
      </c>
      <c r="BM74">
        <v>1</v>
      </c>
      <c r="BN74">
        <v>1</v>
      </c>
      <c r="BO74">
        <v>3</v>
      </c>
      <c r="BP74">
        <v>1</v>
      </c>
      <c r="BQ74">
        <v>0</v>
      </c>
      <c r="BR74">
        <v>2</v>
      </c>
      <c r="BS74">
        <v>3</v>
      </c>
      <c r="BT74">
        <v>1</v>
      </c>
      <c r="BU74">
        <v>1</v>
      </c>
      <c r="BV74">
        <v>3</v>
      </c>
      <c r="BW74">
        <v>2</v>
      </c>
      <c r="BX74">
        <v>1</v>
      </c>
      <c r="BY74">
        <v>0</v>
      </c>
      <c r="BZ74">
        <v>2</v>
      </c>
      <c r="CA74">
        <v>2</v>
      </c>
      <c r="CB74">
        <v>0</v>
      </c>
      <c r="CC74">
        <v>0</v>
      </c>
      <c r="CD74">
        <v>1</v>
      </c>
      <c r="CE74">
        <v>2</v>
      </c>
      <c r="CF74">
        <v>0</v>
      </c>
      <c r="CG74">
        <v>2</v>
      </c>
      <c r="CH74">
        <v>1</v>
      </c>
      <c r="CI74">
        <v>1</v>
      </c>
      <c r="CJ74">
        <v>0</v>
      </c>
      <c r="CK74">
        <v>1</v>
      </c>
      <c r="CL74">
        <v>1</v>
      </c>
      <c r="CM74">
        <v>1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L74">
        <f t="shared" si="20"/>
        <v>13</v>
      </c>
      <c r="DM74">
        <f t="shared" si="21"/>
        <v>26</v>
      </c>
      <c r="DN74">
        <f t="shared" si="22"/>
        <v>37</v>
      </c>
      <c r="DO74">
        <f t="shared" si="23"/>
        <v>47</v>
      </c>
      <c r="DP74">
        <f t="shared" si="24"/>
        <v>30</v>
      </c>
      <c r="DQ74">
        <f t="shared" si="25"/>
        <v>15</v>
      </c>
      <c r="DR74">
        <f t="shared" si="26"/>
        <v>21</v>
      </c>
      <c r="DS74">
        <f t="shared" si="27"/>
        <v>19</v>
      </c>
      <c r="DT74">
        <f t="shared" si="28"/>
        <v>40</v>
      </c>
      <c r="DU74">
        <f t="shared" si="29"/>
        <v>48</v>
      </c>
      <c r="DV74">
        <f t="shared" si="30"/>
        <v>50</v>
      </c>
      <c r="DW74">
        <f t="shared" si="31"/>
        <v>22</v>
      </c>
      <c r="DX74">
        <f t="shared" si="32"/>
        <v>6</v>
      </c>
      <c r="DY74">
        <f t="shared" si="33"/>
        <v>10</v>
      </c>
      <c r="DZ74">
        <f t="shared" si="34"/>
        <v>7</v>
      </c>
      <c r="EA74">
        <f t="shared" si="35"/>
        <v>3</v>
      </c>
      <c r="EB74">
        <f t="shared" si="36"/>
        <v>5</v>
      </c>
      <c r="EC74">
        <f t="shared" si="37"/>
        <v>2</v>
      </c>
      <c r="ED74">
        <f t="shared" si="38"/>
        <v>0</v>
      </c>
      <c r="EE74">
        <f t="shared" si="39"/>
        <v>0</v>
      </c>
    </row>
    <row r="75" spans="1:135">
      <c r="A75" s="323">
        <v>9754</v>
      </c>
      <c r="B75" t="s">
        <v>438</v>
      </c>
      <c r="C75" t="s">
        <v>28</v>
      </c>
      <c r="D75">
        <v>403</v>
      </c>
      <c r="E75">
        <v>6</v>
      </c>
      <c r="F75">
        <v>4</v>
      </c>
      <c r="G75">
        <v>5</v>
      </c>
      <c r="H75">
        <v>5</v>
      </c>
      <c r="I75">
        <v>4</v>
      </c>
      <c r="J75">
        <v>4</v>
      </c>
      <c r="K75">
        <v>2</v>
      </c>
      <c r="L75">
        <v>6</v>
      </c>
      <c r="M75">
        <v>3</v>
      </c>
      <c r="N75">
        <v>5</v>
      </c>
      <c r="O75">
        <v>4</v>
      </c>
      <c r="P75">
        <v>2</v>
      </c>
      <c r="Q75">
        <v>6</v>
      </c>
      <c r="R75">
        <v>12</v>
      </c>
      <c r="S75">
        <v>12</v>
      </c>
      <c r="T75">
        <v>6</v>
      </c>
      <c r="U75">
        <v>12</v>
      </c>
      <c r="V75">
        <v>13</v>
      </c>
      <c r="W75">
        <v>11</v>
      </c>
      <c r="X75">
        <v>13</v>
      </c>
      <c r="Y75">
        <v>10</v>
      </c>
      <c r="Z75">
        <v>4</v>
      </c>
      <c r="AA75">
        <v>4</v>
      </c>
      <c r="AB75">
        <v>4</v>
      </c>
      <c r="AC75">
        <v>2</v>
      </c>
      <c r="AD75">
        <v>2</v>
      </c>
      <c r="AE75">
        <v>3</v>
      </c>
      <c r="AF75">
        <v>3</v>
      </c>
      <c r="AG75">
        <v>4</v>
      </c>
      <c r="AH75">
        <v>3</v>
      </c>
      <c r="AI75">
        <v>5</v>
      </c>
      <c r="AJ75">
        <v>4</v>
      </c>
      <c r="AK75">
        <v>4</v>
      </c>
      <c r="AL75">
        <v>6</v>
      </c>
      <c r="AM75">
        <v>5</v>
      </c>
      <c r="AN75">
        <v>3</v>
      </c>
      <c r="AO75">
        <v>2</v>
      </c>
      <c r="AP75">
        <v>5</v>
      </c>
      <c r="AQ75">
        <v>2</v>
      </c>
      <c r="AR75">
        <v>6</v>
      </c>
      <c r="AS75">
        <v>5</v>
      </c>
      <c r="AT75">
        <v>9</v>
      </c>
      <c r="AU75">
        <v>9</v>
      </c>
      <c r="AV75">
        <v>9</v>
      </c>
      <c r="AW75">
        <v>17</v>
      </c>
      <c r="AX75">
        <v>10</v>
      </c>
      <c r="AY75">
        <v>16</v>
      </c>
      <c r="AZ75">
        <v>15</v>
      </c>
      <c r="BA75">
        <v>6</v>
      </c>
      <c r="BB75">
        <v>11</v>
      </c>
      <c r="BC75">
        <v>11</v>
      </c>
      <c r="BD75">
        <v>7</v>
      </c>
      <c r="BE75">
        <v>8</v>
      </c>
      <c r="BF75">
        <v>2</v>
      </c>
      <c r="BG75">
        <v>7</v>
      </c>
      <c r="BH75">
        <v>4</v>
      </c>
      <c r="BI75">
        <v>1</v>
      </c>
      <c r="BJ75">
        <v>1</v>
      </c>
      <c r="BK75">
        <v>2</v>
      </c>
      <c r="BL75">
        <v>0</v>
      </c>
      <c r="BM75">
        <v>2</v>
      </c>
      <c r="BN75">
        <v>0</v>
      </c>
      <c r="BO75">
        <v>0</v>
      </c>
      <c r="BP75">
        <v>5</v>
      </c>
      <c r="BQ75">
        <v>1</v>
      </c>
      <c r="BR75">
        <v>2</v>
      </c>
      <c r="BS75">
        <v>2</v>
      </c>
      <c r="BT75">
        <v>2</v>
      </c>
      <c r="BU75">
        <v>4</v>
      </c>
      <c r="BV75">
        <v>1</v>
      </c>
      <c r="BW75">
        <v>0</v>
      </c>
      <c r="BX75">
        <v>1</v>
      </c>
      <c r="BY75">
        <v>0</v>
      </c>
      <c r="BZ75">
        <v>3</v>
      </c>
      <c r="CA75">
        <v>3</v>
      </c>
      <c r="CB75">
        <v>1</v>
      </c>
      <c r="CC75">
        <v>1</v>
      </c>
      <c r="CD75">
        <v>2</v>
      </c>
      <c r="CE75">
        <v>1</v>
      </c>
      <c r="CF75">
        <v>1</v>
      </c>
      <c r="CG75">
        <v>1</v>
      </c>
      <c r="CH75">
        <v>1</v>
      </c>
      <c r="CI75">
        <v>0</v>
      </c>
      <c r="CJ75">
        <v>0</v>
      </c>
      <c r="CK75">
        <v>2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1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L75">
        <f t="shared" si="20"/>
        <v>24</v>
      </c>
      <c r="DM75">
        <f t="shared" si="21"/>
        <v>20</v>
      </c>
      <c r="DN75">
        <f t="shared" si="22"/>
        <v>36</v>
      </c>
      <c r="DO75">
        <f t="shared" si="23"/>
        <v>55</v>
      </c>
      <c r="DP75">
        <f t="shared" si="24"/>
        <v>24</v>
      </c>
      <c r="DQ75">
        <f t="shared" si="25"/>
        <v>15</v>
      </c>
      <c r="DR75">
        <f t="shared" si="26"/>
        <v>24</v>
      </c>
      <c r="DS75">
        <f t="shared" si="27"/>
        <v>18</v>
      </c>
      <c r="DT75">
        <f t="shared" si="28"/>
        <v>49</v>
      </c>
      <c r="DU75">
        <f t="shared" si="29"/>
        <v>58</v>
      </c>
      <c r="DV75">
        <f t="shared" si="30"/>
        <v>35</v>
      </c>
      <c r="DW75">
        <f t="shared" si="31"/>
        <v>8</v>
      </c>
      <c r="DX75">
        <f t="shared" si="32"/>
        <v>8</v>
      </c>
      <c r="DY75">
        <f t="shared" si="33"/>
        <v>11</v>
      </c>
      <c r="DZ75">
        <f t="shared" si="34"/>
        <v>7</v>
      </c>
      <c r="EA75">
        <f t="shared" si="35"/>
        <v>6</v>
      </c>
      <c r="EB75">
        <f t="shared" si="36"/>
        <v>4</v>
      </c>
      <c r="EC75">
        <f t="shared" si="37"/>
        <v>0</v>
      </c>
      <c r="ED75">
        <f t="shared" si="38"/>
        <v>1</v>
      </c>
      <c r="EE75">
        <f t="shared" si="39"/>
        <v>0</v>
      </c>
    </row>
    <row r="76" spans="1:135">
      <c r="A76" s="323">
        <v>9755</v>
      </c>
      <c r="B76" t="s">
        <v>439</v>
      </c>
      <c r="C76" t="s">
        <v>27</v>
      </c>
      <c r="D76">
        <v>442</v>
      </c>
      <c r="E76">
        <v>1</v>
      </c>
      <c r="F76">
        <v>2</v>
      </c>
      <c r="G76">
        <v>0</v>
      </c>
      <c r="H76">
        <v>2</v>
      </c>
      <c r="I76">
        <v>3</v>
      </c>
      <c r="J76">
        <v>1</v>
      </c>
      <c r="K76">
        <v>3</v>
      </c>
      <c r="L76">
        <v>3</v>
      </c>
      <c r="M76">
        <v>1</v>
      </c>
      <c r="N76">
        <v>0</v>
      </c>
      <c r="O76">
        <v>3</v>
      </c>
      <c r="P76">
        <v>4</v>
      </c>
      <c r="Q76">
        <v>4</v>
      </c>
      <c r="R76">
        <v>5</v>
      </c>
      <c r="S76">
        <v>1</v>
      </c>
      <c r="T76">
        <v>2</v>
      </c>
      <c r="U76">
        <v>1</v>
      </c>
      <c r="V76">
        <v>2</v>
      </c>
      <c r="W76">
        <v>2</v>
      </c>
      <c r="X76">
        <v>2</v>
      </c>
      <c r="Y76">
        <v>4</v>
      </c>
      <c r="Z76">
        <v>3</v>
      </c>
      <c r="AA76">
        <v>7</v>
      </c>
      <c r="AB76">
        <v>3</v>
      </c>
      <c r="AC76">
        <v>2</v>
      </c>
      <c r="AD76">
        <v>2</v>
      </c>
      <c r="AE76">
        <v>3</v>
      </c>
      <c r="AF76">
        <v>5</v>
      </c>
      <c r="AG76">
        <v>6</v>
      </c>
      <c r="AH76">
        <v>6</v>
      </c>
      <c r="AI76">
        <v>2</v>
      </c>
      <c r="AJ76">
        <v>1</v>
      </c>
      <c r="AK76">
        <v>4</v>
      </c>
      <c r="AL76">
        <v>7</v>
      </c>
      <c r="AM76">
        <v>5</v>
      </c>
      <c r="AN76">
        <v>5</v>
      </c>
      <c r="AO76">
        <v>5</v>
      </c>
      <c r="AP76">
        <v>6</v>
      </c>
      <c r="AQ76">
        <v>2</v>
      </c>
      <c r="AR76">
        <v>6</v>
      </c>
      <c r="AS76">
        <v>4</v>
      </c>
      <c r="AT76">
        <v>1</v>
      </c>
      <c r="AU76">
        <v>7</v>
      </c>
      <c r="AV76">
        <v>7</v>
      </c>
      <c r="AW76">
        <v>4</v>
      </c>
      <c r="AX76">
        <v>4</v>
      </c>
      <c r="AY76">
        <v>9</v>
      </c>
      <c r="AZ76">
        <v>6</v>
      </c>
      <c r="BA76">
        <v>5</v>
      </c>
      <c r="BB76">
        <v>8</v>
      </c>
      <c r="BC76">
        <v>8</v>
      </c>
      <c r="BD76">
        <v>1</v>
      </c>
      <c r="BE76">
        <v>9</v>
      </c>
      <c r="BF76">
        <v>6</v>
      </c>
      <c r="BG76">
        <v>4</v>
      </c>
      <c r="BH76">
        <v>2</v>
      </c>
      <c r="BI76">
        <v>6</v>
      </c>
      <c r="BJ76">
        <v>5</v>
      </c>
      <c r="BK76">
        <v>12</v>
      </c>
      <c r="BL76">
        <v>5</v>
      </c>
      <c r="BM76">
        <v>8</v>
      </c>
      <c r="BN76">
        <v>8</v>
      </c>
      <c r="BO76">
        <v>6</v>
      </c>
      <c r="BP76">
        <v>7</v>
      </c>
      <c r="BQ76">
        <v>8</v>
      </c>
      <c r="BR76">
        <v>11</v>
      </c>
      <c r="BS76">
        <v>9</v>
      </c>
      <c r="BT76">
        <v>10</v>
      </c>
      <c r="BU76">
        <v>7</v>
      </c>
      <c r="BV76">
        <v>13</v>
      </c>
      <c r="BW76">
        <v>7</v>
      </c>
      <c r="BX76">
        <v>5</v>
      </c>
      <c r="BY76">
        <v>8</v>
      </c>
      <c r="BZ76">
        <v>2</v>
      </c>
      <c r="CA76">
        <v>4</v>
      </c>
      <c r="CB76">
        <v>10</v>
      </c>
      <c r="CC76">
        <v>8</v>
      </c>
      <c r="CD76">
        <v>12</v>
      </c>
      <c r="CE76">
        <v>8</v>
      </c>
      <c r="CF76">
        <v>4</v>
      </c>
      <c r="CG76">
        <v>2</v>
      </c>
      <c r="CH76">
        <v>9</v>
      </c>
      <c r="CI76">
        <v>4</v>
      </c>
      <c r="CJ76">
        <v>6</v>
      </c>
      <c r="CK76">
        <v>3</v>
      </c>
      <c r="CL76">
        <v>2</v>
      </c>
      <c r="CM76">
        <v>5</v>
      </c>
      <c r="CN76">
        <v>3</v>
      </c>
      <c r="CO76">
        <v>3</v>
      </c>
      <c r="CP76">
        <v>3</v>
      </c>
      <c r="CQ76">
        <v>2</v>
      </c>
      <c r="CR76">
        <v>3</v>
      </c>
      <c r="CS76">
        <v>1</v>
      </c>
      <c r="CT76">
        <v>0</v>
      </c>
      <c r="CU76">
        <v>0</v>
      </c>
      <c r="CV76">
        <v>1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L76">
        <f t="shared" si="20"/>
        <v>8</v>
      </c>
      <c r="DM76">
        <f t="shared" si="21"/>
        <v>8</v>
      </c>
      <c r="DN76">
        <f t="shared" si="22"/>
        <v>17</v>
      </c>
      <c r="DO76">
        <f t="shared" si="23"/>
        <v>9</v>
      </c>
      <c r="DP76">
        <f t="shared" si="24"/>
        <v>19</v>
      </c>
      <c r="DQ76">
        <f t="shared" si="25"/>
        <v>22</v>
      </c>
      <c r="DR76">
        <f t="shared" si="26"/>
        <v>19</v>
      </c>
      <c r="DS76">
        <f t="shared" si="27"/>
        <v>24</v>
      </c>
      <c r="DT76">
        <f t="shared" si="28"/>
        <v>23</v>
      </c>
      <c r="DU76">
        <f t="shared" si="29"/>
        <v>32</v>
      </c>
      <c r="DV76">
        <f t="shared" si="30"/>
        <v>28</v>
      </c>
      <c r="DW76">
        <f t="shared" si="31"/>
        <v>30</v>
      </c>
      <c r="DX76">
        <f t="shared" si="32"/>
        <v>37</v>
      </c>
      <c r="DY76">
        <f t="shared" si="33"/>
        <v>50</v>
      </c>
      <c r="DZ76">
        <f t="shared" si="34"/>
        <v>26</v>
      </c>
      <c r="EA76">
        <f t="shared" si="35"/>
        <v>42</v>
      </c>
      <c r="EB76">
        <f t="shared" si="36"/>
        <v>24</v>
      </c>
      <c r="EC76">
        <f t="shared" si="37"/>
        <v>16</v>
      </c>
      <c r="ED76">
        <f t="shared" si="38"/>
        <v>6</v>
      </c>
      <c r="EE76">
        <f t="shared" si="39"/>
        <v>2</v>
      </c>
    </row>
    <row r="77" spans="1:135">
      <c r="A77" s="323">
        <v>9756</v>
      </c>
      <c r="B77" t="s">
        <v>439</v>
      </c>
      <c r="C77" t="s">
        <v>28</v>
      </c>
      <c r="D77">
        <v>438</v>
      </c>
      <c r="E77">
        <v>0</v>
      </c>
      <c r="F77">
        <v>0</v>
      </c>
      <c r="G77">
        <v>0</v>
      </c>
      <c r="H77">
        <v>2</v>
      </c>
      <c r="I77">
        <v>3</v>
      </c>
      <c r="J77">
        <v>3</v>
      </c>
      <c r="K77">
        <v>4</v>
      </c>
      <c r="L77">
        <v>0</v>
      </c>
      <c r="M77">
        <v>4</v>
      </c>
      <c r="N77">
        <v>3</v>
      </c>
      <c r="O77">
        <v>3</v>
      </c>
      <c r="P77">
        <v>2</v>
      </c>
      <c r="Q77">
        <v>1</v>
      </c>
      <c r="R77">
        <v>3</v>
      </c>
      <c r="S77">
        <v>3</v>
      </c>
      <c r="T77">
        <v>4</v>
      </c>
      <c r="U77">
        <v>4</v>
      </c>
      <c r="V77">
        <v>2</v>
      </c>
      <c r="W77">
        <v>3</v>
      </c>
      <c r="X77">
        <v>4</v>
      </c>
      <c r="Y77">
        <v>5</v>
      </c>
      <c r="Z77">
        <v>2</v>
      </c>
      <c r="AA77">
        <v>2</v>
      </c>
      <c r="AB77">
        <v>1</v>
      </c>
      <c r="AC77">
        <v>0</v>
      </c>
      <c r="AD77">
        <v>1</v>
      </c>
      <c r="AE77">
        <v>2</v>
      </c>
      <c r="AF77">
        <v>3</v>
      </c>
      <c r="AG77">
        <v>2</v>
      </c>
      <c r="AH77">
        <v>6</v>
      </c>
      <c r="AI77">
        <v>3</v>
      </c>
      <c r="AJ77">
        <v>3</v>
      </c>
      <c r="AK77">
        <v>1</v>
      </c>
      <c r="AL77">
        <v>3</v>
      </c>
      <c r="AM77">
        <v>2</v>
      </c>
      <c r="AN77">
        <v>5</v>
      </c>
      <c r="AO77">
        <v>3</v>
      </c>
      <c r="AP77">
        <v>2</v>
      </c>
      <c r="AQ77">
        <v>3</v>
      </c>
      <c r="AR77">
        <v>2</v>
      </c>
      <c r="AS77">
        <v>3</v>
      </c>
      <c r="AT77">
        <v>5</v>
      </c>
      <c r="AU77">
        <v>5</v>
      </c>
      <c r="AV77">
        <v>1</v>
      </c>
      <c r="AW77">
        <v>4</v>
      </c>
      <c r="AX77">
        <v>4</v>
      </c>
      <c r="AY77">
        <v>4</v>
      </c>
      <c r="AZ77">
        <v>10</v>
      </c>
      <c r="BA77">
        <v>2</v>
      </c>
      <c r="BB77">
        <v>6</v>
      </c>
      <c r="BC77">
        <v>3</v>
      </c>
      <c r="BD77">
        <v>3</v>
      </c>
      <c r="BE77">
        <v>5</v>
      </c>
      <c r="BF77">
        <v>4</v>
      </c>
      <c r="BG77">
        <v>5</v>
      </c>
      <c r="BH77">
        <v>8</v>
      </c>
      <c r="BI77">
        <v>4</v>
      </c>
      <c r="BJ77">
        <v>6</v>
      </c>
      <c r="BK77">
        <v>5</v>
      </c>
      <c r="BL77">
        <v>7</v>
      </c>
      <c r="BM77">
        <v>11</v>
      </c>
      <c r="BN77">
        <v>10</v>
      </c>
      <c r="BO77">
        <v>12</v>
      </c>
      <c r="BP77">
        <v>3</v>
      </c>
      <c r="BQ77">
        <v>2</v>
      </c>
      <c r="BR77">
        <v>6</v>
      </c>
      <c r="BS77">
        <v>8</v>
      </c>
      <c r="BT77">
        <v>7</v>
      </c>
      <c r="BU77">
        <v>8</v>
      </c>
      <c r="BV77">
        <v>14</v>
      </c>
      <c r="BW77">
        <v>6</v>
      </c>
      <c r="BX77">
        <v>2</v>
      </c>
      <c r="BY77">
        <v>3</v>
      </c>
      <c r="BZ77">
        <v>5</v>
      </c>
      <c r="CA77">
        <v>13</v>
      </c>
      <c r="CB77">
        <v>15</v>
      </c>
      <c r="CC77">
        <v>6</v>
      </c>
      <c r="CD77">
        <v>4</v>
      </c>
      <c r="CE77">
        <v>13</v>
      </c>
      <c r="CF77">
        <v>10</v>
      </c>
      <c r="CG77">
        <v>13</v>
      </c>
      <c r="CH77">
        <v>10</v>
      </c>
      <c r="CI77">
        <v>2</v>
      </c>
      <c r="CJ77">
        <v>4</v>
      </c>
      <c r="CK77">
        <v>6</v>
      </c>
      <c r="CL77">
        <v>7</v>
      </c>
      <c r="CM77">
        <v>7</v>
      </c>
      <c r="CN77">
        <v>8</v>
      </c>
      <c r="CO77">
        <v>3</v>
      </c>
      <c r="CP77">
        <v>4</v>
      </c>
      <c r="CQ77">
        <v>6</v>
      </c>
      <c r="CR77">
        <v>2</v>
      </c>
      <c r="CS77">
        <v>3</v>
      </c>
      <c r="CT77">
        <v>3</v>
      </c>
      <c r="CU77">
        <v>2</v>
      </c>
      <c r="CV77">
        <v>2</v>
      </c>
      <c r="CW77">
        <v>2</v>
      </c>
      <c r="CX77">
        <v>1</v>
      </c>
      <c r="CY77">
        <v>1</v>
      </c>
      <c r="CZ77">
        <v>1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L77">
        <f t="shared" si="20"/>
        <v>5</v>
      </c>
      <c r="DM77">
        <f t="shared" si="21"/>
        <v>14</v>
      </c>
      <c r="DN77">
        <f t="shared" si="22"/>
        <v>12</v>
      </c>
      <c r="DO77">
        <f t="shared" si="23"/>
        <v>17</v>
      </c>
      <c r="DP77">
        <f t="shared" si="24"/>
        <v>10</v>
      </c>
      <c r="DQ77">
        <f t="shared" si="25"/>
        <v>14</v>
      </c>
      <c r="DR77">
        <f t="shared" si="26"/>
        <v>12</v>
      </c>
      <c r="DS77">
        <f t="shared" si="27"/>
        <v>15</v>
      </c>
      <c r="DT77">
        <f t="shared" si="28"/>
        <v>18</v>
      </c>
      <c r="DU77">
        <f t="shared" si="29"/>
        <v>26</v>
      </c>
      <c r="DV77">
        <f t="shared" si="30"/>
        <v>20</v>
      </c>
      <c r="DW77">
        <f t="shared" si="31"/>
        <v>30</v>
      </c>
      <c r="DX77">
        <f t="shared" si="32"/>
        <v>38</v>
      </c>
      <c r="DY77">
        <f t="shared" si="33"/>
        <v>43</v>
      </c>
      <c r="DZ77">
        <f t="shared" si="34"/>
        <v>29</v>
      </c>
      <c r="EA77">
        <f t="shared" si="35"/>
        <v>48</v>
      </c>
      <c r="EB77">
        <f t="shared" si="36"/>
        <v>35</v>
      </c>
      <c r="EC77">
        <f t="shared" si="37"/>
        <v>29</v>
      </c>
      <c r="ED77">
        <f t="shared" si="38"/>
        <v>16</v>
      </c>
      <c r="EE77">
        <f t="shared" si="39"/>
        <v>7</v>
      </c>
    </row>
    <row r="78" spans="1:135">
      <c r="A78" s="323">
        <v>9757</v>
      </c>
      <c r="B78" t="s">
        <v>440</v>
      </c>
      <c r="C78" t="s">
        <v>27</v>
      </c>
      <c r="D78">
        <v>182</v>
      </c>
      <c r="E78">
        <v>0</v>
      </c>
      <c r="F78">
        <v>1</v>
      </c>
      <c r="G78">
        <v>0</v>
      </c>
      <c r="H78">
        <v>1</v>
      </c>
      <c r="I78">
        <v>0</v>
      </c>
      <c r="J78">
        <v>0</v>
      </c>
      <c r="K78">
        <v>0</v>
      </c>
      <c r="L78">
        <v>1</v>
      </c>
      <c r="M78">
        <v>0</v>
      </c>
      <c r="N78">
        <v>0</v>
      </c>
      <c r="O78">
        <v>1</v>
      </c>
      <c r="P78">
        <v>0</v>
      </c>
      <c r="Q78">
        <v>1</v>
      </c>
      <c r="R78">
        <v>0</v>
      </c>
      <c r="S78">
        <v>1</v>
      </c>
      <c r="T78">
        <v>1</v>
      </c>
      <c r="U78">
        <v>1</v>
      </c>
      <c r="V78">
        <v>0</v>
      </c>
      <c r="W78">
        <v>1</v>
      </c>
      <c r="X78">
        <v>3</v>
      </c>
      <c r="Y78">
        <v>3</v>
      </c>
      <c r="Z78">
        <v>2</v>
      </c>
      <c r="AA78">
        <v>3</v>
      </c>
      <c r="AB78">
        <v>0</v>
      </c>
      <c r="AC78">
        <v>1</v>
      </c>
      <c r="AD78">
        <v>0</v>
      </c>
      <c r="AE78">
        <v>1</v>
      </c>
      <c r="AF78">
        <v>1</v>
      </c>
      <c r="AG78">
        <v>0</v>
      </c>
      <c r="AH78">
        <v>1</v>
      </c>
      <c r="AI78">
        <v>0</v>
      </c>
      <c r="AJ78">
        <v>1</v>
      </c>
      <c r="AK78">
        <v>2</v>
      </c>
      <c r="AL78">
        <v>1</v>
      </c>
      <c r="AM78">
        <v>3</v>
      </c>
      <c r="AN78">
        <v>1</v>
      </c>
      <c r="AO78">
        <v>3</v>
      </c>
      <c r="AP78">
        <v>2</v>
      </c>
      <c r="AQ78">
        <v>3</v>
      </c>
      <c r="AR78">
        <v>1</v>
      </c>
      <c r="AS78">
        <v>1</v>
      </c>
      <c r="AT78">
        <v>3</v>
      </c>
      <c r="AU78">
        <v>3</v>
      </c>
      <c r="AV78">
        <v>2</v>
      </c>
      <c r="AW78">
        <v>3</v>
      </c>
      <c r="AX78">
        <v>3</v>
      </c>
      <c r="AY78">
        <v>4</v>
      </c>
      <c r="AZ78">
        <v>3</v>
      </c>
      <c r="BA78">
        <v>4</v>
      </c>
      <c r="BB78">
        <v>1</v>
      </c>
      <c r="BC78">
        <v>6</v>
      </c>
      <c r="BD78">
        <v>4</v>
      </c>
      <c r="BE78">
        <v>1</v>
      </c>
      <c r="BF78">
        <v>2</v>
      </c>
      <c r="BG78">
        <v>3</v>
      </c>
      <c r="BH78">
        <v>0</v>
      </c>
      <c r="BI78">
        <v>1</v>
      </c>
      <c r="BJ78">
        <v>3</v>
      </c>
      <c r="BK78">
        <v>3</v>
      </c>
      <c r="BL78">
        <v>2</v>
      </c>
      <c r="BM78">
        <v>1</v>
      </c>
      <c r="BN78">
        <v>2</v>
      </c>
      <c r="BO78">
        <v>0</v>
      </c>
      <c r="BP78">
        <v>2</v>
      </c>
      <c r="BQ78">
        <v>5</v>
      </c>
      <c r="BR78">
        <v>8</v>
      </c>
      <c r="BS78">
        <v>2</v>
      </c>
      <c r="BT78">
        <v>3</v>
      </c>
      <c r="BU78">
        <v>6</v>
      </c>
      <c r="BV78">
        <v>9</v>
      </c>
      <c r="BW78">
        <v>3</v>
      </c>
      <c r="BX78">
        <v>4</v>
      </c>
      <c r="BY78">
        <v>4</v>
      </c>
      <c r="BZ78">
        <v>1</v>
      </c>
      <c r="CA78">
        <v>7</v>
      </c>
      <c r="CB78">
        <v>8</v>
      </c>
      <c r="CC78">
        <v>1</v>
      </c>
      <c r="CD78">
        <v>5</v>
      </c>
      <c r="CE78">
        <v>3</v>
      </c>
      <c r="CF78">
        <v>2</v>
      </c>
      <c r="CG78">
        <v>3</v>
      </c>
      <c r="CH78">
        <v>2</v>
      </c>
      <c r="CI78">
        <v>1</v>
      </c>
      <c r="CJ78">
        <v>0</v>
      </c>
      <c r="CK78">
        <v>1</v>
      </c>
      <c r="CL78">
        <v>0</v>
      </c>
      <c r="CM78">
        <v>0</v>
      </c>
      <c r="CN78">
        <v>1</v>
      </c>
      <c r="CO78">
        <v>1</v>
      </c>
      <c r="CP78">
        <v>1</v>
      </c>
      <c r="CQ78">
        <v>1</v>
      </c>
      <c r="CR78">
        <v>1</v>
      </c>
      <c r="CS78">
        <v>0</v>
      </c>
      <c r="CT78">
        <v>0</v>
      </c>
      <c r="CU78">
        <v>1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L78">
        <f t="shared" si="20"/>
        <v>2</v>
      </c>
      <c r="DM78">
        <f t="shared" si="21"/>
        <v>1</v>
      </c>
      <c r="DN78">
        <f t="shared" si="22"/>
        <v>3</v>
      </c>
      <c r="DO78">
        <f t="shared" si="23"/>
        <v>6</v>
      </c>
      <c r="DP78">
        <f t="shared" si="24"/>
        <v>9</v>
      </c>
      <c r="DQ78">
        <f t="shared" si="25"/>
        <v>3</v>
      </c>
      <c r="DR78">
        <f t="shared" si="26"/>
        <v>7</v>
      </c>
      <c r="DS78">
        <f t="shared" si="27"/>
        <v>10</v>
      </c>
      <c r="DT78">
        <f t="shared" si="28"/>
        <v>12</v>
      </c>
      <c r="DU78">
        <f t="shared" si="29"/>
        <v>15</v>
      </c>
      <c r="DV78">
        <f t="shared" si="30"/>
        <v>16</v>
      </c>
      <c r="DW78">
        <f t="shared" si="31"/>
        <v>9</v>
      </c>
      <c r="DX78">
        <f t="shared" si="32"/>
        <v>10</v>
      </c>
      <c r="DY78">
        <f t="shared" si="33"/>
        <v>28</v>
      </c>
      <c r="DZ78">
        <f t="shared" si="34"/>
        <v>19</v>
      </c>
      <c r="EA78">
        <f t="shared" si="35"/>
        <v>19</v>
      </c>
      <c r="EB78">
        <f t="shared" si="36"/>
        <v>7</v>
      </c>
      <c r="EC78">
        <f t="shared" si="37"/>
        <v>3</v>
      </c>
      <c r="ED78">
        <f t="shared" si="38"/>
        <v>3</v>
      </c>
      <c r="EE78">
        <f t="shared" si="39"/>
        <v>0</v>
      </c>
    </row>
    <row r="79" spans="1:135">
      <c r="A79" s="323">
        <v>9758</v>
      </c>
      <c r="B79" t="s">
        <v>440</v>
      </c>
      <c r="C79" t="s">
        <v>28</v>
      </c>
      <c r="D79">
        <v>173</v>
      </c>
      <c r="E79">
        <v>1</v>
      </c>
      <c r="F79">
        <v>0</v>
      </c>
      <c r="G79">
        <v>0</v>
      </c>
      <c r="H79">
        <v>0</v>
      </c>
      <c r="I79">
        <v>1</v>
      </c>
      <c r="J79">
        <v>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</v>
      </c>
      <c r="S79">
        <v>0</v>
      </c>
      <c r="T79">
        <v>2</v>
      </c>
      <c r="U79">
        <v>3</v>
      </c>
      <c r="V79">
        <v>2</v>
      </c>
      <c r="W79">
        <v>3</v>
      </c>
      <c r="X79">
        <v>1</v>
      </c>
      <c r="Y79">
        <v>0</v>
      </c>
      <c r="Z79">
        <v>1</v>
      </c>
      <c r="AA79">
        <v>1</v>
      </c>
      <c r="AB79">
        <v>0</v>
      </c>
      <c r="AC79">
        <v>0</v>
      </c>
      <c r="AD79">
        <v>0</v>
      </c>
      <c r="AE79">
        <v>3</v>
      </c>
      <c r="AF79">
        <v>0</v>
      </c>
      <c r="AG79">
        <v>1</v>
      </c>
      <c r="AH79">
        <v>3</v>
      </c>
      <c r="AI79">
        <v>1</v>
      </c>
      <c r="AJ79">
        <v>3</v>
      </c>
      <c r="AK79">
        <v>0</v>
      </c>
      <c r="AL79">
        <v>2</v>
      </c>
      <c r="AM79">
        <v>0</v>
      </c>
      <c r="AN79">
        <v>0</v>
      </c>
      <c r="AO79">
        <v>1</v>
      </c>
      <c r="AP79">
        <v>0</v>
      </c>
      <c r="AQ79">
        <v>0</v>
      </c>
      <c r="AR79">
        <v>0</v>
      </c>
      <c r="AS79">
        <v>2</v>
      </c>
      <c r="AT79">
        <v>2</v>
      </c>
      <c r="AU79">
        <v>4</v>
      </c>
      <c r="AV79">
        <v>0</v>
      </c>
      <c r="AW79">
        <v>2</v>
      </c>
      <c r="AX79">
        <v>2</v>
      </c>
      <c r="AY79">
        <v>2</v>
      </c>
      <c r="AZ79">
        <v>3</v>
      </c>
      <c r="BA79">
        <v>2</v>
      </c>
      <c r="BB79">
        <v>2</v>
      </c>
      <c r="BC79">
        <v>1</v>
      </c>
      <c r="BD79">
        <v>2</v>
      </c>
      <c r="BE79">
        <v>0</v>
      </c>
      <c r="BF79">
        <v>1</v>
      </c>
      <c r="BG79">
        <v>1</v>
      </c>
      <c r="BH79">
        <v>2</v>
      </c>
      <c r="BI79">
        <v>4</v>
      </c>
      <c r="BJ79">
        <v>0</v>
      </c>
      <c r="BK79">
        <v>2</v>
      </c>
      <c r="BL79">
        <v>2</v>
      </c>
      <c r="BM79">
        <v>1</v>
      </c>
      <c r="BN79">
        <v>3</v>
      </c>
      <c r="BO79">
        <v>4</v>
      </c>
      <c r="BP79">
        <v>3</v>
      </c>
      <c r="BQ79">
        <v>6</v>
      </c>
      <c r="BR79">
        <v>6</v>
      </c>
      <c r="BS79">
        <v>4</v>
      </c>
      <c r="BT79">
        <v>3</v>
      </c>
      <c r="BU79">
        <v>11</v>
      </c>
      <c r="BV79">
        <v>5</v>
      </c>
      <c r="BW79">
        <v>5</v>
      </c>
      <c r="BX79">
        <v>4</v>
      </c>
      <c r="BY79">
        <v>5</v>
      </c>
      <c r="BZ79">
        <v>2</v>
      </c>
      <c r="CA79">
        <v>8</v>
      </c>
      <c r="CB79">
        <v>4</v>
      </c>
      <c r="CC79">
        <v>4</v>
      </c>
      <c r="CD79">
        <v>6</v>
      </c>
      <c r="CE79">
        <v>1</v>
      </c>
      <c r="CF79">
        <v>0</v>
      </c>
      <c r="CG79">
        <v>5</v>
      </c>
      <c r="CH79">
        <v>1</v>
      </c>
      <c r="CI79">
        <v>2</v>
      </c>
      <c r="CJ79">
        <v>3</v>
      </c>
      <c r="CK79">
        <v>0</v>
      </c>
      <c r="CL79">
        <v>1</v>
      </c>
      <c r="CM79">
        <v>0</v>
      </c>
      <c r="CN79">
        <v>4</v>
      </c>
      <c r="CO79">
        <v>2</v>
      </c>
      <c r="CP79">
        <v>2</v>
      </c>
      <c r="CQ79">
        <v>1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L79">
        <f t="shared" si="20"/>
        <v>2</v>
      </c>
      <c r="DM79">
        <f t="shared" si="21"/>
        <v>1</v>
      </c>
      <c r="DN79">
        <f t="shared" si="22"/>
        <v>1</v>
      </c>
      <c r="DO79">
        <f t="shared" si="23"/>
        <v>11</v>
      </c>
      <c r="DP79">
        <f t="shared" si="24"/>
        <v>2</v>
      </c>
      <c r="DQ79">
        <f t="shared" si="25"/>
        <v>7</v>
      </c>
      <c r="DR79">
        <f t="shared" si="26"/>
        <v>6</v>
      </c>
      <c r="DS79">
        <f t="shared" si="27"/>
        <v>1</v>
      </c>
      <c r="DT79">
        <f t="shared" si="28"/>
        <v>10</v>
      </c>
      <c r="DU79">
        <f t="shared" si="29"/>
        <v>11</v>
      </c>
      <c r="DV79">
        <f t="shared" si="30"/>
        <v>5</v>
      </c>
      <c r="DW79">
        <f t="shared" si="31"/>
        <v>10</v>
      </c>
      <c r="DX79">
        <f t="shared" si="32"/>
        <v>17</v>
      </c>
      <c r="DY79">
        <f t="shared" si="33"/>
        <v>29</v>
      </c>
      <c r="DZ79">
        <f t="shared" si="34"/>
        <v>24</v>
      </c>
      <c r="EA79">
        <f t="shared" si="35"/>
        <v>15</v>
      </c>
      <c r="EB79">
        <f t="shared" si="36"/>
        <v>11</v>
      </c>
      <c r="EC79">
        <f t="shared" si="37"/>
        <v>9</v>
      </c>
      <c r="ED79">
        <f t="shared" si="38"/>
        <v>1</v>
      </c>
      <c r="EE79">
        <f t="shared" si="39"/>
        <v>0</v>
      </c>
    </row>
    <row r="80" spans="1:135">
      <c r="A80" s="323">
        <v>9759</v>
      </c>
      <c r="B80" t="s">
        <v>441</v>
      </c>
      <c r="C80" t="s">
        <v>27</v>
      </c>
      <c r="D80">
        <v>430</v>
      </c>
      <c r="E80">
        <v>1</v>
      </c>
      <c r="F80">
        <v>1</v>
      </c>
      <c r="G80">
        <v>6</v>
      </c>
      <c r="H80">
        <v>1</v>
      </c>
      <c r="I80">
        <v>2</v>
      </c>
      <c r="J80">
        <v>7</v>
      </c>
      <c r="K80">
        <v>3</v>
      </c>
      <c r="L80">
        <v>4</v>
      </c>
      <c r="M80">
        <v>8</v>
      </c>
      <c r="N80">
        <v>1</v>
      </c>
      <c r="O80">
        <v>7</v>
      </c>
      <c r="P80">
        <v>4</v>
      </c>
      <c r="Q80">
        <v>1</v>
      </c>
      <c r="R80">
        <v>1</v>
      </c>
      <c r="S80">
        <v>3</v>
      </c>
      <c r="T80">
        <v>3</v>
      </c>
      <c r="U80">
        <v>2</v>
      </c>
      <c r="V80">
        <v>5</v>
      </c>
      <c r="W80">
        <v>5</v>
      </c>
      <c r="X80">
        <v>2</v>
      </c>
      <c r="Y80">
        <v>2</v>
      </c>
      <c r="Z80">
        <v>3</v>
      </c>
      <c r="AA80">
        <v>0</v>
      </c>
      <c r="AB80">
        <v>3</v>
      </c>
      <c r="AC80">
        <v>2</v>
      </c>
      <c r="AD80">
        <v>1</v>
      </c>
      <c r="AE80">
        <v>2</v>
      </c>
      <c r="AF80">
        <v>0</v>
      </c>
      <c r="AG80">
        <v>4</v>
      </c>
      <c r="AH80">
        <v>3</v>
      </c>
      <c r="AI80">
        <v>4</v>
      </c>
      <c r="AJ80">
        <v>2</v>
      </c>
      <c r="AK80">
        <v>3</v>
      </c>
      <c r="AL80">
        <v>1</v>
      </c>
      <c r="AM80">
        <v>5</v>
      </c>
      <c r="AN80">
        <v>1</v>
      </c>
      <c r="AO80">
        <v>7</v>
      </c>
      <c r="AP80">
        <v>3</v>
      </c>
      <c r="AQ80">
        <v>2</v>
      </c>
      <c r="AR80">
        <v>6</v>
      </c>
      <c r="AS80">
        <v>2</v>
      </c>
      <c r="AT80">
        <v>7</v>
      </c>
      <c r="AU80">
        <v>6</v>
      </c>
      <c r="AV80">
        <v>7</v>
      </c>
      <c r="AW80">
        <v>11</v>
      </c>
      <c r="AX80">
        <v>5</v>
      </c>
      <c r="AY80">
        <v>2</v>
      </c>
      <c r="AZ80">
        <v>11</v>
      </c>
      <c r="BA80">
        <v>10</v>
      </c>
      <c r="BB80">
        <v>3</v>
      </c>
      <c r="BC80">
        <v>4</v>
      </c>
      <c r="BD80">
        <v>2</v>
      </c>
      <c r="BE80">
        <v>5</v>
      </c>
      <c r="BF80">
        <v>3</v>
      </c>
      <c r="BG80">
        <v>1</v>
      </c>
      <c r="BH80">
        <v>2</v>
      </c>
      <c r="BI80">
        <v>2</v>
      </c>
      <c r="BJ80">
        <v>2</v>
      </c>
      <c r="BK80">
        <v>3</v>
      </c>
      <c r="BL80">
        <v>1</v>
      </c>
      <c r="BM80">
        <v>2</v>
      </c>
      <c r="BN80">
        <v>6</v>
      </c>
      <c r="BO80">
        <v>0</v>
      </c>
      <c r="BP80">
        <v>1</v>
      </c>
      <c r="BQ80">
        <v>5</v>
      </c>
      <c r="BR80">
        <v>3</v>
      </c>
      <c r="BS80">
        <v>15</v>
      </c>
      <c r="BT80">
        <v>15</v>
      </c>
      <c r="BU80">
        <v>15</v>
      </c>
      <c r="BV80">
        <v>17</v>
      </c>
      <c r="BW80">
        <v>21</v>
      </c>
      <c r="BX80">
        <v>8</v>
      </c>
      <c r="BY80">
        <v>15</v>
      </c>
      <c r="BZ80">
        <v>14</v>
      </c>
      <c r="CA80">
        <v>15</v>
      </c>
      <c r="CB80">
        <v>17</v>
      </c>
      <c r="CC80">
        <v>11</v>
      </c>
      <c r="CD80">
        <v>9</v>
      </c>
      <c r="CE80">
        <v>5</v>
      </c>
      <c r="CF80">
        <v>7</v>
      </c>
      <c r="CG80">
        <v>3</v>
      </c>
      <c r="CH80">
        <v>4</v>
      </c>
      <c r="CI80">
        <v>2</v>
      </c>
      <c r="CJ80">
        <v>2</v>
      </c>
      <c r="CK80">
        <v>1</v>
      </c>
      <c r="CL80">
        <v>1</v>
      </c>
      <c r="CM80">
        <v>2</v>
      </c>
      <c r="CN80">
        <v>0</v>
      </c>
      <c r="CO80">
        <v>1</v>
      </c>
      <c r="CP80">
        <v>0</v>
      </c>
      <c r="CQ80">
        <v>2</v>
      </c>
      <c r="CR80">
        <v>0</v>
      </c>
      <c r="CS80">
        <v>1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L80">
        <f t="shared" si="20"/>
        <v>11</v>
      </c>
      <c r="DM80">
        <f t="shared" si="21"/>
        <v>23</v>
      </c>
      <c r="DN80">
        <f t="shared" si="22"/>
        <v>16</v>
      </c>
      <c r="DO80">
        <f t="shared" si="23"/>
        <v>17</v>
      </c>
      <c r="DP80">
        <f t="shared" si="24"/>
        <v>10</v>
      </c>
      <c r="DQ80">
        <f t="shared" si="25"/>
        <v>10</v>
      </c>
      <c r="DR80">
        <f t="shared" si="26"/>
        <v>15</v>
      </c>
      <c r="DS80">
        <f t="shared" si="27"/>
        <v>19</v>
      </c>
      <c r="DT80">
        <f t="shared" si="28"/>
        <v>33</v>
      </c>
      <c r="DU80">
        <f t="shared" si="29"/>
        <v>31</v>
      </c>
      <c r="DV80">
        <f t="shared" si="30"/>
        <v>15</v>
      </c>
      <c r="DW80">
        <f t="shared" si="31"/>
        <v>10</v>
      </c>
      <c r="DX80">
        <f t="shared" si="32"/>
        <v>14</v>
      </c>
      <c r="DY80">
        <f t="shared" si="33"/>
        <v>65</v>
      </c>
      <c r="DZ80">
        <f t="shared" si="34"/>
        <v>73</v>
      </c>
      <c r="EA80">
        <f t="shared" si="35"/>
        <v>49</v>
      </c>
      <c r="EB80">
        <f t="shared" si="36"/>
        <v>12</v>
      </c>
      <c r="EC80">
        <f t="shared" si="37"/>
        <v>4</v>
      </c>
      <c r="ED80">
        <f t="shared" si="38"/>
        <v>3</v>
      </c>
      <c r="EE80">
        <f t="shared" si="39"/>
        <v>0</v>
      </c>
    </row>
    <row r="81" spans="1:135">
      <c r="A81" s="323">
        <v>9760</v>
      </c>
      <c r="B81" t="s">
        <v>441</v>
      </c>
      <c r="C81" t="s">
        <v>28</v>
      </c>
      <c r="D81">
        <v>431</v>
      </c>
      <c r="E81">
        <v>0</v>
      </c>
      <c r="F81">
        <v>0</v>
      </c>
      <c r="G81">
        <v>3</v>
      </c>
      <c r="H81">
        <v>3</v>
      </c>
      <c r="I81">
        <v>5</v>
      </c>
      <c r="J81">
        <v>3</v>
      </c>
      <c r="K81">
        <v>1</v>
      </c>
      <c r="L81">
        <v>4</v>
      </c>
      <c r="M81">
        <v>2</v>
      </c>
      <c r="N81">
        <v>3</v>
      </c>
      <c r="O81">
        <v>1</v>
      </c>
      <c r="P81">
        <v>2</v>
      </c>
      <c r="Q81">
        <v>2</v>
      </c>
      <c r="R81">
        <v>1</v>
      </c>
      <c r="S81">
        <v>0</v>
      </c>
      <c r="T81">
        <v>2</v>
      </c>
      <c r="U81">
        <v>1</v>
      </c>
      <c r="V81">
        <v>1</v>
      </c>
      <c r="W81">
        <v>2</v>
      </c>
      <c r="X81">
        <v>3</v>
      </c>
      <c r="Y81">
        <v>2</v>
      </c>
      <c r="Z81">
        <v>0</v>
      </c>
      <c r="AA81">
        <v>2</v>
      </c>
      <c r="AB81">
        <v>2</v>
      </c>
      <c r="AC81">
        <v>1</v>
      </c>
      <c r="AD81">
        <v>1</v>
      </c>
      <c r="AE81">
        <v>0</v>
      </c>
      <c r="AF81">
        <v>3</v>
      </c>
      <c r="AG81">
        <v>2</v>
      </c>
      <c r="AH81">
        <v>2</v>
      </c>
      <c r="AI81">
        <v>1</v>
      </c>
      <c r="AJ81">
        <v>4</v>
      </c>
      <c r="AK81">
        <v>2</v>
      </c>
      <c r="AL81">
        <v>2</v>
      </c>
      <c r="AM81">
        <v>6</v>
      </c>
      <c r="AN81">
        <v>6</v>
      </c>
      <c r="AO81">
        <v>4</v>
      </c>
      <c r="AP81">
        <v>6</v>
      </c>
      <c r="AQ81">
        <v>9</v>
      </c>
      <c r="AR81">
        <v>6</v>
      </c>
      <c r="AS81">
        <v>6</v>
      </c>
      <c r="AT81">
        <v>6</v>
      </c>
      <c r="AU81">
        <v>5</v>
      </c>
      <c r="AV81">
        <v>5</v>
      </c>
      <c r="AW81">
        <v>6</v>
      </c>
      <c r="AX81">
        <v>2</v>
      </c>
      <c r="AY81">
        <v>7</v>
      </c>
      <c r="AZ81">
        <v>6</v>
      </c>
      <c r="BA81">
        <v>5</v>
      </c>
      <c r="BB81">
        <v>4</v>
      </c>
      <c r="BC81">
        <v>4</v>
      </c>
      <c r="BD81">
        <v>2</v>
      </c>
      <c r="BE81">
        <v>4</v>
      </c>
      <c r="BF81">
        <v>1</v>
      </c>
      <c r="BG81">
        <v>3</v>
      </c>
      <c r="BH81">
        <v>2</v>
      </c>
      <c r="BI81">
        <v>3</v>
      </c>
      <c r="BJ81">
        <v>3</v>
      </c>
      <c r="BK81">
        <v>1</v>
      </c>
      <c r="BL81">
        <v>3</v>
      </c>
      <c r="BM81">
        <v>3</v>
      </c>
      <c r="BN81">
        <v>11</v>
      </c>
      <c r="BO81">
        <v>5</v>
      </c>
      <c r="BP81">
        <v>16</v>
      </c>
      <c r="BQ81">
        <v>14</v>
      </c>
      <c r="BR81">
        <v>14</v>
      </c>
      <c r="BS81">
        <v>13</v>
      </c>
      <c r="BT81">
        <v>24</v>
      </c>
      <c r="BU81">
        <v>16</v>
      </c>
      <c r="BV81">
        <v>13</v>
      </c>
      <c r="BW81">
        <v>15</v>
      </c>
      <c r="BX81">
        <v>14</v>
      </c>
      <c r="BY81">
        <v>13</v>
      </c>
      <c r="BZ81">
        <v>11</v>
      </c>
      <c r="CA81">
        <v>7</v>
      </c>
      <c r="CB81">
        <v>4</v>
      </c>
      <c r="CC81">
        <v>14</v>
      </c>
      <c r="CD81">
        <v>5</v>
      </c>
      <c r="CE81">
        <v>6</v>
      </c>
      <c r="CF81">
        <v>3</v>
      </c>
      <c r="CG81">
        <v>0</v>
      </c>
      <c r="CH81">
        <v>3</v>
      </c>
      <c r="CI81">
        <v>1</v>
      </c>
      <c r="CJ81">
        <v>5</v>
      </c>
      <c r="CK81">
        <v>1</v>
      </c>
      <c r="CL81">
        <v>1</v>
      </c>
      <c r="CM81">
        <v>5</v>
      </c>
      <c r="CN81">
        <v>4</v>
      </c>
      <c r="CO81">
        <v>2</v>
      </c>
      <c r="CP81">
        <v>2</v>
      </c>
      <c r="CQ81">
        <v>0</v>
      </c>
      <c r="CR81">
        <v>1</v>
      </c>
      <c r="CS81">
        <v>2</v>
      </c>
      <c r="CT81">
        <v>1</v>
      </c>
      <c r="CU81">
        <v>3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1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L81">
        <f t="shared" si="20"/>
        <v>11</v>
      </c>
      <c r="DM81">
        <f t="shared" si="21"/>
        <v>13</v>
      </c>
      <c r="DN81">
        <f t="shared" si="22"/>
        <v>6</v>
      </c>
      <c r="DO81">
        <f t="shared" si="23"/>
        <v>9</v>
      </c>
      <c r="DP81">
        <f t="shared" si="24"/>
        <v>7</v>
      </c>
      <c r="DQ81">
        <f t="shared" si="25"/>
        <v>8</v>
      </c>
      <c r="DR81">
        <f t="shared" si="26"/>
        <v>15</v>
      </c>
      <c r="DS81">
        <f t="shared" si="27"/>
        <v>31</v>
      </c>
      <c r="DT81">
        <f t="shared" si="28"/>
        <v>28</v>
      </c>
      <c r="DU81">
        <f t="shared" si="29"/>
        <v>24</v>
      </c>
      <c r="DV81">
        <f t="shared" si="30"/>
        <v>14</v>
      </c>
      <c r="DW81">
        <f t="shared" si="31"/>
        <v>12</v>
      </c>
      <c r="DX81">
        <f t="shared" si="32"/>
        <v>49</v>
      </c>
      <c r="DY81">
        <f t="shared" si="33"/>
        <v>80</v>
      </c>
      <c r="DZ81">
        <f t="shared" si="34"/>
        <v>60</v>
      </c>
      <c r="EA81">
        <f t="shared" si="35"/>
        <v>32</v>
      </c>
      <c r="EB81">
        <f t="shared" si="36"/>
        <v>10</v>
      </c>
      <c r="EC81">
        <f t="shared" si="37"/>
        <v>14</v>
      </c>
      <c r="ED81">
        <f t="shared" si="38"/>
        <v>7</v>
      </c>
      <c r="EE81">
        <f t="shared" si="39"/>
        <v>1</v>
      </c>
    </row>
    <row r="82" spans="1:135">
      <c r="A82" s="323">
        <v>9761</v>
      </c>
      <c r="B82" t="s">
        <v>442</v>
      </c>
      <c r="C82" t="s">
        <v>27</v>
      </c>
      <c r="D82">
        <v>225</v>
      </c>
      <c r="E82">
        <v>1</v>
      </c>
      <c r="F82">
        <v>1</v>
      </c>
      <c r="G82">
        <v>2</v>
      </c>
      <c r="H82">
        <v>1</v>
      </c>
      <c r="I82">
        <v>3</v>
      </c>
      <c r="J82">
        <v>5</v>
      </c>
      <c r="K82">
        <v>3</v>
      </c>
      <c r="L82">
        <v>3</v>
      </c>
      <c r="M82">
        <v>5</v>
      </c>
      <c r="N82">
        <v>3</v>
      </c>
      <c r="O82">
        <v>1</v>
      </c>
      <c r="P82">
        <v>3</v>
      </c>
      <c r="Q82">
        <v>3</v>
      </c>
      <c r="R82">
        <v>1</v>
      </c>
      <c r="S82">
        <v>3</v>
      </c>
      <c r="T82">
        <v>1</v>
      </c>
      <c r="U82">
        <v>2</v>
      </c>
      <c r="V82">
        <v>2</v>
      </c>
      <c r="W82">
        <v>4</v>
      </c>
      <c r="X82">
        <v>2</v>
      </c>
      <c r="Y82">
        <v>1</v>
      </c>
      <c r="Z82">
        <v>3</v>
      </c>
      <c r="AA82">
        <v>2</v>
      </c>
      <c r="AB82">
        <v>1</v>
      </c>
      <c r="AC82">
        <v>2</v>
      </c>
      <c r="AD82">
        <v>1</v>
      </c>
      <c r="AE82">
        <v>3</v>
      </c>
      <c r="AF82">
        <v>4</v>
      </c>
      <c r="AG82">
        <v>2</v>
      </c>
      <c r="AH82">
        <v>2</v>
      </c>
      <c r="AI82">
        <v>2</v>
      </c>
      <c r="AJ82">
        <v>0</v>
      </c>
      <c r="AK82">
        <v>1</v>
      </c>
      <c r="AL82">
        <v>4</v>
      </c>
      <c r="AM82">
        <v>6</v>
      </c>
      <c r="AN82">
        <v>3</v>
      </c>
      <c r="AO82">
        <v>3</v>
      </c>
      <c r="AP82">
        <v>1</v>
      </c>
      <c r="AQ82">
        <v>1</v>
      </c>
      <c r="AR82">
        <v>2</v>
      </c>
      <c r="AS82">
        <v>4</v>
      </c>
      <c r="AT82">
        <v>3</v>
      </c>
      <c r="AU82">
        <v>1</v>
      </c>
      <c r="AV82">
        <v>3</v>
      </c>
      <c r="AW82">
        <v>2</v>
      </c>
      <c r="AX82">
        <v>5</v>
      </c>
      <c r="AY82">
        <v>0</v>
      </c>
      <c r="AZ82">
        <v>3</v>
      </c>
      <c r="BA82">
        <v>3</v>
      </c>
      <c r="BB82">
        <v>2</v>
      </c>
      <c r="BC82">
        <v>2</v>
      </c>
      <c r="BD82">
        <v>3</v>
      </c>
      <c r="BE82">
        <v>4</v>
      </c>
      <c r="BF82">
        <v>1</v>
      </c>
      <c r="BG82">
        <v>2</v>
      </c>
      <c r="BH82">
        <v>7</v>
      </c>
      <c r="BI82">
        <v>5</v>
      </c>
      <c r="BJ82">
        <v>3</v>
      </c>
      <c r="BK82">
        <v>5</v>
      </c>
      <c r="BL82">
        <v>2</v>
      </c>
      <c r="BM82">
        <v>2</v>
      </c>
      <c r="BN82">
        <v>2</v>
      </c>
      <c r="BO82">
        <v>3</v>
      </c>
      <c r="BP82">
        <v>3</v>
      </c>
      <c r="BQ82">
        <v>3</v>
      </c>
      <c r="BR82">
        <v>1</v>
      </c>
      <c r="BS82">
        <v>3</v>
      </c>
      <c r="BT82">
        <v>4</v>
      </c>
      <c r="BU82">
        <v>3</v>
      </c>
      <c r="BV82">
        <v>3</v>
      </c>
      <c r="BW82">
        <v>6</v>
      </c>
      <c r="BX82">
        <v>2</v>
      </c>
      <c r="BY82">
        <v>3</v>
      </c>
      <c r="BZ82">
        <v>3</v>
      </c>
      <c r="CA82">
        <v>4</v>
      </c>
      <c r="CB82">
        <v>1</v>
      </c>
      <c r="CC82">
        <v>4</v>
      </c>
      <c r="CD82">
        <v>0</v>
      </c>
      <c r="CE82">
        <v>3</v>
      </c>
      <c r="CF82">
        <v>2</v>
      </c>
      <c r="CG82">
        <v>1</v>
      </c>
      <c r="CH82">
        <v>0</v>
      </c>
      <c r="CI82">
        <v>2</v>
      </c>
      <c r="CJ82">
        <v>2</v>
      </c>
      <c r="CK82">
        <v>0</v>
      </c>
      <c r="CL82">
        <v>2</v>
      </c>
      <c r="CM82">
        <v>4</v>
      </c>
      <c r="CN82">
        <v>0</v>
      </c>
      <c r="CO82">
        <v>0</v>
      </c>
      <c r="CP82">
        <v>1</v>
      </c>
      <c r="CQ82">
        <v>1</v>
      </c>
      <c r="CR82">
        <v>1</v>
      </c>
      <c r="CS82">
        <v>2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1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L82">
        <f t="shared" si="20"/>
        <v>8</v>
      </c>
      <c r="DM82">
        <f t="shared" si="21"/>
        <v>19</v>
      </c>
      <c r="DN82">
        <f t="shared" si="22"/>
        <v>11</v>
      </c>
      <c r="DO82">
        <f t="shared" si="23"/>
        <v>11</v>
      </c>
      <c r="DP82">
        <f t="shared" si="24"/>
        <v>9</v>
      </c>
      <c r="DQ82">
        <f t="shared" si="25"/>
        <v>12</v>
      </c>
      <c r="DR82">
        <f t="shared" si="26"/>
        <v>13</v>
      </c>
      <c r="DS82">
        <f t="shared" si="27"/>
        <v>10</v>
      </c>
      <c r="DT82">
        <f t="shared" si="28"/>
        <v>13</v>
      </c>
      <c r="DU82">
        <f t="shared" si="29"/>
        <v>13</v>
      </c>
      <c r="DV82">
        <f t="shared" si="30"/>
        <v>12</v>
      </c>
      <c r="DW82">
        <f t="shared" si="31"/>
        <v>22</v>
      </c>
      <c r="DX82">
        <f t="shared" si="32"/>
        <v>13</v>
      </c>
      <c r="DY82">
        <f t="shared" si="33"/>
        <v>14</v>
      </c>
      <c r="DZ82">
        <f t="shared" si="34"/>
        <v>18</v>
      </c>
      <c r="EA82">
        <f t="shared" si="35"/>
        <v>10</v>
      </c>
      <c r="EB82">
        <f t="shared" si="36"/>
        <v>5</v>
      </c>
      <c r="EC82">
        <f t="shared" si="37"/>
        <v>7</v>
      </c>
      <c r="ED82">
        <f t="shared" si="38"/>
        <v>4</v>
      </c>
      <c r="EE82">
        <f t="shared" si="39"/>
        <v>1</v>
      </c>
    </row>
    <row r="83" spans="1:135">
      <c r="A83" s="323">
        <v>9762</v>
      </c>
      <c r="B83" t="s">
        <v>442</v>
      </c>
      <c r="C83" t="s">
        <v>28</v>
      </c>
      <c r="D83">
        <v>252</v>
      </c>
      <c r="E83">
        <v>3</v>
      </c>
      <c r="F83">
        <v>0</v>
      </c>
      <c r="G83">
        <v>3</v>
      </c>
      <c r="H83">
        <v>2</v>
      </c>
      <c r="I83">
        <v>0</v>
      </c>
      <c r="J83">
        <v>1</v>
      </c>
      <c r="K83">
        <v>4</v>
      </c>
      <c r="L83">
        <v>4</v>
      </c>
      <c r="M83">
        <v>1</v>
      </c>
      <c r="N83">
        <v>3</v>
      </c>
      <c r="O83">
        <v>7</v>
      </c>
      <c r="P83">
        <v>5</v>
      </c>
      <c r="Q83">
        <v>3</v>
      </c>
      <c r="R83">
        <v>6</v>
      </c>
      <c r="S83">
        <v>2</v>
      </c>
      <c r="T83">
        <v>6</v>
      </c>
      <c r="U83">
        <v>3</v>
      </c>
      <c r="V83">
        <v>1</v>
      </c>
      <c r="W83">
        <v>2</v>
      </c>
      <c r="X83">
        <v>2</v>
      </c>
      <c r="Y83">
        <v>3</v>
      </c>
      <c r="Z83">
        <v>5</v>
      </c>
      <c r="AA83">
        <v>3</v>
      </c>
      <c r="AB83">
        <v>1</v>
      </c>
      <c r="AC83">
        <v>3</v>
      </c>
      <c r="AD83">
        <v>0</v>
      </c>
      <c r="AE83">
        <v>1</v>
      </c>
      <c r="AF83">
        <v>2</v>
      </c>
      <c r="AG83">
        <v>3</v>
      </c>
      <c r="AH83">
        <v>2</v>
      </c>
      <c r="AI83">
        <v>1</v>
      </c>
      <c r="AJ83">
        <v>0</v>
      </c>
      <c r="AK83">
        <v>2</v>
      </c>
      <c r="AL83">
        <v>1</v>
      </c>
      <c r="AM83">
        <v>2</v>
      </c>
      <c r="AN83">
        <v>2</v>
      </c>
      <c r="AO83">
        <v>1</v>
      </c>
      <c r="AP83">
        <v>2</v>
      </c>
      <c r="AQ83">
        <v>7</v>
      </c>
      <c r="AR83">
        <v>2</v>
      </c>
      <c r="AS83">
        <v>1</v>
      </c>
      <c r="AT83">
        <v>3</v>
      </c>
      <c r="AU83">
        <v>5</v>
      </c>
      <c r="AV83">
        <v>3</v>
      </c>
      <c r="AW83">
        <v>5</v>
      </c>
      <c r="AX83">
        <v>3</v>
      </c>
      <c r="AY83">
        <v>5</v>
      </c>
      <c r="AZ83">
        <v>3</v>
      </c>
      <c r="BA83">
        <v>1</v>
      </c>
      <c r="BB83">
        <v>4</v>
      </c>
      <c r="BC83">
        <v>2</v>
      </c>
      <c r="BD83">
        <v>3</v>
      </c>
      <c r="BE83">
        <v>2</v>
      </c>
      <c r="BF83">
        <v>6</v>
      </c>
      <c r="BG83">
        <v>2</v>
      </c>
      <c r="BH83">
        <v>3</v>
      </c>
      <c r="BI83">
        <v>2</v>
      </c>
      <c r="BJ83">
        <v>1</v>
      </c>
      <c r="BK83">
        <v>5</v>
      </c>
      <c r="BL83">
        <v>1</v>
      </c>
      <c r="BM83">
        <v>1</v>
      </c>
      <c r="BN83">
        <v>4</v>
      </c>
      <c r="BO83">
        <v>4</v>
      </c>
      <c r="BP83">
        <v>3</v>
      </c>
      <c r="BQ83">
        <v>4</v>
      </c>
      <c r="BR83">
        <v>7</v>
      </c>
      <c r="BS83">
        <v>1</v>
      </c>
      <c r="BT83">
        <v>3</v>
      </c>
      <c r="BU83">
        <v>0</v>
      </c>
      <c r="BV83">
        <v>4</v>
      </c>
      <c r="BW83">
        <v>1</v>
      </c>
      <c r="BX83">
        <v>5</v>
      </c>
      <c r="BY83">
        <v>4</v>
      </c>
      <c r="BZ83">
        <v>9</v>
      </c>
      <c r="CA83">
        <v>3</v>
      </c>
      <c r="CB83">
        <v>2</v>
      </c>
      <c r="CC83">
        <v>3</v>
      </c>
      <c r="CD83">
        <v>1</v>
      </c>
      <c r="CE83">
        <v>0</v>
      </c>
      <c r="CF83">
        <v>3</v>
      </c>
      <c r="CG83">
        <v>4</v>
      </c>
      <c r="CH83">
        <v>3</v>
      </c>
      <c r="CI83">
        <v>1</v>
      </c>
      <c r="CJ83">
        <v>2</v>
      </c>
      <c r="CK83">
        <v>3</v>
      </c>
      <c r="CL83">
        <v>0</v>
      </c>
      <c r="CM83">
        <v>1</v>
      </c>
      <c r="CN83">
        <v>5</v>
      </c>
      <c r="CO83">
        <v>2</v>
      </c>
      <c r="CP83">
        <v>2</v>
      </c>
      <c r="CQ83">
        <v>2</v>
      </c>
      <c r="CR83">
        <v>1</v>
      </c>
      <c r="CS83">
        <v>3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L83">
        <f t="shared" si="20"/>
        <v>8</v>
      </c>
      <c r="DM83">
        <f t="shared" si="21"/>
        <v>13</v>
      </c>
      <c r="DN83">
        <f t="shared" si="22"/>
        <v>23</v>
      </c>
      <c r="DO83">
        <f t="shared" si="23"/>
        <v>14</v>
      </c>
      <c r="DP83">
        <f t="shared" si="24"/>
        <v>15</v>
      </c>
      <c r="DQ83">
        <f t="shared" si="25"/>
        <v>8</v>
      </c>
      <c r="DR83">
        <f t="shared" si="26"/>
        <v>6</v>
      </c>
      <c r="DS83">
        <f t="shared" si="27"/>
        <v>14</v>
      </c>
      <c r="DT83">
        <f t="shared" si="28"/>
        <v>17</v>
      </c>
      <c r="DU83">
        <f t="shared" si="29"/>
        <v>16</v>
      </c>
      <c r="DV83">
        <f t="shared" si="30"/>
        <v>15</v>
      </c>
      <c r="DW83">
        <f t="shared" si="31"/>
        <v>12</v>
      </c>
      <c r="DX83">
        <f t="shared" si="32"/>
        <v>16</v>
      </c>
      <c r="DY83">
        <f t="shared" si="33"/>
        <v>15</v>
      </c>
      <c r="DZ83">
        <f t="shared" si="34"/>
        <v>22</v>
      </c>
      <c r="EA83">
        <f t="shared" si="35"/>
        <v>9</v>
      </c>
      <c r="EB83">
        <f t="shared" si="36"/>
        <v>13</v>
      </c>
      <c r="EC83">
        <f t="shared" si="37"/>
        <v>10</v>
      </c>
      <c r="ED83">
        <f t="shared" si="38"/>
        <v>6</v>
      </c>
      <c r="EE83">
        <f t="shared" si="39"/>
        <v>0</v>
      </c>
    </row>
    <row r="84" spans="1:135">
      <c r="A84" s="323">
        <v>9763</v>
      </c>
      <c r="B84" t="s">
        <v>443</v>
      </c>
      <c r="C84" t="s">
        <v>27</v>
      </c>
      <c r="D84">
        <v>799</v>
      </c>
      <c r="E84">
        <v>9</v>
      </c>
      <c r="F84">
        <v>7</v>
      </c>
      <c r="G84">
        <v>11</v>
      </c>
      <c r="H84">
        <v>14</v>
      </c>
      <c r="I84">
        <v>8</v>
      </c>
      <c r="J84">
        <v>8</v>
      </c>
      <c r="K84">
        <v>11</v>
      </c>
      <c r="L84">
        <v>8</v>
      </c>
      <c r="M84">
        <v>5</v>
      </c>
      <c r="N84">
        <v>14</v>
      </c>
      <c r="O84">
        <v>9</v>
      </c>
      <c r="P84">
        <v>12</v>
      </c>
      <c r="Q84">
        <v>12</v>
      </c>
      <c r="R84">
        <v>10</v>
      </c>
      <c r="S84">
        <v>8</v>
      </c>
      <c r="T84">
        <v>7</v>
      </c>
      <c r="U84">
        <v>7</v>
      </c>
      <c r="V84">
        <v>4</v>
      </c>
      <c r="W84">
        <v>3</v>
      </c>
      <c r="X84">
        <v>7</v>
      </c>
      <c r="Y84">
        <v>10</v>
      </c>
      <c r="Z84">
        <v>4</v>
      </c>
      <c r="AA84">
        <v>8</v>
      </c>
      <c r="AB84">
        <v>8</v>
      </c>
      <c r="AC84">
        <v>5</v>
      </c>
      <c r="AD84">
        <v>9</v>
      </c>
      <c r="AE84">
        <v>9</v>
      </c>
      <c r="AF84">
        <v>4</v>
      </c>
      <c r="AG84">
        <v>8</v>
      </c>
      <c r="AH84">
        <v>9</v>
      </c>
      <c r="AI84">
        <v>13</v>
      </c>
      <c r="AJ84">
        <v>14</v>
      </c>
      <c r="AK84">
        <v>5</v>
      </c>
      <c r="AL84">
        <v>14</v>
      </c>
      <c r="AM84">
        <v>15</v>
      </c>
      <c r="AN84">
        <v>14</v>
      </c>
      <c r="AO84">
        <v>7</v>
      </c>
      <c r="AP84">
        <v>11</v>
      </c>
      <c r="AQ84">
        <v>12</v>
      </c>
      <c r="AR84">
        <v>5</v>
      </c>
      <c r="AS84">
        <v>13</v>
      </c>
      <c r="AT84">
        <v>18</v>
      </c>
      <c r="AU84">
        <v>12</v>
      </c>
      <c r="AV84">
        <v>19</v>
      </c>
      <c r="AW84">
        <v>17</v>
      </c>
      <c r="AX84">
        <v>12</v>
      </c>
      <c r="AY84">
        <v>17</v>
      </c>
      <c r="AZ84">
        <v>11</v>
      </c>
      <c r="BA84">
        <v>10</v>
      </c>
      <c r="BB84">
        <v>10</v>
      </c>
      <c r="BC84">
        <v>10</v>
      </c>
      <c r="BD84">
        <v>5</v>
      </c>
      <c r="BE84">
        <v>12</v>
      </c>
      <c r="BF84">
        <v>7</v>
      </c>
      <c r="BG84">
        <v>11</v>
      </c>
      <c r="BH84">
        <v>9</v>
      </c>
      <c r="BI84">
        <v>11</v>
      </c>
      <c r="BJ84">
        <v>13</v>
      </c>
      <c r="BK84">
        <v>11</v>
      </c>
      <c r="BL84">
        <v>4</v>
      </c>
      <c r="BM84">
        <v>11</v>
      </c>
      <c r="BN84">
        <v>9</v>
      </c>
      <c r="BO84">
        <v>11</v>
      </c>
      <c r="BP84">
        <v>12</v>
      </c>
      <c r="BQ84">
        <v>9</v>
      </c>
      <c r="BR84">
        <v>6</v>
      </c>
      <c r="BS84">
        <v>9</v>
      </c>
      <c r="BT84">
        <v>18</v>
      </c>
      <c r="BU84">
        <v>7</v>
      </c>
      <c r="BV84">
        <v>8</v>
      </c>
      <c r="BW84">
        <v>9</v>
      </c>
      <c r="BX84">
        <v>6</v>
      </c>
      <c r="BY84">
        <v>6</v>
      </c>
      <c r="BZ84">
        <v>13</v>
      </c>
      <c r="CA84">
        <v>4</v>
      </c>
      <c r="CB84">
        <v>9</v>
      </c>
      <c r="CC84">
        <v>8</v>
      </c>
      <c r="CD84">
        <v>5</v>
      </c>
      <c r="CE84">
        <v>6</v>
      </c>
      <c r="CF84">
        <v>5</v>
      </c>
      <c r="CG84">
        <v>7</v>
      </c>
      <c r="CH84">
        <v>2</v>
      </c>
      <c r="CI84">
        <v>7</v>
      </c>
      <c r="CJ84">
        <v>6</v>
      </c>
      <c r="CK84">
        <v>5</v>
      </c>
      <c r="CL84">
        <v>3</v>
      </c>
      <c r="CM84">
        <v>2</v>
      </c>
      <c r="CN84">
        <v>3</v>
      </c>
      <c r="CO84">
        <v>2</v>
      </c>
      <c r="CP84">
        <v>0</v>
      </c>
      <c r="CQ84">
        <v>0</v>
      </c>
      <c r="CR84">
        <v>1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L84">
        <f t="shared" si="20"/>
        <v>49</v>
      </c>
      <c r="DM84">
        <f t="shared" si="21"/>
        <v>46</v>
      </c>
      <c r="DN84">
        <f t="shared" si="22"/>
        <v>51</v>
      </c>
      <c r="DO84">
        <f t="shared" si="23"/>
        <v>28</v>
      </c>
      <c r="DP84">
        <f t="shared" si="24"/>
        <v>35</v>
      </c>
      <c r="DQ84">
        <f t="shared" si="25"/>
        <v>39</v>
      </c>
      <c r="DR84">
        <f t="shared" si="26"/>
        <v>61</v>
      </c>
      <c r="DS84">
        <f t="shared" si="27"/>
        <v>49</v>
      </c>
      <c r="DT84">
        <f t="shared" si="28"/>
        <v>79</v>
      </c>
      <c r="DU84">
        <f t="shared" si="29"/>
        <v>60</v>
      </c>
      <c r="DV84">
        <f t="shared" si="30"/>
        <v>45</v>
      </c>
      <c r="DW84">
        <f t="shared" si="31"/>
        <v>48</v>
      </c>
      <c r="DX84">
        <f t="shared" si="32"/>
        <v>52</v>
      </c>
      <c r="DY84">
        <f t="shared" si="33"/>
        <v>48</v>
      </c>
      <c r="DZ84">
        <f t="shared" si="34"/>
        <v>38</v>
      </c>
      <c r="EA84">
        <f t="shared" si="35"/>
        <v>33</v>
      </c>
      <c r="EB84">
        <f t="shared" si="36"/>
        <v>27</v>
      </c>
      <c r="EC84">
        <f t="shared" si="37"/>
        <v>10</v>
      </c>
      <c r="ED84">
        <f t="shared" si="38"/>
        <v>1</v>
      </c>
      <c r="EE84">
        <f t="shared" si="39"/>
        <v>0</v>
      </c>
    </row>
    <row r="85" spans="1:135">
      <c r="A85" s="323">
        <v>9764</v>
      </c>
      <c r="B85" t="s">
        <v>443</v>
      </c>
      <c r="C85" t="s">
        <v>28</v>
      </c>
      <c r="D85">
        <v>784</v>
      </c>
      <c r="E85">
        <v>7</v>
      </c>
      <c r="F85">
        <v>7</v>
      </c>
      <c r="G85">
        <v>9</v>
      </c>
      <c r="H85">
        <v>9</v>
      </c>
      <c r="I85">
        <v>8</v>
      </c>
      <c r="J85">
        <v>6</v>
      </c>
      <c r="K85">
        <v>9</v>
      </c>
      <c r="L85">
        <v>10</v>
      </c>
      <c r="M85">
        <v>15</v>
      </c>
      <c r="N85">
        <v>6</v>
      </c>
      <c r="O85">
        <v>6</v>
      </c>
      <c r="P85">
        <v>7</v>
      </c>
      <c r="Q85">
        <v>8</v>
      </c>
      <c r="R85">
        <v>11</v>
      </c>
      <c r="S85">
        <v>15</v>
      </c>
      <c r="T85">
        <v>9</v>
      </c>
      <c r="U85">
        <v>10</v>
      </c>
      <c r="V85">
        <v>11</v>
      </c>
      <c r="W85">
        <v>3</v>
      </c>
      <c r="X85">
        <v>4</v>
      </c>
      <c r="Y85">
        <v>6</v>
      </c>
      <c r="Z85">
        <v>5</v>
      </c>
      <c r="AA85">
        <v>11</v>
      </c>
      <c r="AB85">
        <v>2</v>
      </c>
      <c r="AC85">
        <v>9</v>
      </c>
      <c r="AD85">
        <v>11</v>
      </c>
      <c r="AE85">
        <v>13</v>
      </c>
      <c r="AF85">
        <v>7</v>
      </c>
      <c r="AG85">
        <v>3</v>
      </c>
      <c r="AH85">
        <v>11</v>
      </c>
      <c r="AI85">
        <v>8</v>
      </c>
      <c r="AJ85">
        <v>9</v>
      </c>
      <c r="AK85">
        <v>6</v>
      </c>
      <c r="AL85">
        <v>21</v>
      </c>
      <c r="AM85">
        <v>5</v>
      </c>
      <c r="AN85">
        <v>7</v>
      </c>
      <c r="AO85">
        <v>13</v>
      </c>
      <c r="AP85">
        <v>10</v>
      </c>
      <c r="AQ85">
        <v>9</v>
      </c>
      <c r="AR85">
        <v>8</v>
      </c>
      <c r="AS85">
        <v>16</v>
      </c>
      <c r="AT85">
        <v>13</v>
      </c>
      <c r="AU85">
        <v>16</v>
      </c>
      <c r="AV85">
        <v>18</v>
      </c>
      <c r="AW85">
        <v>17</v>
      </c>
      <c r="AX85">
        <v>17</v>
      </c>
      <c r="AY85">
        <v>14</v>
      </c>
      <c r="AZ85">
        <v>9</v>
      </c>
      <c r="BA85">
        <v>10</v>
      </c>
      <c r="BB85">
        <v>16</v>
      </c>
      <c r="BC85">
        <v>5</v>
      </c>
      <c r="BD85">
        <v>2</v>
      </c>
      <c r="BE85">
        <v>8</v>
      </c>
      <c r="BF85">
        <v>13</v>
      </c>
      <c r="BG85">
        <v>12</v>
      </c>
      <c r="BH85">
        <v>11</v>
      </c>
      <c r="BI85">
        <v>12</v>
      </c>
      <c r="BJ85">
        <v>8</v>
      </c>
      <c r="BK85">
        <v>8</v>
      </c>
      <c r="BL85">
        <v>7</v>
      </c>
      <c r="BM85">
        <v>10</v>
      </c>
      <c r="BN85">
        <v>12</v>
      </c>
      <c r="BO85">
        <v>10</v>
      </c>
      <c r="BP85">
        <v>10</v>
      </c>
      <c r="BQ85">
        <v>5</v>
      </c>
      <c r="BR85">
        <v>9</v>
      </c>
      <c r="BS85">
        <v>9</v>
      </c>
      <c r="BT85">
        <v>9</v>
      </c>
      <c r="BU85">
        <v>9</v>
      </c>
      <c r="BV85">
        <v>8</v>
      </c>
      <c r="BW85">
        <v>7</v>
      </c>
      <c r="BX85">
        <v>3</v>
      </c>
      <c r="BY85">
        <v>8</v>
      </c>
      <c r="BZ85">
        <v>11</v>
      </c>
      <c r="CA85">
        <v>10</v>
      </c>
      <c r="CB85">
        <v>11</v>
      </c>
      <c r="CC85">
        <v>7</v>
      </c>
      <c r="CD85">
        <v>6</v>
      </c>
      <c r="CE85">
        <v>2</v>
      </c>
      <c r="CF85">
        <v>11</v>
      </c>
      <c r="CG85">
        <v>5</v>
      </c>
      <c r="CH85">
        <v>3</v>
      </c>
      <c r="CI85">
        <v>3</v>
      </c>
      <c r="CJ85">
        <v>3</v>
      </c>
      <c r="CK85">
        <v>1</v>
      </c>
      <c r="CL85">
        <v>8</v>
      </c>
      <c r="CM85">
        <v>4</v>
      </c>
      <c r="CN85">
        <v>5</v>
      </c>
      <c r="CO85">
        <v>3</v>
      </c>
      <c r="CP85">
        <v>0</v>
      </c>
      <c r="CQ85">
        <v>1</v>
      </c>
      <c r="CR85">
        <v>1</v>
      </c>
      <c r="CS85">
        <v>1</v>
      </c>
      <c r="CT85">
        <v>2</v>
      </c>
      <c r="CU85">
        <v>1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L85">
        <f t="shared" si="20"/>
        <v>40</v>
      </c>
      <c r="DM85">
        <f t="shared" si="21"/>
        <v>46</v>
      </c>
      <c r="DN85">
        <f t="shared" si="22"/>
        <v>47</v>
      </c>
      <c r="DO85">
        <f t="shared" si="23"/>
        <v>37</v>
      </c>
      <c r="DP85">
        <f t="shared" si="24"/>
        <v>33</v>
      </c>
      <c r="DQ85">
        <f t="shared" si="25"/>
        <v>45</v>
      </c>
      <c r="DR85">
        <f t="shared" si="26"/>
        <v>49</v>
      </c>
      <c r="DS85">
        <f t="shared" si="27"/>
        <v>47</v>
      </c>
      <c r="DT85">
        <f t="shared" si="28"/>
        <v>80</v>
      </c>
      <c r="DU85">
        <f t="shared" si="29"/>
        <v>66</v>
      </c>
      <c r="DV85">
        <f t="shared" si="30"/>
        <v>40</v>
      </c>
      <c r="DW85">
        <f t="shared" si="31"/>
        <v>46</v>
      </c>
      <c r="DX85">
        <f t="shared" si="32"/>
        <v>47</v>
      </c>
      <c r="DY85">
        <f t="shared" si="33"/>
        <v>44</v>
      </c>
      <c r="DZ85">
        <f t="shared" si="34"/>
        <v>39</v>
      </c>
      <c r="EA85">
        <f t="shared" si="35"/>
        <v>37</v>
      </c>
      <c r="EB85">
        <f t="shared" si="36"/>
        <v>15</v>
      </c>
      <c r="EC85">
        <f t="shared" si="37"/>
        <v>20</v>
      </c>
      <c r="ED85">
        <f t="shared" si="38"/>
        <v>6</v>
      </c>
      <c r="EE85">
        <f t="shared" si="39"/>
        <v>0</v>
      </c>
    </row>
    <row r="86" spans="1:135">
      <c r="A86" s="323">
        <v>9765</v>
      </c>
      <c r="B86" t="s">
        <v>444</v>
      </c>
      <c r="C86" t="s">
        <v>27</v>
      </c>
      <c r="D86">
        <v>956</v>
      </c>
      <c r="E86">
        <v>7</v>
      </c>
      <c r="F86">
        <v>5</v>
      </c>
      <c r="G86">
        <v>3</v>
      </c>
      <c r="H86">
        <v>3</v>
      </c>
      <c r="I86">
        <v>8</v>
      </c>
      <c r="J86">
        <v>3</v>
      </c>
      <c r="K86">
        <v>12</v>
      </c>
      <c r="L86">
        <v>7</v>
      </c>
      <c r="M86">
        <v>5</v>
      </c>
      <c r="N86">
        <v>9</v>
      </c>
      <c r="O86">
        <v>12</v>
      </c>
      <c r="P86">
        <v>7</v>
      </c>
      <c r="Q86">
        <v>10</v>
      </c>
      <c r="R86">
        <v>12</v>
      </c>
      <c r="S86">
        <v>11</v>
      </c>
      <c r="T86">
        <v>8</v>
      </c>
      <c r="U86">
        <v>11</v>
      </c>
      <c r="V86">
        <v>10</v>
      </c>
      <c r="W86">
        <v>10</v>
      </c>
      <c r="X86">
        <v>10</v>
      </c>
      <c r="Y86">
        <v>8</v>
      </c>
      <c r="Z86">
        <v>8</v>
      </c>
      <c r="AA86">
        <v>8</v>
      </c>
      <c r="AB86">
        <v>5</v>
      </c>
      <c r="AC86">
        <v>7</v>
      </c>
      <c r="AD86">
        <v>1</v>
      </c>
      <c r="AE86">
        <v>7</v>
      </c>
      <c r="AF86">
        <v>8</v>
      </c>
      <c r="AG86">
        <v>16</v>
      </c>
      <c r="AH86">
        <v>12</v>
      </c>
      <c r="AI86">
        <v>10</v>
      </c>
      <c r="AJ86">
        <v>12</v>
      </c>
      <c r="AK86">
        <v>8</v>
      </c>
      <c r="AL86">
        <v>12</v>
      </c>
      <c r="AM86">
        <v>8</v>
      </c>
      <c r="AN86">
        <v>11</v>
      </c>
      <c r="AO86">
        <v>7</v>
      </c>
      <c r="AP86">
        <v>12</v>
      </c>
      <c r="AQ86">
        <v>15</v>
      </c>
      <c r="AR86">
        <v>8</v>
      </c>
      <c r="AS86">
        <v>15</v>
      </c>
      <c r="AT86">
        <v>14</v>
      </c>
      <c r="AU86">
        <v>12</v>
      </c>
      <c r="AV86">
        <v>13</v>
      </c>
      <c r="AW86">
        <v>19</v>
      </c>
      <c r="AX86">
        <v>16</v>
      </c>
      <c r="AY86">
        <v>22</v>
      </c>
      <c r="AZ86">
        <v>10</v>
      </c>
      <c r="BA86">
        <v>19</v>
      </c>
      <c r="BB86">
        <v>21</v>
      </c>
      <c r="BC86">
        <v>14</v>
      </c>
      <c r="BD86">
        <v>15</v>
      </c>
      <c r="BE86">
        <v>9</v>
      </c>
      <c r="BF86">
        <v>15</v>
      </c>
      <c r="BG86">
        <v>17</v>
      </c>
      <c r="BH86">
        <v>7</v>
      </c>
      <c r="BI86">
        <v>9</v>
      </c>
      <c r="BJ86">
        <v>9</v>
      </c>
      <c r="BK86">
        <v>13</v>
      </c>
      <c r="BL86">
        <v>6</v>
      </c>
      <c r="BM86">
        <v>7</v>
      </c>
      <c r="BN86">
        <v>13</v>
      </c>
      <c r="BO86">
        <v>21</v>
      </c>
      <c r="BP86">
        <v>20</v>
      </c>
      <c r="BQ86">
        <v>11</v>
      </c>
      <c r="BR86">
        <v>25</v>
      </c>
      <c r="BS86">
        <v>20</v>
      </c>
      <c r="BT86">
        <v>16</v>
      </c>
      <c r="BU86">
        <v>15</v>
      </c>
      <c r="BV86">
        <v>19</v>
      </c>
      <c r="BW86">
        <v>15</v>
      </c>
      <c r="BX86">
        <v>7</v>
      </c>
      <c r="BY86">
        <v>9</v>
      </c>
      <c r="BZ86">
        <v>12</v>
      </c>
      <c r="CA86">
        <v>20</v>
      </c>
      <c r="CB86">
        <v>14</v>
      </c>
      <c r="CC86">
        <v>16</v>
      </c>
      <c r="CD86">
        <v>13</v>
      </c>
      <c r="CE86">
        <v>12</v>
      </c>
      <c r="CF86">
        <v>7</v>
      </c>
      <c r="CG86">
        <v>6</v>
      </c>
      <c r="CH86">
        <v>12</v>
      </c>
      <c r="CI86">
        <v>4</v>
      </c>
      <c r="CJ86">
        <v>5</v>
      </c>
      <c r="CK86">
        <v>5</v>
      </c>
      <c r="CL86">
        <v>1</v>
      </c>
      <c r="CM86">
        <v>2</v>
      </c>
      <c r="CN86">
        <v>2</v>
      </c>
      <c r="CO86">
        <v>1</v>
      </c>
      <c r="CP86">
        <v>2</v>
      </c>
      <c r="CQ86">
        <v>0</v>
      </c>
      <c r="CR86">
        <v>0</v>
      </c>
      <c r="CS86">
        <v>2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1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L86">
        <f t="shared" si="20"/>
        <v>26</v>
      </c>
      <c r="DM86">
        <f t="shared" si="21"/>
        <v>36</v>
      </c>
      <c r="DN86">
        <f t="shared" si="22"/>
        <v>52</v>
      </c>
      <c r="DO86">
        <f t="shared" si="23"/>
        <v>49</v>
      </c>
      <c r="DP86">
        <f t="shared" si="24"/>
        <v>36</v>
      </c>
      <c r="DQ86">
        <f t="shared" si="25"/>
        <v>44</v>
      </c>
      <c r="DR86">
        <f t="shared" si="26"/>
        <v>50</v>
      </c>
      <c r="DS86">
        <f t="shared" si="27"/>
        <v>53</v>
      </c>
      <c r="DT86">
        <f t="shared" si="28"/>
        <v>73</v>
      </c>
      <c r="DU86">
        <f t="shared" si="29"/>
        <v>88</v>
      </c>
      <c r="DV86">
        <f t="shared" si="30"/>
        <v>70</v>
      </c>
      <c r="DW86">
        <f t="shared" si="31"/>
        <v>44</v>
      </c>
      <c r="DX86">
        <f t="shared" si="32"/>
        <v>72</v>
      </c>
      <c r="DY86">
        <f t="shared" si="33"/>
        <v>95</v>
      </c>
      <c r="DZ86">
        <f t="shared" si="34"/>
        <v>63</v>
      </c>
      <c r="EA86">
        <f t="shared" si="35"/>
        <v>62</v>
      </c>
      <c r="EB86">
        <f t="shared" si="36"/>
        <v>32</v>
      </c>
      <c r="EC86">
        <f t="shared" si="37"/>
        <v>8</v>
      </c>
      <c r="ED86">
        <f t="shared" si="38"/>
        <v>2</v>
      </c>
      <c r="EE86">
        <f t="shared" si="39"/>
        <v>1</v>
      </c>
    </row>
    <row r="87" spans="1:135">
      <c r="A87" s="323">
        <v>9766</v>
      </c>
      <c r="B87" t="s">
        <v>444</v>
      </c>
      <c r="C87" t="s">
        <v>28</v>
      </c>
      <c r="D87">
        <v>968</v>
      </c>
      <c r="E87">
        <v>5</v>
      </c>
      <c r="F87">
        <v>10</v>
      </c>
      <c r="G87">
        <v>11</v>
      </c>
      <c r="H87">
        <v>5</v>
      </c>
      <c r="I87">
        <v>9</v>
      </c>
      <c r="J87">
        <v>8</v>
      </c>
      <c r="K87">
        <v>5</v>
      </c>
      <c r="L87">
        <v>4</v>
      </c>
      <c r="M87">
        <v>11</v>
      </c>
      <c r="N87">
        <v>5</v>
      </c>
      <c r="O87">
        <v>8</v>
      </c>
      <c r="P87">
        <v>10</v>
      </c>
      <c r="Q87">
        <v>5</v>
      </c>
      <c r="R87">
        <v>11</v>
      </c>
      <c r="S87">
        <v>9</v>
      </c>
      <c r="T87">
        <v>10</v>
      </c>
      <c r="U87">
        <v>6</v>
      </c>
      <c r="V87">
        <v>10</v>
      </c>
      <c r="W87">
        <v>11</v>
      </c>
      <c r="X87">
        <v>5</v>
      </c>
      <c r="Y87">
        <v>9</v>
      </c>
      <c r="Z87">
        <v>12</v>
      </c>
      <c r="AA87">
        <v>7</v>
      </c>
      <c r="AB87">
        <v>10</v>
      </c>
      <c r="AC87">
        <v>2</v>
      </c>
      <c r="AD87">
        <v>7</v>
      </c>
      <c r="AE87">
        <v>4</v>
      </c>
      <c r="AF87">
        <v>6</v>
      </c>
      <c r="AG87">
        <v>7</v>
      </c>
      <c r="AH87">
        <v>7</v>
      </c>
      <c r="AI87">
        <v>9</v>
      </c>
      <c r="AJ87">
        <v>14</v>
      </c>
      <c r="AK87">
        <v>11</v>
      </c>
      <c r="AL87">
        <v>13</v>
      </c>
      <c r="AM87">
        <v>3</v>
      </c>
      <c r="AN87">
        <v>11</v>
      </c>
      <c r="AO87">
        <v>8</v>
      </c>
      <c r="AP87">
        <v>12</v>
      </c>
      <c r="AQ87">
        <v>13</v>
      </c>
      <c r="AR87">
        <v>13</v>
      </c>
      <c r="AS87">
        <v>14</v>
      </c>
      <c r="AT87">
        <v>15</v>
      </c>
      <c r="AU87">
        <v>13</v>
      </c>
      <c r="AV87">
        <v>18</v>
      </c>
      <c r="AW87">
        <v>12</v>
      </c>
      <c r="AX87">
        <v>20</v>
      </c>
      <c r="AY87">
        <v>14</v>
      </c>
      <c r="AZ87">
        <v>20</v>
      </c>
      <c r="BA87">
        <v>15</v>
      </c>
      <c r="BB87">
        <v>10</v>
      </c>
      <c r="BC87">
        <v>10</v>
      </c>
      <c r="BD87">
        <v>8</v>
      </c>
      <c r="BE87">
        <v>11</v>
      </c>
      <c r="BF87">
        <v>7</v>
      </c>
      <c r="BG87">
        <v>10</v>
      </c>
      <c r="BH87">
        <v>12</v>
      </c>
      <c r="BI87">
        <v>9</v>
      </c>
      <c r="BJ87">
        <v>4</v>
      </c>
      <c r="BK87">
        <v>26</v>
      </c>
      <c r="BL87">
        <v>14</v>
      </c>
      <c r="BM87">
        <v>15</v>
      </c>
      <c r="BN87">
        <v>21</v>
      </c>
      <c r="BO87">
        <v>19</v>
      </c>
      <c r="BP87">
        <v>12</v>
      </c>
      <c r="BQ87">
        <v>22</v>
      </c>
      <c r="BR87">
        <v>15</v>
      </c>
      <c r="BS87">
        <v>23</v>
      </c>
      <c r="BT87">
        <v>12</v>
      </c>
      <c r="BU87">
        <v>19</v>
      </c>
      <c r="BV87">
        <v>19</v>
      </c>
      <c r="BW87">
        <v>26</v>
      </c>
      <c r="BX87">
        <v>12</v>
      </c>
      <c r="BY87">
        <v>17</v>
      </c>
      <c r="BZ87">
        <v>15</v>
      </c>
      <c r="CA87">
        <v>12</v>
      </c>
      <c r="CB87">
        <v>14</v>
      </c>
      <c r="CC87">
        <v>8</v>
      </c>
      <c r="CD87">
        <v>8</v>
      </c>
      <c r="CE87">
        <v>4</v>
      </c>
      <c r="CF87">
        <v>7</v>
      </c>
      <c r="CG87">
        <v>7</v>
      </c>
      <c r="CH87">
        <v>10</v>
      </c>
      <c r="CI87">
        <v>9</v>
      </c>
      <c r="CJ87">
        <v>6</v>
      </c>
      <c r="CK87">
        <v>2</v>
      </c>
      <c r="CL87">
        <v>5</v>
      </c>
      <c r="CM87">
        <v>7</v>
      </c>
      <c r="CN87">
        <v>3</v>
      </c>
      <c r="CO87">
        <v>4</v>
      </c>
      <c r="CP87">
        <v>5</v>
      </c>
      <c r="CQ87">
        <v>2</v>
      </c>
      <c r="CR87">
        <v>4</v>
      </c>
      <c r="CS87">
        <v>1</v>
      </c>
      <c r="CT87">
        <v>1</v>
      </c>
      <c r="CU87">
        <v>2</v>
      </c>
      <c r="CV87">
        <v>0</v>
      </c>
      <c r="CW87">
        <v>0</v>
      </c>
      <c r="CX87">
        <v>0</v>
      </c>
      <c r="CY87">
        <v>0</v>
      </c>
      <c r="CZ87">
        <v>1</v>
      </c>
      <c r="DA87">
        <v>1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L87">
        <f t="shared" si="20"/>
        <v>40</v>
      </c>
      <c r="DM87">
        <f t="shared" si="21"/>
        <v>33</v>
      </c>
      <c r="DN87">
        <f t="shared" si="22"/>
        <v>43</v>
      </c>
      <c r="DO87">
        <f t="shared" si="23"/>
        <v>42</v>
      </c>
      <c r="DP87">
        <f t="shared" si="24"/>
        <v>40</v>
      </c>
      <c r="DQ87">
        <f t="shared" si="25"/>
        <v>31</v>
      </c>
      <c r="DR87">
        <f t="shared" si="26"/>
        <v>50</v>
      </c>
      <c r="DS87">
        <f t="shared" si="27"/>
        <v>57</v>
      </c>
      <c r="DT87">
        <f t="shared" si="28"/>
        <v>72</v>
      </c>
      <c r="DU87">
        <f t="shared" si="29"/>
        <v>79</v>
      </c>
      <c r="DV87">
        <f t="shared" si="30"/>
        <v>46</v>
      </c>
      <c r="DW87">
        <f t="shared" si="31"/>
        <v>65</v>
      </c>
      <c r="DX87">
        <f t="shared" si="32"/>
        <v>89</v>
      </c>
      <c r="DY87">
        <f t="shared" si="33"/>
        <v>88</v>
      </c>
      <c r="DZ87">
        <f t="shared" si="34"/>
        <v>82</v>
      </c>
      <c r="EA87">
        <f t="shared" si="35"/>
        <v>41</v>
      </c>
      <c r="EB87">
        <f t="shared" si="36"/>
        <v>34</v>
      </c>
      <c r="EC87">
        <f t="shared" si="37"/>
        <v>24</v>
      </c>
      <c r="ED87">
        <f t="shared" si="38"/>
        <v>10</v>
      </c>
      <c r="EE87">
        <f t="shared" si="39"/>
        <v>2</v>
      </c>
    </row>
    <row r="88" spans="1:135">
      <c r="A88" s="323">
        <v>9767</v>
      </c>
      <c r="B88" t="s">
        <v>445</v>
      </c>
      <c r="C88" t="s">
        <v>27</v>
      </c>
      <c r="D88">
        <v>601</v>
      </c>
      <c r="E88">
        <v>4</v>
      </c>
      <c r="F88">
        <v>1</v>
      </c>
      <c r="G88">
        <v>8</v>
      </c>
      <c r="H88">
        <v>5</v>
      </c>
      <c r="I88">
        <v>7</v>
      </c>
      <c r="J88">
        <v>2</v>
      </c>
      <c r="K88">
        <v>8</v>
      </c>
      <c r="L88">
        <v>9</v>
      </c>
      <c r="M88">
        <v>5</v>
      </c>
      <c r="N88">
        <v>9</v>
      </c>
      <c r="O88">
        <v>2</v>
      </c>
      <c r="P88">
        <v>6</v>
      </c>
      <c r="Q88">
        <v>7</v>
      </c>
      <c r="R88">
        <v>7</v>
      </c>
      <c r="S88">
        <v>4</v>
      </c>
      <c r="T88">
        <v>2</v>
      </c>
      <c r="U88">
        <v>10</v>
      </c>
      <c r="V88">
        <v>8</v>
      </c>
      <c r="W88">
        <v>8</v>
      </c>
      <c r="X88">
        <v>11</v>
      </c>
      <c r="Y88">
        <v>7</v>
      </c>
      <c r="Z88">
        <v>12</v>
      </c>
      <c r="AA88">
        <v>9</v>
      </c>
      <c r="AB88">
        <v>6</v>
      </c>
      <c r="AC88">
        <v>4</v>
      </c>
      <c r="AD88">
        <v>6</v>
      </c>
      <c r="AE88">
        <v>5</v>
      </c>
      <c r="AF88">
        <v>0</v>
      </c>
      <c r="AG88">
        <v>8</v>
      </c>
      <c r="AH88">
        <v>5</v>
      </c>
      <c r="AI88">
        <v>5</v>
      </c>
      <c r="AJ88">
        <v>6</v>
      </c>
      <c r="AK88">
        <v>3</v>
      </c>
      <c r="AL88">
        <v>6</v>
      </c>
      <c r="AM88">
        <v>5</v>
      </c>
      <c r="AN88">
        <v>7</v>
      </c>
      <c r="AO88">
        <v>10</v>
      </c>
      <c r="AP88">
        <v>11</v>
      </c>
      <c r="AQ88">
        <v>5</v>
      </c>
      <c r="AR88">
        <v>7</v>
      </c>
      <c r="AS88">
        <v>7</v>
      </c>
      <c r="AT88">
        <v>2</v>
      </c>
      <c r="AU88">
        <v>7</v>
      </c>
      <c r="AV88">
        <v>13</v>
      </c>
      <c r="AW88">
        <v>4</v>
      </c>
      <c r="AX88">
        <v>7</v>
      </c>
      <c r="AY88">
        <v>7</v>
      </c>
      <c r="AZ88">
        <v>6</v>
      </c>
      <c r="BA88">
        <v>13</v>
      </c>
      <c r="BB88">
        <v>6</v>
      </c>
      <c r="BC88">
        <v>7</v>
      </c>
      <c r="BD88">
        <v>11</v>
      </c>
      <c r="BE88">
        <v>11</v>
      </c>
      <c r="BF88">
        <v>8</v>
      </c>
      <c r="BG88">
        <v>15</v>
      </c>
      <c r="BH88">
        <v>6</v>
      </c>
      <c r="BI88">
        <v>4</v>
      </c>
      <c r="BJ88">
        <v>10</v>
      </c>
      <c r="BK88">
        <v>13</v>
      </c>
      <c r="BL88">
        <v>8</v>
      </c>
      <c r="BM88">
        <v>12</v>
      </c>
      <c r="BN88">
        <v>12</v>
      </c>
      <c r="BO88">
        <v>15</v>
      </c>
      <c r="BP88">
        <v>11</v>
      </c>
      <c r="BQ88">
        <v>13</v>
      </c>
      <c r="BR88">
        <v>16</v>
      </c>
      <c r="BS88">
        <v>17</v>
      </c>
      <c r="BT88">
        <v>15</v>
      </c>
      <c r="BU88">
        <v>15</v>
      </c>
      <c r="BV88">
        <v>7</v>
      </c>
      <c r="BW88">
        <v>5</v>
      </c>
      <c r="BX88">
        <v>5</v>
      </c>
      <c r="BY88">
        <v>5</v>
      </c>
      <c r="BZ88">
        <v>5</v>
      </c>
      <c r="CA88">
        <v>1</v>
      </c>
      <c r="CB88">
        <v>2</v>
      </c>
      <c r="CC88">
        <v>4</v>
      </c>
      <c r="CD88">
        <v>4</v>
      </c>
      <c r="CE88">
        <v>1</v>
      </c>
      <c r="CF88">
        <v>2</v>
      </c>
      <c r="CG88">
        <v>3</v>
      </c>
      <c r="CH88">
        <v>2</v>
      </c>
      <c r="CI88">
        <v>2</v>
      </c>
      <c r="CJ88">
        <v>1</v>
      </c>
      <c r="CK88">
        <v>4</v>
      </c>
      <c r="CL88">
        <v>1</v>
      </c>
      <c r="CM88">
        <v>2</v>
      </c>
      <c r="CN88">
        <v>0</v>
      </c>
      <c r="CO88">
        <v>0</v>
      </c>
      <c r="CP88">
        <v>2</v>
      </c>
      <c r="CQ88">
        <v>0</v>
      </c>
      <c r="CR88">
        <v>0</v>
      </c>
      <c r="CS88">
        <v>0</v>
      </c>
      <c r="CT88">
        <v>1</v>
      </c>
      <c r="CU88">
        <v>0</v>
      </c>
      <c r="CV88">
        <v>0</v>
      </c>
      <c r="CW88">
        <v>0</v>
      </c>
      <c r="CX88">
        <v>1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L88">
        <f t="shared" si="20"/>
        <v>25</v>
      </c>
      <c r="DM88">
        <f t="shared" si="21"/>
        <v>33</v>
      </c>
      <c r="DN88">
        <f t="shared" si="22"/>
        <v>26</v>
      </c>
      <c r="DO88">
        <f t="shared" si="23"/>
        <v>39</v>
      </c>
      <c r="DP88">
        <f t="shared" si="24"/>
        <v>38</v>
      </c>
      <c r="DQ88">
        <f t="shared" si="25"/>
        <v>24</v>
      </c>
      <c r="DR88">
        <f t="shared" si="26"/>
        <v>25</v>
      </c>
      <c r="DS88">
        <f t="shared" si="27"/>
        <v>40</v>
      </c>
      <c r="DT88">
        <f t="shared" si="28"/>
        <v>33</v>
      </c>
      <c r="DU88">
        <f t="shared" si="29"/>
        <v>39</v>
      </c>
      <c r="DV88">
        <f t="shared" si="30"/>
        <v>52</v>
      </c>
      <c r="DW88">
        <f t="shared" si="31"/>
        <v>41</v>
      </c>
      <c r="DX88">
        <f t="shared" si="32"/>
        <v>63</v>
      </c>
      <c r="DY88">
        <f t="shared" si="33"/>
        <v>70</v>
      </c>
      <c r="DZ88">
        <f t="shared" si="34"/>
        <v>21</v>
      </c>
      <c r="EA88">
        <f t="shared" si="35"/>
        <v>13</v>
      </c>
      <c r="EB88">
        <f t="shared" si="36"/>
        <v>12</v>
      </c>
      <c r="EC88">
        <f t="shared" si="37"/>
        <v>5</v>
      </c>
      <c r="ED88">
        <f t="shared" si="38"/>
        <v>1</v>
      </c>
      <c r="EE88">
        <f t="shared" si="39"/>
        <v>1</v>
      </c>
    </row>
    <row r="89" spans="1:135">
      <c r="A89" s="323">
        <v>9768</v>
      </c>
      <c r="B89" t="s">
        <v>445</v>
      </c>
      <c r="C89" t="s">
        <v>28</v>
      </c>
      <c r="D89">
        <v>581</v>
      </c>
      <c r="E89">
        <v>5</v>
      </c>
      <c r="F89">
        <v>4</v>
      </c>
      <c r="G89">
        <v>5</v>
      </c>
      <c r="H89">
        <v>3</v>
      </c>
      <c r="I89">
        <v>7</v>
      </c>
      <c r="J89">
        <v>5</v>
      </c>
      <c r="K89">
        <v>3</v>
      </c>
      <c r="L89">
        <v>4</v>
      </c>
      <c r="M89">
        <v>6</v>
      </c>
      <c r="N89">
        <v>9</v>
      </c>
      <c r="O89">
        <v>2</v>
      </c>
      <c r="P89">
        <v>4</v>
      </c>
      <c r="Q89">
        <v>0</v>
      </c>
      <c r="R89">
        <v>4</v>
      </c>
      <c r="S89">
        <v>6</v>
      </c>
      <c r="T89">
        <v>7</v>
      </c>
      <c r="U89">
        <v>8</v>
      </c>
      <c r="V89">
        <v>15</v>
      </c>
      <c r="W89">
        <v>5</v>
      </c>
      <c r="X89">
        <v>7</v>
      </c>
      <c r="Y89">
        <v>5</v>
      </c>
      <c r="Z89">
        <v>6</v>
      </c>
      <c r="AA89">
        <v>3</v>
      </c>
      <c r="AB89">
        <v>7</v>
      </c>
      <c r="AC89">
        <v>4</v>
      </c>
      <c r="AD89">
        <v>2</v>
      </c>
      <c r="AE89">
        <v>8</v>
      </c>
      <c r="AF89">
        <v>3</v>
      </c>
      <c r="AG89">
        <v>2</v>
      </c>
      <c r="AH89">
        <v>9</v>
      </c>
      <c r="AI89">
        <v>2</v>
      </c>
      <c r="AJ89">
        <v>6</v>
      </c>
      <c r="AK89">
        <v>4</v>
      </c>
      <c r="AL89">
        <v>6</v>
      </c>
      <c r="AM89">
        <v>6</v>
      </c>
      <c r="AN89">
        <v>8</v>
      </c>
      <c r="AO89">
        <v>5</v>
      </c>
      <c r="AP89">
        <v>2</v>
      </c>
      <c r="AQ89">
        <v>8</v>
      </c>
      <c r="AR89">
        <v>4</v>
      </c>
      <c r="AS89">
        <v>6</v>
      </c>
      <c r="AT89">
        <v>5</v>
      </c>
      <c r="AU89">
        <v>10</v>
      </c>
      <c r="AV89">
        <v>11</v>
      </c>
      <c r="AW89">
        <v>9</v>
      </c>
      <c r="AX89">
        <v>13</v>
      </c>
      <c r="AY89">
        <v>7</v>
      </c>
      <c r="AZ89">
        <v>11</v>
      </c>
      <c r="BA89">
        <v>4</v>
      </c>
      <c r="BB89">
        <v>8</v>
      </c>
      <c r="BC89">
        <v>9</v>
      </c>
      <c r="BD89">
        <v>8</v>
      </c>
      <c r="BE89">
        <v>10</v>
      </c>
      <c r="BF89">
        <v>11</v>
      </c>
      <c r="BG89">
        <v>9</v>
      </c>
      <c r="BH89">
        <v>9</v>
      </c>
      <c r="BI89">
        <v>9</v>
      </c>
      <c r="BJ89">
        <v>13</v>
      </c>
      <c r="BK89">
        <v>17</v>
      </c>
      <c r="BL89">
        <v>14</v>
      </c>
      <c r="BM89">
        <v>14</v>
      </c>
      <c r="BN89">
        <v>19</v>
      </c>
      <c r="BO89">
        <v>14</v>
      </c>
      <c r="BP89">
        <v>10</v>
      </c>
      <c r="BQ89">
        <v>14</v>
      </c>
      <c r="BR89">
        <v>9</v>
      </c>
      <c r="BS89">
        <v>12</v>
      </c>
      <c r="BT89">
        <v>10</v>
      </c>
      <c r="BU89">
        <v>10</v>
      </c>
      <c r="BV89">
        <v>7</v>
      </c>
      <c r="BW89">
        <v>3</v>
      </c>
      <c r="BX89">
        <v>4</v>
      </c>
      <c r="BY89">
        <v>0</v>
      </c>
      <c r="BZ89">
        <v>2</v>
      </c>
      <c r="CA89">
        <v>3</v>
      </c>
      <c r="CB89">
        <v>4</v>
      </c>
      <c r="CC89">
        <v>6</v>
      </c>
      <c r="CD89">
        <v>3</v>
      </c>
      <c r="CE89">
        <v>0</v>
      </c>
      <c r="CF89">
        <v>1</v>
      </c>
      <c r="CG89">
        <v>3</v>
      </c>
      <c r="CH89">
        <v>1</v>
      </c>
      <c r="CI89">
        <v>2</v>
      </c>
      <c r="CJ89">
        <v>3</v>
      </c>
      <c r="CK89">
        <v>4</v>
      </c>
      <c r="CL89">
        <v>5</v>
      </c>
      <c r="CM89">
        <v>4</v>
      </c>
      <c r="CN89">
        <v>4</v>
      </c>
      <c r="CO89">
        <v>4</v>
      </c>
      <c r="CP89">
        <v>0</v>
      </c>
      <c r="CQ89">
        <v>2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L89">
        <f t="shared" si="20"/>
        <v>24</v>
      </c>
      <c r="DM89">
        <f t="shared" si="21"/>
        <v>27</v>
      </c>
      <c r="DN89">
        <f t="shared" si="22"/>
        <v>16</v>
      </c>
      <c r="DO89">
        <f t="shared" si="23"/>
        <v>42</v>
      </c>
      <c r="DP89">
        <f t="shared" si="24"/>
        <v>25</v>
      </c>
      <c r="DQ89">
        <f t="shared" si="25"/>
        <v>24</v>
      </c>
      <c r="DR89">
        <f t="shared" si="26"/>
        <v>24</v>
      </c>
      <c r="DS89">
        <f t="shared" si="27"/>
        <v>27</v>
      </c>
      <c r="DT89">
        <f t="shared" si="28"/>
        <v>41</v>
      </c>
      <c r="DU89">
        <f t="shared" si="29"/>
        <v>43</v>
      </c>
      <c r="DV89">
        <f t="shared" si="30"/>
        <v>47</v>
      </c>
      <c r="DW89">
        <f t="shared" si="31"/>
        <v>62</v>
      </c>
      <c r="DX89">
        <f t="shared" si="32"/>
        <v>71</v>
      </c>
      <c r="DY89">
        <f t="shared" si="33"/>
        <v>48</v>
      </c>
      <c r="DZ89">
        <f t="shared" si="34"/>
        <v>12</v>
      </c>
      <c r="EA89">
        <f t="shared" si="35"/>
        <v>14</v>
      </c>
      <c r="EB89">
        <f t="shared" si="36"/>
        <v>13</v>
      </c>
      <c r="EC89">
        <f t="shared" si="37"/>
        <v>17</v>
      </c>
      <c r="ED89">
        <f t="shared" si="38"/>
        <v>2</v>
      </c>
      <c r="EE89">
        <f t="shared" si="39"/>
        <v>2</v>
      </c>
    </row>
    <row r="90" spans="1:135">
      <c r="A90" s="323">
        <v>9769</v>
      </c>
      <c r="B90" t="s">
        <v>446</v>
      </c>
      <c r="C90" t="s">
        <v>27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L90">
        <f t="shared" si="20"/>
        <v>0</v>
      </c>
      <c r="DM90">
        <f t="shared" si="21"/>
        <v>0</v>
      </c>
      <c r="DN90">
        <f t="shared" si="22"/>
        <v>0</v>
      </c>
      <c r="DO90">
        <f t="shared" si="23"/>
        <v>0</v>
      </c>
      <c r="DP90">
        <f t="shared" si="24"/>
        <v>0</v>
      </c>
      <c r="DQ90">
        <f t="shared" si="25"/>
        <v>0</v>
      </c>
      <c r="DR90">
        <f t="shared" si="26"/>
        <v>0</v>
      </c>
      <c r="DS90">
        <f t="shared" si="27"/>
        <v>0</v>
      </c>
      <c r="DT90">
        <f t="shared" si="28"/>
        <v>0</v>
      </c>
      <c r="DU90">
        <f t="shared" si="29"/>
        <v>0</v>
      </c>
      <c r="DV90">
        <f t="shared" si="30"/>
        <v>0</v>
      </c>
      <c r="DW90">
        <f t="shared" si="31"/>
        <v>0</v>
      </c>
      <c r="DX90">
        <f t="shared" si="32"/>
        <v>0</v>
      </c>
      <c r="DY90">
        <f t="shared" si="33"/>
        <v>0</v>
      </c>
      <c r="DZ90">
        <f t="shared" si="34"/>
        <v>0</v>
      </c>
      <c r="EA90">
        <f t="shared" si="35"/>
        <v>0</v>
      </c>
      <c r="EB90">
        <f t="shared" si="36"/>
        <v>0</v>
      </c>
      <c r="EC90">
        <f t="shared" si="37"/>
        <v>0</v>
      </c>
      <c r="ED90">
        <f t="shared" si="38"/>
        <v>0</v>
      </c>
      <c r="EE90">
        <f t="shared" si="39"/>
        <v>0</v>
      </c>
    </row>
    <row r="91" spans="1:135">
      <c r="A91" s="323">
        <v>9770</v>
      </c>
      <c r="B91" t="s">
        <v>446</v>
      </c>
      <c r="C91" t="s">
        <v>28</v>
      </c>
      <c r="D91">
        <v>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1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L91">
        <f t="shared" si="20"/>
        <v>0</v>
      </c>
      <c r="DM91">
        <f t="shared" si="21"/>
        <v>0</v>
      </c>
      <c r="DN91">
        <f t="shared" si="22"/>
        <v>0</v>
      </c>
      <c r="DO91">
        <f t="shared" si="23"/>
        <v>0</v>
      </c>
      <c r="DP91">
        <f t="shared" si="24"/>
        <v>0</v>
      </c>
      <c r="DQ91">
        <f t="shared" si="25"/>
        <v>0</v>
      </c>
      <c r="DR91">
        <f t="shared" si="26"/>
        <v>0</v>
      </c>
      <c r="DS91">
        <f t="shared" si="27"/>
        <v>0</v>
      </c>
      <c r="DT91">
        <f t="shared" si="28"/>
        <v>0</v>
      </c>
      <c r="DU91">
        <f t="shared" si="29"/>
        <v>0</v>
      </c>
      <c r="DV91">
        <f t="shared" si="30"/>
        <v>0</v>
      </c>
      <c r="DW91">
        <f t="shared" si="31"/>
        <v>0</v>
      </c>
      <c r="DX91">
        <f t="shared" si="32"/>
        <v>0</v>
      </c>
      <c r="DY91">
        <f t="shared" si="33"/>
        <v>0</v>
      </c>
      <c r="DZ91">
        <f t="shared" si="34"/>
        <v>0</v>
      </c>
      <c r="EA91">
        <f t="shared" si="35"/>
        <v>0</v>
      </c>
      <c r="EB91">
        <f t="shared" si="36"/>
        <v>1</v>
      </c>
      <c r="EC91">
        <f t="shared" si="37"/>
        <v>0</v>
      </c>
      <c r="ED91">
        <f t="shared" si="38"/>
        <v>0</v>
      </c>
      <c r="EE91">
        <f t="shared" si="39"/>
        <v>0</v>
      </c>
    </row>
    <row r="92" spans="1:135">
      <c r="A92" s="323">
        <v>9771</v>
      </c>
      <c r="B92" t="s">
        <v>447</v>
      </c>
      <c r="C92" t="s">
        <v>27</v>
      </c>
      <c r="D92">
        <v>205</v>
      </c>
      <c r="E92">
        <v>0</v>
      </c>
      <c r="F92">
        <v>2</v>
      </c>
      <c r="G92">
        <v>0</v>
      </c>
      <c r="H92">
        <v>1</v>
      </c>
      <c r="I92">
        <v>1</v>
      </c>
      <c r="J92">
        <v>0</v>
      </c>
      <c r="K92">
        <v>1</v>
      </c>
      <c r="L92">
        <v>1</v>
      </c>
      <c r="M92">
        <v>0</v>
      </c>
      <c r="N92">
        <v>0</v>
      </c>
      <c r="O92">
        <v>0</v>
      </c>
      <c r="P92">
        <v>3</v>
      </c>
      <c r="Q92">
        <v>1</v>
      </c>
      <c r="R92">
        <v>1</v>
      </c>
      <c r="S92">
        <v>2</v>
      </c>
      <c r="T92">
        <v>3</v>
      </c>
      <c r="U92">
        <v>2</v>
      </c>
      <c r="V92">
        <v>7</v>
      </c>
      <c r="W92">
        <v>7</v>
      </c>
      <c r="X92">
        <v>6</v>
      </c>
      <c r="Y92">
        <v>6</v>
      </c>
      <c r="Z92">
        <v>6</v>
      </c>
      <c r="AA92">
        <v>6</v>
      </c>
      <c r="AB92">
        <v>6</v>
      </c>
      <c r="AC92">
        <v>2</v>
      </c>
      <c r="AD92">
        <v>2</v>
      </c>
      <c r="AE92">
        <v>2</v>
      </c>
      <c r="AF92">
        <v>0</v>
      </c>
      <c r="AG92">
        <v>2</v>
      </c>
      <c r="AH92">
        <v>0</v>
      </c>
      <c r="AI92">
        <v>0</v>
      </c>
      <c r="AJ92">
        <v>0</v>
      </c>
      <c r="AK92">
        <v>0</v>
      </c>
      <c r="AL92">
        <v>1</v>
      </c>
      <c r="AM92">
        <v>1</v>
      </c>
      <c r="AN92">
        <v>1</v>
      </c>
      <c r="AO92">
        <v>0</v>
      </c>
      <c r="AP92">
        <v>2</v>
      </c>
      <c r="AQ92">
        <v>1</v>
      </c>
      <c r="AR92">
        <v>3</v>
      </c>
      <c r="AS92">
        <v>0</v>
      </c>
      <c r="AT92">
        <v>2</v>
      </c>
      <c r="AU92">
        <v>2</v>
      </c>
      <c r="AV92">
        <v>1</v>
      </c>
      <c r="AW92">
        <v>0</v>
      </c>
      <c r="AX92">
        <v>3</v>
      </c>
      <c r="AY92">
        <v>3</v>
      </c>
      <c r="AZ92">
        <v>4</v>
      </c>
      <c r="BA92">
        <v>6</v>
      </c>
      <c r="BB92">
        <v>7</v>
      </c>
      <c r="BC92">
        <v>8</v>
      </c>
      <c r="BD92">
        <v>3</v>
      </c>
      <c r="BE92">
        <v>8</v>
      </c>
      <c r="BF92">
        <v>11</v>
      </c>
      <c r="BG92">
        <v>13</v>
      </c>
      <c r="BH92">
        <v>7</v>
      </c>
      <c r="BI92">
        <v>3</v>
      </c>
      <c r="BJ92">
        <v>4</v>
      </c>
      <c r="BK92">
        <v>1</v>
      </c>
      <c r="BL92">
        <v>1</v>
      </c>
      <c r="BM92">
        <v>4</v>
      </c>
      <c r="BN92">
        <v>2</v>
      </c>
      <c r="BO92">
        <v>5</v>
      </c>
      <c r="BP92">
        <v>4</v>
      </c>
      <c r="BQ92">
        <v>0</v>
      </c>
      <c r="BR92">
        <v>1</v>
      </c>
      <c r="BS92">
        <v>1</v>
      </c>
      <c r="BT92">
        <v>4</v>
      </c>
      <c r="BU92">
        <v>1</v>
      </c>
      <c r="BV92">
        <v>1</v>
      </c>
      <c r="BW92">
        <v>1</v>
      </c>
      <c r="BX92">
        <v>0</v>
      </c>
      <c r="BY92">
        <v>2</v>
      </c>
      <c r="BZ92">
        <v>0</v>
      </c>
      <c r="CA92">
        <v>0</v>
      </c>
      <c r="CB92">
        <v>3</v>
      </c>
      <c r="CC92">
        <v>1</v>
      </c>
      <c r="CD92">
        <v>2</v>
      </c>
      <c r="CE92">
        <v>1</v>
      </c>
      <c r="CF92">
        <v>1</v>
      </c>
      <c r="CG92">
        <v>0</v>
      </c>
      <c r="CH92">
        <v>1</v>
      </c>
      <c r="CI92">
        <v>0</v>
      </c>
      <c r="CJ92">
        <v>1</v>
      </c>
      <c r="CK92">
        <v>0</v>
      </c>
      <c r="CL92">
        <v>1</v>
      </c>
      <c r="CM92">
        <v>0</v>
      </c>
      <c r="CN92">
        <v>0</v>
      </c>
      <c r="CO92">
        <v>1</v>
      </c>
      <c r="CP92">
        <v>1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L92">
        <f t="shared" si="20"/>
        <v>4</v>
      </c>
      <c r="DM92">
        <f t="shared" si="21"/>
        <v>2</v>
      </c>
      <c r="DN92">
        <f t="shared" si="22"/>
        <v>7</v>
      </c>
      <c r="DO92">
        <f t="shared" si="23"/>
        <v>25</v>
      </c>
      <c r="DP92">
        <f t="shared" si="24"/>
        <v>26</v>
      </c>
      <c r="DQ92">
        <f t="shared" si="25"/>
        <v>6</v>
      </c>
      <c r="DR92">
        <f t="shared" si="26"/>
        <v>2</v>
      </c>
      <c r="DS92">
        <f t="shared" si="27"/>
        <v>7</v>
      </c>
      <c r="DT92">
        <f t="shared" si="28"/>
        <v>5</v>
      </c>
      <c r="DU92">
        <f t="shared" si="29"/>
        <v>23</v>
      </c>
      <c r="DV92">
        <f t="shared" si="30"/>
        <v>43</v>
      </c>
      <c r="DW92">
        <f t="shared" si="31"/>
        <v>16</v>
      </c>
      <c r="DX92">
        <f t="shared" si="32"/>
        <v>15</v>
      </c>
      <c r="DY92">
        <f t="shared" si="33"/>
        <v>8</v>
      </c>
      <c r="DZ92">
        <f t="shared" si="34"/>
        <v>3</v>
      </c>
      <c r="EA92">
        <f t="shared" si="35"/>
        <v>8</v>
      </c>
      <c r="EB92">
        <f t="shared" si="36"/>
        <v>2</v>
      </c>
      <c r="EC92">
        <f t="shared" si="37"/>
        <v>3</v>
      </c>
      <c r="ED92">
        <f t="shared" si="38"/>
        <v>0</v>
      </c>
      <c r="EE92">
        <f t="shared" si="39"/>
        <v>0</v>
      </c>
    </row>
    <row r="93" spans="1:135">
      <c r="A93" s="323">
        <v>9772</v>
      </c>
      <c r="B93" t="s">
        <v>447</v>
      </c>
      <c r="C93" t="s">
        <v>28</v>
      </c>
      <c r="D93">
        <v>215</v>
      </c>
      <c r="E93">
        <v>1</v>
      </c>
      <c r="F93">
        <v>0</v>
      </c>
      <c r="G93">
        <v>1</v>
      </c>
      <c r="H93">
        <v>1</v>
      </c>
      <c r="I93">
        <v>0</v>
      </c>
      <c r="J93">
        <v>0</v>
      </c>
      <c r="K93">
        <v>1</v>
      </c>
      <c r="L93">
        <v>0</v>
      </c>
      <c r="M93">
        <v>1</v>
      </c>
      <c r="N93">
        <v>0</v>
      </c>
      <c r="O93">
        <v>0</v>
      </c>
      <c r="P93">
        <v>1</v>
      </c>
      <c r="Q93">
        <v>1</v>
      </c>
      <c r="R93">
        <v>3</v>
      </c>
      <c r="S93">
        <v>3</v>
      </c>
      <c r="T93">
        <v>4</v>
      </c>
      <c r="U93">
        <v>5</v>
      </c>
      <c r="V93">
        <v>9</v>
      </c>
      <c r="W93">
        <v>4</v>
      </c>
      <c r="X93">
        <v>6</v>
      </c>
      <c r="Y93">
        <v>7</v>
      </c>
      <c r="Z93">
        <v>4</v>
      </c>
      <c r="AA93">
        <v>2</v>
      </c>
      <c r="AB93">
        <v>4</v>
      </c>
      <c r="AC93">
        <v>3</v>
      </c>
      <c r="AD93">
        <v>1</v>
      </c>
      <c r="AE93">
        <v>2</v>
      </c>
      <c r="AF93">
        <v>1</v>
      </c>
      <c r="AG93">
        <v>1</v>
      </c>
      <c r="AH93">
        <v>0</v>
      </c>
      <c r="AI93">
        <v>1</v>
      </c>
      <c r="AJ93">
        <v>0</v>
      </c>
      <c r="AK93">
        <v>0</v>
      </c>
      <c r="AL93">
        <v>1</v>
      </c>
      <c r="AM93">
        <v>1</v>
      </c>
      <c r="AN93">
        <v>1</v>
      </c>
      <c r="AO93">
        <v>2</v>
      </c>
      <c r="AP93">
        <v>2</v>
      </c>
      <c r="AQ93">
        <v>0</v>
      </c>
      <c r="AR93">
        <v>4</v>
      </c>
      <c r="AS93">
        <v>1</v>
      </c>
      <c r="AT93">
        <v>1</v>
      </c>
      <c r="AU93">
        <v>2</v>
      </c>
      <c r="AV93">
        <v>4</v>
      </c>
      <c r="AW93">
        <v>3</v>
      </c>
      <c r="AX93">
        <v>7</v>
      </c>
      <c r="AY93">
        <v>7</v>
      </c>
      <c r="AZ93">
        <v>3</v>
      </c>
      <c r="BA93">
        <v>12</v>
      </c>
      <c r="BB93">
        <v>7</v>
      </c>
      <c r="BC93">
        <v>8</v>
      </c>
      <c r="BD93">
        <v>4</v>
      </c>
      <c r="BE93">
        <v>7</v>
      </c>
      <c r="BF93">
        <v>4</v>
      </c>
      <c r="BG93">
        <v>12</v>
      </c>
      <c r="BH93">
        <v>6</v>
      </c>
      <c r="BI93">
        <v>3</v>
      </c>
      <c r="BJ93">
        <v>2</v>
      </c>
      <c r="BK93">
        <v>2</v>
      </c>
      <c r="BL93">
        <v>3</v>
      </c>
      <c r="BM93">
        <v>3</v>
      </c>
      <c r="BN93">
        <v>5</v>
      </c>
      <c r="BO93">
        <v>2</v>
      </c>
      <c r="BP93">
        <v>1</v>
      </c>
      <c r="BQ93">
        <v>1</v>
      </c>
      <c r="BR93">
        <v>3</v>
      </c>
      <c r="BS93">
        <v>1</v>
      </c>
      <c r="BT93">
        <v>1</v>
      </c>
      <c r="BU93">
        <v>3</v>
      </c>
      <c r="BV93">
        <v>2</v>
      </c>
      <c r="BW93">
        <v>1</v>
      </c>
      <c r="BX93">
        <v>2</v>
      </c>
      <c r="BY93">
        <v>1</v>
      </c>
      <c r="BZ93">
        <v>2</v>
      </c>
      <c r="CA93">
        <v>0</v>
      </c>
      <c r="CB93">
        <v>2</v>
      </c>
      <c r="CC93">
        <v>1</v>
      </c>
      <c r="CD93">
        <v>1</v>
      </c>
      <c r="CE93">
        <v>2</v>
      </c>
      <c r="CF93">
        <v>0</v>
      </c>
      <c r="CG93">
        <v>0</v>
      </c>
      <c r="CH93">
        <v>2</v>
      </c>
      <c r="CI93">
        <v>1</v>
      </c>
      <c r="CJ93">
        <v>0</v>
      </c>
      <c r="CK93">
        <v>0</v>
      </c>
      <c r="CL93">
        <v>0</v>
      </c>
      <c r="CM93">
        <v>1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1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L93">
        <f t="shared" si="20"/>
        <v>3</v>
      </c>
      <c r="DM93">
        <f t="shared" si="21"/>
        <v>2</v>
      </c>
      <c r="DN93">
        <f t="shared" si="22"/>
        <v>8</v>
      </c>
      <c r="DO93">
        <f t="shared" si="23"/>
        <v>28</v>
      </c>
      <c r="DP93">
        <f t="shared" si="24"/>
        <v>20</v>
      </c>
      <c r="DQ93">
        <f t="shared" si="25"/>
        <v>5</v>
      </c>
      <c r="DR93">
        <f t="shared" si="26"/>
        <v>3</v>
      </c>
      <c r="DS93">
        <f t="shared" si="27"/>
        <v>9</v>
      </c>
      <c r="DT93">
        <f t="shared" si="28"/>
        <v>11</v>
      </c>
      <c r="DU93">
        <f t="shared" si="29"/>
        <v>36</v>
      </c>
      <c r="DV93">
        <f t="shared" si="30"/>
        <v>35</v>
      </c>
      <c r="DW93">
        <f t="shared" si="31"/>
        <v>16</v>
      </c>
      <c r="DX93">
        <f t="shared" si="32"/>
        <v>12</v>
      </c>
      <c r="DY93">
        <f t="shared" si="33"/>
        <v>10</v>
      </c>
      <c r="DZ93">
        <f t="shared" si="34"/>
        <v>6</v>
      </c>
      <c r="EA93">
        <f t="shared" si="35"/>
        <v>6</v>
      </c>
      <c r="EB93">
        <f t="shared" si="36"/>
        <v>3</v>
      </c>
      <c r="EC93">
        <f t="shared" si="37"/>
        <v>1</v>
      </c>
      <c r="ED93">
        <f t="shared" si="38"/>
        <v>0</v>
      </c>
      <c r="EE93">
        <f t="shared" si="39"/>
        <v>1</v>
      </c>
    </row>
    <row r="94" spans="1:135">
      <c r="A94" s="323">
        <v>9773</v>
      </c>
      <c r="B94" t="s">
        <v>448</v>
      </c>
      <c r="C94" t="s">
        <v>27</v>
      </c>
      <c r="D94">
        <v>342</v>
      </c>
      <c r="E94">
        <v>0</v>
      </c>
      <c r="F94">
        <v>2</v>
      </c>
      <c r="G94">
        <v>0</v>
      </c>
      <c r="H94">
        <v>0</v>
      </c>
      <c r="I94">
        <v>1</v>
      </c>
      <c r="J94">
        <v>0</v>
      </c>
      <c r="K94">
        <v>0</v>
      </c>
      <c r="L94">
        <v>2</v>
      </c>
      <c r="M94">
        <v>1</v>
      </c>
      <c r="N94">
        <v>3</v>
      </c>
      <c r="O94">
        <v>1</v>
      </c>
      <c r="P94">
        <v>0</v>
      </c>
      <c r="Q94">
        <v>2</v>
      </c>
      <c r="R94">
        <v>1</v>
      </c>
      <c r="S94">
        <v>0</v>
      </c>
      <c r="T94">
        <v>1</v>
      </c>
      <c r="U94">
        <v>0</v>
      </c>
      <c r="V94">
        <v>4</v>
      </c>
      <c r="W94">
        <v>6</v>
      </c>
      <c r="X94">
        <v>4</v>
      </c>
      <c r="Y94">
        <v>3</v>
      </c>
      <c r="Z94">
        <v>6</v>
      </c>
      <c r="AA94">
        <v>2</v>
      </c>
      <c r="AB94">
        <v>6</v>
      </c>
      <c r="AC94">
        <v>6</v>
      </c>
      <c r="AD94">
        <v>8</v>
      </c>
      <c r="AE94">
        <v>3</v>
      </c>
      <c r="AF94">
        <v>3</v>
      </c>
      <c r="AG94">
        <v>9</v>
      </c>
      <c r="AH94">
        <v>4</v>
      </c>
      <c r="AI94">
        <v>3</v>
      </c>
      <c r="AJ94">
        <v>3</v>
      </c>
      <c r="AK94">
        <v>4</v>
      </c>
      <c r="AL94">
        <v>1</v>
      </c>
      <c r="AM94">
        <v>3</v>
      </c>
      <c r="AN94">
        <v>1</v>
      </c>
      <c r="AO94">
        <v>1</v>
      </c>
      <c r="AP94">
        <v>7</v>
      </c>
      <c r="AQ94">
        <v>1</v>
      </c>
      <c r="AR94">
        <v>2</v>
      </c>
      <c r="AS94">
        <v>2</v>
      </c>
      <c r="AT94">
        <v>4</v>
      </c>
      <c r="AU94">
        <v>3</v>
      </c>
      <c r="AV94">
        <v>1</v>
      </c>
      <c r="AW94">
        <v>4</v>
      </c>
      <c r="AX94">
        <v>3</v>
      </c>
      <c r="AY94">
        <v>2</v>
      </c>
      <c r="AZ94">
        <v>1</v>
      </c>
      <c r="BA94">
        <v>0</v>
      </c>
      <c r="BB94">
        <v>3</v>
      </c>
      <c r="BC94">
        <v>3</v>
      </c>
      <c r="BD94">
        <v>3</v>
      </c>
      <c r="BE94">
        <v>5</v>
      </c>
      <c r="BF94">
        <v>8</v>
      </c>
      <c r="BG94">
        <v>10</v>
      </c>
      <c r="BH94">
        <v>12</v>
      </c>
      <c r="BI94">
        <v>12</v>
      </c>
      <c r="BJ94">
        <v>12</v>
      </c>
      <c r="BK94">
        <v>16</v>
      </c>
      <c r="BL94">
        <v>11</v>
      </c>
      <c r="BM94">
        <v>11</v>
      </c>
      <c r="BN94">
        <v>11</v>
      </c>
      <c r="BO94">
        <v>11</v>
      </c>
      <c r="BP94">
        <v>5</v>
      </c>
      <c r="BQ94">
        <v>13</v>
      </c>
      <c r="BR94">
        <v>12</v>
      </c>
      <c r="BS94">
        <v>6</v>
      </c>
      <c r="BT94">
        <v>7</v>
      </c>
      <c r="BU94">
        <v>8</v>
      </c>
      <c r="BV94">
        <v>5</v>
      </c>
      <c r="BW94">
        <v>4</v>
      </c>
      <c r="BX94">
        <v>0</v>
      </c>
      <c r="BY94">
        <v>2</v>
      </c>
      <c r="BZ94">
        <v>4</v>
      </c>
      <c r="CA94">
        <v>3</v>
      </c>
      <c r="CB94">
        <v>2</v>
      </c>
      <c r="CC94">
        <v>2</v>
      </c>
      <c r="CD94">
        <v>2</v>
      </c>
      <c r="CE94">
        <v>1</v>
      </c>
      <c r="CF94">
        <v>2</v>
      </c>
      <c r="CG94">
        <v>1</v>
      </c>
      <c r="CH94">
        <v>0</v>
      </c>
      <c r="CI94">
        <v>1</v>
      </c>
      <c r="CJ94">
        <v>3</v>
      </c>
      <c r="CK94">
        <v>1</v>
      </c>
      <c r="CL94">
        <v>1</v>
      </c>
      <c r="CM94">
        <v>1</v>
      </c>
      <c r="CN94">
        <v>4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L94">
        <f t="shared" si="20"/>
        <v>3</v>
      </c>
      <c r="DM94">
        <f t="shared" si="21"/>
        <v>6</v>
      </c>
      <c r="DN94">
        <f t="shared" si="22"/>
        <v>4</v>
      </c>
      <c r="DO94">
        <f t="shared" si="23"/>
        <v>15</v>
      </c>
      <c r="DP94">
        <f t="shared" si="24"/>
        <v>23</v>
      </c>
      <c r="DQ94">
        <f t="shared" si="25"/>
        <v>27</v>
      </c>
      <c r="DR94">
        <f t="shared" si="26"/>
        <v>14</v>
      </c>
      <c r="DS94">
        <f t="shared" si="27"/>
        <v>12</v>
      </c>
      <c r="DT94">
        <f t="shared" si="28"/>
        <v>14</v>
      </c>
      <c r="DU94">
        <f t="shared" si="29"/>
        <v>9</v>
      </c>
      <c r="DV94">
        <f t="shared" si="30"/>
        <v>29</v>
      </c>
      <c r="DW94">
        <f t="shared" si="31"/>
        <v>63</v>
      </c>
      <c r="DX94">
        <f t="shared" si="32"/>
        <v>51</v>
      </c>
      <c r="DY94">
        <f t="shared" si="33"/>
        <v>38</v>
      </c>
      <c r="DZ94">
        <f t="shared" si="34"/>
        <v>13</v>
      </c>
      <c r="EA94">
        <f t="shared" si="35"/>
        <v>9</v>
      </c>
      <c r="EB94">
        <f t="shared" si="36"/>
        <v>6</v>
      </c>
      <c r="EC94">
        <f t="shared" si="37"/>
        <v>6</v>
      </c>
      <c r="ED94">
        <f t="shared" si="38"/>
        <v>0</v>
      </c>
      <c r="EE94">
        <f t="shared" si="39"/>
        <v>0</v>
      </c>
    </row>
    <row r="95" spans="1:135">
      <c r="A95" s="323">
        <v>9774</v>
      </c>
      <c r="B95" t="s">
        <v>448</v>
      </c>
      <c r="C95" t="s">
        <v>28</v>
      </c>
      <c r="D95">
        <v>351</v>
      </c>
      <c r="E95">
        <v>1</v>
      </c>
      <c r="F95">
        <v>1</v>
      </c>
      <c r="G95">
        <v>1</v>
      </c>
      <c r="H95">
        <v>0</v>
      </c>
      <c r="I95">
        <v>0</v>
      </c>
      <c r="J95">
        <v>1</v>
      </c>
      <c r="K95">
        <v>1</v>
      </c>
      <c r="L95">
        <v>2</v>
      </c>
      <c r="M95">
        <v>0</v>
      </c>
      <c r="N95">
        <v>0</v>
      </c>
      <c r="O95">
        <v>1</v>
      </c>
      <c r="P95">
        <v>0</v>
      </c>
      <c r="Q95">
        <v>0</v>
      </c>
      <c r="R95">
        <v>1</v>
      </c>
      <c r="S95">
        <v>6</v>
      </c>
      <c r="T95">
        <v>3</v>
      </c>
      <c r="U95">
        <v>5</v>
      </c>
      <c r="V95">
        <v>4</v>
      </c>
      <c r="W95">
        <v>1</v>
      </c>
      <c r="X95">
        <v>3</v>
      </c>
      <c r="Y95">
        <v>5</v>
      </c>
      <c r="Z95">
        <v>4</v>
      </c>
      <c r="AA95">
        <v>3</v>
      </c>
      <c r="AB95">
        <v>4</v>
      </c>
      <c r="AC95">
        <v>5</v>
      </c>
      <c r="AD95">
        <v>4</v>
      </c>
      <c r="AE95">
        <v>9</v>
      </c>
      <c r="AF95">
        <v>7</v>
      </c>
      <c r="AG95">
        <v>4</v>
      </c>
      <c r="AH95">
        <v>6</v>
      </c>
      <c r="AI95">
        <v>2</v>
      </c>
      <c r="AJ95">
        <v>2</v>
      </c>
      <c r="AK95">
        <v>5</v>
      </c>
      <c r="AL95">
        <v>2</v>
      </c>
      <c r="AM95">
        <v>4</v>
      </c>
      <c r="AN95">
        <v>2</v>
      </c>
      <c r="AO95">
        <v>1</v>
      </c>
      <c r="AP95">
        <v>0</v>
      </c>
      <c r="AQ95">
        <v>5</v>
      </c>
      <c r="AR95">
        <v>5</v>
      </c>
      <c r="AS95">
        <v>0</v>
      </c>
      <c r="AT95">
        <v>0</v>
      </c>
      <c r="AU95">
        <v>0</v>
      </c>
      <c r="AV95">
        <v>2</v>
      </c>
      <c r="AW95">
        <v>3</v>
      </c>
      <c r="AX95">
        <v>3</v>
      </c>
      <c r="AY95">
        <v>2</v>
      </c>
      <c r="AZ95">
        <v>0</v>
      </c>
      <c r="BA95">
        <v>3</v>
      </c>
      <c r="BB95">
        <v>4</v>
      </c>
      <c r="BC95">
        <v>3</v>
      </c>
      <c r="BD95">
        <v>2</v>
      </c>
      <c r="BE95">
        <v>8</v>
      </c>
      <c r="BF95">
        <v>12</v>
      </c>
      <c r="BG95">
        <v>15</v>
      </c>
      <c r="BH95">
        <v>13</v>
      </c>
      <c r="BI95">
        <v>14</v>
      </c>
      <c r="BJ95">
        <v>16</v>
      </c>
      <c r="BK95">
        <v>15</v>
      </c>
      <c r="BL95">
        <v>13</v>
      </c>
      <c r="BM95">
        <v>14</v>
      </c>
      <c r="BN95">
        <v>5</v>
      </c>
      <c r="BO95">
        <v>4</v>
      </c>
      <c r="BP95">
        <v>5</v>
      </c>
      <c r="BQ95">
        <v>5</v>
      </c>
      <c r="BR95">
        <v>5</v>
      </c>
      <c r="BS95">
        <v>13</v>
      </c>
      <c r="BT95">
        <v>4</v>
      </c>
      <c r="BU95">
        <v>1</v>
      </c>
      <c r="BV95">
        <v>9</v>
      </c>
      <c r="BW95">
        <v>5</v>
      </c>
      <c r="BX95">
        <v>3</v>
      </c>
      <c r="BY95">
        <v>1</v>
      </c>
      <c r="BZ95">
        <v>1</v>
      </c>
      <c r="CA95">
        <v>3</v>
      </c>
      <c r="CB95">
        <v>2</v>
      </c>
      <c r="CC95">
        <v>2</v>
      </c>
      <c r="CD95">
        <v>2</v>
      </c>
      <c r="CE95">
        <v>2</v>
      </c>
      <c r="CF95">
        <v>3</v>
      </c>
      <c r="CG95">
        <v>4</v>
      </c>
      <c r="CH95">
        <v>2</v>
      </c>
      <c r="CI95">
        <v>1</v>
      </c>
      <c r="CJ95">
        <v>5</v>
      </c>
      <c r="CK95">
        <v>3</v>
      </c>
      <c r="CL95">
        <v>2</v>
      </c>
      <c r="CM95">
        <v>0</v>
      </c>
      <c r="CN95">
        <v>0</v>
      </c>
      <c r="CO95">
        <v>1</v>
      </c>
      <c r="CP95">
        <v>0</v>
      </c>
      <c r="CQ95">
        <v>0</v>
      </c>
      <c r="CR95">
        <v>3</v>
      </c>
      <c r="CS95">
        <v>1</v>
      </c>
      <c r="CT95">
        <v>0</v>
      </c>
      <c r="CU95">
        <v>1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1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L95">
        <f t="shared" si="20"/>
        <v>3</v>
      </c>
      <c r="DM95">
        <f t="shared" si="21"/>
        <v>4</v>
      </c>
      <c r="DN95">
        <f t="shared" si="22"/>
        <v>8</v>
      </c>
      <c r="DO95">
        <f t="shared" si="23"/>
        <v>16</v>
      </c>
      <c r="DP95">
        <f t="shared" si="24"/>
        <v>21</v>
      </c>
      <c r="DQ95">
        <f t="shared" si="25"/>
        <v>30</v>
      </c>
      <c r="DR95">
        <f t="shared" si="26"/>
        <v>15</v>
      </c>
      <c r="DS95">
        <f t="shared" si="27"/>
        <v>13</v>
      </c>
      <c r="DT95">
        <f t="shared" si="28"/>
        <v>5</v>
      </c>
      <c r="DU95">
        <f t="shared" si="29"/>
        <v>12</v>
      </c>
      <c r="DV95">
        <f t="shared" si="30"/>
        <v>40</v>
      </c>
      <c r="DW95">
        <f t="shared" si="31"/>
        <v>71</v>
      </c>
      <c r="DX95">
        <f t="shared" si="32"/>
        <v>33</v>
      </c>
      <c r="DY95">
        <f t="shared" si="33"/>
        <v>32</v>
      </c>
      <c r="DZ95">
        <f t="shared" si="34"/>
        <v>13</v>
      </c>
      <c r="EA95">
        <f t="shared" si="35"/>
        <v>11</v>
      </c>
      <c r="EB95">
        <f t="shared" si="36"/>
        <v>15</v>
      </c>
      <c r="EC95">
        <f t="shared" si="37"/>
        <v>3</v>
      </c>
      <c r="ED95">
        <f t="shared" si="38"/>
        <v>5</v>
      </c>
      <c r="EE95">
        <f t="shared" si="39"/>
        <v>1</v>
      </c>
    </row>
    <row r="96" spans="1:135">
      <c r="A96" s="323">
        <v>9775</v>
      </c>
      <c r="B96" t="s">
        <v>449</v>
      </c>
      <c r="C96" t="s">
        <v>27</v>
      </c>
      <c r="D96">
        <v>509</v>
      </c>
      <c r="E96">
        <v>0</v>
      </c>
      <c r="F96">
        <v>1</v>
      </c>
      <c r="G96">
        <v>1</v>
      </c>
      <c r="H96">
        <v>0</v>
      </c>
      <c r="I96">
        <v>0</v>
      </c>
      <c r="J96">
        <v>1</v>
      </c>
      <c r="K96">
        <v>2</v>
      </c>
      <c r="L96">
        <v>0</v>
      </c>
      <c r="M96">
        <v>2</v>
      </c>
      <c r="N96">
        <v>0</v>
      </c>
      <c r="O96">
        <v>2</v>
      </c>
      <c r="P96">
        <v>2</v>
      </c>
      <c r="Q96">
        <v>3</v>
      </c>
      <c r="R96">
        <v>3</v>
      </c>
      <c r="S96">
        <v>5</v>
      </c>
      <c r="T96">
        <v>5</v>
      </c>
      <c r="U96">
        <v>1</v>
      </c>
      <c r="V96">
        <v>6</v>
      </c>
      <c r="W96">
        <v>10</v>
      </c>
      <c r="X96">
        <v>5</v>
      </c>
      <c r="Y96">
        <v>4</v>
      </c>
      <c r="Z96">
        <v>7</v>
      </c>
      <c r="AA96">
        <v>9</v>
      </c>
      <c r="AB96">
        <v>6</v>
      </c>
      <c r="AC96">
        <v>8</v>
      </c>
      <c r="AD96">
        <v>4</v>
      </c>
      <c r="AE96">
        <v>9</v>
      </c>
      <c r="AF96">
        <v>5</v>
      </c>
      <c r="AG96">
        <v>9</v>
      </c>
      <c r="AH96">
        <v>11</v>
      </c>
      <c r="AI96">
        <v>2</v>
      </c>
      <c r="AJ96">
        <v>6</v>
      </c>
      <c r="AK96">
        <v>3</v>
      </c>
      <c r="AL96">
        <v>7</v>
      </c>
      <c r="AM96">
        <v>3</v>
      </c>
      <c r="AN96">
        <v>9</v>
      </c>
      <c r="AO96">
        <v>2</v>
      </c>
      <c r="AP96">
        <v>2</v>
      </c>
      <c r="AQ96">
        <v>3</v>
      </c>
      <c r="AR96">
        <v>3</v>
      </c>
      <c r="AS96">
        <v>5</v>
      </c>
      <c r="AT96">
        <v>6</v>
      </c>
      <c r="AU96">
        <v>1</v>
      </c>
      <c r="AV96">
        <v>5</v>
      </c>
      <c r="AW96">
        <v>4</v>
      </c>
      <c r="AX96">
        <v>5</v>
      </c>
      <c r="AY96">
        <v>0</v>
      </c>
      <c r="AZ96">
        <v>7</v>
      </c>
      <c r="BA96">
        <v>4</v>
      </c>
      <c r="BB96">
        <v>7</v>
      </c>
      <c r="BC96">
        <v>11</v>
      </c>
      <c r="BD96">
        <v>6</v>
      </c>
      <c r="BE96">
        <v>11</v>
      </c>
      <c r="BF96">
        <v>15</v>
      </c>
      <c r="BG96">
        <v>13</v>
      </c>
      <c r="BH96">
        <v>15</v>
      </c>
      <c r="BI96">
        <v>25</v>
      </c>
      <c r="BJ96">
        <v>16</v>
      </c>
      <c r="BK96">
        <v>21</v>
      </c>
      <c r="BL96">
        <v>14</v>
      </c>
      <c r="BM96">
        <v>11</v>
      </c>
      <c r="BN96">
        <v>13</v>
      </c>
      <c r="BO96">
        <v>15</v>
      </c>
      <c r="BP96">
        <v>15</v>
      </c>
      <c r="BQ96">
        <v>8</v>
      </c>
      <c r="BR96">
        <v>12</v>
      </c>
      <c r="BS96">
        <v>15</v>
      </c>
      <c r="BT96">
        <v>8</v>
      </c>
      <c r="BU96">
        <v>6</v>
      </c>
      <c r="BV96">
        <v>6</v>
      </c>
      <c r="BW96">
        <v>5</v>
      </c>
      <c r="BX96">
        <v>7</v>
      </c>
      <c r="BY96">
        <v>1</v>
      </c>
      <c r="BZ96">
        <v>4</v>
      </c>
      <c r="CA96">
        <v>2</v>
      </c>
      <c r="CB96">
        <v>3</v>
      </c>
      <c r="CC96">
        <v>2</v>
      </c>
      <c r="CD96">
        <v>4</v>
      </c>
      <c r="CE96">
        <v>2</v>
      </c>
      <c r="CF96">
        <v>2</v>
      </c>
      <c r="CG96">
        <v>1</v>
      </c>
      <c r="CH96">
        <v>2</v>
      </c>
      <c r="CI96">
        <v>3</v>
      </c>
      <c r="CJ96">
        <v>1</v>
      </c>
      <c r="CK96">
        <v>2</v>
      </c>
      <c r="CL96">
        <v>2</v>
      </c>
      <c r="CM96">
        <v>2</v>
      </c>
      <c r="CN96">
        <v>0</v>
      </c>
      <c r="CO96">
        <v>2</v>
      </c>
      <c r="CP96">
        <v>1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L96">
        <f t="shared" si="20"/>
        <v>2</v>
      </c>
      <c r="DM96">
        <f t="shared" si="21"/>
        <v>5</v>
      </c>
      <c r="DN96">
        <f t="shared" si="22"/>
        <v>15</v>
      </c>
      <c r="DO96">
        <f t="shared" si="23"/>
        <v>27</v>
      </c>
      <c r="DP96">
        <f t="shared" si="24"/>
        <v>34</v>
      </c>
      <c r="DQ96">
        <f t="shared" si="25"/>
        <v>38</v>
      </c>
      <c r="DR96">
        <f t="shared" si="26"/>
        <v>21</v>
      </c>
      <c r="DS96">
        <f t="shared" si="27"/>
        <v>19</v>
      </c>
      <c r="DT96">
        <f t="shared" si="28"/>
        <v>21</v>
      </c>
      <c r="DU96">
        <f t="shared" si="29"/>
        <v>23</v>
      </c>
      <c r="DV96">
        <f t="shared" si="30"/>
        <v>56</v>
      </c>
      <c r="DW96">
        <f t="shared" si="31"/>
        <v>91</v>
      </c>
      <c r="DX96">
        <f t="shared" si="32"/>
        <v>62</v>
      </c>
      <c r="DY96">
        <f t="shared" si="33"/>
        <v>47</v>
      </c>
      <c r="DZ96">
        <f t="shared" si="34"/>
        <v>19</v>
      </c>
      <c r="EA96">
        <f t="shared" si="35"/>
        <v>13</v>
      </c>
      <c r="EB96">
        <f t="shared" si="36"/>
        <v>9</v>
      </c>
      <c r="EC96">
        <f t="shared" si="37"/>
        <v>7</v>
      </c>
      <c r="ED96">
        <f t="shared" si="38"/>
        <v>0</v>
      </c>
      <c r="EE96">
        <f t="shared" si="39"/>
        <v>0</v>
      </c>
    </row>
    <row r="97" spans="1:135">
      <c r="A97" s="323">
        <v>9776</v>
      </c>
      <c r="B97" t="s">
        <v>449</v>
      </c>
      <c r="C97" t="s">
        <v>28</v>
      </c>
      <c r="D97">
        <v>492</v>
      </c>
      <c r="E97">
        <v>4</v>
      </c>
      <c r="F97">
        <v>3</v>
      </c>
      <c r="G97">
        <v>0</v>
      </c>
      <c r="H97">
        <v>0</v>
      </c>
      <c r="I97">
        <v>1</v>
      </c>
      <c r="J97">
        <v>2</v>
      </c>
      <c r="K97">
        <v>0</v>
      </c>
      <c r="L97">
        <v>0</v>
      </c>
      <c r="M97">
        <v>1</v>
      </c>
      <c r="N97">
        <v>2</v>
      </c>
      <c r="O97">
        <v>4</v>
      </c>
      <c r="P97">
        <v>1</v>
      </c>
      <c r="Q97">
        <v>4</v>
      </c>
      <c r="R97">
        <v>1</v>
      </c>
      <c r="S97">
        <v>2</v>
      </c>
      <c r="T97">
        <v>6</v>
      </c>
      <c r="U97">
        <v>4</v>
      </c>
      <c r="V97">
        <v>5</v>
      </c>
      <c r="W97">
        <v>7</v>
      </c>
      <c r="X97">
        <v>5</v>
      </c>
      <c r="Y97">
        <v>9</v>
      </c>
      <c r="Z97">
        <v>10</v>
      </c>
      <c r="AA97">
        <v>4</v>
      </c>
      <c r="AB97">
        <v>9</v>
      </c>
      <c r="AC97">
        <v>8</v>
      </c>
      <c r="AD97">
        <v>7</v>
      </c>
      <c r="AE97">
        <v>4</v>
      </c>
      <c r="AF97">
        <v>1</v>
      </c>
      <c r="AG97">
        <v>6</v>
      </c>
      <c r="AH97">
        <v>4</v>
      </c>
      <c r="AI97">
        <v>3</v>
      </c>
      <c r="AJ97">
        <v>5</v>
      </c>
      <c r="AK97">
        <v>3</v>
      </c>
      <c r="AL97">
        <v>2</v>
      </c>
      <c r="AM97">
        <v>5</v>
      </c>
      <c r="AN97">
        <v>1</v>
      </c>
      <c r="AO97">
        <v>1</v>
      </c>
      <c r="AP97">
        <v>1</v>
      </c>
      <c r="AQ97">
        <v>3</v>
      </c>
      <c r="AR97">
        <v>1</v>
      </c>
      <c r="AS97">
        <v>1</v>
      </c>
      <c r="AT97">
        <v>5</v>
      </c>
      <c r="AU97">
        <v>4</v>
      </c>
      <c r="AV97">
        <v>4</v>
      </c>
      <c r="AW97">
        <v>4</v>
      </c>
      <c r="AX97">
        <v>3</v>
      </c>
      <c r="AY97">
        <v>5</v>
      </c>
      <c r="AZ97">
        <v>6</v>
      </c>
      <c r="BA97">
        <v>7</v>
      </c>
      <c r="BB97">
        <v>8</v>
      </c>
      <c r="BC97">
        <v>10</v>
      </c>
      <c r="BD97">
        <v>16</v>
      </c>
      <c r="BE97">
        <v>21</v>
      </c>
      <c r="BF97">
        <v>18</v>
      </c>
      <c r="BG97">
        <v>13</v>
      </c>
      <c r="BH97">
        <v>19</v>
      </c>
      <c r="BI97">
        <v>19</v>
      </c>
      <c r="BJ97">
        <v>13</v>
      </c>
      <c r="BK97">
        <v>12</v>
      </c>
      <c r="BL97">
        <v>17</v>
      </c>
      <c r="BM97">
        <v>11</v>
      </c>
      <c r="BN97">
        <v>12</v>
      </c>
      <c r="BO97">
        <v>11</v>
      </c>
      <c r="BP97">
        <v>8</v>
      </c>
      <c r="BQ97">
        <v>8</v>
      </c>
      <c r="BR97">
        <v>8</v>
      </c>
      <c r="BS97">
        <v>10</v>
      </c>
      <c r="BT97">
        <v>11</v>
      </c>
      <c r="BU97">
        <v>7</v>
      </c>
      <c r="BV97">
        <v>10</v>
      </c>
      <c r="BW97">
        <v>2</v>
      </c>
      <c r="BX97">
        <v>5</v>
      </c>
      <c r="BY97">
        <v>2</v>
      </c>
      <c r="BZ97">
        <v>3</v>
      </c>
      <c r="CA97">
        <v>3</v>
      </c>
      <c r="CB97">
        <v>3</v>
      </c>
      <c r="CC97">
        <v>2</v>
      </c>
      <c r="CD97">
        <v>7</v>
      </c>
      <c r="CE97">
        <v>4</v>
      </c>
      <c r="CF97">
        <v>3</v>
      </c>
      <c r="CG97">
        <v>2</v>
      </c>
      <c r="CH97">
        <v>4</v>
      </c>
      <c r="CI97">
        <v>0</v>
      </c>
      <c r="CJ97">
        <v>3</v>
      </c>
      <c r="CK97">
        <v>1</v>
      </c>
      <c r="CL97">
        <v>1</v>
      </c>
      <c r="CM97">
        <v>1</v>
      </c>
      <c r="CN97">
        <v>2</v>
      </c>
      <c r="CO97">
        <v>1</v>
      </c>
      <c r="CP97">
        <v>0</v>
      </c>
      <c r="CQ97">
        <v>0</v>
      </c>
      <c r="CR97">
        <v>1</v>
      </c>
      <c r="CS97">
        <v>0</v>
      </c>
      <c r="CT97">
        <v>1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1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L97">
        <f t="shared" si="20"/>
        <v>8</v>
      </c>
      <c r="DM97">
        <f t="shared" si="21"/>
        <v>5</v>
      </c>
      <c r="DN97">
        <f t="shared" si="22"/>
        <v>12</v>
      </c>
      <c r="DO97">
        <f t="shared" si="23"/>
        <v>27</v>
      </c>
      <c r="DP97">
        <f t="shared" si="24"/>
        <v>40</v>
      </c>
      <c r="DQ97">
        <f t="shared" si="25"/>
        <v>22</v>
      </c>
      <c r="DR97">
        <f t="shared" si="26"/>
        <v>18</v>
      </c>
      <c r="DS97">
        <f t="shared" si="27"/>
        <v>7</v>
      </c>
      <c r="DT97">
        <f t="shared" si="28"/>
        <v>18</v>
      </c>
      <c r="DU97">
        <f t="shared" si="29"/>
        <v>29</v>
      </c>
      <c r="DV97">
        <f t="shared" si="30"/>
        <v>78</v>
      </c>
      <c r="DW97">
        <f t="shared" si="31"/>
        <v>80</v>
      </c>
      <c r="DX97">
        <f t="shared" si="32"/>
        <v>50</v>
      </c>
      <c r="DY97">
        <f t="shared" si="33"/>
        <v>46</v>
      </c>
      <c r="DZ97">
        <f t="shared" si="34"/>
        <v>15</v>
      </c>
      <c r="EA97">
        <f t="shared" si="35"/>
        <v>19</v>
      </c>
      <c r="EB97">
        <f t="shared" si="36"/>
        <v>10</v>
      </c>
      <c r="EC97">
        <f t="shared" si="37"/>
        <v>5</v>
      </c>
      <c r="ED97">
        <f t="shared" si="38"/>
        <v>2</v>
      </c>
      <c r="EE97">
        <f t="shared" si="39"/>
        <v>1</v>
      </c>
    </row>
    <row r="98" spans="1:135">
      <c r="A98" s="323">
        <v>9777</v>
      </c>
      <c r="B98" t="s">
        <v>450</v>
      </c>
      <c r="C98" t="s">
        <v>27</v>
      </c>
      <c r="D98">
        <v>35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1</v>
      </c>
      <c r="S98">
        <v>1</v>
      </c>
      <c r="T98">
        <v>0</v>
      </c>
      <c r="U98">
        <v>0</v>
      </c>
      <c r="V98">
        <v>1</v>
      </c>
      <c r="W98">
        <v>0</v>
      </c>
      <c r="X98">
        <v>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1</v>
      </c>
      <c r="AT98">
        <v>0</v>
      </c>
      <c r="AU98">
        <v>1</v>
      </c>
      <c r="AV98">
        <v>0</v>
      </c>
      <c r="AW98">
        <v>1</v>
      </c>
      <c r="AX98">
        <v>1</v>
      </c>
      <c r="AY98">
        <v>0</v>
      </c>
      <c r="AZ98">
        <v>0</v>
      </c>
      <c r="BA98">
        <v>1</v>
      </c>
      <c r="BB98">
        <v>0</v>
      </c>
      <c r="BC98">
        <v>0</v>
      </c>
      <c r="BD98">
        <v>0</v>
      </c>
      <c r="BE98">
        <v>0</v>
      </c>
      <c r="BF98">
        <v>3</v>
      </c>
      <c r="BG98">
        <v>0</v>
      </c>
      <c r="BH98">
        <v>0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0</v>
      </c>
      <c r="BP98">
        <v>0</v>
      </c>
      <c r="BQ98">
        <v>0</v>
      </c>
      <c r="BR98">
        <v>1</v>
      </c>
      <c r="BS98">
        <v>1</v>
      </c>
      <c r="BT98">
        <v>0</v>
      </c>
      <c r="BU98">
        <v>0</v>
      </c>
      <c r="BV98">
        <v>1</v>
      </c>
      <c r="BW98">
        <v>0</v>
      </c>
      <c r="BX98">
        <v>0</v>
      </c>
      <c r="BY98">
        <v>0</v>
      </c>
      <c r="BZ98">
        <v>2</v>
      </c>
      <c r="CA98">
        <v>3</v>
      </c>
      <c r="CB98">
        <v>0</v>
      </c>
      <c r="CC98">
        <v>1</v>
      </c>
      <c r="CD98">
        <v>3</v>
      </c>
      <c r="CE98">
        <v>0</v>
      </c>
      <c r="CF98">
        <v>2</v>
      </c>
      <c r="CG98">
        <v>0</v>
      </c>
      <c r="CH98">
        <v>2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L98">
        <f t="shared" si="20"/>
        <v>0</v>
      </c>
      <c r="DM98">
        <f t="shared" si="21"/>
        <v>0</v>
      </c>
      <c r="DN98">
        <f t="shared" si="22"/>
        <v>2</v>
      </c>
      <c r="DO98">
        <f t="shared" si="23"/>
        <v>2</v>
      </c>
      <c r="DP98">
        <f t="shared" si="24"/>
        <v>0</v>
      </c>
      <c r="DQ98">
        <f t="shared" si="25"/>
        <v>0</v>
      </c>
      <c r="DR98">
        <f t="shared" si="26"/>
        <v>0</v>
      </c>
      <c r="DS98">
        <f t="shared" si="27"/>
        <v>0</v>
      </c>
      <c r="DT98">
        <f t="shared" si="28"/>
        <v>3</v>
      </c>
      <c r="DU98">
        <f t="shared" si="29"/>
        <v>2</v>
      </c>
      <c r="DV98">
        <f t="shared" si="30"/>
        <v>3</v>
      </c>
      <c r="DW98">
        <f t="shared" si="31"/>
        <v>4</v>
      </c>
      <c r="DX98">
        <f t="shared" si="32"/>
        <v>2</v>
      </c>
      <c r="DY98">
        <f t="shared" si="33"/>
        <v>3</v>
      </c>
      <c r="DZ98">
        <f t="shared" si="34"/>
        <v>5</v>
      </c>
      <c r="EA98">
        <f t="shared" si="35"/>
        <v>6</v>
      </c>
      <c r="EB98">
        <f t="shared" si="36"/>
        <v>2</v>
      </c>
      <c r="EC98">
        <f t="shared" si="37"/>
        <v>1</v>
      </c>
      <c r="ED98">
        <f t="shared" si="38"/>
        <v>0</v>
      </c>
      <c r="EE98">
        <f t="shared" si="39"/>
        <v>0</v>
      </c>
    </row>
    <row r="99" spans="1:135">
      <c r="A99" s="323">
        <v>9778</v>
      </c>
      <c r="B99" t="s">
        <v>450</v>
      </c>
      <c r="C99" t="s">
        <v>28</v>
      </c>
      <c r="D99">
        <v>31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1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1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1</v>
      </c>
      <c r="AT99">
        <v>0</v>
      </c>
      <c r="AU99">
        <v>0</v>
      </c>
      <c r="AV99">
        <v>0</v>
      </c>
      <c r="AW99">
        <v>0</v>
      </c>
      <c r="AX99">
        <v>1</v>
      </c>
      <c r="AY99">
        <v>0</v>
      </c>
      <c r="AZ99">
        <v>0</v>
      </c>
      <c r="BA99">
        <v>1</v>
      </c>
      <c r="BB99">
        <v>1</v>
      </c>
      <c r="BC99">
        <v>1</v>
      </c>
      <c r="BD99">
        <v>0</v>
      </c>
      <c r="BE99">
        <v>1</v>
      </c>
      <c r="BF99">
        <v>1</v>
      </c>
      <c r="BG99">
        <v>0</v>
      </c>
      <c r="BH99">
        <v>0</v>
      </c>
      <c r="BI99">
        <v>1</v>
      </c>
      <c r="BJ99">
        <v>0</v>
      </c>
      <c r="BK99">
        <v>0</v>
      </c>
      <c r="BL99">
        <v>0</v>
      </c>
      <c r="BM99">
        <v>1</v>
      </c>
      <c r="BN99">
        <v>1</v>
      </c>
      <c r="BO99">
        <v>0</v>
      </c>
      <c r="BP99">
        <v>0</v>
      </c>
      <c r="BQ99">
        <v>1</v>
      </c>
      <c r="BR99">
        <v>1</v>
      </c>
      <c r="BS99">
        <v>0</v>
      </c>
      <c r="BT99">
        <v>0</v>
      </c>
      <c r="BU99">
        <v>1</v>
      </c>
      <c r="BV99">
        <v>0</v>
      </c>
      <c r="BW99">
        <v>2</v>
      </c>
      <c r="BX99">
        <v>1</v>
      </c>
      <c r="BY99">
        <v>2</v>
      </c>
      <c r="BZ99">
        <v>1</v>
      </c>
      <c r="CA99">
        <v>1</v>
      </c>
      <c r="CB99">
        <v>1</v>
      </c>
      <c r="CC99">
        <v>0</v>
      </c>
      <c r="CD99">
        <v>2</v>
      </c>
      <c r="CE99">
        <v>0</v>
      </c>
      <c r="CF99">
        <v>1</v>
      </c>
      <c r="CG99">
        <v>0</v>
      </c>
      <c r="CH99">
        <v>1</v>
      </c>
      <c r="CI99">
        <v>1</v>
      </c>
      <c r="CJ99">
        <v>0</v>
      </c>
      <c r="CK99">
        <v>1</v>
      </c>
      <c r="CL99">
        <v>1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1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L99">
        <f t="shared" si="20"/>
        <v>0</v>
      </c>
      <c r="DM99">
        <f t="shared" si="21"/>
        <v>0</v>
      </c>
      <c r="DN99">
        <f t="shared" si="22"/>
        <v>1</v>
      </c>
      <c r="DO99">
        <f t="shared" si="23"/>
        <v>0</v>
      </c>
      <c r="DP99">
        <f t="shared" si="24"/>
        <v>0</v>
      </c>
      <c r="DQ99">
        <f t="shared" si="25"/>
        <v>1</v>
      </c>
      <c r="DR99">
        <f t="shared" si="26"/>
        <v>0</v>
      </c>
      <c r="DS99">
        <f t="shared" si="27"/>
        <v>0</v>
      </c>
      <c r="DT99">
        <f t="shared" si="28"/>
        <v>1</v>
      </c>
      <c r="DU99">
        <f t="shared" si="29"/>
        <v>3</v>
      </c>
      <c r="DV99">
        <f t="shared" si="30"/>
        <v>3</v>
      </c>
      <c r="DW99">
        <f t="shared" si="31"/>
        <v>1</v>
      </c>
      <c r="DX99">
        <f t="shared" si="32"/>
        <v>3</v>
      </c>
      <c r="DY99">
        <f t="shared" si="33"/>
        <v>2</v>
      </c>
      <c r="DZ99">
        <f t="shared" si="34"/>
        <v>7</v>
      </c>
      <c r="EA99">
        <f t="shared" si="35"/>
        <v>4</v>
      </c>
      <c r="EB99">
        <f t="shared" si="36"/>
        <v>3</v>
      </c>
      <c r="EC99">
        <f t="shared" si="37"/>
        <v>1</v>
      </c>
      <c r="ED99">
        <f t="shared" si="38"/>
        <v>0</v>
      </c>
      <c r="EE99">
        <f t="shared" si="39"/>
        <v>1</v>
      </c>
    </row>
    <row r="100" spans="1:135">
      <c r="A100" s="323">
        <v>9779</v>
      </c>
      <c r="B100" t="s">
        <v>451</v>
      </c>
      <c r="C100" t="s">
        <v>27</v>
      </c>
      <c r="D100">
        <v>331</v>
      </c>
      <c r="E100">
        <v>0</v>
      </c>
      <c r="F100">
        <v>1</v>
      </c>
      <c r="G100">
        <v>4</v>
      </c>
      <c r="H100">
        <v>3</v>
      </c>
      <c r="I100">
        <v>2</v>
      </c>
      <c r="J100">
        <v>4</v>
      </c>
      <c r="K100">
        <v>1</v>
      </c>
      <c r="L100">
        <v>2</v>
      </c>
      <c r="M100">
        <v>3</v>
      </c>
      <c r="N100">
        <v>3</v>
      </c>
      <c r="O100">
        <v>1</v>
      </c>
      <c r="P100">
        <v>2</v>
      </c>
      <c r="Q100">
        <v>2</v>
      </c>
      <c r="R100">
        <v>1</v>
      </c>
      <c r="S100">
        <v>3</v>
      </c>
      <c r="T100">
        <v>2</v>
      </c>
      <c r="U100">
        <v>2</v>
      </c>
      <c r="V100">
        <v>1</v>
      </c>
      <c r="W100">
        <v>2</v>
      </c>
      <c r="X100">
        <v>2</v>
      </c>
      <c r="Y100">
        <v>3</v>
      </c>
      <c r="Z100">
        <v>3</v>
      </c>
      <c r="AA100">
        <v>3</v>
      </c>
      <c r="AB100">
        <v>2</v>
      </c>
      <c r="AC100">
        <v>2</v>
      </c>
      <c r="AD100">
        <v>2</v>
      </c>
      <c r="AE100">
        <v>0</v>
      </c>
      <c r="AF100">
        <v>4</v>
      </c>
      <c r="AG100">
        <v>6</v>
      </c>
      <c r="AH100">
        <v>5</v>
      </c>
      <c r="AI100">
        <v>2</v>
      </c>
      <c r="AJ100">
        <v>6</v>
      </c>
      <c r="AK100">
        <v>1</v>
      </c>
      <c r="AL100">
        <v>8</v>
      </c>
      <c r="AM100">
        <v>4</v>
      </c>
      <c r="AN100">
        <v>3</v>
      </c>
      <c r="AO100">
        <v>3</v>
      </c>
      <c r="AP100">
        <v>5</v>
      </c>
      <c r="AQ100">
        <v>3</v>
      </c>
      <c r="AR100">
        <v>2</v>
      </c>
      <c r="AS100">
        <v>4</v>
      </c>
      <c r="AT100">
        <v>4</v>
      </c>
      <c r="AU100">
        <v>3</v>
      </c>
      <c r="AV100">
        <v>5</v>
      </c>
      <c r="AW100">
        <v>5</v>
      </c>
      <c r="AX100">
        <v>9</v>
      </c>
      <c r="AY100">
        <v>4</v>
      </c>
      <c r="AZ100">
        <v>9</v>
      </c>
      <c r="BA100">
        <v>2</v>
      </c>
      <c r="BB100">
        <v>2</v>
      </c>
      <c r="BC100">
        <v>6</v>
      </c>
      <c r="BD100">
        <v>5</v>
      </c>
      <c r="BE100">
        <v>7</v>
      </c>
      <c r="BF100">
        <v>2</v>
      </c>
      <c r="BG100">
        <v>4</v>
      </c>
      <c r="BH100">
        <v>2</v>
      </c>
      <c r="BI100">
        <v>3</v>
      </c>
      <c r="BJ100">
        <v>4</v>
      </c>
      <c r="BK100">
        <v>1</v>
      </c>
      <c r="BL100">
        <v>3</v>
      </c>
      <c r="BM100">
        <v>4</v>
      </c>
      <c r="BN100">
        <v>5</v>
      </c>
      <c r="BO100">
        <v>5</v>
      </c>
      <c r="BP100">
        <v>5</v>
      </c>
      <c r="BQ100">
        <v>5</v>
      </c>
      <c r="BR100">
        <v>10</v>
      </c>
      <c r="BS100">
        <v>5</v>
      </c>
      <c r="BT100">
        <v>3</v>
      </c>
      <c r="BU100">
        <v>8</v>
      </c>
      <c r="BV100">
        <v>6</v>
      </c>
      <c r="BW100">
        <v>4</v>
      </c>
      <c r="BX100">
        <v>4</v>
      </c>
      <c r="BY100">
        <v>6</v>
      </c>
      <c r="BZ100">
        <v>6</v>
      </c>
      <c r="CA100">
        <v>6</v>
      </c>
      <c r="CB100">
        <v>6</v>
      </c>
      <c r="CC100">
        <v>3</v>
      </c>
      <c r="CD100">
        <v>8</v>
      </c>
      <c r="CE100">
        <v>4</v>
      </c>
      <c r="CF100">
        <v>5</v>
      </c>
      <c r="CG100">
        <v>2</v>
      </c>
      <c r="CH100">
        <v>3</v>
      </c>
      <c r="CI100">
        <v>4</v>
      </c>
      <c r="CJ100">
        <v>5</v>
      </c>
      <c r="CK100">
        <v>4</v>
      </c>
      <c r="CL100">
        <v>4</v>
      </c>
      <c r="CM100">
        <v>1</v>
      </c>
      <c r="CN100">
        <v>1</v>
      </c>
      <c r="CO100">
        <v>2</v>
      </c>
      <c r="CP100">
        <v>1</v>
      </c>
      <c r="CQ100">
        <v>2</v>
      </c>
      <c r="CR100">
        <v>1</v>
      </c>
      <c r="CS100">
        <v>0</v>
      </c>
      <c r="CT100">
        <v>0</v>
      </c>
      <c r="CU100">
        <v>1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L100">
        <f t="shared" si="20"/>
        <v>10</v>
      </c>
      <c r="DM100">
        <f t="shared" si="21"/>
        <v>13</v>
      </c>
      <c r="DN100">
        <f t="shared" si="22"/>
        <v>9</v>
      </c>
      <c r="DO100">
        <f t="shared" si="23"/>
        <v>9</v>
      </c>
      <c r="DP100">
        <f t="shared" si="24"/>
        <v>13</v>
      </c>
      <c r="DQ100">
        <f t="shared" si="25"/>
        <v>17</v>
      </c>
      <c r="DR100">
        <f t="shared" si="26"/>
        <v>21</v>
      </c>
      <c r="DS100">
        <f t="shared" si="27"/>
        <v>16</v>
      </c>
      <c r="DT100">
        <f t="shared" si="28"/>
        <v>21</v>
      </c>
      <c r="DU100">
        <f t="shared" si="29"/>
        <v>26</v>
      </c>
      <c r="DV100">
        <f t="shared" si="30"/>
        <v>24</v>
      </c>
      <c r="DW100">
        <f t="shared" si="31"/>
        <v>13</v>
      </c>
      <c r="DX100">
        <f t="shared" si="32"/>
        <v>24</v>
      </c>
      <c r="DY100">
        <f t="shared" si="33"/>
        <v>32</v>
      </c>
      <c r="DZ100">
        <f t="shared" si="34"/>
        <v>26</v>
      </c>
      <c r="EA100">
        <f t="shared" si="35"/>
        <v>26</v>
      </c>
      <c r="EB100">
        <f t="shared" si="36"/>
        <v>18</v>
      </c>
      <c r="EC100">
        <f t="shared" si="37"/>
        <v>9</v>
      </c>
      <c r="ED100">
        <f t="shared" si="38"/>
        <v>4</v>
      </c>
      <c r="EE100">
        <f t="shared" si="39"/>
        <v>0</v>
      </c>
    </row>
    <row r="101" spans="1:135">
      <c r="A101" s="323">
        <v>9780</v>
      </c>
      <c r="B101" t="s">
        <v>451</v>
      </c>
      <c r="C101" t="s">
        <v>28</v>
      </c>
      <c r="D101">
        <v>330</v>
      </c>
      <c r="E101">
        <v>1</v>
      </c>
      <c r="F101">
        <v>1</v>
      </c>
      <c r="G101">
        <v>2</v>
      </c>
      <c r="H101">
        <v>3</v>
      </c>
      <c r="I101">
        <v>3</v>
      </c>
      <c r="J101">
        <v>0</v>
      </c>
      <c r="K101">
        <v>1</v>
      </c>
      <c r="L101">
        <v>3</v>
      </c>
      <c r="M101">
        <v>3</v>
      </c>
      <c r="N101">
        <v>3</v>
      </c>
      <c r="O101">
        <v>2</v>
      </c>
      <c r="P101">
        <v>2</v>
      </c>
      <c r="Q101">
        <v>2</v>
      </c>
      <c r="R101">
        <v>1</v>
      </c>
      <c r="S101">
        <v>2</v>
      </c>
      <c r="T101">
        <v>2</v>
      </c>
      <c r="U101">
        <v>3</v>
      </c>
      <c r="V101">
        <v>2</v>
      </c>
      <c r="W101">
        <v>0</v>
      </c>
      <c r="X101">
        <v>7</v>
      </c>
      <c r="Y101">
        <v>0</v>
      </c>
      <c r="Z101">
        <v>1</v>
      </c>
      <c r="AA101">
        <v>1</v>
      </c>
      <c r="AB101">
        <v>1</v>
      </c>
      <c r="AC101">
        <v>2</v>
      </c>
      <c r="AD101">
        <v>3</v>
      </c>
      <c r="AE101">
        <v>0</v>
      </c>
      <c r="AF101">
        <v>2</v>
      </c>
      <c r="AG101">
        <v>1</v>
      </c>
      <c r="AH101">
        <v>2</v>
      </c>
      <c r="AI101">
        <v>1</v>
      </c>
      <c r="AJ101">
        <v>4</v>
      </c>
      <c r="AK101">
        <v>4</v>
      </c>
      <c r="AL101">
        <v>1</v>
      </c>
      <c r="AM101">
        <v>0</v>
      </c>
      <c r="AN101">
        <v>5</v>
      </c>
      <c r="AO101">
        <v>4</v>
      </c>
      <c r="AP101">
        <v>4</v>
      </c>
      <c r="AQ101">
        <v>3</v>
      </c>
      <c r="AR101">
        <v>2</v>
      </c>
      <c r="AS101">
        <v>0</v>
      </c>
      <c r="AT101">
        <v>2</v>
      </c>
      <c r="AU101">
        <v>2</v>
      </c>
      <c r="AV101">
        <v>6</v>
      </c>
      <c r="AW101">
        <v>8</v>
      </c>
      <c r="AX101">
        <v>5</v>
      </c>
      <c r="AY101">
        <v>6</v>
      </c>
      <c r="AZ101">
        <v>3</v>
      </c>
      <c r="BA101">
        <v>7</v>
      </c>
      <c r="BB101">
        <v>4</v>
      </c>
      <c r="BC101">
        <v>6</v>
      </c>
      <c r="BD101">
        <v>2</v>
      </c>
      <c r="BE101">
        <v>1</v>
      </c>
      <c r="BF101">
        <v>2</v>
      </c>
      <c r="BG101">
        <v>3</v>
      </c>
      <c r="BH101">
        <v>5</v>
      </c>
      <c r="BI101">
        <v>4</v>
      </c>
      <c r="BJ101">
        <v>2</v>
      </c>
      <c r="BK101">
        <v>4</v>
      </c>
      <c r="BL101">
        <v>4</v>
      </c>
      <c r="BM101">
        <v>0</v>
      </c>
      <c r="BN101">
        <v>6</v>
      </c>
      <c r="BO101">
        <v>4</v>
      </c>
      <c r="BP101">
        <v>9</v>
      </c>
      <c r="BQ101">
        <v>9</v>
      </c>
      <c r="BR101">
        <v>4</v>
      </c>
      <c r="BS101">
        <v>3</v>
      </c>
      <c r="BT101">
        <v>3</v>
      </c>
      <c r="BU101">
        <v>8</v>
      </c>
      <c r="BV101">
        <v>9</v>
      </c>
      <c r="BW101">
        <v>9</v>
      </c>
      <c r="BX101">
        <v>4</v>
      </c>
      <c r="BY101">
        <v>4</v>
      </c>
      <c r="BZ101">
        <v>12</v>
      </c>
      <c r="CA101">
        <v>7</v>
      </c>
      <c r="CB101">
        <v>5</v>
      </c>
      <c r="CC101">
        <v>3</v>
      </c>
      <c r="CD101">
        <v>5</v>
      </c>
      <c r="CE101">
        <v>4</v>
      </c>
      <c r="CF101">
        <v>3</v>
      </c>
      <c r="CG101">
        <v>6</v>
      </c>
      <c r="CH101">
        <v>5</v>
      </c>
      <c r="CI101">
        <v>7</v>
      </c>
      <c r="CJ101">
        <v>5</v>
      </c>
      <c r="CK101">
        <v>5</v>
      </c>
      <c r="CL101">
        <v>1</v>
      </c>
      <c r="CM101">
        <v>3</v>
      </c>
      <c r="CN101">
        <v>4</v>
      </c>
      <c r="CO101">
        <v>2</v>
      </c>
      <c r="CP101">
        <v>1</v>
      </c>
      <c r="CQ101">
        <v>3</v>
      </c>
      <c r="CR101">
        <v>4</v>
      </c>
      <c r="CS101">
        <v>2</v>
      </c>
      <c r="CT101">
        <v>5</v>
      </c>
      <c r="CU101">
        <v>3</v>
      </c>
      <c r="CV101">
        <v>0</v>
      </c>
      <c r="CW101">
        <v>2</v>
      </c>
      <c r="CX101">
        <v>0</v>
      </c>
      <c r="CY101">
        <v>0</v>
      </c>
      <c r="CZ101">
        <v>0</v>
      </c>
      <c r="DA101">
        <v>0</v>
      </c>
      <c r="DB101">
        <v>1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L101">
        <f t="shared" si="20"/>
        <v>10</v>
      </c>
      <c r="DM101">
        <f t="shared" si="21"/>
        <v>10</v>
      </c>
      <c r="DN101">
        <f t="shared" si="22"/>
        <v>9</v>
      </c>
      <c r="DO101">
        <f t="shared" si="23"/>
        <v>14</v>
      </c>
      <c r="DP101">
        <f t="shared" si="24"/>
        <v>5</v>
      </c>
      <c r="DQ101">
        <f t="shared" si="25"/>
        <v>8</v>
      </c>
      <c r="DR101">
        <f t="shared" si="26"/>
        <v>10</v>
      </c>
      <c r="DS101">
        <f t="shared" si="27"/>
        <v>18</v>
      </c>
      <c r="DT101">
        <f t="shared" si="28"/>
        <v>18</v>
      </c>
      <c r="DU101">
        <f t="shared" si="29"/>
        <v>25</v>
      </c>
      <c r="DV101">
        <f t="shared" si="30"/>
        <v>14</v>
      </c>
      <c r="DW101">
        <f t="shared" si="31"/>
        <v>19</v>
      </c>
      <c r="DX101">
        <f t="shared" si="32"/>
        <v>28</v>
      </c>
      <c r="DY101">
        <f t="shared" si="33"/>
        <v>27</v>
      </c>
      <c r="DZ101">
        <f t="shared" si="34"/>
        <v>36</v>
      </c>
      <c r="EA101">
        <f t="shared" si="35"/>
        <v>20</v>
      </c>
      <c r="EB101">
        <f t="shared" si="36"/>
        <v>28</v>
      </c>
      <c r="EC101">
        <f t="shared" si="37"/>
        <v>11</v>
      </c>
      <c r="ED101">
        <f t="shared" si="38"/>
        <v>17</v>
      </c>
      <c r="EE101">
        <f t="shared" si="39"/>
        <v>3</v>
      </c>
    </row>
    <row r="102" spans="1:135">
      <c r="A102" s="323">
        <v>9781</v>
      </c>
      <c r="B102" t="s">
        <v>452</v>
      </c>
      <c r="C102" t="s">
        <v>27</v>
      </c>
      <c r="D102">
        <v>318</v>
      </c>
      <c r="E102">
        <v>1</v>
      </c>
      <c r="F102">
        <v>1</v>
      </c>
      <c r="G102">
        <v>2</v>
      </c>
      <c r="H102">
        <v>2</v>
      </c>
      <c r="I102">
        <v>3</v>
      </c>
      <c r="J102">
        <v>0</v>
      </c>
      <c r="K102">
        <v>3</v>
      </c>
      <c r="L102">
        <v>1</v>
      </c>
      <c r="M102">
        <v>0</v>
      </c>
      <c r="N102">
        <v>3</v>
      </c>
      <c r="O102">
        <v>4</v>
      </c>
      <c r="P102">
        <v>4</v>
      </c>
      <c r="Q102">
        <v>0</v>
      </c>
      <c r="R102">
        <v>2</v>
      </c>
      <c r="S102">
        <v>3</v>
      </c>
      <c r="T102">
        <v>3</v>
      </c>
      <c r="U102">
        <v>1</v>
      </c>
      <c r="V102">
        <v>2</v>
      </c>
      <c r="W102">
        <v>3</v>
      </c>
      <c r="X102">
        <v>3</v>
      </c>
      <c r="Y102">
        <v>7</v>
      </c>
      <c r="Z102">
        <v>2</v>
      </c>
      <c r="AA102">
        <v>1</v>
      </c>
      <c r="AB102">
        <v>1</v>
      </c>
      <c r="AC102">
        <v>3</v>
      </c>
      <c r="AD102">
        <v>1</v>
      </c>
      <c r="AE102">
        <v>5</v>
      </c>
      <c r="AF102">
        <v>2</v>
      </c>
      <c r="AG102">
        <v>2</v>
      </c>
      <c r="AH102">
        <v>2</v>
      </c>
      <c r="AI102">
        <v>3</v>
      </c>
      <c r="AJ102">
        <v>7</v>
      </c>
      <c r="AK102">
        <v>0</v>
      </c>
      <c r="AL102">
        <v>5</v>
      </c>
      <c r="AM102">
        <v>1</v>
      </c>
      <c r="AN102">
        <v>2</v>
      </c>
      <c r="AO102">
        <v>3</v>
      </c>
      <c r="AP102">
        <v>4</v>
      </c>
      <c r="AQ102">
        <v>3</v>
      </c>
      <c r="AR102">
        <v>3</v>
      </c>
      <c r="AS102">
        <v>4</v>
      </c>
      <c r="AT102">
        <v>2</v>
      </c>
      <c r="AU102">
        <v>1</v>
      </c>
      <c r="AV102">
        <v>4</v>
      </c>
      <c r="AW102">
        <v>1</v>
      </c>
      <c r="AX102">
        <v>2</v>
      </c>
      <c r="AY102">
        <v>8</v>
      </c>
      <c r="AZ102">
        <v>5</v>
      </c>
      <c r="BA102">
        <v>4</v>
      </c>
      <c r="BB102">
        <v>7</v>
      </c>
      <c r="BC102">
        <v>6</v>
      </c>
      <c r="BD102">
        <v>6</v>
      </c>
      <c r="BE102">
        <v>1</v>
      </c>
      <c r="BF102">
        <v>1</v>
      </c>
      <c r="BG102">
        <v>7</v>
      </c>
      <c r="BH102">
        <v>9</v>
      </c>
      <c r="BI102">
        <v>3</v>
      </c>
      <c r="BJ102">
        <v>9</v>
      </c>
      <c r="BK102">
        <v>5</v>
      </c>
      <c r="BL102">
        <v>4</v>
      </c>
      <c r="BM102">
        <v>9</v>
      </c>
      <c r="BN102">
        <v>6</v>
      </c>
      <c r="BO102">
        <v>5</v>
      </c>
      <c r="BP102">
        <v>3</v>
      </c>
      <c r="BQ102">
        <v>0</v>
      </c>
      <c r="BR102">
        <v>8</v>
      </c>
      <c r="BS102">
        <v>6</v>
      </c>
      <c r="BT102">
        <v>4</v>
      </c>
      <c r="BU102">
        <v>5</v>
      </c>
      <c r="BV102">
        <v>3</v>
      </c>
      <c r="BW102">
        <v>2</v>
      </c>
      <c r="BX102">
        <v>2</v>
      </c>
      <c r="BY102">
        <v>4</v>
      </c>
      <c r="BZ102">
        <v>6</v>
      </c>
      <c r="CA102">
        <v>5</v>
      </c>
      <c r="CB102">
        <v>8</v>
      </c>
      <c r="CC102">
        <v>7</v>
      </c>
      <c r="CD102">
        <v>2</v>
      </c>
      <c r="CE102">
        <v>2</v>
      </c>
      <c r="CF102">
        <v>3</v>
      </c>
      <c r="CG102">
        <v>5</v>
      </c>
      <c r="CH102">
        <v>3</v>
      </c>
      <c r="CI102">
        <v>2</v>
      </c>
      <c r="CJ102">
        <v>4</v>
      </c>
      <c r="CK102">
        <v>3</v>
      </c>
      <c r="CL102">
        <v>5</v>
      </c>
      <c r="CM102">
        <v>0</v>
      </c>
      <c r="CN102">
        <v>4</v>
      </c>
      <c r="CO102">
        <v>4</v>
      </c>
      <c r="CP102">
        <v>5</v>
      </c>
      <c r="CQ102">
        <v>2</v>
      </c>
      <c r="CR102">
        <v>1</v>
      </c>
      <c r="CS102">
        <v>0</v>
      </c>
      <c r="CT102">
        <v>0</v>
      </c>
      <c r="CU102">
        <v>0</v>
      </c>
      <c r="CV102">
        <v>0</v>
      </c>
      <c r="CW102">
        <v>1</v>
      </c>
      <c r="CX102">
        <v>1</v>
      </c>
      <c r="CY102">
        <v>1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L102">
        <f t="shared" si="20"/>
        <v>9</v>
      </c>
      <c r="DM102">
        <f t="shared" si="21"/>
        <v>7</v>
      </c>
      <c r="DN102">
        <f t="shared" si="22"/>
        <v>13</v>
      </c>
      <c r="DO102">
        <f t="shared" si="23"/>
        <v>12</v>
      </c>
      <c r="DP102">
        <f t="shared" si="24"/>
        <v>14</v>
      </c>
      <c r="DQ102">
        <f t="shared" si="25"/>
        <v>12</v>
      </c>
      <c r="DR102">
        <f t="shared" si="26"/>
        <v>16</v>
      </c>
      <c r="DS102">
        <f t="shared" si="27"/>
        <v>15</v>
      </c>
      <c r="DT102">
        <f t="shared" si="28"/>
        <v>12</v>
      </c>
      <c r="DU102">
        <f t="shared" si="29"/>
        <v>26</v>
      </c>
      <c r="DV102">
        <f t="shared" si="30"/>
        <v>21</v>
      </c>
      <c r="DW102">
        <f t="shared" si="31"/>
        <v>30</v>
      </c>
      <c r="DX102">
        <f t="shared" si="32"/>
        <v>23</v>
      </c>
      <c r="DY102">
        <f t="shared" si="33"/>
        <v>26</v>
      </c>
      <c r="DZ102">
        <f t="shared" si="34"/>
        <v>19</v>
      </c>
      <c r="EA102">
        <f t="shared" si="35"/>
        <v>22</v>
      </c>
      <c r="EB102">
        <f t="shared" si="36"/>
        <v>17</v>
      </c>
      <c r="EC102">
        <f t="shared" si="37"/>
        <v>18</v>
      </c>
      <c r="ED102">
        <f t="shared" si="38"/>
        <v>3</v>
      </c>
      <c r="EE102">
        <f t="shared" si="39"/>
        <v>3</v>
      </c>
    </row>
    <row r="103" spans="1:135">
      <c r="A103" s="323">
        <v>9782</v>
      </c>
      <c r="B103" t="s">
        <v>452</v>
      </c>
      <c r="C103" t="s">
        <v>28</v>
      </c>
      <c r="D103">
        <v>342</v>
      </c>
      <c r="E103">
        <v>0</v>
      </c>
      <c r="F103">
        <v>1</v>
      </c>
      <c r="G103">
        <v>0</v>
      </c>
      <c r="H103">
        <v>0</v>
      </c>
      <c r="I103">
        <v>2</v>
      </c>
      <c r="J103">
        <v>0</v>
      </c>
      <c r="K103">
        <v>1</v>
      </c>
      <c r="L103">
        <v>1</v>
      </c>
      <c r="M103">
        <v>0</v>
      </c>
      <c r="N103">
        <v>1</v>
      </c>
      <c r="O103">
        <v>1</v>
      </c>
      <c r="P103">
        <v>4</v>
      </c>
      <c r="Q103">
        <v>2</v>
      </c>
      <c r="R103">
        <v>3</v>
      </c>
      <c r="S103">
        <v>1</v>
      </c>
      <c r="T103">
        <v>4</v>
      </c>
      <c r="U103">
        <v>5</v>
      </c>
      <c r="V103">
        <v>4</v>
      </c>
      <c r="W103">
        <v>3</v>
      </c>
      <c r="X103">
        <v>4</v>
      </c>
      <c r="Y103">
        <v>2</v>
      </c>
      <c r="Z103">
        <v>3</v>
      </c>
      <c r="AA103">
        <v>3</v>
      </c>
      <c r="AB103">
        <v>5</v>
      </c>
      <c r="AC103">
        <v>4</v>
      </c>
      <c r="AD103">
        <v>8</v>
      </c>
      <c r="AE103">
        <v>1</v>
      </c>
      <c r="AF103">
        <v>4</v>
      </c>
      <c r="AG103">
        <v>2</v>
      </c>
      <c r="AH103">
        <v>0</v>
      </c>
      <c r="AI103">
        <v>1</v>
      </c>
      <c r="AJ103">
        <v>4</v>
      </c>
      <c r="AK103">
        <v>5</v>
      </c>
      <c r="AL103">
        <v>1</v>
      </c>
      <c r="AM103">
        <v>2</v>
      </c>
      <c r="AN103">
        <v>2</v>
      </c>
      <c r="AO103">
        <v>0</v>
      </c>
      <c r="AP103">
        <v>0</v>
      </c>
      <c r="AQ103">
        <v>3</v>
      </c>
      <c r="AR103">
        <v>3</v>
      </c>
      <c r="AS103">
        <v>2</v>
      </c>
      <c r="AT103">
        <v>4</v>
      </c>
      <c r="AU103">
        <v>4</v>
      </c>
      <c r="AV103">
        <v>5</v>
      </c>
      <c r="AW103">
        <v>4</v>
      </c>
      <c r="AX103">
        <v>4</v>
      </c>
      <c r="AY103">
        <v>4</v>
      </c>
      <c r="AZ103">
        <v>4</v>
      </c>
      <c r="BA103">
        <v>4</v>
      </c>
      <c r="BB103">
        <v>3</v>
      </c>
      <c r="BC103">
        <v>4</v>
      </c>
      <c r="BD103">
        <v>3</v>
      </c>
      <c r="BE103">
        <v>6</v>
      </c>
      <c r="BF103">
        <v>4</v>
      </c>
      <c r="BG103">
        <v>6</v>
      </c>
      <c r="BH103">
        <v>9</v>
      </c>
      <c r="BI103">
        <v>2</v>
      </c>
      <c r="BJ103">
        <v>4</v>
      </c>
      <c r="BK103">
        <v>4</v>
      </c>
      <c r="BL103">
        <v>5</v>
      </c>
      <c r="BM103">
        <v>3</v>
      </c>
      <c r="BN103">
        <v>6</v>
      </c>
      <c r="BO103">
        <v>7</v>
      </c>
      <c r="BP103">
        <v>2</v>
      </c>
      <c r="BQ103">
        <v>5</v>
      </c>
      <c r="BR103">
        <v>6</v>
      </c>
      <c r="BS103">
        <v>6</v>
      </c>
      <c r="BT103">
        <v>5</v>
      </c>
      <c r="BU103">
        <v>4</v>
      </c>
      <c r="BV103">
        <v>9</v>
      </c>
      <c r="BW103">
        <v>8</v>
      </c>
      <c r="BX103">
        <v>3</v>
      </c>
      <c r="BY103">
        <v>2</v>
      </c>
      <c r="BZ103">
        <v>4</v>
      </c>
      <c r="CA103">
        <v>4</v>
      </c>
      <c r="CB103">
        <v>5</v>
      </c>
      <c r="CC103">
        <v>6</v>
      </c>
      <c r="CD103">
        <v>9</v>
      </c>
      <c r="CE103">
        <v>2</v>
      </c>
      <c r="CF103">
        <v>4</v>
      </c>
      <c r="CG103">
        <v>8</v>
      </c>
      <c r="CH103">
        <v>1</v>
      </c>
      <c r="CI103">
        <v>6</v>
      </c>
      <c r="CJ103">
        <v>6</v>
      </c>
      <c r="CK103">
        <v>5</v>
      </c>
      <c r="CL103">
        <v>11</v>
      </c>
      <c r="CM103">
        <v>1</v>
      </c>
      <c r="CN103">
        <v>5</v>
      </c>
      <c r="CO103">
        <v>5</v>
      </c>
      <c r="CP103">
        <v>4</v>
      </c>
      <c r="CQ103">
        <v>2</v>
      </c>
      <c r="CR103">
        <v>4</v>
      </c>
      <c r="CS103">
        <v>2</v>
      </c>
      <c r="CT103">
        <v>1</v>
      </c>
      <c r="CU103">
        <v>2</v>
      </c>
      <c r="CV103">
        <v>2</v>
      </c>
      <c r="CW103">
        <v>2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L103">
        <f t="shared" si="20"/>
        <v>3</v>
      </c>
      <c r="DM103">
        <f t="shared" si="21"/>
        <v>3</v>
      </c>
      <c r="DN103">
        <f t="shared" si="22"/>
        <v>11</v>
      </c>
      <c r="DO103">
        <f t="shared" si="23"/>
        <v>20</v>
      </c>
      <c r="DP103">
        <f t="shared" si="24"/>
        <v>17</v>
      </c>
      <c r="DQ103">
        <f t="shared" si="25"/>
        <v>15</v>
      </c>
      <c r="DR103">
        <f t="shared" si="26"/>
        <v>13</v>
      </c>
      <c r="DS103">
        <f t="shared" si="27"/>
        <v>8</v>
      </c>
      <c r="DT103">
        <f t="shared" si="28"/>
        <v>19</v>
      </c>
      <c r="DU103">
        <f t="shared" si="29"/>
        <v>19</v>
      </c>
      <c r="DV103">
        <f t="shared" si="30"/>
        <v>23</v>
      </c>
      <c r="DW103">
        <f t="shared" si="31"/>
        <v>24</v>
      </c>
      <c r="DX103">
        <f t="shared" si="32"/>
        <v>23</v>
      </c>
      <c r="DY103">
        <f t="shared" si="33"/>
        <v>30</v>
      </c>
      <c r="DZ103">
        <f t="shared" si="34"/>
        <v>21</v>
      </c>
      <c r="EA103">
        <f t="shared" si="35"/>
        <v>26</v>
      </c>
      <c r="EB103">
        <f t="shared" si="36"/>
        <v>26</v>
      </c>
      <c r="EC103">
        <f t="shared" si="37"/>
        <v>26</v>
      </c>
      <c r="ED103">
        <f t="shared" si="38"/>
        <v>11</v>
      </c>
      <c r="EE103">
        <f t="shared" si="39"/>
        <v>4</v>
      </c>
    </row>
    <row r="104" spans="1:135">
      <c r="A104" s="323">
        <v>9783</v>
      </c>
      <c r="B104" t="s">
        <v>453</v>
      </c>
      <c r="C104" t="s">
        <v>27</v>
      </c>
      <c r="D104">
        <v>322</v>
      </c>
      <c r="E104">
        <v>0</v>
      </c>
      <c r="F104">
        <v>4</v>
      </c>
      <c r="G104">
        <v>0</v>
      </c>
      <c r="H104">
        <v>1</v>
      </c>
      <c r="I104">
        <v>1</v>
      </c>
      <c r="J104">
        <v>1</v>
      </c>
      <c r="K104">
        <v>3</v>
      </c>
      <c r="L104">
        <v>0</v>
      </c>
      <c r="M104">
        <v>3</v>
      </c>
      <c r="N104">
        <v>4</v>
      </c>
      <c r="O104">
        <v>2</v>
      </c>
      <c r="P104">
        <v>4</v>
      </c>
      <c r="Q104">
        <v>1</v>
      </c>
      <c r="R104">
        <v>6</v>
      </c>
      <c r="S104">
        <v>3</v>
      </c>
      <c r="T104">
        <v>4</v>
      </c>
      <c r="U104">
        <v>0</v>
      </c>
      <c r="V104">
        <v>6</v>
      </c>
      <c r="W104">
        <v>6</v>
      </c>
      <c r="X104">
        <v>1</v>
      </c>
      <c r="Y104">
        <v>3</v>
      </c>
      <c r="Z104">
        <v>3</v>
      </c>
      <c r="AA104">
        <v>6</v>
      </c>
      <c r="AB104">
        <v>1</v>
      </c>
      <c r="AC104">
        <v>7</v>
      </c>
      <c r="AD104">
        <v>4</v>
      </c>
      <c r="AE104">
        <v>4</v>
      </c>
      <c r="AF104">
        <v>2</v>
      </c>
      <c r="AG104">
        <v>2</v>
      </c>
      <c r="AH104">
        <v>3</v>
      </c>
      <c r="AI104">
        <v>2</v>
      </c>
      <c r="AJ104">
        <v>1</v>
      </c>
      <c r="AK104">
        <v>4</v>
      </c>
      <c r="AL104">
        <v>6</v>
      </c>
      <c r="AM104">
        <v>4</v>
      </c>
      <c r="AN104">
        <v>2</v>
      </c>
      <c r="AO104">
        <v>4</v>
      </c>
      <c r="AP104">
        <v>3</v>
      </c>
      <c r="AQ104">
        <v>1</v>
      </c>
      <c r="AR104">
        <v>4</v>
      </c>
      <c r="AS104">
        <v>6</v>
      </c>
      <c r="AT104">
        <v>5</v>
      </c>
      <c r="AU104">
        <v>7</v>
      </c>
      <c r="AV104">
        <v>7</v>
      </c>
      <c r="AW104">
        <v>4</v>
      </c>
      <c r="AX104">
        <v>3</v>
      </c>
      <c r="AY104">
        <v>5</v>
      </c>
      <c r="AZ104">
        <v>7</v>
      </c>
      <c r="BA104">
        <v>6</v>
      </c>
      <c r="BB104">
        <v>4</v>
      </c>
      <c r="BC104">
        <v>3</v>
      </c>
      <c r="BD104">
        <v>5</v>
      </c>
      <c r="BE104">
        <v>4</v>
      </c>
      <c r="BF104">
        <v>2</v>
      </c>
      <c r="BG104">
        <v>9</v>
      </c>
      <c r="BH104">
        <v>5</v>
      </c>
      <c r="BI104">
        <v>4</v>
      </c>
      <c r="BJ104">
        <v>5</v>
      </c>
      <c r="BK104">
        <v>7</v>
      </c>
      <c r="BL104">
        <v>9</v>
      </c>
      <c r="BM104">
        <v>3</v>
      </c>
      <c r="BN104">
        <v>4</v>
      </c>
      <c r="BO104">
        <v>2</v>
      </c>
      <c r="BP104">
        <v>6</v>
      </c>
      <c r="BQ104">
        <v>7</v>
      </c>
      <c r="BR104">
        <v>7</v>
      </c>
      <c r="BS104">
        <v>2</v>
      </c>
      <c r="BT104">
        <v>3</v>
      </c>
      <c r="BU104">
        <v>6</v>
      </c>
      <c r="BV104">
        <v>2</v>
      </c>
      <c r="BW104">
        <v>6</v>
      </c>
      <c r="BX104">
        <v>3</v>
      </c>
      <c r="BY104">
        <v>2</v>
      </c>
      <c r="BZ104">
        <v>7</v>
      </c>
      <c r="CA104">
        <v>6</v>
      </c>
      <c r="CB104">
        <v>4</v>
      </c>
      <c r="CC104">
        <v>1</v>
      </c>
      <c r="CD104">
        <v>2</v>
      </c>
      <c r="CE104">
        <v>4</v>
      </c>
      <c r="CF104">
        <v>4</v>
      </c>
      <c r="CG104">
        <v>0</v>
      </c>
      <c r="CH104">
        <v>3</v>
      </c>
      <c r="CI104">
        <v>3</v>
      </c>
      <c r="CJ104">
        <v>1</v>
      </c>
      <c r="CK104">
        <v>0</v>
      </c>
      <c r="CL104">
        <v>3</v>
      </c>
      <c r="CM104">
        <v>2</v>
      </c>
      <c r="CN104">
        <v>1</v>
      </c>
      <c r="CO104">
        <v>0</v>
      </c>
      <c r="CP104">
        <v>1</v>
      </c>
      <c r="CQ104">
        <v>1</v>
      </c>
      <c r="CR104">
        <v>1</v>
      </c>
      <c r="CS104">
        <v>0</v>
      </c>
      <c r="CT104">
        <v>0</v>
      </c>
      <c r="CU104">
        <v>1</v>
      </c>
      <c r="CV104">
        <v>0</v>
      </c>
      <c r="CW104">
        <v>0</v>
      </c>
      <c r="CX104">
        <v>0</v>
      </c>
      <c r="CY104">
        <v>1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L104">
        <f t="shared" si="20"/>
        <v>6</v>
      </c>
      <c r="DM104">
        <f t="shared" si="21"/>
        <v>11</v>
      </c>
      <c r="DN104">
        <f t="shared" si="22"/>
        <v>16</v>
      </c>
      <c r="DO104">
        <f t="shared" si="23"/>
        <v>17</v>
      </c>
      <c r="DP104">
        <f t="shared" si="24"/>
        <v>20</v>
      </c>
      <c r="DQ104">
        <f t="shared" si="25"/>
        <v>15</v>
      </c>
      <c r="DR104">
        <f t="shared" si="26"/>
        <v>17</v>
      </c>
      <c r="DS104">
        <f t="shared" si="27"/>
        <v>14</v>
      </c>
      <c r="DT104">
        <f t="shared" si="28"/>
        <v>29</v>
      </c>
      <c r="DU104">
        <f t="shared" si="29"/>
        <v>25</v>
      </c>
      <c r="DV104">
        <f t="shared" si="30"/>
        <v>23</v>
      </c>
      <c r="DW104">
        <f t="shared" si="31"/>
        <v>30</v>
      </c>
      <c r="DX104">
        <f t="shared" si="32"/>
        <v>22</v>
      </c>
      <c r="DY104">
        <f t="shared" si="33"/>
        <v>20</v>
      </c>
      <c r="DZ104">
        <f t="shared" si="34"/>
        <v>24</v>
      </c>
      <c r="EA104">
        <f t="shared" si="35"/>
        <v>15</v>
      </c>
      <c r="EB104">
        <f t="shared" si="36"/>
        <v>7</v>
      </c>
      <c r="EC104">
        <f t="shared" si="37"/>
        <v>7</v>
      </c>
      <c r="ED104">
        <f t="shared" si="38"/>
        <v>3</v>
      </c>
      <c r="EE104">
        <f t="shared" si="39"/>
        <v>1</v>
      </c>
    </row>
    <row r="105" spans="1:135">
      <c r="A105" s="323">
        <v>9784</v>
      </c>
      <c r="B105" t="s">
        <v>453</v>
      </c>
      <c r="C105" t="s">
        <v>28</v>
      </c>
      <c r="D105">
        <v>296</v>
      </c>
      <c r="E105">
        <v>0</v>
      </c>
      <c r="F105">
        <v>3</v>
      </c>
      <c r="G105">
        <v>1</v>
      </c>
      <c r="H105">
        <v>0</v>
      </c>
      <c r="I105">
        <v>0</v>
      </c>
      <c r="J105">
        <v>0</v>
      </c>
      <c r="K105">
        <v>0</v>
      </c>
      <c r="L105">
        <v>3</v>
      </c>
      <c r="M105">
        <v>3</v>
      </c>
      <c r="N105">
        <v>1</v>
      </c>
      <c r="O105">
        <v>3</v>
      </c>
      <c r="P105">
        <v>2</v>
      </c>
      <c r="Q105">
        <v>2</v>
      </c>
      <c r="R105">
        <v>3</v>
      </c>
      <c r="S105">
        <v>1</v>
      </c>
      <c r="T105">
        <v>4</v>
      </c>
      <c r="U105">
        <v>4</v>
      </c>
      <c r="V105">
        <v>3</v>
      </c>
      <c r="W105">
        <v>5</v>
      </c>
      <c r="X105">
        <v>4</v>
      </c>
      <c r="Y105">
        <v>4</v>
      </c>
      <c r="Z105">
        <v>0</v>
      </c>
      <c r="AA105">
        <v>1</v>
      </c>
      <c r="AB105">
        <v>3</v>
      </c>
      <c r="AC105">
        <v>0</v>
      </c>
      <c r="AD105">
        <v>3</v>
      </c>
      <c r="AE105">
        <v>4</v>
      </c>
      <c r="AF105">
        <v>1</v>
      </c>
      <c r="AG105">
        <v>3</v>
      </c>
      <c r="AH105">
        <v>1</v>
      </c>
      <c r="AI105">
        <v>2</v>
      </c>
      <c r="AJ105">
        <v>2</v>
      </c>
      <c r="AK105">
        <v>1</v>
      </c>
      <c r="AL105">
        <v>4</v>
      </c>
      <c r="AM105">
        <v>2</v>
      </c>
      <c r="AN105">
        <v>4</v>
      </c>
      <c r="AO105">
        <v>1</v>
      </c>
      <c r="AP105">
        <v>4</v>
      </c>
      <c r="AQ105">
        <v>5</v>
      </c>
      <c r="AR105">
        <v>7</v>
      </c>
      <c r="AS105">
        <v>1</v>
      </c>
      <c r="AT105">
        <v>4</v>
      </c>
      <c r="AU105">
        <v>3</v>
      </c>
      <c r="AV105">
        <v>7</v>
      </c>
      <c r="AW105">
        <v>6</v>
      </c>
      <c r="AX105">
        <v>7</v>
      </c>
      <c r="AY105">
        <v>2</v>
      </c>
      <c r="AZ105">
        <v>5</v>
      </c>
      <c r="BA105">
        <v>3</v>
      </c>
      <c r="BB105">
        <v>7</v>
      </c>
      <c r="BC105">
        <v>4</v>
      </c>
      <c r="BD105">
        <v>3</v>
      </c>
      <c r="BE105">
        <v>7</v>
      </c>
      <c r="BF105">
        <v>6</v>
      </c>
      <c r="BG105">
        <v>7</v>
      </c>
      <c r="BH105">
        <v>4</v>
      </c>
      <c r="BI105">
        <v>2</v>
      </c>
      <c r="BJ105">
        <v>8</v>
      </c>
      <c r="BK105">
        <v>2</v>
      </c>
      <c r="BL105">
        <v>3</v>
      </c>
      <c r="BM105">
        <v>4</v>
      </c>
      <c r="BN105">
        <v>3</v>
      </c>
      <c r="BO105">
        <v>1</v>
      </c>
      <c r="BP105">
        <v>3</v>
      </c>
      <c r="BQ105">
        <v>1</v>
      </c>
      <c r="BR105">
        <v>4</v>
      </c>
      <c r="BS105">
        <v>2</v>
      </c>
      <c r="BT105">
        <v>7</v>
      </c>
      <c r="BU105">
        <v>3</v>
      </c>
      <c r="BV105">
        <v>8</v>
      </c>
      <c r="BW105">
        <v>5</v>
      </c>
      <c r="BX105">
        <v>2</v>
      </c>
      <c r="BY105">
        <v>2</v>
      </c>
      <c r="BZ105">
        <v>3</v>
      </c>
      <c r="CA105">
        <v>2</v>
      </c>
      <c r="CB105">
        <v>6</v>
      </c>
      <c r="CC105">
        <v>1</v>
      </c>
      <c r="CD105">
        <v>5</v>
      </c>
      <c r="CE105">
        <v>5</v>
      </c>
      <c r="CF105">
        <v>7</v>
      </c>
      <c r="CG105">
        <v>4</v>
      </c>
      <c r="CH105">
        <v>2</v>
      </c>
      <c r="CI105">
        <v>6</v>
      </c>
      <c r="CJ105">
        <v>3</v>
      </c>
      <c r="CK105">
        <v>4</v>
      </c>
      <c r="CL105">
        <v>3</v>
      </c>
      <c r="CM105">
        <v>2</v>
      </c>
      <c r="CN105">
        <v>4</v>
      </c>
      <c r="CO105">
        <v>0</v>
      </c>
      <c r="CP105">
        <v>4</v>
      </c>
      <c r="CQ105">
        <v>1</v>
      </c>
      <c r="CR105">
        <v>1</v>
      </c>
      <c r="CS105">
        <v>1</v>
      </c>
      <c r="CT105">
        <v>0</v>
      </c>
      <c r="CU105">
        <v>0</v>
      </c>
      <c r="CV105">
        <v>0</v>
      </c>
      <c r="CW105">
        <v>1</v>
      </c>
      <c r="CX105">
        <v>1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L105">
        <f t="shared" si="20"/>
        <v>4</v>
      </c>
      <c r="DM105">
        <f t="shared" si="21"/>
        <v>7</v>
      </c>
      <c r="DN105">
        <f t="shared" si="22"/>
        <v>11</v>
      </c>
      <c r="DO105">
        <f t="shared" si="23"/>
        <v>20</v>
      </c>
      <c r="DP105">
        <f t="shared" si="24"/>
        <v>8</v>
      </c>
      <c r="DQ105">
        <f t="shared" si="25"/>
        <v>12</v>
      </c>
      <c r="DR105">
        <f t="shared" si="26"/>
        <v>11</v>
      </c>
      <c r="DS105">
        <f t="shared" si="27"/>
        <v>21</v>
      </c>
      <c r="DT105">
        <f t="shared" si="28"/>
        <v>21</v>
      </c>
      <c r="DU105">
        <f t="shared" si="29"/>
        <v>24</v>
      </c>
      <c r="DV105">
        <f t="shared" si="30"/>
        <v>27</v>
      </c>
      <c r="DW105">
        <f t="shared" si="31"/>
        <v>19</v>
      </c>
      <c r="DX105">
        <f t="shared" si="32"/>
        <v>12</v>
      </c>
      <c r="DY105">
        <f t="shared" si="33"/>
        <v>24</v>
      </c>
      <c r="DZ105">
        <f t="shared" si="34"/>
        <v>14</v>
      </c>
      <c r="EA105">
        <f t="shared" si="35"/>
        <v>24</v>
      </c>
      <c r="EB105">
        <f t="shared" si="36"/>
        <v>19</v>
      </c>
      <c r="EC105">
        <f t="shared" si="37"/>
        <v>13</v>
      </c>
      <c r="ED105">
        <f t="shared" si="38"/>
        <v>3</v>
      </c>
      <c r="EE105">
        <f t="shared" si="39"/>
        <v>2</v>
      </c>
    </row>
    <row r="106" spans="1:135">
      <c r="A106" s="323">
        <v>9785</v>
      </c>
      <c r="B106" t="s">
        <v>454</v>
      </c>
      <c r="C106" t="s">
        <v>27</v>
      </c>
      <c r="D106">
        <v>235</v>
      </c>
      <c r="E106">
        <v>1</v>
      </c>
      <c r="F106">
        <v>0</v>
      </c>
      <c r="G106">
        <v>0</v>
      </c>
      <c r="H106">
        <v>0</v>
      </c>
      <c r="I106">
        <v>2</v>
      </c>
      <c r="J106">
        <v>3</v>
      </c>
      <c r="K106">
        <v>0</v>
      </c>
      <c r="L106">
        <v>0</v>
      </c>
      <c r="M106">
        <v>2</v>
      </c>
      <c r="N106">
        <v>1</v>
      </c>
      <c r="O106">
        <v>1</v>
      </c>
      <c r="P106">
        <v>1</v>
      </c>
      <c r="Q106">
        <v>0</v>
      </c>
      <c r="R106">
        <v>3</v>
      </c>
      <c r="S106">
        <v>3</v>
      </c>
      <c r="T106">
        <v>1</v>
      </c>
      <c r="U106">
        <v>1</v>
      </c>
      <c r="V106">
        <v>1</v>
      </c>
      <c r="W106">
        <v>3</v>
      </c>
      <c r="X106">
        <v>2</v>
      </c>
      <c r="Y106">
        <v>2</v>
      </c>
      <c r="Z106">
        <v>1</v>
      </c>
      <c r="AA106">
        <v>1</v>
      </c>
      <c r="AB106">
        <v>1</v>
      </c>
      <c r="AC106">
        <v>2</v>
      </c>
      <c r="AD106">
        <v>4</v>
      </c>
      <c r="AE106">
        <v>1</v>
      </c>
      <c r="AF106">
        <v>0</v>
      </c>
      <c r="AG106">
        <v>3</v>
      </c>
      <c r="AH106">
        <v>2</v>
      </c>
      <c r="AI106">
        <v>2</v>
      </c>
      <c r="AJ106">
        <v>3</v>
      </c>
      <c r="AK106">
        <v>0</v>
      </c>
      <c r="AL106">
        <v>0</v>
      </c>
      <c r="AM106">
        <v>1</v>
      </c>
      <c r="AN106">
        <v>3</v>
      </c>
      <c r="AO106">
        <v>1</v>
      </c>
      <c r="AP106">
        <v>4</v>
      </c>
      <c r="AQ106">
        <v>0</v>
      </c>
      <c r="AR106">
        <v>3</v>
      </c>
      <c r="AS106">
        <v>1</v>
      </c>
      <c r="AT106">
        <v>4</v>
      </c>
      <c r="AU106">
        <v>1</v>
      </c>
      <c r="AV106">
        <v>4</v>
      </c>
      <c r="AW106">
        <v>6</v>
      </c>
      <c r="AX106">
        <v>3</v>
      </c>
      <c r="AY106">
        <v>1</v>
      </c>
      <c r="AZ106">
        <v>4</v>
      </c>
      <c r="BA106">
        <v>1</v>
      </c>
      <c r="BB106">
        <v>5</v>
      </c>
      <c r="BC106">
        <v>4</v>
      </c>
      <c r="BD106">
        <v>2</v>
      </c>
      <c r="BE106">
        <v>1</v>
      </c>
      <c r="BF106">
        <v>2</v>
      </c>
      <c r="BG106">
        <v>2</v>
      </c>
      <c r="BH106">
        <v>1</v>
      </c>
      <c r="BI106">
        <v>4</v>
      </c>
      <c r="BJ106">
        <v>4</v>
      </c>
      <c r="BK106">
        <v>3</v>
      </c>
      <c r="BL106">
        <v>4</v>
      </c>
      <c r="BM106">
        <v>2</v>
      </c>
      <c r="BN106">
        <v>1</v>
      </c>
      <c r="BO106">
        <v>4</v>
      </c>
      <c r="BP106">
        <v>3</v>
      </c>
      <c r="BQ106">
        <v>2</v>
      </c>
      <c r="BR106">
        <v>9</v>
      </c>
      <c r="BS106">
        <v>5</v>
      </c>
      <c r="BT106">
        <v>6</v>
      </c>
      <c r="BU106">
        <v>8</v>
      </c>
      <c r="BV106">
        <v>4</v>
      </c>
      <c r="BW106">
        <v>5</v>
      </c>
      <c r="BX106">
        <v>3</v>
      </c>
      <c r="BY106">
        <v>4</v>
      </c>
      <c r="BZ106">
        <v>5</v>
      </c>
      <c r="CA106">
        <v>8</v>
      </c>
      <c r="CB106">
        <v>8</v>
      </c>
      <c r="CC106">
        <v>4</v>
      </c>
      <c r="CD106">
        <v>3</v>
      </c>
      <c r="CE106">
        <v>3</v>
      </c>
      <c r="CF106">
        <v>4</v>
      </c>
      <c r="CG106">
        <v>2</v>
      </c>
      <c r="CH106">
        <v>1</v>
      </c>
      <c r="CI106">
        <v>4</v>
      </c>
      <c r="CJ106">
        <v>3</v>
      </c>
      <c r="CK106">
        <v>1</v>
      </c>
      <c r="CL106">
        <v>3</v>
      </c>
      <c r="CM106">
        <v>4</v>
      </c>
      <c r="CN106">
        <v>1</v>
      </c>
      <c r="CO106">
        <v>2</v>
      </c>
      <c r="CP106">
        <v>2</v>
      </c>
      <c r="CQ106">
        <v>1</v>
      </c>
      <c r="CR106">
        <v>1</v>
      </c>
      <c r="CS106">
        <v>1</v>
      </c>
      <c r="CT106">
        <v>2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L106">
        <f t="shared" si="20"/>
        <v>3</v>
      </c>
      <c r="DM106">
        <f t="shared" si="21"/>
        <v>6</v>
      </c>
      <c r="DN106">
        <f t="shared" si="22"/>
        <v>8</v>
      </c>
      <c r="DO106">
        <f t="shared" si="23"/>
        <v>8</v>
      </c>
      <c r="DP106">
        <f t="shared" si="24"/>
        <v>7</v>
      </c>
      <c r="DQ106">
        <f t="shared" si="25"/>
        <v>10</v>
      </c>
      <c r="DR106">
        <f t="shared" si="26"/>
        <v>6</v>
      </c>
      <c r="DS106">
        <f t="shared" si="27"/>
        <v>11</v>
      </c>
      <c r="DT106">
        <f t="shared" si="28"/>
        <v>16</v>
      </c>
      <c r="DU106">
        <f t="shared" si="29"/>
        <v>14</v>
      </c>
      <c r="DV106">
        <f t="shared" si="30"/>
        <v>11</v>
      </c>
      <c r="DW106">
        <f t="shared" si="31"/>
        <v>16</v>
      </c>
      <c r="DX106">
        <f t="shared" si="32"/>
        <v>12</v>
      </c>
      <c r="DY106">
        <f t="shared" si="33"/>
        <v>32</v>
      </c>
      <c r="DZ106">
        <f t="shared" si="34"/>
        <v>25</v>
      </c>
      <c r="EA106">
        <f t="shared" si="35"/>
        <v>22</v>
      </c>
      <c r="EB106">
        <f t="shared" si="36"/>
        <v>11</v>
      </c>
      <c r="EC106">
        <f t="shared" si="37"/>
        <v>12</v>
      </c>
      <c r="ED106">
        <f t="shared" si="38"/>
        <v>5</v>
      </c>
      <c r="EE106">
        <f t="shared" si="39"/>
        <v>0</v>
      </c>
    </row>
    <row r="107" spans="1:135">
      <c r="A107" s="323">
        <v>9786</v>
      </c>
      <c r="B107" t="s">
        <v>454</v>
      </c>
      <c r="C107" t="s">
        <v>28</v>
      </c>
      <c r="D107">
        <v>238</v>
      </c>
      <c r="E107">
        <v>1</v>
      </c>
      <c r="F107">
        <v>0</v>
      </c>
      <c r="G107">
        <v>0</v>
      </c>
      <c r="H107">
        <v>2</v>
      </c>
      <c r="I107">
        <v>3</v>
      </c>
      <c r="J107">
        <v>1</v>
      </c>
      <c r="K107">
        <v>1</v>
      </c>
      <c r="L107">
        <v>0</v>
      </c>
      <c r="M107">
        <v>4</v>
      </c>
      <c r="N107">
        <v>2</v>
      </c>
      <c r="O107">
        <v>1</v>
      </c>
      <c r="P107">
        <v>2</v>
      </c>
      <c r="Q107">
        <v>0</v>
      </c>
      <c r="R107">
        <v>2</v>
      </c>
      <c r="S107">
        <v>0</v>
      </c>
      <c r="T107">
        <v>3</v>
      </c>
      <c r="U107">
        <v>0</v>
      </c>
      <c r="V107">
        <v>3</v>
      </c>
      <c r="W107">
        <v>2</v>
      </c>
      <c r="X107">
        <v>2</v>
      </c>
      <c r="Y107">
        <v>5</v>
      </c>
      <c r="Z107">
        <v>2</v>
      </c>
      <c r="AA107">
        <v>1</v>
      </c>
      <c r="AB107">
        <v>1</v>
      </c>
      <c r="AC107">
        <v>2</v>
      </c>
      <c r="AD107">
        <v>2</v>
      </c>
      <c r="AE107">
        <v>1</v>
      </c>
      <c r="AF107">
        <v>2</v>
      </c>
      <c r="AG107">
        <v>0</v>
      </c>
      <c r="AH107">
        <v>1</v>
      </c>
      <c r="AI107">
        <v>1</v>
      </c>
      <c r="AJ107">
        <v>1</v>
      </c>
      <c r="AK107">
        <v>0</v>
      </c>
      <c r="AL107">
        <v>3</v>
      </c>
      <c r="AM107">
        <v>0</v>
      </c>
      <c r="AN107">
        <v>2</v>
      </c>
      <c r="AO107">
        <v>1</v>
      </c>
      <c r="AP107">
        <v>3</v>
      </c>
      <c r="AQ107">
        <v>2</v>
      </c>
      <c r="AR107">
        <v>1</v>
      </c>
      <c r="AS107">
        <v>1</v>
      </c>
      <c r="AT107">
        <v>1</v>
      </c>
      <c r="AU107">
        <v>1</v>
      </c>
      <c r="AV107">
        <v>3</v>
      </c>
      <c r="AW107">
        <v>3</v>
      </c>
      <c r="AX107">
        <v>2</v>
      </c>
      <c r="AY107">
        <v>2</v>
      </c>
      <c r="AZ107">
        <v>3</v>
      </c>
      <c r="BA107">
        <v>6</v>
      </c>
      <c r="BB107">
        <v>4</v>
      </c>
      <c r="BC107">
        <v>4</v>
      </c>
      <c r="BD107">
        <v>1</v>
      </c>
      <c r="BE107">
        <v>5</v>
      </c>
      <c r="BF107">
        <v>2</v>
      </c>
      <c r="BG107">
        <v>6</v>
      </c>
      <c r="BH107">
        <v>3</v>
      </c>
      <c r="BI107">
        <v>2</v>
      </c>
      <c r="BJ107">
        <v>2</v>
      </c>
      <c r="BK107">
        <v>2</v>
      </c>
      <c r="BL107">
        <v>2</v>
      </c>
      <c r="BM107">
        <v>4</v>
      </c>
      <c r="BN107">
        <v>3</v>
      </c>
      <c r="BO107">
        <v>4</v>
      </c>
      <c r="BP107">
        <v>4</v>
      </c>
      <c r="BQ107">
        <v>4</v>
      </c>
      <c r="BR107">
        <v>9</v>
      </c>
      <c r="BS107">
        <v>2</v>
      </c>
      <c r="BT107">
        <v>2</v>
      </c>
      <c r="BU107">
        <v>4</v>
      </c>
      <c r="BV107">
        <v>3</v>
      </c>
      <c r="BW107">
        <v>6</v>
      </c>
      <c r="BX107">
        <v>4</v>
      </c>
      <c r="BY107">
        <v>6</v>
      </c>
      <c r="BZ107">
        <v>6</v>
      </c>
      <c r="CA107">
        <v>3</v>
      </c>
      <c r="CB107">
        <v>7</v>
      </c>
      <c r="CC107">
        <v>4</v>
      </c>
      <c r="CD107">
        <v>6</v>
      </c>
      <c r="CE107">
        <v>0</v>
      </c>
      <c r="CF107">
        <v>6</v>
      </c>
      <c r="CG107">
        <v>5</v>
      </c>
      <c r="CH107">
        <v>3</v>
      </c>
      <c r="CI107">
        <v>4</v>
      </c>
      <c r="CJ107">
        <v>5</v>
      </c>
      <c r="CK107">
        <v>2</v>
      </c>
      <c r="CL107">
        <v>2</v>
      </c>
      <c r="CM107">
        <v>2</v>
      </c>
      <c r="CN107">
        <v>3</v>
      </c>
      <c r="CO107">
        <v>3</v>
      </c>
      <c r="CP107">
        <v>2</v>
      </c>
      <c r="CQ107">
        <v>0</v>
      </c>
      <c r="CR107">
        <v>0</v>
      </c>
      <c r="CS107">
        <v>1</v>
      </c>
      <c r="CT107">
        <v>0</v>
      </c>
      <c r="CU107">
        <v>3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1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L107">
        <f t="shared" si="20"/>
        <v>6</v>
      </c>
      <c r="DM107">
        <f t="shared" si="21"/>
        <v>8</v>
      </c>
      <c r="DN107">
        <f t="shared" si="22"/>
        <v>5</v>
      </c>
      <c r="DO107">
        <f t="shared" si="23"/>
        <v>10</v>
      </c>
      <c r="DP107">
        <f t="shared" si="24"/>
        <v>11</v>
      </c>
      <c r="DQ107">
        <f t="shared" si="25"/>
        <v>6</v>
      </c>
      <c r="DR107">
        <f t="shared" si="26"/>
        <v>5</v>
      </c>
      <c r="DS107">
        <f t="shared" si="27"/>
        <v>9</v>
      </c>
      <c r="DT107">
        <f t="shared" si="28"/>
        <v>9</v>
      </c>
      <c r="DU107">
        <f t="shared" si="29"/>
        <v>17</v>
      </c>
      <c r="DV107">
        <f t="shared" si="30"/>
        <v>18</v>
      </c>
      <c r="DW107">
        <f t="shared" si="31"/>
        <v>11</v>
      </c>
      <c r="DX107">
        <f t="shared" si="32"/>
        <v>19</v>
      </c>
      <c r="DY107">
        <f t="shared" si="33"/>
        <v>20</v>
      </c>
      <c r="DZ107">
        <f t="shared" si="34"/>
        <v>25</v>
      </c>
      <c r="EA107">
        <f t="shared" si="35"/>
        <v>23</v>
      </c>
      <c r="EB107">
        <f t="shared" si="36"/>
        <v>19</v>
      </c>
      <c r="EC107">
        <f t="shared" si="37"/>
        <v>12</v>
      </c>
      <c r="ED107">
        <f t="shared" si="38"/>
        <v>4</v>
      </c>
      <c r="EE107">
        <f t="shared" si="39"/>
        <v>1</v>
      </c>
    </row>
    <row r="108" spans="1:135">
      <c r="A108" s="323">
        <v>9787</v>
      </c>
      <c r="B108" t="s">
        <v>455</v>
      </c>
      <c r="C108" t="s">
        <v>27</v>
      </c>
      <c r="D108">
        <v>903</v>
      </c>
      <c r="E108">
        <v>4</v>
      </c>
      <c r="F108">
        <v>6</v>
      </c>
      <c r="G108">
        <v>7</v>
      </c>
      <c r="H108">
        <v>7</v>
      </c>
      <c r="I108">
        <v>8</v>
      </c>
      <c r="J108">
        <v>9</v>
      </c>
      <c r="K108">
        <v>2</v>
      </c>
      <c r="L108">
        <v>8</v>
      </c>
      <c r="M108">
        <v>8</v>
      </c>
      <c r="N108">
        <v>8</v>
      </c>
      <c r="O108">
        <v>7</v>
      </c>
      <c r="P108">
        <v>9</v>
      </c>
      <c r="Q108">
        <v>7</v>
      </c>
      <c r="R108">
        <v>8</v>
      </c>
      <c r="S108">
        <v>9</v>
      </c>
      <c r="T108">
        <v>11</v>
      </c>
      <c r="U108">
        <v>5</v>
      </c>
      <c r="V108">
        <v>4</v>
      </c>
      <c r="W108">
        <v>6</v>
      </c>
      <c r="X108">
        <v>11</v>
      </c>
      <c r="Y108">
        <v>10</v>
      </c>
      <c r="Z108">
        <v>5</v>
      </c>
      <c r="AA108">
        <v>5</v>
      </c>
      <c r="AB108">
        <v>18</v>
      </c>
      <c r="AC108">
        <v>6</v>
      </c>
      <c r="AD108">
        <v>9</v>
      </c>
      <c r="AE108">
        <v>12</v>
      </c>
      <c r="AF108">
        <v>10</v>
      </c>
      <c r="AG108">
        <v>11</v>
      </c>
      <c r="AH108">
        <v>5</v>
      </c>
      <c r="AI108">
        <v>10</v>
      </c>
      <c r="AJ108">
        <v>9</v>
      </c>
      <c r="AK108">
        <v>7</v>
      </c>
      <c r="AL108">
        <v>13</v>
      </c>
      <c r="AM108">
        <v>12</v>
      </c>
      <c r="AN108">
        <v>17</v>
      </c>
      <c r="AO108">
        <v>16</v>
      </c>
      <c r="AP108">
        <v>5</v>
      </c>
      <c r="AQ108">
        <v>11</v>
      </c>
      <c r="AR108">
        <v>11</v>
      </c>
      <c r="AS108">
        <v>16</v>
      </c>
      <c r="AT108">
        <v>2</v>
      </c>
      <c r="AU108">
        <v>12</v>
      </c>
      <c r="AV108">
        <v>15</v>
      </c>
      <c r="AW108">
        <v>10</v>
      </c>
      <c r="AX108">
        <v>11</v>
      </c>
      <c r="AY108">
        <v>15</v>
      </c>
      <c r="AZ108">
        <v>12</v>
      </c>
      <c r="BA108">
        <v>17</v>
      </c>
      <c r="BB108">
        <v>17</v>
      </c>
      <c r="BC108">
        <v>14</v>
      </c>
      <c r="BD108">
        <v>10</v>
      </c>
      <c r="BE108">
        <v>16</v>
      </c>
      <c r="BF108">
        <v>13</v>
      </c>
      <c r="BG108">
        <v>16</v>
      </c>
      <c r="BH108">
        <v>13</v>
      </c>
      <c r="BI108">
        <v>9</v>
      </c>
      <c r="BJ108">
        <v>16</v>
      </c>
      <c r="BK108">
        <v>9</v>
      </c>
      <c r="BL108">
        <v>11</v>
      </c>
      <c r="BM108">
        <v>9</v>
      </c>
      <c r="BN108">
        <v>14</v>
      </c>
      <c r="BO108">
        <v>11</v>
      </c>
      <c r="BP108">
        <v>10</v>
      </c>
      <c r="BQ108">
        <v>12</v>
      </c>
      <c r="BR108">
        <v>15</v>
      </c>
      <c r="BS108">
        <v>24</v>
      </c>
      <c r="BT108">
        <v>13</v>
      </c>
      <c r="BU108">
        <v>9</v>
      </c>
      <c r="BV108">
        <v>12</v>
      </c>
      <c r="BW108">
        <v>17</v>
      </c>
      <c r="BX108">
        <v>3</v>
      </c>
      <c r="BY108">
        <v>7</v>
      </c>
      <c r="BZ108">
        <v>8</v>
      </c>
      <c r="CA108">
        <v>9</v>
      </c>
      <c r="CB108">
        <v>16</v>
      </c>
      <c r="CC108">
        <v>12</v>
      </c>
      <c r="CD108">
        <v>11</v>
      </c>
      <c r="CE108">
        <v>13</v>
      </c>
      <c r="CF108">
        <v>15</v>
      </c>
      <c r="CG108">
        <v>11</v>
      </c>
      <c r="CH108">
        <v>13</v>
      </c>
      <c r="CI108">
        <v>9</v>
      </c>
      <c r="CJ108">
        <v>8</v>
      </c>
      <c r="CK108">
        <v>2</v>
      </c>
      <c r="CL108">
        <v>2</v>
      </c>
      <c r="CM108">
        <v>6</v>
      </c>
      <c r="CN108">
        <v>1</v>
      </c>
      <c r="CO108">
        <v>2</v>
      </c>
      <c r="CP108">
        <v>1</v>
      </c>
      <c r="CQ108">
        <v>1</v>
      </c>
      <c r="CR108">
        <v>2</v>
      </c>
      <c r="CS108">
        <v>2</v>
      </c>
      <c r="CT108">
        <v>0</v>
      </c>
      <c r="CU108">
        <v>1</v>
      </c>
      <c r="CV108">
        <v>0</v>
      </c>
      <c r="CW108">
        <v>2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L108">
        <f t="shared" si="20"/>
        <v>32</v>
      </c>
      <c r="DM108">
        <f t="shared" si="21"/>
        <v>35</v>
      </c>
      <c r="DN108">
        <f t="shared" si="22"/>
        <v>40</v>
      </c>
      <c r="DO108">
        <f t="shared" si="23"/>
        <v>37</v>
      </c>
      <c r="DP108">
        <f t="shared" si="24"/>
        <v>44</v>
      </c>
      <c r="DQ108">
        <f t="shared" si="25"/>
        <v>47</v>
      </c>
      <c r="DR108">
        <f t="shared" si="26"/>
        <v>51</v>
      </c>
      <c r="DS108">
        <f t="shared" si="27"/>
        <v>60</v>
      </c>
      <c r="DT108">
        <f t="shared" si="28"/>
        <v>55</v>
      </c>
      <c r="DU108">
        <f t="shared" si="29"/>
        <v>72</v>
      </c>
      <c r="DV108">
        <f t="shared" si="30"/>
        <v>69</v>
      </c>
      <c r="DW108">
        <f t="shared" si="31"/>
        <v>58</v>
      </c>
      <c r="DX108">
        <f t="shared" si="32"/>
        <v>56</v>
      </c>
      <c r="DY108">
        <f t="shared" si="33"/>
        <v>73</v>
      </c>
      <c r="DZ108">
        <f t="shared" si="34"/>
        <v>44</v>
      </c>
      <c r="EA108">
        <f t="shared" si="35"/>
        <v>67</v>
      </c>
      <c r="EB108">
        <f t="shared" si="36"/>
        <v>43</v>
      </c>
      <c r="EC108">
        <f t="shared" si="37"/>
        <v>12</v>
      </c>
      <c r="ED108">
        <f t="shared" si="38"/>
        <v>6</v>
      </c>
      <c r="EE108">
        <f t="shared" si="39"/>
        <v>2</v>
      </c>
    </row>
    <row r="109" spans="1:135">
      <c r="A109" s="323">
        <v>9788</v>
      </c>
      <c r="B109" t="s">
        <v>455</v>
      </c>
      <c r="C109" t="s">
        <v>28</v>
      </c>
      <c r="D109">
        <v>922</v>
      </c>
      <c r="E109">
        <v>4</v>
      </c>
      <c r="F109">
        <v>4</v>
      </c>
      <c r="G109">
        <v>9</v>
      </c>
      <c r="H109">
        <v>9</v>
      </c>
      <c r="I109">
        <v>4</v>
      </c>
      <c r="J109">
        <v>8</v>
      </c>
      <c r="K109">
        <v>10</v>
      </c>
      <c r="L109">
        <v>8</v>
      </c>
      <c r="M109">
        <v>5</v>
      </c>
      <c r="N109">
        <v>9</v>
      </c>
      <c r="O109">
        <v>13</v>
      </c>
      <c r="P109">
        <v>10</v>
      </c>
      <c r="Q109">
        <v>9</v>
      </c>
      <c r="R109">
        <v>7</v>
      </c>
      <c r="S109">
        <v>4</v>
      </c>
      <c r="T109">
        <v>3</v>
      </c>
      <c r="U109">
        <v>3</v>
      </c>
      <c r="V109">
        <v>8</v>
      </c>
      <c r="W109">
        <v>3</v>
      </c>
      <c r="X109">
        <v>15</v>
      </c>
      <c r="Y109">
        <v>7</v>
      </c>
      <c r="Z109">
        <v>12</v>
      </c>
      <c r="AA109">
        <v>14</v>
      </c>
      <c r="AB109">
        <v>12</v>
      </c>
      <c r="AC109">
        <v>12</v>
      </c>
      <c r="AD109">
        <v>7</v>
      </c>
      <c r="AE109">
        <v>8</v>
      </c>
      <c r="AF109">
        <v>6</v>
      </c>
      <c r="AG109">
        <v>10</v>
      </c>
      <c r="AH109">
        <v>11</v>
      </c>
      <c r="AI109">
        <v>18</v>
      </c>
      <c r="AJ109">
        <v>15</v>
      </c>
      <c r="AK109">
        <v>9</v>
      </c>
      <c r="AL109">
        <v>12</v>
      </c>
      <c r="AM109">
        <v>14</v>
      </c>
      <c r="AN109">
        <v>12</v>
      </c>
      <c r="AO109">
        <v>11</v>
      </c>
      <c r="AP109">
        <v>5</v>
      </c>
      <c r="AQ109">
        <v>13</v>
      </c>
      <c r="AR109">
        <v>7</v>
      </c>
      <c r="AS109">
        <v>7</v>
      </c>
      <c r="AT109">
        <v>10</v>
      </c>
      <c r="AU109">
        <v>11</v>
      </c>
      <c r="AV109">
        <v>12</v>
      </c>
      <c r="AW109">
        <v>14</v>
      </c>
      <c r="AX109">
        <v>8</v>
      </c>
      <c r="AY109">
        <v>10</v>
      </c>
      <c r="AZ109">
        <v>18</v>
      </c>
      <c r="BA109">
        <v>12</v>
      </c>
      <c r="BB109">
        <v>14</v>
      </c>
      <c r="BC109">
        <v>15</v>
      </c>
      <c r="BD109">
        <v>16</v>
      </c>
      <c r="BE109">
        <v>10</v>
      </c>
      <c r="BF109">
        <v>8</v>
      </c>
      <c r="BG109">
        <v>9</v>
      </c>
      <c r="BH109">
        <v>17</v>
      </c>
      <c r="BI109">
        <v>10</v>
      </c>
      <c r="BJ109">
        <v>12</v>
      </c>
      <c r="BK109">
        <v>11</v>
      </c>
      <c r="BL109">
        <v>10</v>
      </c>
      <c r="BM109">
        <v>14</v>
      </c>
      <c r="BN109">
        <v>13</v>
      </c>
      <c r="BO109">
        <v>14</v>
      </c>
      <c r="BP109">
        <v>6</v>
      </c>
      <c r="BQ109">
        <v>11</v>
      </c>
      <c r="BR109">
        <v>18</v>
      </c>
      <c r="BS109">
        <v>14</v>
      </c>
      <c r="BT109">
        <v>12</v>
      </c>
      <c r="BU109">
        <v>11</v>
      </c>
      <c r="BV109">
        <v>20</v>
      </c>
      <c r="BW109">
        <v>12</v>
      </c>
      <c r="BX109">
        <v>10</v>
      </c>
      <c r="BY109">
        <v>8</v>
      </c>
      <c r="BZ109">
        <v>13</v>
      </c>
      <c r="CA109">
        <v>14</v>
      </c>
      <c r="CB109">
        <v>13</v>
      </c>
      <c r="CC109">
        <v>12</v>
      </c>
      <c r="CD109">
        <v>24</v>
      </c>
      <c r="CE109">
        <v>14</v>
      </c>
      <c r="CF109">
        <v>11</v>
      </c>
      <c r="CG109">
        <v>12</v>
      </c>
      <c r="CH109">
        <v>2</v>
      </c>
      <c r="CI109">
        <v>8</v>
      </c>
      <c r="CJ109">
        <v>5</v>
      </c>
      <c r="CK109">
        <v>3</v>
      </c>
      <c r="CL109">
        <v>2</v>
      </c>
      <c r="CM109">
        <v>3</v>
      </c>
      <c r="CN109">
        <v>6</v>
      </c>
      <c r="CO109">
        <v>6</v>
      </c>
      <c r="CP109">
        <v>5</v>
      </c>
      <c r="CQ109">
        <v>2</v>
      </c>
      <c r="CR109">
        <v>1</v>
      </c>
      <c r="CS109">
        <v>3</v>
      </c>
      <c r="CT109">
        <v>2</v>
      </c>
      <c r="CU109">
        <v>3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1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L109">
        <f t="shared" si="20"/>
        <v>30</v>
      </c>
      <c r="DM109">
        <f t="shared" si="21"/>
        <v>40</v>
      </c>
      <c r="DN109">
        <f t="shared" si="22"/>
        <v>43</v>
      </c>
      <c r="DO109">
        <f t="shared" si="23"/>
        <v>32</v>
      </c>
      <c r="DP109">
        <f t="shared" si="24"/>
        <v>57</v>
      </c>
      <c r="DQ109">
        <f t="shared" si="25"/>
        <v>42</v>
      </c>
      <c r="DR109">
        <f t="shared" si="26"/>
        <v>68</v>
      </c>
      <c r="DS109">
        <f t="shared" si="27"/>
        <v>48</v>
      </c>
      <c r="DT109">
        <f t="shared" si="28"/>
        <v>54</v>
      </c>
      <c r="DU109">
        <f t="shared" si="29"/>
        <v>62</v>
      </c>
      <c r="DV109">
        <f t="shared" si="30"/>
        <v>58</v>
      </c>
      <c r="DW109">
        <f t="shared" si="31"/>
        <v>60</v>
      </c>
      <c r="DX109">
        <f t="shared" si="32"/>
        <v>58</v>
      </c>
      <c r="DY109">
        <f t="shared" si="33"/>
        <v>75</v>
      </c>
      <c r="DZ109">
        <f t="shared" si="34"/>
        <v>57</v>
      </c>
      <c r="EA109">
        <f t="shared" si="35"/>
        <v>74</v>
      </c>
      <c r="EB109">
        <f t="shared" si="36"/>
        <v>30</v>
      </c>
      <c r="EC109">
        <f t="shared" si="37"/>
        <v>22</v>
      </c>
      <c r="ED109">
        <f t="shared" si="38"/>
        <v>11</v>
      </c>
      <c r="EE109">
        <f t="shared" si="39"/>
        <v>1</v>
      </c>
    </row>
    <row r="110" spans="1:135">
      <c r="A110" s="323">
        <v>9789</v>
      </c>
      <c r="B110" t="s">
        <v>456</v>
      </c>
      <c r="C110" t="s">
        <v>27</v>
      </c>
      <c r="D110">
        <v>302</v>
      </c>
      <c r="E110">
        <v>2</v>
      </c>
      <c r="F110">
        <v>1</v>
      </c>
      <c r="G110">
        <v>3</v>
      </c>
      <c r="H110">
        <v>2</v>
      </c>
      <c r="I110">
        <v>3</v>
      </c>
      <c r="J110">
        <v>5</v>
      </c>
      <c r="K110">
        <v>3</v>
      </c>
      <c r="L110">
        <v>3</v>
      </c>
      <c r="M110">
        <v>4</v>
      </c>
      <c r="N110">
        <v>1</v>
      </c>
      <c r="O110">
        <v>2</v>
      </c>
      <c r="P110">
        <v>3</v>
      </c>
      <c r="Q110">
        <v>2</v>
      </c>
      <c r="R110">
        <v>2</v>
      </c>
      <c r="S110">
        <v>4</v>
      </c>
      <c r="T110">
        <v>2</v>
      </c>
      <c r="U110">
        <v>7</v>
      </c>
      <c r="V110">
        <v>1</v>
      </c>
      <c r="W110">
        <v>0</v>
      </c>
      <c r="X110">
        <v>7</v>
      </c>
      <c r="Y110">
        <v>3</v>
      </c>
      <c r="Z110">
        <v>0</v>
      </c>
      <c r="AA110">
        <v>5</v>
      </c>
      <c r="AB110">
        <v>1</v>
      </c>
      <c r="AC110">
        <v>5</v>
      </c>
      <c r="AD110">
        <v>4</v>
      </c>
      <c r="AE110">
        <v>4</v>
      </c>
      <c r="AF110">
        <v>1</v>
      </c>
      <c r="AG110">
        <v>2</v>
      </c>
      <c r="AH110">
        <v>2</v>
      </c>
      <c r="AI110">
        <v>4</v>
      </c>
      <c r="AJ110">
        <v>1</v>
      </c>
      <c r="AK110">
        <v>1</v>
      </c>
      <c r="AL110">
        <v>6</v>
      </c>
      <c r="AM110">
        <v>3</v>
      </c>
      <c r="AN110">
        <v>5</v>
      </c>
      <c r="AO110">
        <v>3</v>
      </c>
      <c r="AP110">
        <v>3</v>
      </c>
      <c r="AQ110">
        <v>4</v>
      </c>
      <c r="AR110">
        <v>2</v>
      </c>
      <c r="AS110">
        <v>1</v>
      </c>
      <c r="AT110">
        <v>4</v>
      </c>
      <c r="AU110">
        <v>6</v>
      </c>
      <c r="AV110">
        <v>7</v>
      </c>
      <c r="AW110">
        <v>5</v>
      </c>
      <c r="AX110">
        <v>5</v>
      </c>
      <c r="AY110">
        <v>2</v>
      </c>
      <c r="AZ110">
        <v>7</v>
      </c>
      <c r="BA110">
        <v>4</v>
      </c>
      <c r="BB110">
        <v>3</v>
      </c>
      <c r="BC110">
        <v>5</v>
      </c>
      <c r="BD110">
        <v>5</v>
      </c>
      <c r="BE110">
        <v>2</v>
      </c>
      <c r="BF110">
        <v>4</v>
      </c>
      <c r="BG110">
        <v>2</v>
      </c>
      <c r="BH110">
        <v>4</v>
      </c>
      <c r="BI110">
        <v>0</v>
      </c>
      <c r="BJ110">
        <v>4</v>
      </c>
      <c r="BK110">
        <v>1</v>
      </c>
      <c r="BL110">
        <v>3</v>
      </c>
      <c r="BM110">
        <v>6</v>
      </c>
      <c r="BN110">
        <v>4</v>
      </c>
      <c r="BO110">
        <v>8</v>
      </c>
      <c r="BP110">
        <v>4</v>
      </c>
      <c r="BQ110">
        <v>4</v>
      </c>
      <c r="BR110">
        <v>4</v>
      </c>
      <c r="BS110">
        <v>3</v>
      </c>
      <c r="BT110">
        <v>7</v>
      </c>
      <c r="BU110">
        <v>9</v>
      </c>
      <c r="BV110">
        <v>0</v>
      </c>
      <c r="BW110">
        <v>5</v>
      </c>
      <c r="BX110">
        <v>2</v>
      </c>
      <c r="BY110">
        <v>3</v>
      </c>
      <c r="BZ110">
        <v>5</v>
      </c>
      <c r="CA110">
        <v>8</v>
      </c>
      <c r="CB110">
        <v>6</v>
      </c>
      <c r="CC110">
        <v>6</v>
      </c>
      <c r="CD110">
        <v>0</v>
      </c>
      <c r="CE110">
        <v>1</v>
      </c>
      <c r="CF110">
        <v>4</v>
      </c>
      <c r="CG110">
        <v>1</v>
      </c>
      <c r="CH110">
        <v>2</v>
      </c>
      <c r="CI110">
        <v>2</v>
      </c>
      <c r="CJ110">
        <v>2</v>
      </c>
      <c r="CK110">
        <v>2</v>
      </c>
      <c r="CL110">
        <v>3</v>
      </c>
      <c r="CM110">
        <v>3</v>
      </c>
      <c r="CN110">
        <v>0</v>
      </c>
      <c r="CO110">
        <v>0</v>
      </c>
      <c r="CP110">
        <v>0</v>
      </c>
      <c r="CQ110">
        <v>1</v>
      </c>
      <c r="CR110">
        <v>2</v>
      </c>
      <c r="CS110">
        <v>1</v>
      </c>
      <c r="CT110">
        <v>2</v>
      </c>
      <c r="CU110">
        <v>1</v>
      </c>
      <c r="CV110">
        <v>1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L110">
        <f t="shared" si="20"/>
        <v>11</v>
      </c>
      <c r="DM110">
        <f t="shared" si="21"/>
        <v>16</v>
      </c>
      <c r="DN110">
        <f t="shared" si="22"/>
        <v>13</v>
      </c>
      <c r="DO110">
        <f t="shared" si="23"/>
        <v>17</v>
      </c>
      <c r="DP110">
        <f t="shared" si="24"/>
        <v>14</v>
      </c>
      <c r="DQ110">
        <f t="shared" si="25"/>
        <v>13</v>
      </c>
      <c r="DR110">
        <f t="shared" si="26"/>
        <v>15</v>
      </c>
      <c r="DS110">
        <f t="shared" si="27"/>
        <v>17</v>
      </c>
      <c r="DT110">
        <f t="shared" si="28"/>
        <v>23</v>
      </c>
      <c r="DU110">
        <f t="shared" si="29"/>
        <v>21</v>
      </c>
      <c r="DV110">
        <f t="shared" si="30"/>
        <v>18</v>
      </c>
      <c r="DW110">
        <f t="shared" si="31"/>
        <v>12</v>
      </c>
      <c r="DX110">
        <f t="shared" si="32"/>
        <v>26</v>
      </c>
      <c r="DY110">
        <f t="shared" si="33"/>
        <v>23</v>
      </c>
      <c r="DZ110">
        <f t="shared" si="34"/>
        <v>23</v>
      </c>
      <c r="EA110">
        <f t="shared" si="35"/>
        <v>17</v>
      </c>
      <c r="EB110">
        <f t="shared" si="36"/>
        <v>9</v>
      </c>
      <c r="EC110">
        <f t="shared" si="37"/>
        <v>6</v>
      </c>
      <c r="ED110">
        <f t="shared" si="38"/>
        <v>7</v>
      </c>
      <c r="EE110">
        <f t="shared" si="39"/>
        <v>1</v>
      </c>
    </row>
    <row r="111" spans="1:135">
      <c r="A111" s="323">
        <v>9790</v>
      </c>
      <c r="B111" t="s">
        <v>456</v>
      </c>
      <c r="C111" t="s">
        <v>28</v>
      </c>
      <c r="D111">
        <v>282</v>
      </c>
      <c r="E111">
        <v>5</v>
      </c>
      <c r="F111">
        <v>0</v>
      </c>
      <c r="G111">
        <v>1</v>
      </c>
      <c r="H111">
        <v>3</v>
      </c>
      <c r="I111">
        <v>5</v>
      </c>
      <c r="J111">
        <v>0</v>
      </c>
      <c r="K111">
        <v>1</v>
      </c>
      <c r="L111">
        <v>2</v>
      </c>
      <c r="M111">
        <v>3</v>
      </c>
      <c r="N111">
        <v>1</v>
      </c>
      <c r="O111">
        <v>1</v>
      </c>
      <c r="P111">
        <v>3</v>
      </c>
      <c r="Q111">
        <v>0</v>
      </c>
      <c r="R111">
        <v>2</v>
      </c>
      <c r="S111">
        <v>1</v>
      </c>
      <c r="T111">
        <v>1</v>
      </c>
      <c r="U111">
        <v>4</v>
      </c>
      <c r="V111">
        <v>1</v>
      </c>
      <c r="W111">
        <v>1</v>
      </c>
      <c r="X111">
        <v>6</v>
      </c>
      <c r="Y111">
        <v>4</v>
      </c>
      <c r="Z111">
        <v>4</v>
      </c>
      <c r="AA111">
        <v>2</v>
      </c>
      <c r="AB111">
        <v>0</v>
      </c>
      <c r="AC111">
        <v>3</v>
      </c>
      <c r="AD111">
        <v>2</v>
      </c>
      <c r="AE111">
        <v>2</v>
      </c>
      <c r="AF111">
        <v>3</v>
      </c>
      <c r="AG111">
        <v>4</v>
      </c>
      <c r="AH111">
        <v>2</v>
      </c>
      <c r="AI111">
        <v>3</v>
      </c>
      <c r="AJ111">
        <v>0</v>
      </c>
      <c r="AK111">
        <v>1</v>
      </c>
      <c r="AL111">
        <v>1</v>
      </c>
      <c r="AM111">
        <v>3</v>
      </c>
      <c r="AN111">
        <v>4</v>
      </c>
      <c r="AO111">
        <v>1</v>
      </c>
      <c r="AP111">
        <v>3</v>
      </c>
      <c r="AQ111">
        <v>1</v>
      </c>
      <c r="AR111">
        <v>4</v>
      </c>
      <c r="AS111">
        <v>3</v>
      </c>
      <c r="AT111">
        <v>4</v>
      </c>
      <c r="AU111">
        <v>4</v>
      </c>
      <c r="AV111">
        <v>9</v>
      </c>
      <c r="AW111">
        <v>6</v>
      </c>
      <c r="AX111">
        <v>3</v>
      </c>
      <c r="AY111">
        <v>5</v>
      </c>
      <c r="AZ111">
        <v>4</v>
      </c>
      <c r="BA111">
        <v>3</v>
      </c>
      <c r="BB111">
        <v>6</v>
      </c>
      <c r="BC111">
        <v>0</v>
      </c>
      <c r="BD111">
        <v>2</v>
      </c>
      <c r="BE111">
        <v>4</v>
      </c>
      <c r="BF111">
        <v>4</v>
      </c>
      <c r="BG111">
        <v>0</v>
      </c>
      <c r="BH111">
        <v>1</v>
      </c>
      <c r="BI111">
        <v>2</v>
      </c>
      <c r="BJ111">
        <v>1</v>
      </c>
      <c r="BK111">
        <v>5</v>
      </c>
      <c r="BL111">
        <v>2</v>
      </c>
      <c r="BM111">
        <v>6</v>
      </c>
      <c r="BN111">
        <v>3</v>
      </c>
      <c r="BO111">
        <v>4</v>
      </c>
      <c r="BP111">
        <v>2</v>
      </c>
      <c r="BQ111">
        <v>8</v>
      </c>
      <c r="BR111">
        <v>1</v>
      </c>
      <c r="BS111">
        <v>3</v>
      </c>
      <c r="BT111">
        <v>3</v>
      </c>
      <c r="BU111">
        <v>4</v>
      </c>
      <c r="BV111">
        <v>7</v>
      </c>
      <c r="BW111">
        <v>3</v>
      </c>
      <c r="BX111">
        <v>5</v>
      </c>
      <c r="BY111">
        <v>4</v>
      </c>
      <c r="BZ111">
        <v>4</v>
      </c>
      <c r="CA111">
        <v>8</v>
      </c>
      <c r="CB111">
        <v>10</v>
      </c>
      <c r="CC111">
        <v>5</v>
      </c>
      <c r="CD111">
        <v>0</v>
      </c>
      <c r="CE111">
        <v>2</v>
      </c>
      <c r="CF111">
        <v>1</v>
      </c>
      <c r="CG111">
        <v>2</v>
      </c>
      <c r="CH111">
        <v>5</v>
      </c>
      <c r="CI111">
        <v>5</v>
      </c>
      <c r="CJ111">
        <v>4</v>
      </c>
      <c r="CK111">
        <v>3</v>
      </c>
      <c r="CL111">
        <v>5</v>
      </c>
      <c r="CM111">
        <v>3</v>
      </c>
      <c r="CN111">
        <v>5</v>
      </c>
      <c r="CO111">
        <v>0</v>
      </c>
      <c r="CP111">
        <v>5</v>
      </c>
      <c r="CQ111">
        <v>1</v>
      </c>
      <c r="CR111">
        <v>2</v>
      </c>
      <c r="CS111">
        <v>1</v>
      </c>
      <c r="CT111">
        <v>0</v>
      </c>
      <c r="CU111">
        <v>1</v>
      </c>
      <c r="CV111">
        <v>1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L111">
        <f t="shared" si="20"/>
        <v>14</v>
      </c>
      <c r="DM111">
        <f t="shared" si="21"/>
        <v>7</v>
      </c>
      <c r="DN111">
        <f t="shared" si="22"/>
        <v>7</v>
      </c>
      <c r="DO111">
        <f t="shared" si="23"/>
        <v>13</v>
      </c>
      <c r="DP111">
        <f t="shared" si="24"/>
        <v>13</v>
      </c>
      <c r="DQ111">
        <f t="shared" si="25"/>
        <v>13</v>
      </c>
      <c r="DR111">
        <f t="shared" si="26"/>
        <v>8</v>
      </c>
      <c r="DS111">
        <f t="shared" si="27"/>
        <v>13</v>
      </c>
      <c r="DT111">
        <f t="shared" si="28"/>
        <v>26</v>
      </c>
      <c r="DU111">
        <f t="shared" si="29"/>
        <v>21</v>
      </c>
      <c r="DV111">
        <f t="shared" si="30"/>
        <v>10</v>
      </c>
      <c r="DW111">
        <f t="shared" si="31"/>
        <v>11</v>
      </c>
      <c r="DX111">
        <f t="shared" si="32"/>
        <v>23</v>
      </c>
      <c r="DY111">
        <f t="shared" si="33"/>
        <v>18</v>
      </c>
      <c r="DZ111">
        <f t="shared" si="34"/>
        <v>24</v>
      </c>
      <c r="EA111">
        <f t="shared" si="35"/>
        <v>18</v>
      </c>
      <c r="EB111">
        <f t="shared" si="36"/>
        <v>19</v>
      </c>
      <c r="EC111">
        <f t="shared" si="37"/>
        <v>18</v>
      </c>
      <c r="ED111">
        <f t="shared" si="38"/>
        <v>5</v>
      </c>
      <c r="EE111">
        <f t="shared" si="39"/>
        <v>1</v>
      </c>
    </row>
    <row r="112" spans="1:135">
      <c r="A112" s="323">
        <v>9791</v>
      </c>
      <c r="B112" t="s">
        <v>457</v>
      </c>
      <c r="C112" t="s">
        <v>27</v>
      </c>
      <c r="D112">
        <v>629</v>
      </c>
      <c r="E112">
        <v>4</v>
      </c>
      <c r="F112">
        <v>4</v>
      </c>
      <c r="G112">
        <v>3</v>
      </c>
      <c r="H112">
        <v>10</v>
      </c>
      <c r="I112">
        <v>3</v>
      </c>
      <c r="J112">
        <v>3</v>
      </c>
      <c r="K112">
        <v>8</v>
      </c>
      <c r="L112">
        <v>6</v>
      </c>
      <c r="M112">
        <v>3</v>
      </c>
      <c r="N112">
        <v>4</v>
      </c>
      <c r="O112">
        <v>6</v>
      </c>
      <c r="P112">
        <v>7</v>
      </c>
      <c r="Q112">
        <v>7</v>
      </c>
      <c r="R112">
        <v>8</v>
      </c>
      <c r="S112">
        <v>12</v>
      </c>
      <c r="T112">
        <v>10</v>
      </c>
      <c r="U112">
        <v>12</v>
      </c>
      <c r="V112">
        <v>13</v>
      </c>
      <c r="W112">
        <v>10</v>
      </c>
      <c r="X112">
        <v>8</v>
      </c>
      <c r="Y112">
        <v>6</v>
      </c>
      <c r="Z112">
        <v>8</v>
      </c>
      <c r="AA112">
        <v>5</v>
      </c>
      <c r="AB112">
        <v>7</v>
      </c>
      <c r="AC112">
        <v>6</v>
      </c>
      <c r="AD112">
        <v>13</v>
      </c>
      <c r="AE112">
        <v>7</v>
      </c>
      <c r="AF112">
        <v>15</v>
      </c>
      <c r="AG112">
        <v>7</v>
      </c>
      <c r="AH112">
        <v>4</v>
      </c>
      <c r="AI112">
        <v>4</v>
      </c>
      <c r="AJ112">
        <v>8</v>
      </c>
      <c r="AK112">
        <v>8</v>
      </c>
      <c r="AL112">
        <v>8</v>
      </c>
      <c r="AM112">
        <v>3</v>
      </c>
      <c r="AN112">
        <v>6</v>
      </c>
      <c r="AO112">
        <v>2</v>
      </c>
      <c r="AP112">
        <v>5</v>
      </c>
      <c r="AQ112">
        <v>7</v>
      </c>
      <c r="AR112">
        <v>7</v>
      </c>
      <c r="AS112">
        <v>9</v>
      </c>
      <c r="AT112">
        <v>6</v>
      </c>
      <c r="AU112">
        <v>6</v>
      </c>
      <c r="AV112">
        <v>9</v>
      </c>
      <c r="AW112">
        <v>16</v>
      </c>
      <c r="AX112">
        <v>10</v>
      </c>
      <c r="AY112">
        <v>4</v>
      </c>
      <c r="AZ112">
        <v>5</v>
      </c>
      <c r="BA112">
        <v>18</v>
      </c>
      <c r="BB112">
        <v>10</v>
      </c>
      <c r="BC112">
        <v>13</v>
      </c>
      <c r="BD112">
        <v>5</v>
      </c>
      <c r="BE112">
        <v>9</v>
      </c>
      <c r="BF112">
        <v>12</v>
      </c>
      <c r="BG112">
        <v>9</v>
      </c>
      <c r="BH112">
        <v>6</v>
      </c>
      <c r="BI112">
        <v>5</v>
      </c>
      <c r="BJ112">
        <v>5</v>
      </c>
      <c r="BK112">
        <v>10</v>
      </c>
      <c r="BL112">
        <v>12</v>
      </c>
      <c r="BM112">
        <v>7</v>
      </c>
      <c r="BN112">
        <v>4</v>
      </c>
      <c r="BO112">
        <v>5</v>
      </c>
      <c r="BP112">
        <v>7</v>
      </c>
      <c r="BQ112">
        <v>9</v>
      </c>
      <c r="BR112">
        <v>7</v>
      </c>
      <c r="BS112">
        <v>10</v>
      </c>
      <c r="BT112">
        <v>10</v>
      </c>
      <c r="BU112">
        <v>11</v>
      </c>
      <c r="BV112">
        <v>7</v>
      </c>
      <c r="BW112">
        <v>7</v>
      </c>
      <c r="BX112">
        <v>2</v>
      </c>
      <c r="BY112">
        <v>7</v>
      </c>
      <c r="BZ112">
        <v>3</v>
      </c>
      <c r="CA112">
        <v>6</v>
      </c>
      <c r="CB112">
        <v>8</v>
      </c>
      <c r="CC112">
        <v>8</v>
      </c>
      <c r="CD112">
        <v>9</v>
      </c>
      <c r="CE112">
        <v>6</v>
      </c>
      <c r="CF112">
        <v>7</v>
      </c>
      <c r="CG112">
        <v>4</v>
      </c>
      <c r="CH112">
        <v>5</v>
      </c>
      <c r="CI112">
        <v>4</v>
      </c>
      <c r="CJ112">
        <v>7</v>
      </c>
      <c r="CK112">
        <v>2</v>
      </c>
      <c r="CL112">
        <v>4</v>
      </c>
      <c r="CM112">
        <v>4</v>
      </c>
      <c r="CN112">
        <v>2</v>
      </c>
      <c r="CO112">
        <v>0</v>
      </c>
      <c r="CP112">
        <v>1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L112">
        <f t="shared" si="20"/>
        <v>24</v>
      </c>
      <c r="DM112">
        <f t="shared" si="21"/>
        <v>24</v>
      </c>
      <c r="DN112">
        <f t="shared" si="22"/>
        <v>40</v>
      </c>
      <c r="DO112">
        <f t="shared" si="23"/>
        <v>53</v>
      </c>
      <c r="DP112">
        <f t="shared" si="24"/>
        <v>32</v>
      </c>
      <c r="DQ112">
        <f t="shared" si="25"/>
        <v>46</v>
      </c>
      <c r="DR112">
        <f t="shared" si="26"/>
        <v>31</v>
      </c>
      <c r="DS112">
        <f t="shared" si="27"/>
        <v>27</v>
      </c>
      <c r="DT112">
        <f t="shared" si="28"/>
        <v>46</v>
      </c>
      <c r="DU112">
        <f t="shared" si="29"/>
        <v>47</v>
      </c>
      <c r="DV112">
        <f t="shared" si="30"/>
        <v>48</v>
      </c>
      <c r="DW112">
        <f t="shared" si="31"/>
        <v>38</v>
      </c>
      <c r="DX112">
        <f t="shared" si="32"/>
        <v>32</v>
      </c>
      <c r="DY112">
        <f t="shared" si="33"/>
        <v>45</v>
      </c>
      <c r="DZ112">
        <f t="shared" si="34"/>
        <v>25</v>
      </c>
      <c r="EA112">
        <f t="shared" si="35"/>
        <v>38</v>
      </c>
      <c r="EB112">
        <f t="shared" si="36"/>
        <v>22</v>
      </c>
      <c r="EC112">
        <f t="shared" si="37"/>
        <v>11</v>
      </c>
      <c r="ED112">
        <f t="shared" si="38"/>
        <v>0</v>
      </c>
      <c r="EE112">
        <f t="shared" si="39"/>
        <v>0</v>
      </c>
    </row>
    <row r="113" spans="1:135">
      <c r="A113" s="323">
        <v>9792</v>
      </c>
      <c r="B113" t="s">
        <v>457</v>
      </c>
      <c r="C113" t="s">
        <v>28</v>
      </c>
      <c r="D113">
        <v>604</v>
      </c>
      <c r="E113">
        <v>7</v>
      </c>
      <c r="F113">
        <v>1</v>
      </c>
      <c r="G113">
        <v>5</v>
      </c>
      <c r="H113">
        <v>1</v>
      </c>
      <c r="I113">
        <v>8</v>
      </c>
      <c r="J113">
        <v>5</v>
      </c>
      <c r="K113">
        <v>3</v>
      </c>
      <c r="L113">
        <v>7</v>
      </c>
      <c r="M113">
        <v>6</v>
      </c>
      <c r="N113">
        <v>7</v>
      </c>
      <c r="O113">
        <v>7</v>
      </c>
      <c r="P113">
        <v>4</v>
      </c>
      <c r="Q113">
        <v>4</v>
      </c>
      <c r="R113">
        <v>7</v>
      </c>
      <c r="S113">
        <v>10</v>
      </c>
      <c r="T113">
        <v>5</v>
      </c>
      <c r="U113">
        <v>4</v>
      </c>
      <c r="V113">
        <v>6</v>
      </c>
      <c r="W113">
        <v>7</v>
      </c>
      <c r="X113">
        <v>9</v>
      </c>
      <c r="Y113">
        <v>4</v>
      </c>
      <c r="Z113">
        <v>9</v>
      </c>
      <c r="AA113">
        <v>1</v>
      </c>
      <c r="AB113">
        <v>3</v>
      </c>
      <c r="AC113">
        <v>9</v>
      </c>
      <c r="AD113">
        <v>9</v>
      </c>
      <c r="AE113">
        <v>6</v>
      </c>
      <c r="AF113">
        <v>6</v>
      </c>
      <c r="AG113">
        <v>2</v>
      </c>
      <c r="AH113">
        <v>7</v>
      </c>
      <c r="AI113">
        <v>5</v>
      </c>
      <c r="AJ113">
        <v>6</v>
      </c>
      <c r="AK113">
        <v>7</v>
      </c>
      <c r="AL113">
        <v>4</v>
      </c>
      <c r="AM113">
        <v>5</v>
      </c>
      <c r="AN113">
        <v>4</v>
      </c>
      <c r="AO113">
        <v>7</v>
      </c>
      <c r="AP113">
        <v>6</v>
      </c>
      <c r="AQ113">
        <v>9</v>
      </c>
      <c r="AR113">
        <v>9</v>
      </c>
      <c r="AS113">
        <v>6</v>
      </c>
      <c r="AT113">
        <v>11</v>
      </c>
      <c r="AU113">
        <v>10</v>
      </c>
      <c r="AV113">
        <v>8</v>
      </c>
      <c r="AW113">
        <v>14</v>
      </c>
      <c r="AX113">
        <v>8</v>
      </c>
      <c r="AY113">
        <v>8</v>
      </c>
      <c r="AZ113">
        <v>9</v>
      </c>
      <c r="BA113">
        <v>6</v>
      </c>
      <c r="BB113">
        <v>9</v>
      </c>
      <c r="BC113">
        <v>15</v>
      </c>
      <c r="BD113">
        <v>6</v>
      </c>
      <c r="BE113">
        <v>4</v>
      </c>
      <c r="BF113">
        <v>9</v>
      </c>
      <c r="BG113">
        <v>10</v>
      </c>
      <c r="BH113">
        <v>9</v>
      </c>
      <c r="BI113">
        <v>6</v>
      </c>
      <c r="BJ113">
        <v>14</v>
      </c>
      <c r="BK113">
        <v>11</v>
      </c>
      <c r="BL113">
        <v>8</v>
      </c>
      <c r="BM113">
        <v>9</v>
      </c>
      <c r="BN113">
        <v>4</v>
      </c>
      <c r="BO113">
        <v>5</v>
      </c>
      <c r="BP113">
        <v>5</v>
      </c>
      <c r="BQ113">
        <v>6</v>
      </c>
      <c r="BR113">
        <v>7</v>
      </c>
      <c r="BS113">
        <v>13</v>
      </c>
      <c r="BT113">
        <v>10</v>
      </c>
      <c r="BU113">
        <v>6</v>
      </c>
      <c r="BV113">
        <v>9</v>
      </c>
      <c r="BW113">
        <v>8</v>
      </c>
      <c r="BX113">
        <v>5</v>
      </c>
      <c r="BY113">
        <v>8</v>
      </c>
      <c r="BZ113">
        <v>7</v>
      </c>
      <c r="CA113">
        <v>6</v>
      </c>
      <c r="CB113">
        <v>7</v>
      </c>
      <c r="CC113">
        <v>6</v>
      </c>
      <c r="CD113">
        <v>9</v>
      </c>
      <c r="CE113">
        <v>7</v>
      </c>
      <c r="CF113">
        <v>10</v>
      </c>
      <c r="CG113">
        <v>6</v>
      </c>
      <c r="CH113">
        <v>6</v>
      </c>
      <c r="CI113">
        <v>5</v>
      </c>
      <c r="CJ113">
        <v>2</v>
      </c>
      <c r="CK113">
        <v>3</v>
      </c>
      <c r="CL113">
        <v>6</v>
      </c>
      <c r="CM113">
        <v>3</v>
      </c>
      <c r="CN113">
        <v>1</v>
      </c>
      <c r="CO113">
        <v>0</v>
      </c>
      <c r="CP113">
        <v>2</v>
      </c>
      <c r="CQ113">
        <v>3</v>
      </c>
      <c r="CR113">
        <v>2</v>
      </c>
      <c r="CS113">
        <v>1</v>
      </c>
      <c r="CT113">
        <v>1</v>
      </c>
      <c r="CU113">
        <v>2</v>
      </c>
      <c r="CV113">
        <v>0</v>
      </c>
      <c r="CW113">
        <v>1</v>
      </c>
      <c r="CX113">
        <v>1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L113">
        <f t="shared" si="20"/>
        <v>22</v>
      </c>
      <c r="DM113">
        <f t="shared" si="21"/>
        <v>28</v>
      </c>
      <c r="DN113">
        <f t="shared" si="22"/>
        <v>32</v>
      </c>
      <c r="DO113">
        <f t="shared" si="23"/>
        <v>31</v>
      </c>
      <c r="DP113">
        <f t="shared" si="24"/>
        <v>26</v>
      </c>
      <c r="DQ113">
        <f t="shared" si="25"/>
        <v>30</v>
      </c>
      <c r="DR113">
        <f t="shared" si="26"/>
        <v>27</v>
      </c>
      <c r="DS113">
        <f t="shared" si="27"/>
        <v>35</v>
      </c>
      <c r="DT113">
        <f t="shared" si="28"/>
        <v>49</v>
      </c>
      <c r="DU113">
        <f t="shared" si="29"/>
        <v>40</v>
      </c>
      <c r="DV113">
        <f t="shared" si="30"/>
        <v>44</v>
      </c>
      <c r="DW113">
        <f t="shared" si="31"/>
        <v>48</v>
      </c>
      <c r="DX113">
        <f t="shared" si="32"/>
        <v>29</v>
      </c>
      <c r="DY113">
        <f t="shared" si="33"/>
        <v>45</v>
      </c>
      <c r="DZ113">
        <f t="shared" si="34"/>
        <v>34</v>
      </c>
      <c r="EA113">
        <f t="shared" si="35"/>
        <v>39</v>
      </c>
      <c r="EB113">
        <f t="shared" si="36"/>
        <v>22</v>
      </c>
      <c r="EC113">
        <f t="shared" si="37"/>
        <v>12</v>
      </c>
      <c r="ED113">
        <f t="shared" si="38"/>
        <v>9</v>
      </c>
      <c r="EE113">
        <f t="shared" si="39"/>
        <v>2</v>
      </c>
    </row>
    <row r="114" spans="1:135">
      <c r="A114" s="323">
        <v>9793</v>
      </c>
      <c r="B114" t="s">
        <v>458</v>
      </c>
      <c r="C114" t="s">
        <v>27</v>
      </c>
      <c r="D114">
        <v>582</v>
      </c>
      <c r="E114">
        <v>3</v>
      </c>
      <c r="F114">
        <v>5</v>
      </c>
      <c r="G114">
        <v>3</v>
      </c>
      <c r="H114">
        <v>2</v>
      </c>
      <c r="I114">
        <v>3</v>
      </c>
      <c r="J114">
        <v>5</v>
      </c>
      <c r="K114">
        <v>4</v>
      </c>
      <c r="L114">
        <v>5</v>
      </c>
      <c r="M114">
        <v>3</v>
      </c>
      <c r="N114">
        <v>6</v>
      </c>
      <c r="O114">
        <v>3</v>
      </c>
      <c r="P114">
        <v>8</v>
      </c>
      <c r="Q114">
        <v>7</v>
      </c>
      <c r="R114">
        <v>6</v>
      </c>
      <c r="S114">
        <v>6</v>
      </c>
      <c r="T114">
        <v>7</v>
      </c>
      <c r="U114">
        <v>8</v>
      </c>
      <c r="V114">
        <v>6</v>
      </c>
      <c r="W114">
        <v>8</v>
      </c>
      <c r="X114">
        <v>6</v>
      </c>
      <c r="Y114">
        <v>6</v>
      </c>
      <c r="Z114">
        <v>8</v>
      </c>
      <c r="AA114">
        <v>8</v>
      </c>
      <c r="AB114">
        <v>6</v>
      </c>
      <c r="AC114">
        <v>5</v>
      </c>
      <c r="AD114">
        <v>8</v>
      </c>
      <c r="AE114">
        <v>9</v>
      </c>
      <c r="AF114">
        <v>6</v>
      </c>
      <c r="AG114">
        <v>2</v>
      </c>
      <c r="AH114">
        <v>2</v>
      </c>
      <c r="AI114">
        <v>3</v>
      </c>
      <c r="AJ114">
        <v>8</v>
      </c>
      <c r="AK114">
        <v>5</v>
      </c>
      <c r="AL114">
        <v>7</v>
      </c>
      <c r="AM114">
        <v>6</v>
      </c>
      <c r="AN114">
        <v>3</v>
      </c>
      <c r="AO114">
        <v>5</v>
      </c>
      <c r="AP114">
        <v>6</v>
      </c>
      <c r="AQ114">
        <v>5</v>
      </c>
      <c r="AR114">
        <v>8</v>
      </c>
      <c r="AS114">
        <v>8</v>
      </c>
      <c r="AT114">
        <v>6</v>
      </c>
      <c r="AU114">
        <v>12</v>
      </c>
      <c r="AV114">
        <v>4</v>
      </c>
      <c r="AW114">
        <v>12</v>
      </c>
      <c r="AX114">
        <v>8</v>
      </c>
      <c r="AY114">
        <v>7</v>
      </c>
      <c r="AZ114">
        <v>11</v>
      </c>
      <c r="BA114">
        <v>15</v>
      </c>
      <c r="BB114">
        <v>5</v>
      </c>
      <c r="BC114">
        <v>9</v>
      </c>
      <c r="BD114">
        <v>6</v>
      </c>
      <c r="BE114">
        <v>12</v>
      </c>
      <c r="BF114">
        <v>13</v>
      </c>
      <c r="BG114">
        <v>6</v>
      </c>
      <c r="BH114">
        <v>7</v>
      </c>
      <c r="BI114">
        <v>4</v>
      </c>
      <c r="BJ114">
        <v>4</v>
      </c>
      <c r="BK114">
        <v>5</v>
      </c>
      <c r="BL114">
        <v>9</v>
      </c>
      <c r="BM114">
        <v>4</v>
      </c>
      <c r="BN114">
        <v>4</v>
      </c>
      <c r="BO114">
        <v>13</v>
      </c>
      <c r="BP114">
        <v>5</v>
      </c>
      <c r="BQ114">
        <v>5</v>
      </c>
      <c r="BR114">
        <v>6</v>
      </c>
      <c r="BS114">
        <v>8</v>
      </c>
      <c r="BT114">
        <v>7</v>
      </c>
      <c r="BU114">
        <v>4</v>
      </c>
      <c r="BV114">
        <v>8</v>
      </c>
      <c r="BW114">
        <v>5</v>
      </c>
      <c r="BX114">
        <v>2</v>
      </c>
      <c r="BY114">
        <v>7</v>
      </c>
      <c r="BZ114">
        <v>11</v>
      </c>
      <c r="CA114">
        <v>14</v>
      </c>
      <c r="CB114">
        <v>15</v>
      </c>
      <c r="CC114">
        <v>7</v>
      </c>
      <c r="CD114">
        <v>12</v>
      </c>
      <c r="CE114">
        <v>9</v>
      </c>
      <c r="CF114">
        <v>10</v>
      </c>
      <c r="CG114">
        <v>8</v>
      </c>
      <c r="CH114">
        <v>9</v>
      </c>
      <c r="CI114">
        <v>7</v>
      </c>
      <c r="CJ114">
        <v>3</v>
      </c>
      <c r="CK114">
        <v>2</v>
      </c>
      <c r="CL114">
        <v>5</v>
      </c>
      <c r="CM114">
        <v>1</v>
      </c>
      <c r="CN114">
        <v>2</v>
      </c>
      <c r="CO114">
        <v>2</v>
      </c>
      <c r="CP114">
        <v>1</v>
      </c>
      <c r="CQ114">
        <v>1</v>
      </c>
      <c r="CR114">
        <v>1</v>
      </c>
      <c r="CS114">
        <v>0</v>
      </c>
      <c r="CT114">
        <v>0</v>
      </c>
      <c r="CU114">
        <v>0</v>
      </c>
      <c r="CV114">
        <v>1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L114">
        <f t="shared" si="20"/>
        <v>16</v>
      </c>
      <c r="DM114">
        <f t="shared" si="21"/>
        <v>23</v>
      </c>
      <c r="DN114">
        <f t="shared" si="22"/>
        <v>30</v>
      </c>
      <c r="DO114">
        <f t="shared" si="23"/>
        <v>35</v>
      </c>
      <c r="DP114">
        <f t="shared" si="24"/>
        <v>33</v>
      </c>
      <c r="DQ114">
        <f t="shared" si="25"/>
        <v>27</v>
      </c>
      <c r="DR114">
        <f t="shared" si="26"/>
        <v>29</v>
      </c>
      <c r="DS114">
        <f t="shared" si="27"/>
        <v>27</v>
      </c>
      <c r="DT114">
        <f t="shared" si="28"/>
        <v>42</v>
      </c>
      <c r="DU114">
        <f t="shared" si="29"/>
        <v>46</v>
      </c>
      <c r="DV114">
        <f t="shared" si="30"/>
        <v>46</v>
      </c>
      <c r="DW114">
        <f t="shared" si="31"/>
        <v>29</v>
      </c>
      <c r="DX114">
        <f t="shared" si="32"/>
        <v>31</v>
      </c>
      <c r="DY114">
        <f t="shared" si="33"/>
        <v>33</v>
      </c>
      <c r="DZ114">
        <f t="shared" si="34"/>
        <v>39</v>
      </c>
      <c r="EA114">
        <f t="shared" si="35"/>
        <v>53</v>
      </c>
      <c r="EB114">
        <f t="shared" si="36"/>
        <v>29</v>
      </c>
      <c r="EC114">
        <f t="shared" si="37"/>
        <v>11</v>
      </c>
      <c r="ED114">
        <f t="shared" si="38"/>
        <v>2</v>
      </c>
      <c r="EE114">
        <f t="shared" si="39"/>
        <v>1</v>
      </c>
    </row>
    <row r="115" spans="1:135">
      <c r="A115" s="323">
        <v>9794</v>
      </c>
      <c r="B115" t="s">
        <v>458</v>
      </c>
      <c r="C115" t="s">
        <v>28</v>
      </c>
      <c r="D115">
        <v>599</v>
      </c>
      <c r="E115">
        <v>3</v>
      </c>
      <c r="F115">
        <v>5</v>
      </c>
      <c r="G115">
        <v>2</v>
      </c>
      <c r="H115">
        <v>6</v>
      </c>
      <c r="I115">
        <v>3</v>
      </c>
      <c r="J115">
        <v>2</v>
      </c>
      <c r="K115">
        <v>4</v>
      </c>
      <c r="L115">
        <v>5</v>
      </c>
      <c r="M115">
        <v>8</v>
      </c>
      <c r="N115">
        <v>3</v>
      </c>
      <c r="O115">
        <v>5</v>
      </c>
      <c r="P115">
        <v>6</v>
      </c>
      <c r="Q115">
        <v>4</v>
      </c>
      <c r="R115">
        <v>5</v>
      </c>
      <c r="S115">
        <v>5</v>
      </c>
      <c r="T115">
        <v>11</v>
      </c>
      <c r="U115">
        <v>5</v>
      </c>
      <c r="V115">
        <v>8</v>
      </c>
      <c r="W115">
        <v>2</v>
      </c>
      <c r="X115">
        <v>10</v>
      </c>
      <c r="Y115">
        <v>7</v>
      </c>
      <c r="Z115">
        <v>6</v>
      </c>
      <c r="AA115">
        <v>3</v>
      </c>
      <c r="AB115">
        <v>4</v>
      </c>
      <c r="AC115">
        <v>6</v>
      </c>
      <c r="AD115">
        <v>5</v>
      </c>
      <c r="AE115">
        <v>3</v>
      </c>
      <c r="AF115">
        <v>1</v>
      </c>
      <c r="AG115">
        <v>5</v>
      </c>
      <c r="AH115">
        <v>5</v>
      </c>
      <c r="AI115">
        <v>5</v>
      </c>
      <c r="AJ115">
        <v>3</v>
      </c>
      <c r="AK115">
        <v>9</v>
      </c>
      <c r="AL115">
        <v>4</v>
      </c>
      <c r="AM115">
        <v>2</v>
      </c>
      <c r="AN115">
        <v>4</v>
      </c>
      <c r="AO115">
        <v>4</v>
      </c>
      <c r="AP115">
        <v>1</v>
      </c>
      <c r="AQ115">
        <v>4</v>
      </c>
      <c r="AR115">
        <v>5</v>
      </c>
      <c r="AS115">
        <v>8</v>
      </c>
      <c r="AT115">
        <v>10</v>
      </c>
      <c r="AU115">
        <v>8</v>
      </c>
      <c r="AV115">
        <v>11</v>
      </c>
      <c r="AW115">
        <v>8</v>
      </c>
      <c r="AX115">
        <v>7</v>
      </c>
      <c r="AY115">
        <v>9</v>
      </c>
      <c r="AZ115">
        <v>13</v>
      </c>
      <c r="BA115">
        <v>10</v>
      </c>
      <c r="BB115">
        <v>9</v>
      </c>
      <c r="BC115">
        <v>6</v>
      </c>
      <c r="BD115">
        <v>12</v>
      </c>
      <c r="BE115">
        <v>8</v>
      </c>
      <c r="BF115">
        <v>9</v>
      </c>
      <c r="BG115">
        <v>4</v>
      </c>
      <c r="BH115">
        <v>9</v>
      </c>
      <c r="BI115">
        <v>9</v>
      </c>
      <c r="BJ115">
        <v>5</v>
      </c>
      <c r="BK115">
        <v>5</v>
      </c>
      <c r="BL115">
        <v>5</v>
      </c>
      <c r="BM115">
        <v>9</v>
      </c>
      <c r="BN115">
        <v>4</v>
      </c>
      <c r="BO115">
        <v>9</v>
      </c>
      <c r="BP115">
        <v>6</v>
      </c>
      <c r="BQ115">
        <v>8</v>
      </c>
      <c r="BR115">
        <v>7</v>
      </c>
      <c r="BS115">
        <v>7</v>
      </c>
      <c r="BT115">
        <v>8</v>
      </c>
      <c r="BU115">
        <v>10</v>
      </c>
      <c r="BV115">
        <v>11</v>
      </c>
      <c r="BW115">
        <v>10</v>
      </c>
      <c r="BX115">
        <v>10</v>
      </c>
      <c r="BY115">
        <v>5</v>
      </c>
      <c r="BZ115">
        <v>14</v>
      </c>
      <c r="CA115">
        <v>20</v>
      </c>
      <c r="CB115">
        <v>17</v>
      </c>
      <c r="CC115">
        <v>13</v>
      </c>
      <c r="CD115">
        <v>8</v>
      </c>
      <c r="CE115">
        <v>5</v>
      </c>
      <c r="CF115">
        <v>11</v>
      </c>
      <c r="CG115">
        <v>8</v>
      </c>
      <c r="CH115">
        <v>5</v>
      </c>
      <c r="CI115">
        <v>6</v>
      </c>
      <c r="CJ115">
        <v>7</v>
      </c>
      <c r="CK115">
        <v>5</v>
      </c>
      <c r="CL115">
        <v>6</v>
      </c>
      <c r="CM115">
        <v>2</v>
      </c>
      <c r="CN115">
        <v>2</v>
      </c>
      <c r="CO115">
        <v>2</v>
      </c>
      <c r="CP115">
        <v>5</v>
      </c>
      <c r="CQ115">
        <v>2</v>
      </c>
      <c r="CR115">
        <v>1</v>
      </c>
      <c r="CS115">
        <v>1</v>
      </c>
      <c r="CT115">
        <v>2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L115">
        <f t="shared" si="20"/>
        <v>19</v>
      </c>
      <c r="DM115">
        <f t="shared" si="21"/>
        <v>22</v>
      </c>
      <c r="DN115">
        <f t="shared" si="22"/>
        <v>25</v>
      </c>
      <c r="DO115">
        <f t="shared" si="23"/>
        <v>36</v>
      </c>
      <c r="DP115">
        <f t="shared" si="24"/>
        <v>26</v>
      </c>
      <c r="DQ115">
        <f t="shared" si="25"/>
        <v>19</v>
      </c>
      <c r="DR115">
        <f t="shared" si="26"/>
        <v>23</v>
      </c>
      <c r="DS115">
        <f t="shared" si="27"/>
        <v>18</v>
      </c>
      <c r="DT115">
        <f t="shared" si="28"/>
        <v>45</v>
      </c>
      <c r="DU115">
        <f t="shared" si="29"/>
        <v>48</v>
      </c>
      <c r="DV115">
        <f t="shared" si="30"/>
        <v>39</v>
      </c>
      <c r="DW115">
        <f t="shared" si="31"/>
        <v>33</v>
      </c>
      <c r="DX115">
        <f t="shared" si="32"/>
        <v>36</v>
      </c>
      <c r="DY115">
        <f t="shared" si="33"/>
        <v>43</v>
      </c>
      <c r="DZ115">
        <f t="shared" si="34"/>
        <v>59</v>
      </c>
      <c r="EA115">
        <f t="shared" si="35"/>
        <v>54</v>
      </c>
      <c r="EB115">
        <f t="shared" si="36"/>
        <v>31</v>
      </c>
      <c r="EC115">
        <f t="shared" si="37"/>
        <v>17</v>
      </c>
      <c r="ED115">
        <f t="shared" si="38"/>
        <v>6</v>
      </c>
      <c r="EE115">
        <f t="shared" si="39"/>
        <v>0</v>
      </c>
    </row>
    <row r="116" spans="1:135">
      <c r="A116" s="323">
        <v>9795</v>
      </c>
      <c r="B116" t="s">
        <v>459</v>
      </c>
      <c r="C116" t="s">
        <v>27</v>
      </c>
      <c r="D116">
        <v>97</v>
      </c>
      <c r="E116">
        <v>0</v>
      </c>
      <c r="F116">
        <v>1</v>
      </c>
      <c r="G116">
        <v>1</v>
      </c>
      <c r="H116">
        <v>0</v>
      </c>
      <c r="I116">
        <v>1</v>
      </c>
      <c r="J116">
        <v>2</v>
      </c>
      <c r="K116">
        <v>0</v>
      </c>
      <c r="L116">
        <v>0</v>
      </c>
      <c r="M116">
        <v>0</v>
      </c>
      <c r="N116">
        <v>1</v>
      </c>
      <c r="O116">
        <v>0</v>
      </c>
      <c r="P116">
        <v>0</v>
      </c>
      <c r="Q116">
        <v>2</v>
      </c>
      <c r="R116">
        <v>1</v>
      </c>
      <c r="S116">
        <v>0</v>
      </c>
      <c r="T116">
        <v>0</v>
      </c>
      <c r="U116">
        <v>2</v>
      </c>
      <c r="V116">
        <v>1</v>
      </c>
      <c r="W116">
        <v>0</v>
      </c>
      <c r="X116">
        <v>0</v>
      </c>
      <c r="Y116">
        <v>0</v>
      </c>
      <c r="Z116">
        <v>1</v>
      </c>
      <c r="AA116">
        <v>0</v>
      </c>
      <c r="AB116">
        <v>1</v>
      </c>
      <c r="AC116">
        <v>0</v>
      </c>
      <c r="AD116">
        <v>1</v>
      </c>
      <c r="AE116">
        <v>1</v>
      </c>
      <c r="AF116">
        <v>3</v>
      </c>
      <c r="AG116">
        <v>1</v>
      </c>
      <c r="AH116">
        <v>2</v>
      </c>
      <c r="AI116">
        <v>0</v>
      </c>
      <c r="AJ116">
        <v>0</v>
      </c>
      <c r="AK116">
        <v>0</v>
      </c>
      <c r="AL116">
        <v>1</v>
      </c>
      <c r="AM116">
        <v>2</v>
      </c>
      <c r="AN116">
        <v>0</v>
      </c>
      <c r="AO116">
        <v>0</v>
      </c>
      <c r="AP116">
        <v>0</v>
      </c>
      <c r="AQ116">
        <v>1</v>
      </c>
      <c r="AR116">
        <v>3</v>
      </c>
      <c r="AS116">
        <v>1</v>
      </c>
      <c r="AT116">
        <v>2</v>
      </c>
      <c r="AU116">
        <v>0</v>
      </c>
      <c r="AV116">
        <v>1</v>
      </c>
      <c r="AW116">
        <v>2</v>
      </c>
      <c r="AX116">
        <v>2</v>
      </c>
      <c r="AY116">
        <v>1</v>
      </c>
      <c r="AZ116">
        <v>0</v>
      </c>
      <c r="BA116">
        <v>3</v>
      </c>
      <c r="BB116">
        <v>3</v>
      </c>
      <c r="BC116">
        <v>1</v>
      </c>
      <c r="BD116">
        <v>0</v>
      </c>
      <c r="BE116">
        <v>0</v>
      </c>
      <c r="BF116">
        <v>3</v>
      </c>
      <c r="BG116">
        <v>0</v>
      </c>
      <c r="BH116">
        <v>2</v>
      </c>
      <c r="BI116">
        <v>0</v>
      </c>
      <c r="BJ116">
        <v>1</v>
      </c>
      <c r="BK116">
        <v>1</v>
      </c>
      <c r="BL116">
        <v>1</v>
      </c>
      <c r="BM116">
        <v>1</v>
      </c>
      <c r="BN116">
        <v>1</v>
      </c>
      <c r="BO116">
        <v>1</v>
      </c>
      <c r="BP116">
        <v>0</v>
      </c>
      <c r="BQ116">
        <v>5</v>
      </c>
      <c r="BR116">
        <v>2</v>
      </c>
      <c r="BS116">
        <v>4</v>
      </c>
      <c r="BT116">
        <v>4</v>
      </c>
      <c r="BU116">
        <v>2</v>
      </c>
      <c r="BV116">
        <v>4</v>
      </c>
      <c r="BW116">
        <v>2</v>
      </c>
      <c r="BX116">
        <v>1</v>
      </c>
      <c r="BY116">
        <v>0</v>
      </c>
      <c r="BZ116">
        <v>1</v>
      </c>
      <c r="CA116">
        <v>1</v>
      </c>
      <c r="CB116">
        <v>3</v>
      </c>
      <c r="CC116">
        <v>2</v>
      </c>
      <c r="CD116">
        <v>0</v>
      </c>
      <c r="CE116">
        <v>2</v>
      </c>
      <c r="CF116">
        <v>0</v>
      </c>
      <c r="CG116">
        <v>1</v>
      </c>
      <c r="CH116">
        <v>0</v>
      </c>
      <c r="CI116">
        <v>2</v>
      </c>
      <c r="CJ116">
        <v>2</v>
      </c>
      <c r="CK116">
        <v>0</v>
      </c>
      <c r="CL116">
        <v>0</v>
      </c>
      <c r="CM116">
        <v>1</v>
      </c>
      <c r="CN116">
        <v>0</v>
      </c>
      <c r="CO116">
        <v>0</v>
      </c>
      <c r="CP116">
        <v>0</v>
      </c>
      <c r="CQ116">
        <v>1</v>
      </c>
      <c r="CR116">
        <v>1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L116">
        <f t="shared" si="20"/>
        <v>3</v>
      </c>
      <c r="DM116">
        <f t="shared" si="21"/>
        <v>3</v>
      </c>
      <c r="DN116">
        <f t="shared" si="22"/>
        <v>3</v>
      </c>
      <c r="DO116">
        <f t="shared" si="23"/>
        <v>3</v>
      </c>
      <c r="DP116">
        <f t="shared" si="24"/>
        <v>2</v>
      </c>
      <c r="DQ116">
        <f t="shared" si="25"/>
        <v>8</v>
      </c>
      <c r="DR116">
        <f t="shared" si="26"/>
        <v>3</v>
      </c>
      <c r="DS116">
        <f t="shared" si="27"/>
        <v>4</v>
      </c>
      <c r="DT116">
        <f t="shared" si="28"/>
        <v>6</v>
      </c>
      <c r="DU116">
        <f t="shared" si="29"/>
        <v>9</v>
      </c>
      <c r="DV116">
        <f t="shared" si="30"/>
        <v>4</v>
      </c>
      <c r="DW116">
        <f t="shared" si="31"/>
        <v>5</v>
      </c>
      <c r="DX116">
        <f t="shared" si="32"/>
        <v>8</v>
      </c>
      <c r="DY116">
        <f t="shared" si="33"/>
        <v>16</v>
      </c>
      <c r="DZ116">
        <f t="shared" si="34"/>
        <v>5</v>
      </c>
      <c r="EA116">
        <f t="shared" si="35"/>
        <v>7</v>
      </c>
      <c r="EB116">
        <f t="shared" si="36"/>
        <v>5</v>
      </c>
      <c r="EC116">
        <f t="shared" si="37"/>
        <v>1</v>
      </c>
      <c r="ED116">
        <f t="shared" si="38"/>
        <v>2</v>
      </c>
      <c r="EE116">
        <f t="shared" si="39"/>
        <v>0</v>
      </c>
    </row>
    <row r="117" spans="1:135">
      <c r="A117" s="323">
        <v>9796</v>
      </c>
      <c r="B117" t="s">
        <v>459</v>
      </c>
      <c r="C117" t="s">
        <v>28</v>
      </c>
      <c r="D117">
        <v>111</v>
      </c>
      <c r="E117">
        <v>0</v>
      </c>
      <c r="F117">
        <v>1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1</v>
      </c>
      <c r="M117">
        <v>0</v>
      </c>
      <c r="N117">
        <v>1</v>
      </c>
      <c r="O117">
        <v>0</v>
      </c>
      <c r="P117">
        <v>2</v>
      </c>
      <c r="Q117">
        <v>2</v>
      </c>
      <c r="R117">
        <v>1</v>
      </c>
      <c r="S117">
        <v>2</v>
      </c>
      <c r="T117">
        <v>0</v>
      </c>
      <c r="U117">
        <v>1</v>
      </c>
      <c r="V117">
        <v>1</v>
      </c>
      <c r="W117">
        <v>1</v>
      </c>
      <c r="X117">
        <v>1</v>
      </c>
      <c r="Y117">
        <v>0</v>
      </c>
      <c r="Z117">
        <v>1</v>
      </c>
      <c r="AA117">
        <v>0</v>
      </c>
      <c r="AB117">
        <v>1</v>
      </c>
      <c r="AC117">
        <v>1</v>
      </c>
      <c r="AD117">
        <v>2</v>
      </c>
      <c r="AE117">
        <v>0</v>
      </c>
      <c r="AF117">
        <v>2</v>
      </c>
      <c r="AG117">
        <v>1</v>
      </c>
      <c r="AH117">
        <v>0</v>
      </c>
      <c r="AI117">
        <v>0</v>
      </c>
      <c r="AJ117">
        <v>0</v>
      </c>
      <c r="AK117">
        <v>0</v>
      </c>
      <c r="AL117">
        <v>1</v>
      </c>
      <c r="AM117">
        <v>1</v>
      </c>
      <c r="AN117">
        <v>2</v>
      </c>
      <c r="AO117">
        <v>0</v>
      </c>
      <c r="AP117">
        <v>0</v>
      </c>
      <c r="AQ117">
        <v>2</v>
      </c>
      <c r="AR117">
        <v>0</v>
      </c>
      <c r="AS117">
        <v>1</v>
      </c>
      <c r="AT117">
        <v>0</v>
      </c>
      <c r="AU117">
        <v>3</v>
      </c>
      <c r="AV117">
        <v>2</v>
      </c>
      <c r="AW117">
        <v>1</v>
      </c>
      <c r="AX117">
        <v>1</v>
      </c>
      <c r="AY117">
        <v>2</v>
      </c>
      <c r="AZ117">
        <v>0</v>
      </c>
      <c r="BA117">
        <v>0</v>
      </c>
      <c r="BB117">
        <v>1</v>
      </c>
      <c r="BC117">
        <v>0</v>
      </c>
      <c r="BD117">
        <v>2</v>
      </c>
      <c r="BE117">
        <v>0</v>
      </c>
      <c r="BF117">
        <v>0</v>
      </c>
      <c r="BG117">
        <v>0</v>
      </c>
      <c r="BH117">
        <v>1</v>
      </c>
      <c r="BI117">
        <v>3</v>
      </c>
      <c r="BJ117">
        <v>2</v>
      </c>
      <c r="BK117">
        <v>2</v>
      </c>
      <c r="BL117">
        <v>1</v>
      </c>
      <c r="BM117">
        <v>4</v>
      </c>
      <c r="BN117">
        <v>1</v>
      </c>
      <c r="BO117">
        <v>4</v>
      </c>
      <c r="BP117">
        <v>1</v>
      </c>
      <c r="BQ117">
        <v>2</v>
      </c>
      <c r="BR117">
        <v>4</v>
      </c>
      <c r="BS117">
        <v>0</v>
      </c>
      <c r="BT117">
        <v>0</v>
      </c>
      <c r="BU117">
        <v>2</v>
      </c>
      <c r="BV117">
        <v>3</v>
      </c>
      <c r="BW117">
        <v>2</v>
      </c>
      <c r="BX117">
        <v>3</v>
      </c>
      <c r="BY117">
        <v>2</v>
      </c>
      <c r="BZ117">
        <v>2</v>
      </c>
      <c r="CA117">
        <v>4</v>
      </c>
      <c r="CB117">
        <v>2</v>
      </c>
      <c r="CC117">
        <v>0</v>
      </c>
      <c r="CD117">
        <v>1</v>
      </c>
      <c r="CE117">
        <v>1</v>
      </c>
      <c r="CF117">
        <v>3</v>
      </c>
      <c r="CG117">
        <v>0</v>
      </c>
      <c r="CH117">
        <v>2</v>
      </c>
      <c r="CI117">
        <v>1</v>
      </c>
      <c r="CJ117">
        <v>0</v>
      </c>
      <c r="CK117">
        <v>1</v>
      </c>
      <c r="CL117">
        <v>2</v>
      </c>
      <c r="CM117">
        <v>2</v>
      </c>
      <c r="CN117">
        <v>1</v>
      </c>
      <c r="CO117">
        <v>0</v>
      </c>
      <c r="CP117">
        <v>0</v>
      </c>
      <c r="CQ117">
        <v>4</v>
      </c>
      <c r="CR117">
        <v>1</v>
      </c>
      <c r="CS117">
        <v>3</v>
      </c>
      <c r="CT117">
        <v>2</v>
      </c>
      <c r="CU117">
        <v>0</v>
      </c>
      <c r="CV117">
        <v>0</v>
      </c>
      <c r="CW117">
        <v>0</v>
      </c>
      <c r="CX117">
        <v>0</v>
      </c>
      <c r="CY117">
        <v>1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L117">
        <f t="shared" si="20"/>
        <v>1</v>
      </c>
      <c r="DM117">
        <f t="shared" si="21"/>
        <v>2</v>
      </c>
      <c r="DN117">
        <f t="shared" si="22"/>
        <v>7</v>
      </c>
      <c r="DO117">
        <f t="shared" si="23"/>
        <v>4</v>
      </c>
      <c r="DP117">
        <f t="shared" si="24"/>
        <v>3</v>
      </c>
      <c r="DQ117">
        <f t="shared" si="25"/>
        <v>5</v>
      </c>
      <c r="DR117">
        <f t="shared" si="26"/>
        <v>2</v>
      </c>
      <c r="DS117">
        <f t="shared" si="27"/>
        <v>4</v>
      </c>
      <c r="DT117">
        <f t="shared" si="28"/>
        <v>7</v>
      </c>
      <c r="DU117">
        <f t="shared" si="29"/>
        <v>4</v>
      </c>
      <c r="DV117">
        <f t="shared" si="30"/>
        <v>2</v>
      </c>
      <c r="DW117">
        <f t="shared" si="31"/>
        <v>9</v>
      </c>
      <c r="DX117">
        <f t="shared" si="32"/>
        <v>12</v>
      </c>
      <c r="DY117">
        <f t="shared" si="33"/>
        <v>9</v>
      </c>
      <c r="DZ117">
        <f t="shared" si="34"/>
        <v>13</v>
      </c>
      <c r="EA117">
        <f t="shared" si="35"/>
        <v>7</v>
      </c>
      <c r="EB117">
        <f t="shared" si="36"/>
        <v>4</v>
      </c>
      <c r="EC117">
        <f t="shared" si="37"/>
        <v>5</v>
      </c>
      <c r="ED117">
        <f t="shared" si="38"/>
        <v>10</v>
      </c>
      <c r="EE117">
        <f t="shared" si="39"/>
        <v>1</v>
      </c>
    </row>
    <row r="118" spans="1:135">
      <c r="A118" s="323">
        <v>9797</v>
      </c>
      <c r="B118" t="s">
        <v>460</v>
      </c>
      <c r="C118" t="s">
        <v>27</v>
      </c>
      <c r="D118">
        <v>502</v>
      </c>
      <c r="E118">
        <v>3</v>
      </c>
      <c r="F118">
        <v>1</v>
      </c>
      <c r="G118">
        <v>3</v>
      </c>
      <c r="H118">
        <v>3</v>
      </c>
      <c r="I118">
        <v>1</v>
      </c>
      <c r="J118">
        <v>2</v>
      </c>
      <c r="K118">
        <v>3</v>
      </c>
      <c r="L118">
        <v>2</v>
      </c>
      <c r="M118">
        <v>6</v>
      </c>
      <c r="N118">
        <v>3</v>
      </c>
      <c r="O118">
        <v>3</v>
      </c>
      <c r="P118">
        <v>2</v>
      </c>
      <c r="Q118">
        <v>5</v>
      </c>
      <c r="R118">
        <v>5</v>
      </c>
      <c r="S118">
        <v>2</v>
      </c>
      <c r="T118">
        <v>4</v>
      </c>
      <c r="U118">
        <v>4</v>
      </c>
      <c r="V118">
        <v>3</v>
      </c>
      <c r="W118">
        <v>3</v>
      </c>
      <c r="X118">
        <v>2</v>
      </c>
      <c r="Y118">
        <v>7</v>
      </c>
      <c r="Z118">
        <v>5</v>
      </c>
      <c r="AA118">
        <v>2</v>
      </c>
      <c r="AB118">
        <v>2</v>
      </c>
      <c r="AC118">
        <v>3</v>
      </c>
      <c r="AD118">
        <v>6</v>
      </c>
      <c r="AE118">
        <v>1</v>
      </c>
      <c r="AF118">
        <v>6</v>
      </c>
      <c r="AG118">
        <v>8</v>
      </c>
      <c r="AH118">
        <v>9</v>
      </c>
      <c r="AI118">
        <v>9</v>
      </c>
      <c r="AJ118">
        <v>7</v>
      </c>
      <c r="AK118">
        <v>3</v>
      </c>
      <c r="AL118">
        <v>2</v>
      </c>
      <c r="AM118">
        <v>5</v>
      </c>
      <c r="AN118">
        <v>4</v>
      </c>
      <c r="AO118">
        <v>7</v>
      </c>
      <c r="AP118">
        <v>4</v>
      </c>
      <c r="AQ118">
        <v>3</v>
      </c>
      <c r="AR118">
        <v>7</v>
      </c>
      <c r="AS118">
        <v>6</v>
      </c>
      <c r="AT118">
        <v>5</v>
      </c>
      <c r="AU118">
        <v>4</v>
      </c>
      <c r="AV118">
        <v>6</v>
      </c>
      <c r="AW118">
        <v>6</v>
      </c>
      <c r="AX118">
        <v>11</v>
      </c>
      <c r="AY118">
        <v>6</v>
      </c>
      <c r="AZ118">
        <v>9</v>
      </c>
      <c r="BA118">
        <v>4</v>
      </c>
      <c r="BB118">
        <v>10</v>
      </c>
      <c r="BC118">
        <v>7</v>
      </c>
      <c r="BD118">
        <v>1</v>
      </c>
      <c r="BE118">
        <v>4</v>
      </c>
      <c r="BF118">
        <v>12</v>
      </c>
      <c r="BG118">
        <v>8</v>
      </c>
      <c r="BH118">
        <v>4</v>
      </c>
      <c r="BI118">
        <v>5</v>
      </c>
      <c r="BJ118">
        <v>11</v>
      </c>
      <c r="BK118">
        <v>11</v>
      </c>
      <c r="BL118">
        <v>8</v>
      </c>
      <c r="BM118">
        <v>10</v>
      </c>
      <c r="BN118">
        <v>4</v>
      </c>
      <c r="BO118">
        <v>11</v>
      </c>
      <c r="BP118">
        <v>5</v>
      </c>
      <c r="BQ118">
        <v>4</v>
      </c>
      <c r="BR118">
        <v>7</v>
      </c>
      <c r="BS118">
        <v>8</v>
      </c>
      <c r="BT118">
        <v>7</v>
      </c>
      <c r="BU118">
        <v>10</v>
      </c>
      <c r="BV118">
        <v>16</v>
      </c>
      <c r="BW118">
        <v>9</v>
      </c>
      <c r="BX118">
        <v>3</v>
      </c>
      <c r="BY118">
        <v>6</v>
      </c>
      <c r="BZ118">
        <v>9</v>
      </c>
      <c r="CA118">
        <v>9</v>
      </c>
      <c r="CB118">
        <v>3</v>
      </c>
      <c r="CC118">
        <v>7</v>
      </c>
      <c r="CD118">
        <v>2</v>
      </c>
      <c r="CE118">
        <v>6</v>
      </c>
      <c r="CF118">
        <v>8</v>
      </c>
      <c r="CG118">
        <v>7</v>
      </c>
      <c r="CH118">
        <v>9</v>
      </c>
      <c r="CI118">
        <v>6</v>
      </c>
      <c r="CJ118">
        <v>6</v>
      </c>
      <c r="CK118">
        <v>6</v>
      </c>
      <c r="CL118">
        <v>5</v>
      </c>
      <c r="CM118">
        <v>5</v>
      </c>
      <c r="CN118">
        <v>2</v>
      </c>
      <c r="CO118">
        <v>4</v>
      </c>
      <c r="CP118">
        <v>1</v>
      </c>
      <c r="CQ118">
        <v>1</v>
      </c>
      <c r="CR118">
        <v>6</v>
      </c>
      <c r="CS118">
        <v>1</v>
      </c>
      <c r="CT118">
        <v>0</v>
      </c>
      <c r="CU118">
        <v>1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L118">
        <f t="shared" si="20"/>
        <v>11</v>
      </c>
      <c r="DM118">
        <f t="shared" si="21"/>
        <v>16</v>
      </c>
      <c r="DN118">
        <f t="shared" si="22"/>
        <v>17</v>
      </c>
      <c r="DO118">
        <f t="shared" si="23"/>
        <v>16</v>
      </c>
      <c r="DP118">
        <f t="shared" si="24"/>
        <v>19</v>
      </c>
      <c r="DQ118">
        <f t="shared" si="25"/>
        <v>30</v>
      </c>
      <c r="DR118">
        <f t="shared" si="26"/>
        <v>26</v>
      </c>
      <c r="DS118">
        <f t="shared" si="27"/>
        <v>25</v>
      </c>
      <c r="DT118">
        <f t="shared" si="28"/>
        <v>27</v>
      </c>
      <c r="DU118">
        <f t="shared" si="29"/>
        <v>40</v>
      </c>
      <c r="DV118">
        <f t="shared" si="30"/>
        <v>32</v>
      </c>
      <c r="DW118">
        <f t="shared" si="31"/>
        <v>39</v>
      </c>
      <c r="DX118">
        <f t="shared" si="32"/>
        <v>34</v>
      </c>
      <c r="DY118">
        <f t="shared" si="33"/>
        <v>48</v>
      </c>
      <c r="DZ118">
        <f t="shared" si="34"/>
        <v>36</v>
      </c>
      <c r="EA118">
        <f t="shared" si="35"/>
        <v>26</v>
      </c>
      <c r="EB118">
        <f t="shared" si="36"/>
        <v>34</v>
      </c>
      <c r="EC118">
        <f t="shared" si="37"/>
        <v>17</v>
      </c>
      <c r="ED118">
        <f t="shared" si="38"/>
        <v>9</v>
      </c>
      <c r="EE118">
        <f t="shared" si="39"/>
        <v>0</v>
      </c>
    </row>
    <row r="119" spans="1:135">
      <c r="A119" s="323">
        <v>9798</v>
      </c>
      <c r="B119" t="s">
        <v>460</v>
      </c>
      <c r="C119" t="s">
        <v>28</v>
      </c>
      <c r="D119">
        <v>547</v>
      </c>
      <c r="E119">
        <v>2</v>
      </c>
      <c r="F119">
        <v>4</v>
      </c>
      <c r="G119">
        <v>2</v>
      </c>
      <c r="H119">
        <v>4</v>
      </c>
      <c r="I119">
        <v>3</v>
      </c>
      <c r="J119">
        <v>1</v>
      </c>
      <c r="K119">
        <v>2</v>
      </c>
      <c r="L119">
        <v>4</v>
      </c>
      <c r="M119">
        <v>3</v>
      </c>
      <c r="N119">
        <v>3</v>
      </c>
      <c r="O119">
        <v>2</v>
      </c>
      <c r="P119">
        <v>1</v>
      </c>
      <c r="Q119">
        <v>7</v>
      </c>
      <c r="R119">
        <v>3</v>
      </c>
      <c r="S119">
        <v>7</v>
      </c>
      <c r="T119">
        <v>6</v>
      </c>
      <c r="U119">
        <v>2</v>
      </c>
      <c r="V119">
        <v>5</v>
      </c>
      <c r="W119">
        <v>6</v>
      </c>
      <c r="X119">
        <v>5</v>
      </c>
      <c r="Y119">
        <v>3</v>
      </c>
      <c r="Z119">
        <v>6</v>
      </c>
      <c r="AA119">
        <v>6</v>
      </c>
      <c r="AB119">
        <v>3</v>
      </c>
      <c r="AC119">
        <v>2</v>
      </c>
      <c r="AD119">
        <v>5</v>
      </c>
      <c r="AE119">
        <v>6</v>
      </c>
      <c r="AF119">
        <v>2</v>
      </c>
      <c r="AG119">
        <v>6</v>
      </c>
      <c r="AH119">
        <v>8</v>
      </c>
      <c r="AI119">
        <v>6</v>
      </c>
      <c r="AJ119">
        <v>4</v>
      </c>
      <c r="AK119">
        <v>4</v>
      </c>
      <c r="AL119">
        <v>1</v>
      </c>
      <c r="AM119">
        <v>7</v>
      </c>
      <c r="AN119">
        <v>1</v>
      </c>
      <c r="AO119">
        <v>3</v>
      </c>
      <c r="AP119">
        <v>3</v>
      </c>
      <c r="AQ119">
        <v>3</v>
      </c>
      <c r="AR119">
        <v>4</v>
      </c>
      <c r="AS119">
        <v>6</v>
      </c>
      <c r="AT119">
        <v>6</v>
      </c>
      <c r="AU119">
        <v>3</v>
      </c>
      <c r="AV119">
        <v>3</v>
      </c>
      <c r="AW119">
        <v>8</v>
      </c>
      <c r="AX119">
        <v>4</v>
      </c>
      <c r="AY119">
        <v>2</v>
      </c>
      <c r="AZ119">
        <v>7</v>
      </c>
      <c r="BA119">
        <v>6</v>
      </c>
      <c r="BB119">
        <v>6</v>
      </c>
      <c r="BC119">
        <v>11</v>
      </c>
      <c r="BD119">
        <v>7</v>
      </c>
      <c r="BE119">
        <v>1</v>
      </c>
      <c r="BF119">
        <v>7</v>
      </c>
      <c r="BG119">
        <v>10</v>
      </c>
      <c r="BH119">
        <v>4</v>
      </c>
      <c r="BI119">
        <v>5</v>
      </c>
      <c r="BJ119">
        <v>11</v>
      </c>
      <c r="BK119">
        <v>8</v>
      </c>
      <c r="BL119">
        <v>7</v>
      </c>
      <c r="BM119">
        <v>5</v>
      </c>
      <c r="BN119">
        <v>5</v>
      </c>
      <c r="BO119">
        <v>9</v>
      </c>
      <c r="BP119">
        <v>10</v>
      </c>
      <c r="BQ119">
        <v>8</v>
      </c>
      <c r="BR119">
        <v>6</v>
      </c>
      <c r="BS119">
        <v>14</v>
      </c>
      <c r="BT119">
        <v>14</v>
      </c>
      <c r="BU119">
        <v>8</v>
      </c>
      <c r="BV119">
        <v>11</v>
      </c>
      <c r="BW119">
        <v>5</v>
      </c>
      <c r="BX119">
        <v>3</v>
      </c>
      <c r="BY119">
        <v>8</v>
      </c>
      <c r="BZ119">
        <v>8</v>
      </c>
      <c r="CA119">
        <v>10</v>
      </c>
      <c r="CB119">
        <v>14</v>
      </c>
      <c r="CC119">
        <v>8</v>
      </c>
      <c r="CD119">
        <v>7</v>
      </c>
      <c r="CE119">
        <v>5</v>
      </c>
      <c r="CF119">
        <v>10</v>
      </c>
      <c r="CG119">
        <v>15</v>
      </c>
      <c r="CH119">
        <v>7</v>
      </c>
      <c r="CI119">
        <v>12</v>
      </c>
      <c r="CJ119">
        <v>8</v>
      </c>
      <c r="CK119">
        <v>12</v>
      </c>
      <c r="CL119">
        <v>5</v>
      </c>
      <c r="CM119">
        <v>9</v>
      </c>
      <c r="CN119">
        <v>6</v>
      </c>
      <c r="CO119">
        <v>6</v>
      </c>
      <c r="CP119">
        <v>8</v>
      </c>
      <c r="CQ119">
        <v>4</v>
      </c>
      <c r="CR119">
        <v>2</v>
      </c>
      <c r="CS119">
        <v>1</v>
      </c>
      <c r="CT119">
        <v>1</v>
      </c>
      <c r="CU119">
        <v>0</v>
      </c>
      <c r="CV119">
        <v>2</v>
      </c>
      <c r="CW119">
        <v>1</v>
      </c>
      <c r="CX119">
        <v>1</v>
      </c>
      <c r="CY119">
        <v>0</v>
      </c>
      <c r="CZ119">
        <v>1</v>
      </c>
      <c r="DA119">
        <v>0</v>
      </c>
      <c r="DB119">
        <v>1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L119">
        <f t="shared" si="20"/>
        <v>15</v>
      </c>
      <c r="DM119">
        <f t="shared" si="21"/>
        <v>13</v>
      </c>
      <c r="DN119">
        <f t="shared" si="22"/>
        <v>20</v>
      </c>
      <c r="DO119">
        <f t="shared" si="23"/>
        <v>24</v>
      </c>
      <c r="DP119">
        <f t="shared" si="24"/>
        <v>20</v>
      </c>
      <c r="DQ119">
        <f t="shared" si="25"/>
        <v>27</v>
      </c>
      <c r="DR119">
        <f t="shared" si="26"/>
        <v>22</v>
      </c>
      <c r="DS119">
        <f t="shared" si="27"/>
        <v>14</v>
      </c>
      <c r="DT119">
        <f t="shared" si="28"/>
        <v>26</v>
      </c>
      <c r="DU119">
        <f t="shared" si="29"/>
        <v>25</v>
      </c>
      <c r="DV119">
        <f t="shared" si="30"/>
        <v>36</v>
      </c>
      <c r="DW119">
        <f t="shared" si="31"/>
        <v>35</v>
      </c>
      <c r="DX119">
        <f t="shared" si="32"/>
        <v>37</v>
      </c>
      <c r="DY119">
        <f t="shared" si="33"/>
        <v>53</v>
      </c>
      <c r="DZ119">
        <f t="shared" si="34"/>
        <v>34</v>
      </c>
      <c r="EA119">
        <f t="shared" si="35"/>
        <v>44</v>
      </c>
      <c r="EB119">
        <f t="shared" si="36"/>
        <v>54</v>
      </c>
      <c r="EC119">
        <f t="shared" si="37"/>
        <v>34</v>
      </c>
      <c r="ED119">
        <f t="shared" si="38"/>
        <v>8</v>
      </c>
      <c r="EE119">
        <f t="shared" si="39"/>
        <v>6</v>
      </c>
    </row>
    <row r="120" spans="1:135">
      <c r="A120" s="323">
        <v>9799</v>
      </c>
      <c r="B120" t="s">
        <v>461</v>
      </c>
      <c r="C120" t="s">
        <v>27</v>
      </c>
      <c r="D120">
        <v>1024</v>
      </c>
      <c r="E120">
        <v>2</v>
      </c>
      <c r="F120">
        <v>8</v>
      </c>
      <c r="G120">
        <v>11</v>
      </c>
      <c r="H120">
        <v>6</v>
      </c>
      <c r="I120">
        <v>3</v>
      </c>
      <c r="J120">
        <v>7</v>
      </c>
      <c r="K120">
        <v>7</v>
      </c>
      <c r="L120">
        <v>8</v>
      </c>
      <c r="M120">
        <v>12</v>
      </c>
      <c r="N120">
        <v>9</v>
      </c>
      <c r="O120">
        <v>10</v>
      </c>
      <c r="P120">
        <v>5</v>
      </c>
      <c r="Q120">
        <v>11</v>
      </c>
      <c r="R120">
        <v>7</v>
      </c>
      <c r="S120">
        <v>8</v>
      </c>
      <c r="T120">
        <v>11</v>
      </c>
      <c r="U120">
        <v>3</v>
      </c>
      <c r="V120">
        <v>7</v>
      </c>
      <c r="W120">
        <v>6</v>
      </c>
      <c r="X120">
        <v>7</v>
      </c>
      <c r="Y120">
        <v>12</v>
      </c>
      <c r="Z120">
        <v>14</v>
      </c>
      <c r="AA120">
        <v>14</v>
      </c>
      <c r="AB120">
        <v>11</v>
      </c>
      <c r="AC120">
        <v>19</v>
      </c>
      <c r="AD120">
        <v>25</v>
      </c>
      <c r="AE120">
        <v>17</v>
      </c>
      <c r="AF120">
        <v>16</v>
      </c>
      <c r="AG120">
        <v>13</v>
      </c>
      <c r="AH120">
        <v>13</v>
      </c>
      <c r="AI120">
        <v>11</v>
      </c>
      <c r="AJ120">
        <v>20</v>
      </c>
      <c r="AK120">
        <v>9</v>
      </c>
      <c r="AL120">
        <v>6</v>
      </c>
      <c r="AM120">
        <v>12</v>
      </c>
      <c r="AN120">
        <v>9</v>
      </c>
      <c r="AO120">
        <v>14</v>
      </c>
      <c r="AP120">
        <v>10</v>
      </c>
      <c r="AQ120">
        <v>13</v>
      </c>
      <c r="AR120">
        <v>13</v>
      </c>
      <c r="AS120">
        <v>18</v>
      </c>
      <c r="AT120">
        <v>9</v>
      </c>
      <c r="AU120">
        <v>17</v>
      </c>
      <c r="AV120">
        <v>21</v>
      </c>
      <c r="AW120">
        <v>18</v>
      </c>
      <c r="AX120">
        <v>17</v>
      </c>
      <c r="AY120">
        <v>13</v>
      </c>
      <c r="AZ120">
        <v>25</v>
      </c>
      <c r="BA120">
        <v>16</v>
      </c>
      <c r="BB120">
        <v>12</v>
      </c>
      <c r="BC120">
        <v>15</v>
      </c>
      <c r="BD120">
        <v>14</v>
      </c>
      <c r="BE120">
        <v>14</v>
      </c>
      <c r="BF120">
        <v>10</v>
      </c>
      <c r="BG120">
        <v>23</v>
      </c>
      <c r="BH120">
        <v>10</v>
      </c>
      <c r="BI120">
        <v>15</v>
      </c>
      <c r="BJ120">
        <v>21</v>
      </c>
      <c r="BK120">
        <v>17</v>
      </c>
      <c r="BL120">
        <v>17</v>
      </c>
      <c r="BM120">
        <v>12</v>
      </c>
      <c r="BN120">
        <v>14</v>
      </c>
      <c r="BO120">
        <v>17</v>
      </c>
      <c r="BP120">
        <v>4</v>
      </c>
      <c r="BQ120">
        <v>10</v>
      </c>
      <c r="BR120">
        <v>14</v>
      </c>
      <c r="BS120">
        <v>18</v>
      </c>
      <c r="BT120">
        <v>11</v>
      </c>
      <c r="BU120">
        <v>13</v>
      </c>
      <c r="BV120">
        <v>13</v>
      </c>
      <c r="BW120">
        <v>17</v>
      </c>
      <c r="BX120">
        <v>6</v>
      </c>
      <c r="BY120">
        <v>8</v>
      </c>
      <c r="BZ120">
        <v>21</v>
      </c>
      <c r="CA120">
        <v>12</v>
      </c>
      <c r="CB120">
        <v>6</v>
      </c>
      <c r="CC120">
        <v>6</v>
      </c>
      <c r="CD120">
        <v>9</v>
      </c>
      <c r="CE120">
        <v>11</v>
      </c>
      <c r="CF120">
        <v>8</v>
      </c>
      <c r="CG120">
        <v>5</v>
      </c>
      <c r="CH120">
        <v>8</v>
      </c>
      <c r="CI120">
        <v>8</v>
      </c>
      <c r="CJ120">
        <v>2</v>
      </c>
      <c r="CK120">
        <v>2</v>
      </c>
      <c r="CL120">
        <v>7</v>
      </c>
      <c r="CM120">
        <v>5</v>
      </c>
      <c r="CN120">
        <v>7</v>
      </c>
      <c r="CO120">
        <v>1</v>
      </c>
      <c r="CP120">
        <v>2</v>
      </c>
      <c r="CQ120">
        <v>0</v>
      </c>
      <c r="CR120">
        <v>1</v>
      </c>
      <c r="CS120">
        <v>1</v>
      </c>
      <c r="CT120">
        <v>3</v>
      </c>
      <c r="CU120">
        <v>1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L120">
        <f t="shared" si="20"/>
        <v>30</v>
      </c>
      <c r="DM120">
        <f t="shared" si="21"/>
        <v>43</v>
      </c>
      <c r="DN120">
        <f t="shared" si="22"/>
        <v>41</v>
      </c>
      <c r="DO120">
        <f t="shared" si="23"/>
        <v>34</v>
      </c>
      <c r="DP120">
        <f t="shared" si="24"/>
        <v>70</v>
      </c>
      <c r="DQ120">
        <f t="shared" si="25"/>
        <v>84</v>
      </c>
      <c r="DR120">
        <f t="shared" si="26"/>
        <v>58</v>
      </c>
      <c r="DS120">
        <f t="shared" si="27"/>
        <v>59</v>
      </c>
      <c r="DT120">
        <f t="shared" si="28"/>
        <v>83</v>
      </c>
      <c r="DU120">
        <f t="shared" si="29"/>
        <v>83</v>
      </c>
      <c r="DV120">
        <f t="shared" si="30"/>
        <v>76</v>
      </c>
      <c r="DW120">
        <f t="shared" si="31"/>
        <v>80</v>
      </c>
      <c r="DX120">
        <f t="shared" si="32"/>
        <v>57</v>
      </c>
      <c r="DY120">
        <f t="shared" si="33"/>
        <v>69</v>
      </c>
      <c r="DZ120">
        <f t="shared" si="34"/>
        <v>64</v>
      </c>
      <c r="EA120">
        <f t="shared" si="35"/>
        <v>40</v>
      </c>
      <c r="EB120">
        <f t="shared" si="36"/>
        <v>25</v>
      </c>
      <c r="EC120">
        <f t="shared" si="37"/>
        <v>22</v>
      </c>
      <c r="ED120">
        <f t="shared" si="38"/>
        <v>6</v>
      </c>
      <c r="EE120">
        <f t="shared" si="39"/>
        <v>0</v>
      </c>
    </row>
    <row r="121" spans="1:135">
      <c r="A121" s="323">
        <v>9800</v>
      </c>
      <c r="B121" t="s">
        <v>461</v>
      </c>
      <c r="C121" t="s">
        <v>28</v>
      </c>
      <c r="D121">
        <v>916</v>
      </c>
      <c r="E121">
        <v>5</v>
      </c>
      <c r="F121">
        <v>5</v>
      </c>
      <c r="G121">
        <v>8</v>
      </c>
      <c r="H121">
        <v>3</v>
      </c>
      <c r="I121">
        <v>4</v>
      </c>
      <c r="J121">
        <v>11</v>
      </c>
      <c r="K121">
        <v>10</v>
      </c>
      <c r="L121">
        <v>8</v>
      </c>
      <c r="M121">
        <v>2</v>
      </c>
      <c r="N121">
        <v>4</v>
      </c>
      <c r="O121">
        <v>7</v>
      </c>
      <c r="P121">
        <v>6</v>
      </c>
      <c r="Q121">
        <v>5</v>
      </c>
      <c r="R121">
        <v>7</v>
      </c>
      <c r="S121">
        <v>5</v>
      </c>
      <c r="T121">
        <v>12</v>
      </c>
      <c r="U121">
        <v>9</v>
      </c>
      <c r="V121">
        <v>10</v>
      </c>
      <c r="W121">
        <v>8</v>
      </c>
      <c r="X121">
        <v>9</v>
      </c>
      <c r="Y121">
        <v>8</v>
      </c>
      <c r="Z121">
        <v>11</v>
      </c>
      <c r="AA121">
        <v>5</v>
      </c>
      <c r="AB121">
        <v>10</v>
      </c>
      <c r="AC121">
        <v>10</v>
      </c>
      <c r="AD121">
        <v>7</v>
      </c>
      <c r="AE121">
        <v>7</v>
      </c>
      <c r="AF121">
        <v>9</v>
      </c>
      <c r="AG121">
        <v>8</v>
      </c>
      <c r="AH121">
        <v>13</v>
      </c>
      <c r="AI121">
        <v>13</v>
      </c>
      <c r="AJ121">
        <v>9</v>
      </c>
      <c r="AK121">
        <v>9</v>
      </c>
      <c r="AL121">
        <v>11</v>
      </c>
      <c r="AM121">
        <v>10</v>
      </c>
      <c r="AN121">
        <v>14</v>
      </c>
      <c r="AO121">
        <v>4</v>
      </c>
      <c r="AP121">
        <v>9</v>
      </c>
      <c r="AQ121">
        <v>17</v>
      </c>
      <c r="AR121">
        <v>6</v>
      </c>
      <c r="AS121">
        <v>6</v>
      </c>
      <c r="AT121">
        <v>8</v>
      </c>
      <c r="AU121">
        <v>11</v>
      </c>
      <c r="AV121">
        <v>19</v>
      </c>
      <c r="AW121">
        <v>16</v>
      </c>
      <c r="AX121">
        <v>14</v>
      </c>
      <c r="AY121">
        <v>14</v>
      </c>
      <c r="AZ121">
        <v>15</v>
      </c>
      <c r="BA121">
        <v>14</v>
      </c>
      <c r="BB121">
        <v>16</v>
      </c>
      <c r="BC121">
        <v>14</v>
      </c>
      <c r="BD121">
        <v>6</v>
      </c>
      <c r="BE121">
        <v>19</v>
      </c>
      <c r="BF121">
        <v>8</v>
      </c>
      <c r="BG121">
        <v>17</v>
      </c>
      <c r="BH121">
        <v>10</v>
      </c>
      <c r="BI121">
        <v>14</v>
      </c>
      <c r="BJ121">
        <v>12</v>
      </c>
      <c r="BK121">
        <v>14</v>
      </c>
      <c r="BL121">
        <v>9</v>
      </c>
      <c r="BM121">
        <v>10</v>
      </c>
      <c r="BN121">
        <v>14</v>
      </c>
      <c r="BO121">
        <v>17</v>
      </c>
      <c r="BP121">
        <v>9</v>
      </c>
      <c r="BQ121">
        <v>16</v>
      </c>
      <c r="BR121">
        <v>9</v>
      </c>
      <c r="BS121">
        <v>12</v>
      </c>
      <c r="BT121">
        <v>11</v>
      </c>
      <c r="BU121">
        <v>18</v>
      </c>
      <c r="BV121">
        <v>16</v>
      </c>
      <c r="BW121">
        <v>13</v>
      </c>
      <c r="BX121">
        <v>12</v>
      </c>
      <c r="BY121">
        <v>7</v>
      </c>
      <c r="BZ121">
        <v>10</v>
      </c>
      <c r="CA121">
        <v>14</v>
      </c>
      <c r="CB121">
        <v>12</v>
      </c>
      <c r="CC121">
        <v>14</v>
      </c>
      <c r="CD121">
        <v>13</v>
      </c>
      <c r="CE121">
        <v>11</v>
      </c>
      <c r="CF121">
        <v>17</v>
      </c>
      <c r="CG121">
        <v>10</v>
      </c>
      <c r="CH121">
        <v>8</v>
      </c>
      <c r="CI121">
        <v>5</v>
      </c>
      <c r="CJ121">
        <v>4</v>
      </c>
      <c r="CK121">
        <v>6</v>
      </c>
      <c r="CL121">
        <v>9</v>
      </c>
      <c r="CM121">
        <v>5</v>
      </c>
      <c r="CN121">
        <v>4</v>
      </c>
      <c r="CO121">
        <v>4</v>
      </c>
      <c r="CP121">
        <v>2</v>
      </c>
      <c r="CQ121">
        <v>3</v>
      </c>
      <c r="CR121">
        <v>5</v>
      </c>
      <c r="CS121">
        <v>1</v>
      </c>
      <c r="CT121">
        <v>5</v>
      </c>
      <c r="CU121">
        <v>3</v>
      </c>
      <c r="CV121">
        <v>0</v>
      </c>
      <c r="CW121">
        <v>1</v>
      </c>
      <c r="CX121">
        <v>1</v>
      </c>
      <c r="CY121">
        <v>1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L121">
        <f t="shared" si="20"/>
        <v>25</v>
      </c>
      <c r="DM121">
        <f t="shared" si="21"/>
        <v>35</v>
      </c>
      <c r="DN121">
        <f t="shared" si="22"/>
        <v>30</v>
      </c>
      <c r="DO121">
        <f t="shared" si="23"/>
        <v>48</v>
      </c>
      <c r="DP121">
        <f t="shared" si="24"/>
        <v>44</v>
      </c>
      <c r="DQ121">
        <f t="shared" si="25"/>
        <v>44</v>
      </c>
      <c r="DR121">
        <f t="shared" si="26"/>
        <v>52</v>
      </c>
      <c r="DS121">
        <f t="shared" si="27"/>
        <v>50</v>
      </c>
      <c r="DT121">
        <f t="shared" si="28"/>
        <v>60</v>
      </c>
      <c r="DU121">
        <f t="shared" si="29"/>
        <v>73</v>
      </c>
      <c r="DV121">
        <f t="shared" si="30"/>
        <v>64</v>
      </c>
      <c r="DW121">
        <f t="shared" si="31"/>
        <v>59</v>
      </c>
      <c r="DX121">
        <f t="shared" si="32"/>
        <v>66</v>
      </c>
      <c r="DY121">
        <f t="shared" si="33"/>
        <v>66</v>
      </c>
      <c r="DZ121">
        <f t="shared" si="34"/>
        <v>56</v>
      </c>
      <c r="EA121">
        <f t="shared" si="35"/>
        <v>67</v>
      </c>
      <c r="EB121">
        <f t="shared" si="36"/>
        <v>33</v>
      </c>
      <c r="EC121">
        <f t="shared" si="37"/>
        <v>24</v>
      </c>
      <c r="ED121">
        <f t="shared" si="38"/>
        <v>17</v>
      </c>
      <c r="EE121">
        <f t="shared" si="39"/>
        <v>3</v>
      </c>
    </row>
    <row r="122" spans="1:135">
      <c r="A122" s="323">
        <v>9801</v>
      </c>
      <c r="B122" t="s">
        <v>462</v>
      </c>
      <c r="C122" t="s">
        <v>27</v>
      </c>
      <c r="D122">
        <v>878</v>
      </c>
      <c r="E122">
        <v>4</v>
      </c>
      <c r="F122">
        <v>8</v>
      </c>
      <c r="G122">
        <v>2</v>
      </c>
      <c r="H122">
        <v>5</v>
      </c>
      <c r="I122">
        <v>3</v>
      </c>
      <c r="J122">
        <v>3</v>
      </c>
      <c r="K122">
        <v>10</v>
      </c>
      <c r="L122">
        <v>5</v>
      </c>
      <c r="M122">
        <v>4</v>
      </c>
      <c r="N122">
        <v>6</v>
      </c>
      <c r="O122">
        <v>7</v>
      </c>
      <c r="P122">
        <v>5</v>
      </c>
      <c r="Q122">
        <v>7</v>
      </c>
      <c r="R122">
        <v>8</v>
      </c>
      <c r="S122">
        <v>9</v>
      </c>
      <c r="T122">
        <v>6</v>
      </c>
      <c r="U122">
        <v>10</v>
      </c>
      <c r="V122">
        <v>6</v>
      </c>
      <c r="W122">
        <v>5</v>
      </c>
      <c r="X122">
        <v>10</v>
      </c>
      <c r="Y122">
        <v>11</v>
      </c>
      <c r="Z122">
        <v>12</v>
      </c>
      <c r="AA122">
        <v>9</v>
      </c>
      <c r="AB122">
        <v>7</v>
      </c>
      <c r="AC122">
        <v>5</v>
      </c>
      <c r="AD122">
        <v>9</v>
      </c>
      <c r="AE122">
        <v>9</v>
      </c>
      <c r="AF122">
        <v>12</v>
      </c>
      <c r="AG122">
        <v>14</v>
      </c>
      <c r="AH122">
        <v>5</v>
      </c>
      <c r="AI122">
        <v>8</v>
      </c>
      <c r="AJ122">
        <v>12</v>
      </c>
      <c r="AK122">
        <v>7</v>
      </c>
      <c r="AL122">
        <v>10</v>
      </c>
      <c r="AM122">
        <v>1</v>
      </c>
      <c r="AN122">
        <v>10</v>
      </c>
      <c r="AO122">
        <v>13</v>
      </c>
      <c r="AP122">
        <v>4</v>
      </c>
      <c r="AQ122">
        <v>6</v>
      </c>
      <c r="AR122">
        <v>13</v>
      </c>
      <c r="AS122">
        <v>6</v>
      </c>
      <c r="AT122">
        <v>8</v>
      </c>
      <c r="AU122">
        <v>15</v>
      </c>
      <c r="AV122">
        <v>18</v>
      </c>
      <c r="AW122">
        <v>10</v>
      </c>
      <c r="AX122">
        <v>15</v>
      </c>
      <c r="AY122">
        <v>18</v>
      </c>
      <c r="AZ122">
        <v>16</v>
      </c>
      <c r="BA122">
        <v>20</v>
      </c>
      <c r="BB122">
        <v>5</v>
      </c>
      <c r="BC122">
        <v>13</v>
      </c>
      <c r="BD122">
        <v>14</v>
      </c>
      <c r="BE122">
        <v>11</v>
      </c>
      <c r="BF122">
        <v>13</v>
      </c>
      <c r="BG122">
        <v>8</v>
      </c>
      <c r="BH122">
        <v>13</v>
      </c>
      <c r="BI122">
        <v>13</v>
      </c>
      <c r="BJ122">
        <v>11</v>
      </c>
      <c r="BK122">
        <v>12</v>
      </c>
      <c r="BL122">
        <v>14</v>
      </c>
      <c r="BM122">
        <v>11</v>
      </c>
      <c r="BN122">
        <v>9</v>
      </c>
      <c r="BO122">
        <v>11</v>
      </c>
      <c r="BP122">
        <v>8</v>
      </c>
      <c r="BQ122">
        <v>12</v>
      </c>
      <c r="BR122">
        <v>21</v>
      </c>
      <c r="BS122">
        <v>17</v>
      </c>
      <c r="BT122">
        <v>16</v>
      </c>
      <c r="BU122">
        <v>17</v>
      </c>
      <c r="BV122">
        <v>13</v>
      </c>
      <c r="BW122">
        <v>13</v>
      </c>
      <c r="BX122">
        <v>10</v>
      </c>
      <c r="BY122">
        <v>13</v>
      </c>
      <c r="BZ122">
        <v>11</v>
      </c>
      <c r="CA122">
        <v>14</v>
      </c>
      <c r="CB122">
        <v>9</v>
      </c>
      <c r="CC122">
        <v>16</v>
      </c>
      <c r="CD122">
        <v>16</v>
      </c>
      <c r="CE122">
        <v>7</v>
      </c>
      <c r="CF122">
        <v>6</v>
      </c>
      <c r="CG122">
        <v>10</v>
      </c>
      <c r="CH122">
        <v>12</v>
      </c>
      <c r="CI122">
        <v>6</v>
      </c>
      <c r="CJ122">
        <v>5</v>
      </c>
      <c r="CK122">
        <v>3</v>
      </c>
      <c r="CL122">
        <v>9</v>
      </c>
      <c r="CM122">
        <v>11</v>
      </c>
      <c r="CN122">
        <v>3</v>
      </c>
      <c r="CO122">
        <v>2</v>
      </c>
      <c r="CP122">
        <v>4</v>
      </c>
      <c r="CQ122">
        <v>3</v>
      </c>
      <c r="CR122">
        <v>3</v>
      </c>
      <c r="CS122">
        <v>1</v>
      </c>
      <c r="CT122">
        <v>2</v>
      </c>
      <c r="CU122">
        <v>0</v>
      </c>
      <c r="CV122">
        <v>0</v>
      </c>
      <c r="CW122">
        <v>1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L122">
        <f t="shared" si="20"/>
        <v>22</v>
      </c>
      <c r="DM122">
        <f t="shared" si="21"/>
        <v>28</v>
      </c>
      <c r="DN122">
        <f t="shared" si="22"/>
        <v>36</v>
      </c>
      <c r="DO122">
        <f t="shared" si="23"/>
        <v>37</v>
      </c>
      <c r="DP122">
        <f t="shared" si="24"/>
        <v>44</v>
      </c>
      <c r="DQ122">
        <f t="shared" si="25"/>
        <v>49</v>
      </c>
      <c r="DR122">
        <f t="shared" si="26"/>
        <v>38</v>
      </c>
      <c r="DS122">
        <f t="shared" si="27"/>
        <v>46</v>
      </c>
      <c r="DT122">
        <f t="shared" si="28"/>
        <v>57</v>
      </c>
      <c r="DU122">
        <f t="shared" si="29"/>
        <v>74</v>
      </c>
      <c r="DV122">
        <f t="shared" si="30"/>
        <v>59</v>
      </c>
      <c r="DW122">
        <f t="shared" si="31"/>
        <v>63</v>
      </c>
      <c r="DX122">
        <f t="shared" si="32"/>
        <v>51</v>
      </c>
      <c r="DY122">
        <f t="shared" si="33"/>
        <v>84</v>
      </c>
      <c r="DZ122">
        <f t="shared" si="34"/>
        <v>61</v>
      </c>
      <c r="EA122">
        <f t="shared" si="35"/>
        <v>54</v>
      </c>
      <c r="EB122">
        <f t="shared" si="36"/>
        <v>36</v>
      </c>
      <c r="EC122">
        <f t="shared" si="37"/>
        <v>29</v>
      </c>
      <c r="ED122">
        <f t="shared" si="38"/>
        <v>9</v>
      </c>
      <c r="EE122">
        <f t="shared" si="39"/>
        <v>1</v>
      </c>
    </row>
    <row r="123" spans="1:135">
      <c r="A123" s="323">
        <v>9802</v>
      </c>
      <c r="B123" t="s">
        <v>462</v>
      </c>
      <c r="C123" t="s">
        <v>28</v>
      </c>
      <c r="D123">
        <v>980</v>
      </c>
      <c r="E123">
        <v>7</v>
      </c>
      <c r="F123">
        <v>7</v>
      </c>
      <c r="G123">
        <v>5</v>
      </c>
      <c r="H123">
        <v>7</v>
      </c>
      <c r="I123">
        <v>5</v>
      </c>
      <c r="J123">
        <v>3</v>
      </c>
      <c r="K123">
        <v>6</v>
      </c>
      <c r="L123">
        <v>5</v>
      </c>
      <c r="M123">
        <v>4</v>
      </c>
      <c r="N123">
        <v>8</v>
      </c>
      <c r="O123">
        <v>6</v>
      </c>
      <c r="P123">
        <v>3</v>
      </c>
      <c r="Q123">
        <v>13</v>
      </c>
      <c r="R123">
        <v>7</v>
      </c>
      <c r="S123">
        <v>7</v>
      </c>
      <c r="T123">
        <v>9</v>
      </c>
      <c r="U123">
        <v>17</v>
      </c>
      <c r="V123">
        <v>8</v>
      </c>
      <c r="W123">
        <v>11</v>
      </c>
      <c r="X123">
        <v>12</v>
      </c>
      <c r="Y123">
        <v>10</v>
      </c>
      <c r="Z123">
        <v>11</v>
      </c>
      <c r="AA123">
        <v>3</v>
      </c>
      <c r="AB123">
        <v>7</v>
      </c>
      <c r="AC123">
        <v>6</v>
      </c>
      <c r="AD123">
        <v>3</v>
      </c>
      <c r="AE123">
        <v>7</v>
      </c>
      <c r="AF123">
        <v>6</v>
      </c>
      <c r="AG123">
        <v>13</v>
      </c>
      <c r="AH123">
        <v>8</v>
      </c>
      <c r="AI123">
        <v>12</v>
      </c>
      <c r="AJ123">
        <v>6</v>
      </c>
      <c r="AK123">
        <v>11</v>
      </c>
      <c r="AL123">
        <v>7</v>
      </c>
      <c r="AM123">
        <v>4</v>
      </c>
      <c r="AN123">
        <v>10</v>
      </c>
      <c r="AO123">
        <v>5</v>
      </c>
      <c r="AP123">
        <v>11</v>
      </c>
      <c r="AQ123">
        <v>6</v>
      </c>
      <c r="AR123">
        <v>6</v>
      </c>
      <c r="AS123">
        <v>17</v>
      </c>
      <c r="AT123">
        <v>7</v>
      </c>
      <c r="AU123">
        <v>11</v>
      </c>
      <c r="AV123">
        <v>18</v>
      </c>
      <c r="AW123">
        <v>13</v>
      </c>
      <c r="AX123">
        <v>12</v>
      </c>
      <c r="AY123">
        <v>12</v>
      </c>
      <c r="AZ123">
        <v>12</v>
      </c>
      <c r="BA123">
        <v>12</v>
      </c>
      <c r="BB123">
        <v>14</v>
      </c>
      <c r="BC123">
        <v>18</v>
      </c>
      <c r="BD123">
        <v>8</v>
      </c>
      <c r="BE123">
        <v>7</v>
      </c>
      <c r="BF123">
        <v>12</v>
      </c>
      <c r="BG123">
        <v>7</v>
      </c>
      <c r="BH123">
        <v>14</v>
      </c>
      <c r="BI123">
        <v>11</v>
      </c>
      <c r="BJ123">
        <v>11</v>
      </c>
      <c r="BK123">
        <v>10</v>
      </c>
      <c r="BL123">
        <v>7</v>
      </c>
      <c r="BM123">
        <v>8</v>
      </c>
      <c r="BN123">
        <v>10</v>
      </c>
      <c r="BO123">
        <v>10</v>
      </c>
      <c r="BP123">
        <v>15</v>
      </c>
      <c r="BQ123">
        <v>22</v>
      </c>
      <c r="BR123">
        <v>13</v>
      </c>
      <c r="BS123">
        <v>23</v>
      </c>
      <c r="BT123">
        <v>15</v>
      </c>
      <c r="BU123">
        <v>14</v>
      </c>
      <c r="BV123">
        <v>21</v>
      </c>
      <c r="BW123">
        <v>19</v>
      </c>
      <c r="BX123">
        <v>13</v>
      </c>
      <c r="BY123">
        <v>15</v>
      </c>
      <c r="BZ123">
        <v>11</v>
      </c>
      <c r="CA123">
        <v>18</v>
      </c>
      <c r="CB123">
        <v>18</v>
      </c>
      <c r="CC123">
        <v>14</v>
      </c>
      <c r="CD123">
        <v>24</v>
      </c>
      <c r="CE123">
        <v>18</v>
      </c>
      <c r="CF123">
        <v>19</v>
      </c>
      <c r="CG123">
        <v>9</v>
      </c>
      <c r="CH123">
        <v>16</v>
      </c>
      <c r="CI123">
        <v>14</v>
      </c>
      <c r="CJ123">
        <v>14</v>
      </c>
      <c r="CK123">
        <v>9</v>
      </c>
      <c r="CL123">
        <v>7</v>
      </c>
      <c r="CM123">
        <v>14</v>
      </c>
      <c r="CN123">
        <v>8</v>
      </c>
      <c r="CO123">
        <v>5</v>
      </c>
      <c r="CP123">
        <v>12</v>
      </c>
      <c r="CQ123">
        <v>6</v>
      </c>
      <c r="CR123">
        <v>1</v>
      </c>
      <c r="CS123">
        <v>1</v>
      </c>
      <c r="CT123">
        <v>4</v>
      </c>
      <c r="CU123">
        <v>2</v>
      </c>
      <c r="CV123">
        <v>2</v>
      </c>
      <c r="CW123">
        <v>0</v>
      </c>
      <c r="CX123">
        <v>1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L123">
        <f t="shared" si="20"/>
        <v>31</v>
      </c>
      <c r="DM123">
        <f t="shared" si="21"/>
        <v>26</v>
      </c>
      <c r="DN123">
        <f t="shared" si="22"/>
        <v>36</v>
      </c>
      <c r="DO123">
        <f t="shared" si="23"/>
        <v>57</v>
      </c>
      <c r="DP123">
        <f t="shared" si="24"/>
        <v>37</v>
      </c>
      <c r="DQ123">
        <f t="shared" si="25"/>
        <v>37</v>
      </c>
      <c r="DR123">
        <f t="shared" si="26"/>
        <v>40</v>
      </c>
      <c r="DS123">
        <f t="shared" si="27"/>
        <v>38</v>
      </c>
      <c r="DT123">
        <f t="shared" si="28"/>
        <v>66</v>
      </c>
      <c r="DU123">
        <f t="shared" si="29"/>
        <v>62</v>
      </c>
      <c r="DV123">
        <f t="shared" si="30"/>
        <v>52</v>
      </c>
      <c r="DW123">
        <f t="shared" si="31"/>
        <v>53</v>
      </c>
      <c r="DX123">
        <f t="shared" si="32"/>
        <v>65</v>
      </c>
      <c r="DY123">
        <f t="shared" si="33"/>
        <v>86</v>
      </c>
      <c r="DZ123">
        <f t="shared" si="34"/>
        <v>76</v>
      </c>
      <c r="EA123">
        <f t="shared" si="35"/>
        <v>93</v>
      </c>
      <c r="EB123">
        <f t="shared" si="36"/>
        <v>62</v>
      </c>
      <c r="EC123">
        <f t="shared" si="37"/>
        <v>46</v>
      </c>
      <c r="ED123">
        <f t="shared" si="38"/>
        <v>14</v>
      </c>
      <c r="EE123">
        <f t="shared" si="39"/>
        <v>3</v>
      </c>
    </row>
    <row r="124" spans="1:135">
      <c r="A124" s="323">
        <v>9803</v>
      </c>
      <c r="B124" t="s">
        <v>463</v>
      </c>
      <c r="C124" t="s">
        <v>27</v>
      </c>
      <c r="D124">
        <v>347</v>
      </c>
      <c r="E124">
        <v>1</v>
      </c>
      <c r="F124">
        <v>2</v>
      </c>
      <c r="G124">
        <v>0</v>
      </c>
      <c r="H124">
        <v>2</v>
      </c>
      <c r="I124">
        <v>2</v>
      </c>
      <c r="J124">
        <v>1</v>
      </c>
      <c r="K124">
        <v>2</v>
      </c>
      <c r="L124">
        <v>2</v>
      </c>
      <c r="M124">
        <v>3</v>
      </c>
      <c r="N124">
        <v>0</v>
      </c>
      <c r="O124">
        <v>3</v>
      </c>
      <c r="P124">
        <v>3</v>
      </c>
      <c r="Q124">
        <v>0</v>
      </c>
      <c r="R124">
        <v>2</v>
      </c>
      <c r="S124">
        <v>3</v>
      </c>
      <c r="T124">
        <v>4</v>
      </c>
      <c r="U124">
        <v>4</v>
      </c>
      <c r="V124">
        <v>5</v>
      </c>
      <c r="W124">
        <v>1</v>
      </c>
      <c r="X124">
        <v>6</v>
      </c>
      <c r="Y124">
        <v>5</v>
      </c>
      <c r="Z124">
        <v>4</v>
      </c>
      <c r="AA124">
        <v>3</v>
      </c>
      <c r="AB124">
        <v>4</v>
      </c>
      <c r="AC124">
        <v>0</v>
      </c>
      <c r="AD124">
        <v>1</v>
      </c>
      <c r="AE124">
        <v>3</v>
      </c>
      <c r="AF124">
        <v>2</v>
      </c>
      <c r="AG124">
        <v>1</v>
      </c>
      <c r="AH124">
        <v>2</v>
      </c>
      <c r="AI124">
        <v>4</v>
      </c>
      <c r="AJ124">
        <v>5</v>
      </c>
      <c r="AK124">
        <v>1</v>
      </c>
      <c r="AL124">
        <v>1</v>
      </c>
      <c r="AM124">
        <v>2</v>
      </c>
      <c r="AN124">
        <v>1</v>
      </c>
      <c r="AO124">
        <v>1</v>
      </c>
      <c r="AP124">
        <v>4</v>
      </c>
      <c r="AQ124">
        <v>4</v>
      </c>
      <c r="AR124">
        <v>5</v>
      </c>
      <c r="AS124">
        <v>3</v>
      </c>
      <c r="AT124">
        <v>5</v>
      </c>
      <c r="AU124">
        <v>2</v>
      </c>
      <c r="AV124">
        <v>4</v>
      </c>
      <c r="AW124">
        <v>3</v>
      </c>
      <c r="AX124">
        <v>7</v>
      </c>
      <c r="AY124">
        <v>11</v>
      </c>
      <c r="AZ124">
        <v>3</v>
      </c>
      <c r="BA124">
        <v>8</v>
      </c>
      <c r="BB124">
        <v>8</v>
      </c>
      <c r="BC124">
        <v>4</v>
      </c>
      <c r="BD124">
        <v>4</v>
      </c>
      <c r="BE124">
        <v>6</v>
      </c>
      <c r="BF124">
        <v>11</v>
      </c>
      <c r="BG124">
        <v>4</v>
      </c>
      <c r="BH124">
        <v>6</v>
      </c>
      <c r="BI124">
        <v>4</v>
      </c>
      <c r="BJ124">
        <v>3</v>
      </c>
      <c r="BK124">
        <v>4</v>
      </c>
      <c r="BL124">
        <v>2</v>
      </c>
      <c r="BM124">
        <v>4</v>
      </c>
      <c r="BN124">
        <v>6</v>
      </c>
      <c r="BO124">
        <v>6</v>
      </c>
      <c r="BP124">
        <v>9</v>
      </c>
      <c r="BQ124">
        <v>6</v>
      </c>
      <c r="BR124">
        <v>10</v>
      </c>
      <c r="BS124">
        <v>4</v>
      </c>
      <c r="BT124">
        <v>6</v>
      </c>
      <c r="BU124">
        <v>5</v>
      </c>
      <c r="BV124">
        <v>7</v>
      </c>
      <c r="BW124">
        <v>7</v>
      </c>
      <c r="BX124">
        <v>4</v>
      </c>
      <c r="BY124">
        <v>3</v>
      </c>
      <c r="BZ124">
        <v>3</v>
      </c>
      <c r="CA124">
        <v>2</v>
      </c>
      <c r="CB124">
        <v>14</v>
      </c>
      <c r="CC124">
        <v>4</v>
      </c>
      <c r="CD124">
        <v>9</v>
      </c>
      <c r="CE124">
        <v>4</v>
      </c>
      <c r="CF124">
        <v>5</v>
      </c>
      <c r="CG124">
        <v>2</v>
      </c>
      <c r="CH124">
        <v>2</v>
      </c>
      <c r="CI124">
        <v>2</v>
      </c>
      <c r="CJ124">
        <v>7</v>
      </c>
      <c r="CK124">
        <v>2</v>
      </c>
      <c r="CL124">
        <v>1</v>
      </c>
      <c r="CM124">
        <v>2</v>
      </c>
      <c r="CN124">
        <v>1</v>
      </c>
      <c r="CO124">
        <v>1</v>
      </c>
      <c r="CP124">
        <v>2</v>
      </c>
      <c r="CQ124">
        <v>2</v>
      </c>
      <c r="CR124">
        <v>2</v>
      </c>
      <c r="CS124">
        <v>1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1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L124">
        <f t="shared" si="20"/>
        <v>7</v>
      </c>
      <c r="DM124">
        <f t="shared" si="21"/>
        <v>8</v>
      </c>
      <c r="DN124">
        <f t="shared" si="22"/>
        <v>11</v>
      </c>
      <c r="DO124">
        <f t="shared" si="23"/>
        <v>20</v>
      </c>
      <c r="DP124">
        <f t="shared" si="24"/>
        <v>16</v>
      </c>
      <c r="DQ124">
        <f t="shared" si="25"/>
        <v>9</v>
      </c>
      <c r="DR124">
        <f t="shared" si="26"/>
        <v>13</v>
      </c>
      <c r="DS124">
        <f t="shared" si="27"/>
        <v>15</v>
      </c>
      <c r="DT124">
        <f t="shared" si="28"/>
        <v>17</v>
      </c>
      <c r="DU124">
        <f t="shared" si="29"/>
        <v>37</v>
      </c>
      <c r="DV124">
        <f t="shared" si="30"/>
        <v>29</v>
      </c>
      <c r="DW124">
        <f t="shared" si="31"/>
        <v>19</v>
      </c>
      <c r="DX124">
        <f t="shared" si="32"/>
        <v>31</v>
      </c>
      <c r="DY124">
        <f t="shared" si="33"/>
        <v>32</v>
      </c>
      <c r="DZ124">
        <f t="shared" si="34"/>
        <v>19</v>
      </c>
      <c r="EA124">
        <f t="shared" si="35"/>
        <v>36</v>
      </c>
      <c r="EB124">
        <f t="shared" si="36"/>
        <v>15</v>
      </c>
      <c r="EC124">
        <f t="shared" si="37"/>
        <v>7</v>
      </c>
      <c r="ED124">
        <f t="shared" si="38"/>
        <v>5</v>
      </c>
      <c r="EE124">
        <f t="shared" si="39"/>
        <v>1</v>
      </c>
    </row>
    <row r="125" spans="1:135">
      <c r="A125" s="323">
        <v>9804</v>
      </c>
      <c r="B125" t="s">
        <v>463</v>
      </c>
      <c r="C125" t="s">
        <v>28</v>
      </c>
      <c r="D125">
        <v>389</v>
      </c>
      <c r="E125">
        <v>0</v>
      </c>
      <c r="F125">
        <v>2</v>
      </c>
      <c r="G125">
        <v>0</v>
      </c>
      <c r="H125">
        <v>2</v>
      </c>
      <c r="I125">
        <v>1</v>
      </c>
      <c r="J125">
        <v>1</v>
      </c>
      <c r="K125">
        <v>0</v>
      </c>
      <c r="L125">
        <v>2</v>
      </c>
      <c r="M125">
        <v>2</v>
      </c>
      <c r="N125">
        <v>4</v>
      </c>
      <c r="O125">
        <v>2</v>
      </c>
      <c r="P125">
        <v>1</v>
      </c>
      <c r="Q125">
        <v>3</v>
      </c>
      <c r="R125">
        <v>3</v>
      </c>
      <c r="S125">
        <v>4</v>
      </c>
      <c r="T125">
        <v>0</v>
      </c>
      <c r="U125">
        <v>3</v>
      </c>
      <c r="V125">
        <v>5</v>
      </c>
      <c r="W125">
        <v>2</v>
      </c>
      <c r="X125">
        <v>5</v>
      </c>
      <c r="Y125">
        <v>2</v>
      </c>
      <c r="Z125">
        <v>4</v>
      </c>
      <c r="AA125">
        <v>6</v>
      </c>
      <c r="AB125">
        <v>1</v>
      </c>
      <c r="AC125">
        <v>2</v>
      </c>
      <c r="AD125">
        <v>5</v>
      </c>
      <c r="AE125">
        <v>3</v>
      </c>
      <c r="AF125">
        <v>5</v>
      </c>
      <c r="AG125">
        <v>3</v>
      </c>
      <c r="AH125">
        <v>2</v>
      </c>
      <c r="AI125">
        <v>2</v>
      </c>
      <c r="AJ125">
        <v>1</v>
      </c>
      <c r="AK125">
        <v>3</v>
      </c>
      <c r="AL125">
        <v>3</v>
      </c>
      <c r="AM125">
        <v>3</v>
      </c>
      <c r="AN125">
        <v>1</v>
      </c>
      <c r="AO125">
        <v>1</v>
      </c>
      <c r="AP125">
        <v>4</v>
      </c>
      <c r="AQ125">
        <v>5</v>
      </c>
      <c r="AR125">
        <v>2</v>
      </c>
      <c r="AS125">
        <v>7</v>
      </c>
      <c r="AT125">
        <v>0</v>
      </c>
      <c r="AU125">
        <v>8</v>
      </c>
      <c r="AV125">
        <v>2</v>
      </c>
      <c r="AW125">
        <v>2</v>
      </c>
      <c r="AX125">
        <v>7</v>
      </c>
      <c r="AY125">
        <v>7</v>
      </c>
      <c r="AZ125">
        <v>7</v>
      </c>
      <c r="BA125">
        <v>3</v>
      </c>
      <c r="BB125">
        <v>5</v>
      </c>
      <c r="BC125">
        <v>6</v>
      </c>
      <c r="BD125">
        <v>2</v>
      </c>
      <c r="BE125">
        <v>2</v>
      </c>
      <c r="BF125">
        <v>5</v>
      </c>
      <c r="BG125">
        <v>3</v>
      </c>
      <c r="BH125">
        <v>11</v>
      </c>
      <c r="BI125">
        <v>4</v>
      </c>
      <c r="BJ125">
        <v>4</v>
      </c>
      <c r="BK125">
        <v>4</v>
      </c>
      <c r="BL125">
        <v>4</v>
      </c>
      <c r="BM125">
        <v>5</v>
      </c>
      <c r="BN125">
        <v>4</v>
      </c>
      <c r="BO125">
        <v>2</v>
      </c>
      <c r="BP125">
        <v>6</v>
      </c>
      <c r="BQ125">
        <v>2</v>
      </c>
      <c r="BR125">
        <v>5</v>
      </c>
      <c r="BS125">
        <v>10</v>
      </c>
      <c r="BT125">
        <v>4</v>
      </c>
      <c r="BU125">
        <v>9</v>
      </c>
      <c r="BV125">
        <v>6</v>
      </c>
      <c r="BW125">
        <v>4</v>
      </c>
      <c r="BX125">
        <v>8</v>
      </c>
      <c r="BY125">
        <v>10</v>
      </c>
      <c r="BZ125">
        <v>3</v>
      </c>
      <c r="CA125">
        <v>5</v>
      </c>
      <c r="CB125">
        <v>8</v>
      </c>
      <c r="CC125">
        <v>8</v>
      </c>
      <c r="CD125">
        <v>6</v>
      </c>
      <c r="CE125">
        <v>6</v>
      </c>
      <c r="CF125">
        <v>1</v>
      </c>
      <c r="CG125">
        <v>6</v>
      </c>
      <c r="CH125">
        <v>7</v>
      </c>
      <c r="CI125">
        <v>5</v>
      </c>
      <c r="CJ125">
        <v>5</v>
      </c>
      <c r="CK125">
        <v>10</v>
      </c>
      <c r="CL125">
        <v>4</v>
      </c>
      <c r="CM125">
        <v>2</v>
      </c>
      <c r="CN125">
        <v>5</v>
      </c>
      <c r="CO125">
        <v>4</v>
      </c>
      <c r="CP125">
        <v>4</v>
      </c>
      <c r="CQ125">
        <v>7</v>
      </c>
      <c r="CR125">
        <v>3</v>
      </c>
      <c r="CS125">
        <v>6</v>
      </c>
      <c r="CT125">
        <v>4</v>
      </c>
      <c r="CU125">
        <v>5</v>
      </c>
      <c r="CV125">
        <v>3</v>
      </c>
      <c r="CW125">
        <v>1</v>
      </c>
      <c r="CX125">
        <v>2</v>
      </c>
      <c r="CY125">
        <v>1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L125">
        <f t="shared" si="20"/>
        <v>5</v>
      </c>
      <c r="DM125">
        <f t="shared" si="21"/>
        <v>9</v>
      </c>
      <c r="DN125">
        <f t="shared" si="22"/>
        <v>13</v>
      </c>
      <c r="DO125">
        <f t="shared" si="23"/>
        <v>15</v>
      </c>
      <c r="DP125">
        <f t="shared" si="24"/>
        <v>15</v>
      </c>
      <c r="DQ125">
        <f t="shared" si="25"/>
        <v>18</v>
      </c>
      <c r="DR125">
        <f t="shared" si="26"/>
        <v>12</v>
      </c>
      <c r="DS125">
        <f t="shared" si="27"/>
        <v>13</v>
      </c>
      <c r="DT125">
        <f t="shared" si="28"/>
        <v>19</v>
      </c>
      <c r="DU125">
        <f t="shared" si="29"/>
        <v>29</v>
      </c>
      <c r="DV125">
        <f t="shared" si="30"/>
        <v>18</v>
      </c>
      <c r="DW125">
        <f t="shared" si="31"/>
        <v>27</v>
      </c>
      <c r="DX125">
        <f t="shared" si="32"/>
        <v>19</v>
      </c>
      <c r="DY125">
        <f t="shared" si="33"/>
        <v>34</v>
      </c>
      <c r="DZ125">
        <f t="shared" si="34"/>
        <v>30</v>
      </c>
      <c r="EA125">
        <f t="shared" si="35"/>
        <v>29</v>
      </c>
      <c r="EB125">
        <f t="shared" si="36"/>
        <v>33</v>
      </c>
      <c r="EC125">
        <f t="shared" si="37"/>
        <v>19</v>
      </c>
      <c r="ED125">
        <f t="shared" si="38"/>
        <v>25</v>
      </c>
      <c r="EE125">
        <f t="shared" si="39"/>
        <v>7</v>
      </c>
    </row>
    <row r="126" spans="1:135">
      <c r="A126" s="323">
        <v>9805</v>
      </c>
      <c r="B126" t="s">
        <v>464</v>
      </c>
      <c r="C126" t="s">
        <v>27</v>
      </c>
      <c r="D126">
        <v>763</v>
      </c>
      <c r="E126">
        <v>4</v>
      </c>
      <c r="F126">
        <v>1</v>
      </c>
      <c r="G126">
        <v>2</v>
      </c>
      <c r="H126">
        <v>4</v>
      </c>
      <c r="I126">
        <v>5</v>
      </c>
      <c r="J126">
        <v>1</v>
      </c>
      <c r="K126">
        <v>4</v>
      </c>
      <c r="L126">
        <v>2</v>
      </c>
      <c r="M126">
        <v>4</v>
      </c>
      <c r="N126">
        <v>4</v>
      </c>
      <c r="O126">
        <v>5</v>
      </c>
      <c r="P126">
        <v>5</v>
      </c>
      <c r="Q126">
        <v>5</v>
      </c>
      <c r="R126">
        <v>7</v>
      </c>
      <c r="S126">
        <v>6</v>
      </c>
      <c r="T126">
        <v>7</v>
      </c>
      <c r="U126">
        <v>10</v>
      </c>
      <c r="V126">
        <v>8</v>
      </c>
      <c r="W126">
        <v>5</v>
      </c>
      <c r="X126">
        <v>5</v>
      </c>
      <c r="Y126">
        <v>9</v>
      </c>
      <c r="Z126">
        <v>4</v>
      </c>
      <c r="AA126">
        <v>6</v>
      </c>
      <c r="AB126">
        <v>8</v>
      </c>
      <c r="AC126">
        <v>5</v>
      </c>
      <c r="AD126">
        <v>6</v>
      </c>
      <c r="AE126">
        <v>8</v>
      </c>
      <c r="AF126">
        <v>8</v>
      </c>
      <c r="AG126">
        <v>4</v>
      </c>
      <c r="AH126">
        <v>6</v>
      </c>
      <c r="AI126">
        <v>1</v>
      </c>
      <c r="AJ126">
        <v>6</v>
      </c>
      <c r="AK126">
        <v>1</v>
      </c>
      <c r="AL126">
        <v>7</v>
      </c>
      <c r="AM126">
        <v>5</v>
      </c>
      <c r="AN126">
        <v>4</v>
      </c>
      <c r="AO126">
        <v>5</v>
      </c>
      <c r="AP126">
        <v>1</v>
      </c>
      <c r="AQ126">
        <v>4</v>
      </c>
      <c r="AR126">
        <v>9</v>
      </c>
      <c r="AS126">
        <v>1</v>
      </c>
      <c r="AT126">
        <v>12</v>
      </c>
      <c r="AU126">
        <v>6</v>
      </c>
      <c r="AV126">
        <v>10</v>
      </c>
      <c r="AW126">
        <v>14</v>
      </c>
      <c r="AX126">
        <v>17</v>
      </c>
      <c r="AY126">
        <v>20</v>
      </c>
      <c r="AZ126">
        <v>19</v>
      </c>
      <c r="BA126">
        <v>15</v>
      </c>
      <c r="BB126">
        <v>17</v>
      </c>
      <c r="BC126">
        <v>15</v>
      </c>
      <c r="BD126">
        <v>21</v>
      </c>
      <c r="BE126">
        <v>17</v>
      </c>
      <c r="BF126">
        <v>10</v>
      </c>
      <c r="BG126">
        <v>12</v>
      </c>
      <c r="BH126">
        <v>6</v>
      </c>
      <c r="BI126">
        <v>13</v>
      </c>
      <c r="BJ126">
        <v>11</v>
      </c>
      <c r="BK126">
        <v>9</v>
      </c>
      <c r="BL126">
        <v>6</v>
      </c>
      <c r="BM126">
        <v>6</v>
      </c>
      <c r="BN126">
        <v>9</v>
      </c>
      <c r="BO126">
        <v>6</v>
      </c>
      <c r="BP126">
        <v>9</v>
      </c>
      <c r="BQ126">
        <v>7</v>
      </c>
      <c r="BR126">
        <v>7</v>
      </c>
      <c r="BS126">
        <v>7</v>
      </c>
      <c r="BT126">
        <v>8</v>
      </c>
      <c r="BU126">
        <v>9</v>
      </c>
      <c r="BV126">
        <v>4</v>
      </c>
      <c r="BW126">
        <v>9</v>
      </c>
      <c r="BX126">
        <v>3</v>
      </c>
      <c r="BY126">
        <v>8</v>
      </c>
      <c r="BZ126">
        <v>16</v>
      </c>
      <c r="CA126">
        <v>12</v>
      </c>
      <c r="CB126">
        <v>15</v>
      </c>
      <c r="CC126">
        <v>14</v>
      </c>
      <c r="CD126">
        <v>15</v>
      </c>
      <c r="CE126">
        <v>17</v>
      </c>
      <c r="CF126">
        <v>30</v>
      </c>
      <c r="CG126">
        <v>16</v>
      </c>
      <c r="CH126">
        <v>18</v>
      </c>
      <c r="CI126">
        <v>20</v>
      </c>
      <c r="CJ126">
        <v>14</v>
      </c>
      <c r="CK126">
        <v>9</v>
      </c>
      <c r="CL126">
        <v>7</v>
      </c>
      <c r="CM126">
        <v>3</v>
      </c>
      <c r="CN126">
        <v>3</v>
      </c>
      <c r="CO126">
        <v>4</v>
      </c>
      <c r="CP126">
        <v>2</v>
      </c>
      <c r="CQ126">
        <v>4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L126">
        <f t="shared" si="20"/>
        <v>16</v>
      </c>
      <c r="DM126">
        <f t="shared" si="21"/>
        <v>15</v>
      </c>
      <c r="DN126">
        <f t="shared" si="22"/>
        <v>28</v>
      </c>
      <c r="DO126">
        <f t="shared" si="23"/>
        <v>35</v>
      </c>
      <c r="DP126">
        <f t="shared" si="24"/>
        <v>32</v>
      </c>
      <c r="DQ126">
        <f t="shared" si="25"/>
        <v>32</v>
      </c>
      <c r="DR126">
        <f t="shared" si="26"/>
        <v>20</v>
      </c>
      <c r="DS126">
        <f t="shared" si="27"/>
        <v>23</v>
      </c>
      <c r="DT126">
        <f t="shared" si="28"/>
        <v>43</v>
      </c>
      <c r="DU126">
        <f t="shared" si="29"/>
        <v>88</v>
      </c>
      <c r="DV126">
        <f t="shared" si="30"/>
        <v>75</v>
      </c>
      <c r="DW126">
        <f t="shared" si="31"/>
        <v>45</v>
      </c>
      <c r="DX126">
        <f t="shared" si="32"/>
        <v>37</v>
      </c>
      <c r="DY126">
        <f t="shared" si="33"/>
        <v>35</v>
      </c>
      <c r="DZ126">
        <f t="shared" si="34"/>
        <v>48</v>
      </c>
      <c r="EA126">
        <f t="shared" si="35"/>
        <v>91</v>
      </c>
      <c r="EB126">
        <f t="shared" si="36"/>
        <v>77</v>
      </c>
      <c r="EC126">
        <f t="shared" si="37"/>
        <v>19</v>
      </c>
      <c r="ED126">
        <f t="shared" si="38"/>
        <v>4</v>
      </c>
      <c r="EE126">
        <f t="shared" si="39"/>
        <v>0</v>
      </c>
    </row>
    <row r="127" spans="1:135">
      <c r="A127" s="323">
        <v>9806</v>
      </c>
      <c r="B127" t="s">
        <v>464</v>
      </c>
      <c r="C127" t="s">
        <v>28</v>
      </c>
      <c r="D127">
        <v>771</v>
      </c>
      <c r="E127">
        <v>3</v>
      </c>
      <c r="F127">
        <v>3</v>
      </c>
      <c r="G127">
        <v>5</v>
      </c>
      <c r="H127">
        <v>2</v>
      </c>
      <c r="I127">
        <v>3</v>
      </c>
      <c r="J127">
        <v>1</v>
      </c>
      <c r="K127">
        <v>3</v>
      </c>
      <c r="L127">
        <v>3</v>
      </c>
      <c r="M127">
        <v>5</v>
      </c>
      <c r="N127">
        <v>2</v>
      </c>
      <c r="O127">
        <v>8</v>
      </c>
      <c r="P127">
        <v>7</v>
      </c>
      <c r="Q127">
        <v>3</v>
      </c>
      <c r="R127">
        <v>3</v>
      </c>
      <c r="S127">
        <v>7</v>
      </c>
      <c r="T127">
        <v>9</v>
      </c>
      <c r="U127">
        <v>11</v>
      </c>
      <c r="V127">
        <v>8</v>
      </c>
      <c r="W127">
        <v>4</v>
      </c>
      <c r="X127">
        <v>8</v>
      </c>
      <c r="Y127">
        <v>8</v>
      </c>
      <c r="Z127">
        <v>11</v>
      </c>
      <c r="AA127">
        <v>11</v>
      </c>
      <c r="AB127">
        <v>9</v>
      </c>
      <c r="AC127">
        <v>8</v>
      </c>
      <c r="AD127">
        <v>6</v>
      </c>
      <c r="AE127">
        <v>9</v>
      </c>
      <c r="AF127">
        <v>5</v>
      </c>
      <c r="AG127">
        <v>6</v>
      </c>
      <c r="AH127">
        <v>3</v>
      </c>
      <c r="AI127">
        <v>3</v>
      </c>
      <c r="AJ127">
        <v>3</v>
      </c>
      <c r="AK127">
        <v>4</v>
      </c>
      <c r="AL127">
        <v>7</v>
      </c>
      <c r="AM127">
        <v>8</v>
      </c>
      <c r="AN127">
        <v>5</v>
      </c>
      <c r="AO127">
        <v>3</v>
      </c>
      <c r="AP127">
        <v>5</v>
      </c>
      <c r="AQ127">
        <v>5</v>
      </c>
      <c r="AR127">
        <v>6</v>
      </c>
      <c r="AS127">
        <v>6</v>
      </c>
      <c r="AT127">
        <v>6</v>
      </c>
      <c r="AU127">
        <v>2</v>
      </c>
      <c r="AV127">
        <v>9</v>
      </c>
      <c r="AW127">
        <v>13</v>
      </c>
      <c r="AX127">
        <v>20</v>
      </c>
      <c r="AY127">
        <v>15</v>
      </c>
      <c r="AZ127">
        <v>10</v>
      </c>
      <c r="BA127">
        <v>14</v>
      </c>
      <c r="BB127">
        <v>19</v>
      </c>
      <c r="BC127">
        <v>11</v>
      </c>
      <c r="BD127">
        <v>10</v>
      </c>
      <c r="BE127">
        <v>9</v>
      </c>
      <c r="BF127">
        <v>10</v>
      </c>
      <c r="BG127">
        <v>7</v>
      </c>
      <c r="BH127">
        <v>8</v>
      </c>
      <c r="BI127">
        <v>9</v>
      </c>
      <c r="BJ127">
        <v>10</v>
      </c>
      <c r="BK127">
        <v>6</v>
      </c>
      <c r="BL127">
        <v>8</v>
      </c>
      <c r="BM127">
        <v>4</v>
      </c>
      <c r="BN127">
        <v>8</v>
      </c>
      <c r="BO127">
        <v>7</v>
      </c>
      <c r="BP127">
        <v>7</v>
      </c>
      <c r="BQ127">
        <v>9</v>
      </c>
      <c r="BR127">
        <v>15</v>
      </c>
      <c r="BS127">
        <v>5</v>
      </c>
      <c r="BT127">
        <v>7</v>
      </c>
      <c r="BU127">
        <v>4</v>
      </c>
      <c r="BV127">
        <v>12</v>
      </c>
      <c r="BW127">
        <v>13</v>
      </c>
      <c r="BX127">
        <v>7</v>
      </c>
      <c r="BY127">
        <v>15</v>
      </c>
      <c r="BZ127">
        <v>9</v>
      </c>
      <c r="CA127">
        <v>23</v>
      </c>
      <c r="CB127">
        <v>33</v>
      </c>
      <c r="CC127">
        <v>18</v>
      </c>
      <c r="CD127">
        <v>24</v>
      </c>
      <c r="CE127">
        <v>21</v>
      </c>
      <c r="CF127">
        <v>20</v>
      </c>
      <c r="CG127">
        <v>16</v>
      </c>
      <c r="CH127">
        <v>16</v>
      </c>
      <c r="CI127">
        <v>6</v>
      </c>
      <c r="CJ127">
        <v>3</v>
      </c>
      <c r="CK127">
        <v>9</v>
      </c>
      <c r="CL127">
        <v>6</v>
      </c>
      <c r="CM127">
        <v>7</v>
      </c>
      <c r="CN127">
        <v>6</v>
      </c>
      <c r="CO127">
        <v>4</v>
      </c>
      <c r="CP127">
        <v>1</v>
      </c>
      <c r="CQ127">
        <v>4</v>
      </c>
      <c r="CR127">
        <v>0</v>
      </c>
      <c r="CS127">
        <v>3</v>
      </c>
      <c r="CT127">
        <v>0</v>
      </c>
      <c r="CU127">
        <v>0</v>
      </c>
      <c r="CV127">
        <v>0</v>
      </c>
      <c r="CW127">
        <v>2</v>
      </c>
      <c r="CX127">
        <v>1</v>
      </c>
      <c r="CY127">
        <v>0</v>
      </c>
      <c r="CZ127">
        <v>0</v>
      </c>
      <c r="DA127">
        <v>0</v>
      </c>
      <c r="DB127">
        <v>1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L127">
        <f t="shared" si="20"/>
        <v>16</v>
      </c>
      <c r="DM127">
        <f t="shared" si="21"/>
        <v>14</v>
      </c>
      <c r="DN127">
        <f t="shared" si="22"/>
        <v>28</v>
      </c>
      <c r="DO127">
        <f t="shared" si="23"/>
        <v>40</v>
      </c>
      <c r="DP127">
        <f t="shared" si="24"/>
        <v>47</v>
      </c>
      <c r="DQ127">
        <f t="shared" si="25"/>
        <v>29</v>
      </c>
      <c r="DR127">
        <f t="shared" si="26"/>
        <v>25</v>
      </c>
      <c r="DS127">
        <f t="shared" si="27"/>
        <v>24</v>
      </c>
      <c r="DT127">
        <f t="shared" si="28"/>
        <v>36</v>
      </c>
      <c r="DU127">
        <f t="shared" si="29"/>
        <v>78</v>
      </c>
      <c r="DV127">
        <f t="shared" si="30"/>
        <v>47</v>
      </c>
      <c r="DW127">
        <f t="shared" si="31"/>
        <v>41</v>
      </c>
      <c r="DX127">
        <f t="shared" si="32"/>
        <v>35</v>
      </c>
      <c r="DY127">
        <f t="shared" si="33"/>
        <v>43</v>
      </c>
      <c r="DZ127">
        <f t="shared" si="34"/>
        <v>67</v>
      </c>
      <c r="EA127">
        <f t="shared" si="35"/>
        <v>116</v>
      </c>
      <c r="EB127">
        <f t="shared" si="36"/>
        <v>50</v>
      </c>
      <c r="EC127">
        <f t="shared" si="37"/>
        <v>24</v>
      </c>
      <c r="ED127">
        <f t="shared" si="38"/>
        <v>7</v>
      </c>
      <c r="EE127">
        <f t="shared" si="39"/>
        <v>4</v>
      </c>
    </row>
    <row r="128" spans="1:135">
      <c r="A128" s="323">
        <v>9807</v>
      </c>
      <c r="B128" t="s">
        <v>465</v>
      </c>
      <c r="C128" t="s">
        <v>27</v>
      </c>
      <c r="D128">
        <v>725</v>
      </c>
      <c r="E128">
        <v>5</v>
      </c>
      <c r="F128">
        <v>4</v>
      </c>
      <c r="G128">
        <v>2</v>
      </c>
      <c r="H128">
        <v>4</v>
      </c>
      <c r="I128">
        <v>5</v>
      </c>
      <c r="J128">
        <v>7</v>
      </c>
      <c r="K128">
        <v>6</v>
      </c>
      <c r="L128">
        <v>6</v>
      </c>
      <c r="M128">
        <v>6</v>
      </c>
      <c r="N128">
        <v>5</v>
      </c>
      <c r="O128">
        <v>5</v>
      </c>
      <c r="P128">
        <v>6</v>
      </c>
      <c r="Q128">
        <v>6</v>
      </c>
      <c r="R128">
        <v>7</v>
      </c>
      <c r="S128">
        <v>11</v>
      </c>
      <c r="T128">
        <v>10</v>
      </c>
      <c r="U128">
        <v>10</v>
      </c>
      <c r="V128">
        <v>6</v>
      </c>
      <c r="W128">
        <v>11</v>
      </c>
      <c r="X128">
        <v>5</v>
      </c>
      <c r="Y128">
        <v>7</v>
      </c>
      <c r="Z128">
        <v>4</v>
      </c>
      <c r="AA128">
        <v>4</v>
      </c>
      <c r="AB128">
        <v>6</v>
      </c>
      <c r="AC128">
        <v>1</v>
      </c>
      <c r="AD128">
        <v>5</v>
      </c>
      <c r="AE128">
        <v>2</v>
      </c>
      <c r="AF128">
        <v>8</v>
      </c>
      <c r="AG128">
        <v>5</v>
      </c>
      <c r="AH128">
        <v>8</v>
      </c>
      <c r="AI128">
        <v>6</v>
      </c>
      <c r="AJ128">
        <v>5</v>
      </c>
      <c r="AK128">
        <v>4</v>
      </c>
      <c r="AL128">
        <v>5</v>
      </c>
      <c r="AM128">
        <v>8</v>
      </c>
      <c r="AN128">
        <v>3</v>
      </c>
      <c r="AO128">
        <v>9</v>
      </c>
      <c r="AP128">
        <v>11</v>
      </c>
      <c r="AQ128">
        <v>12</v>
      </c>
      <c r="AR128">
        <v>9</v>
      </c>
      <c r="AS128">
        <v>7</v>
      </c>
      <c r="AT128">
        <v>9</v>
      </c>
      <c r="AU128">
        <v>4</v>
      </c>
      <c r="AV128">
        <v>12</v>
      </c>
      <c r="AW128">
        <v>17</v>
      </c>
      <c r="AX128">
        <v>16</v>
      </c>
      <c r="AY128">
        <v>19</v>
      </c>
      <c r="AZ128">
        <v>11</v>
      </c>
      <c r="BA128">
        <v>16</v>
      </c>
      <c r="BB128">
        <v>11</v>
      </c>
      <c r="BC128">
        <v>14</v>
      </c>
      <c r="BD128">
        <v>13</v>
      </c>
      <c r="BE128">
        <v>10</v>
      </c>
      <c r="BF128">
        <v>9</v>
      </c>
      <c r="BG128">
        <v>13</v>
      </c>
      <c r="BH128">
        <v>10</v>
      </c>
      <c r="BI128">
        <v>12</v>
      </c>
      <c r="BJ128">
        <v>11</v>
      </c>
      <c r="BK128">
        <v>9</v>
      </c>
      <c r="BL128">
        <v>10</v>
      </c>
      <c r="BM128">
        <v>10</v>
      </c>
      <c r="BN128">
        <v>12</v>
      </c>
      <c r="BO128">
        <v>14</v>
      </c>
      <c r="BP128">
        <v>10</v>
      </c>
      <c r="BQ128">
        <v>8</v>
      </c>
      <c r="BR128">
        <v>9</v>
      </c>
      <c r="BS128">
        <v>10</v>
      </c>
      <c r="BT128">
        <v>10</v>
      </c>
      <c r="BU128">
        <v>8</v>
      </c>
      <c r="BV128">
        <v>11</v>
      </c>
      <c r="BW128">
        <v>16</v>
      </c>
      <c r="BX128">
        <v>3</v>
      </c>
      <c r="BY128">
        <v>10</v>
      </c>
      <c r="BZ128">
        <v>6</v>
      </c>
      <c r="CA128">
        <v>12</v>
      </c>
      <c r="CB128">
        <v>12</v>
      </c>
      <c r="CC128">
        <v>10</v>
      </c>
      <c r="CD128">
        <v>9</v>
      </c>
      <c r="CE128">
        <v>8</v>
      </c>
      <c r="CF128">
        <v>10</v>
      </c>
      <c r="CG128">
        <v>5</v>
      </c>
      <c r="CH128">
        <v>8</v>
      </c>
      <c r="CI128">
        <v>3</v>
      </c>
      <c r="CJ128">
        <v>3</v>
      </c>
      <c r="CK128">
        <v>5</v>
      </c>
      <c r="CL128">
        <v>5</v>
      </c>
      <c r="CM128">
        <v>4</v>
      </c>
      <c r="CN128">
        <v>2</v>
      </c>
      <c r="CO128">
        <v>2</v>
      </c>
      <c r="CP128">
        <v>2</v>
      </c>
      <c r="CQ128">
        <v>1</v>
      </c>
      <c r="CR128">
        <v>4</v>
      </c>
      <c r="CS128">
        <v>0</v>
      </c>
      <c r="CT128">
        <v>0</v>
      </c>
      <c r="CU128">
        <v>1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L128">
        <f t="shared" si="20"/>
        <v>20</v>
      </c>
      <c r="DM128">
        <f t="shared" si="21"/>
        <v>30</v>
      </c>
      <c r="DN128">
        <f t="shared" si="22"/>
        <v>35</v>
      </c>
      <c r="DO128">
        <f t="shared" si="23"/>
        <v>42</v>
      </c>
      <c r="DP128">
        <f t="shared" si="24"/>
        <v>22</v>
      </c>
      <c r="DQ128">
        <f t="shared" si="25"/>
        <v>28</v>
      </c>
      <c r="DR128">
        <f t="shared" si="26"/>
        <v>28</v>
      </c>
      <c r="DS128">
        <f t="shared" si="27"/>
        <v>44</v>
      </c>
      <c r="DT128">
        <f t="shared" si="28"/>
        <v>49</v>
      </c>
      <c r="DU128">
        <f t="shared" si="29"/>
        <v>73</v>
      </c>
      <c r="DV128">
        <f t="shared" si="30"/>
        <v>59</v>
      </c>
      <c r="DW128">
        <f t="shared" si="31"/>
        <v>52</v>
      </c>
      <c r="DX128">
        <f t="shared" si="32"/>
        <v>54</v>
      </c>
      <c r="DY128">
        <f t="shared" si="33"/>
        <v>48</v>
      </c>
      <c r="DZ128">
        <f t="shared" si="34"/>
        <v>47</v>
      </c>
      <c r="EA128">
        <f t="shared" si="35"/>
        <v>49</v>
      </c>
      <c r="EB128">
        <f t="shared" si="36"/>
        <v>24</v>
      </c>
      <c r="EC128">
        <f t="shared" si="37"/>
        <v>15</v>
      </c>
      <c r="ED128">
        <f t="shared" si="38"/>
        <v>6</v>
      </c>
      <c r="EE128">
        <f t="shared" si="39"/>
        <v>0</v>
      </c>
    </row>
    <row r="129" spans="1:135">
      <c r="A129" s="323">
        <v>9808</v>
      </c>
      <c r="B129" t="s">
        <v>465</v>
      </c>
      <c r="C129" t="s">
        <v>28</v>
      </c>
      <c r="D129">
        <v>666</v>
      </c>
      <c r="E129">
        <v>5</v>
      </c>
      <c r="F129">
        <v>4</v>
      </c>
      <c r="G129">
        <v>1</v>
      </c>
      <c r="H129">
        <v>7</v>
      </c>
      <c r="I129">
        <v>8</v>
      </c>
      <c r="J129">
        <v>5</v>
      </c>
      <c r="K129">
        <v>7</v>
      </c>
      <c r="L129">
        <v>7</v>
      </c>
      <c r="M129">
        <v>2</v>
      </c>
      <c r="N129">
        <v>6</v>
      </c>
      <c r="O129">
        <v>4</v>
      </c>
      <c r="P129">
        <v>1</v>
      </c>
      <c r="Q129">
        <v>5</v>
      </c>
      <c r="R129">
        <v>3</v>
      </c>
      <c r="S129">
        <v>6</v>
      </c>
      <c r="T129">
        <v>8</v>
      </c>
      <c r="U129">
        <v>9</v>
      </c>
      <c r="V129">
        <v>3</v>
      </c>
      <c r="W129">
        <v>6</v>
      </c>
      <c r="X129">
        <v>5</v>
      </c>
      <c r="Y129">
        <v>12</v>
      </c>
      <c r="Z129">
        <v>7</v>
      </c>
      <c r="AA129">
        <v>7</v>
      </c>
      <c r="AB129">
        <v>8</v>
      </c>
      <c r="AC129">
        <v>2</v>
      </c>
      <c r="AD129">
        <v>6</v>
      </c>
      <c r="AE129">
        <v>5</v>
      </c>
      <c r="AF129">
        <v>6</v>
      </c>
      <c r="AG129">
        <v>3</v>
      </c>
      <c r="AH129">
        <v>9</v>
      </c>
      <c r="AI129">
        <v>2</v>
      </c>
      <c r="AJ129">
        <v>5</v>
      </c>
      <c r="AK129">
        <v>7</v>
      </c>
      <c r="AL129">
        <v>9</v>
      </c>
      <c r="AM129">
        <v>3</v>
      </c>
      <c r="AN129">
        <v>6</v>
      </c>
      <c r="AO129">
        <v>7</v>
      </c>
      <c r="AP129">
        <v>7</v>
      </c>
      <c r="AQ129">
        <v>6</v>
      </c>
      <c r="AR129">
        <v>10</v>
      </c>
      <c r="AS129">
        <v>4</v>
      </c>
      <c r="AT129">
        <v>9</v>
      </c>
      <c r="AU129">
        <v>9</v>
      </c>
      <c r="AV129">
        <v>12</v>
      </c>
      <c r="AW129">
        <v>12</v>
      </c>
      <c r="AX129">
        <v>13</v>
      </c>
      <c r="AY129">
        <v>14</v>
      </c>
      <c r="AZ129">
        <v>16</v>
      </c>
      <c r="BA129">
        <v>6</v>
      </c>
      <c r="BB129">
        <v>9</v>
      </c>
      <c r="BC129">
        <v>11</v>
      </c>
      <c r="BD129">
        <v>13</v>
      </c>
      <c r="BE129">
        <v>10</v>
      </c>
      <c r="BF129">
        <v>7</v>
      </c>
      <c r="BG129">
        <v>5</v>
      </c>
      <c r="BH129">
        <v>11</v>
      </c>
      <c r="BI129">
        <v>6</v>
      </c>
      <c r="BJ129">
        <v>6</v>
      </c>
      <c r="BK129">
        <v>9</v>
      </c>
      <c r="BL129">
        <v>10</v>
      </c>
      <c r="BM129">
        <v>8</v>
      </c>
      <c r="BN129">
        <v>10</v>
      </c>
      <c r="BO129">
        <v>5</v>
      </c>
      <c r="BP129">
        <v>10</v>
      </c>
      <c r="BQ129">
        <v>4</v>
      </c>
      <c r="BR129">
        <v>13</v>
      </c>
      <c r="BS129">
        <v>13</v>
      </c>
      <c r="BT129">
        <v>8</v>
      </c>
      <c r="BU129">
        <v>10</v>
      </c>
      <c r="BV129">
        <v>19</v>
      </c>
      <c r="BW129">
        <v>10</v>
      </c>
      <c r="BX129">
        <v>9</v>
      </c>
      <c r="BY129">
        <v>4</v>
      </c>
      <c r="BZ129">
        <v>11</v>
      </c>
      <c r="CA129">
        <v>12</v>
      </c>
      <c r="CB129">
        <v>8</v>
      </c>
      <c r="CC129">
        <v>13</v>
      </c>
      <c r="CD129">
        <v>6</v>
      </c>
      <c r="CE129">
        <v>5</v>
      </c>
      <c r="CF129">
        <v>6</v>
      </c>
      <c r="CG129">
        <v>7</v>
      </c>
      <c r="CH129">
        <v>7</v>
      </c>
      <c r="CI129">
        <v>4</v>
      </c>
      <c r="CJ129">
        <v>6</v>
      </c>
      <c r="CK129">
        <v>5</v>
      </c>
      <c r="CL129">
        <v>5</v>
      </c>
      <c r="CM129">
        <v>7</v>
      </c>
      <c r="CN129">
        <v>4</v>
      </c>
      <c r="CO129">
        <v>2</v>
      </c>
      <c r="CP129">
        <v>2</v>
      </c>
      <c r="CQ129">
        <v>3</v>
      </c>
      <c r="CR129">
        <v>2</v>
      </c>
      <c r="CS129">
        <v>0</v>
      </c>
      <c r="CT129">
        <v>2</v>
      </c>
      <c r="CU129">
        <v>1</v>
      </c>
      <c r="CV129">
        <v>1</v>
      </c>
      <c r="CW129">
        <v>1</v>
      </c>
      <c r="CX129">
        <v>0</v>
      </c>
      <c r="CY129">
        <v>1</v>
      </c>
      <c r="CZ129">
        <v>0</v>
      </c>
      <c r="DA129">
        <v>1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L129">
        <f t="shared" si="20"/>
        <v>25</v>
      </c>
      <c r="DM129">
        <f t="shared" si="21"/>
        <v>27</v>
      </c>
      <c r="DN129">
        <f t="shared" si="22"/>
        <v>19</v>
      </c>
      <c r="DO129">
        <f t="shared" si="23"/>
        <v>31</v>
      </c>
      <c r="DP129">
        <f t="shared" si="24"/>
        <v>36</v>
      </c>
      <c r="DQ129">
        <f t="shared" si="25"/>
        <v>29</v>
      </c>
      <c r="DR129">
        <f t="shared" si="26"/>
        <v>26</v>
      </c>
      <c r="DS129">
        <f t="shared" si="27"/>
        <v>36</v>
      </c>
      <c r="DT129">
        <f t="shared" si="28"/>
        <v>46</v>
      </c>
      <c r="DU129">
        <f t="shared" si="29"/>
        <v>58</v>
      </c>
      <c r="DV129">
        <f t="shared" si="30"/>
        <v>46</v>
      </c>
      <c r="DW129">
        <f t="shared" si="31"/>
        <v>42</v>
      </c>
      <c r="DX129">
        <f t="shared" si="32"/>
        <v>37</v>
      </c>
      <c r="DY129">
        <f t="shared" si="33"/>
        <v>63</v>
      </c>
      <c r="DZ129">
        <f t="shared" si="34"/>
        <v>46</v>
      </c>
      <c r="EA129">
        <f t="shared" si="35"/>
        <v>38</v>
      </c>
      <c r="EB129">
        <f t="shared" si="36"/>
        <v>29</v>
      </c>
      <c r="EC129">
        <f t="shared" si="37"/>
        <v>20</v>
      </c>
      <c r="ED129">
        <f t="shared" si="38"/>
        <v>8</v>
      </c>
      <c r="EE129">
        <f t="shared" si="39"/>
        <v>4</v>
      </c>
    </row>
    <row r="130" spans="1:135">
      <c r="A130" s="323">
        <v>9809</v>
      </c>
      <c r="B130" t="s">
        <v>466</v>
      </c>
      <c r="C130" t="s">
        <v>27</v>
      </c>
      <c r="D130">
        <v>377</v>
      </c>
      <c r="E130">
        <v>0</v>
      </c>
      <c r="F130">
        <v>1</v>
      </c>
      <c r="G130">
        <v>2</v>
      </c>
      <c r="H130">
        <v>2</v>
      </c>
      <c r="I130">
        <v>1</v>
      </c>
      <c r="J130">
        <v>1</v>
      </c>
      <c r="K130">
        <v>2</v>
      </c>
      <c r="L130">
        <v>1</v>
      </c>
      <c r="M130">
        <v>3</v>
      </c>
      <c r="N130">
        <v>4</v>
      </c>
      <c r="O130">
        <v>7</v>
      </c>
      <c r="P130">
        <v>6</v>
      </c>
      <c r="Q130">
        <v>6</v>
      </c>
      <c r="R130">
        <v>2</v>
      </c>
      <c r="S130">
        <v>6</v>
      </c>
      <c r="T130">
        <v>3</v>
      </c>
      <c r="U130">
        <v>7</v>
      </c>
      <c r="V130">
        <v>6</v>
      </c>
      <c r="W130">
        <v>4</v>
      </c>
      <c r="X130">
        <v>4</v>
      </c>
      <c r="Y130">
        <v>6</v>
      </c>
      <c r="Z130">
        <v>5</v>
      </c>
      <c r="AA130">
        <v>3</v>
      </c>
      <c r="AB130">
        <v>3</v>
      </c>
      <c r="AC130">
        <v>0</v>
      </c>
      <c r="AD130">
        <v>3</v>
      </c>
      <c r="AE130">
        <v>3</v>
      </c>
      <c r="AF130">
        <v>0</v>
      </c>
      <c r="AG130">
        <v>1</v>
      </c>
      <c r="AH130">
        <v>6</v>
      </c>
      <c r="AI130">
        <v>0</v>
      </c>
      <c r="AJ130">
        <v>4</v>
      </c>
      <c r="AK130">
        <v>4</v>
      </c>
      <c r="AL130">
        <v>3</v>
      </c>
      <c r="AM130">
        <v>4</v>
      </c>
      <c r="AN130">
        <v>5</v>
      </c>
      <c r="AO130">
        <v>0</v>
      </c>
      <c r="AP130">
        <v>5</v>
      </c>
      <c r="AQ130">
        <v>4</v>
      </c>
      <c r="AR130">
        <v>5</v>
      </c>
      <c r="AS130">
        <v>5</v>
      </c>
      <c r="AT130">
        <v>6</v>
      </c>
      <c r="AU130">
        <v>10</v>
      </c>
      <c r="AV130">
        <v>8</v>
      </c>
      <c r="AW130">
        <v>9</v>
      </c>
      <c r="AX130">
        <v>9</v>
      </c>
      <c r="AY130">
        <v>5</v>
      </c>
      <c r="AZ130">
        <v>7</v>
      </c>
      <c r="BA130">
        <v>8</v>
      </c>
      <c r="BB130">
        <v>8</v>
      </c>
      <c r="BC130">
        <v>4</v>
      </c>
      <c r="BD130">
        <v>3</v>
      </c>
      <c r="BE130">
        <v>10</v>
      </c>
      <c r="BF130">
        <v>3</v>
      </c>
      <c r="BG130">
        <v>5</v>
      </c>
      <c r="BH130">
        <v>6</v>
      </c>
      <c r="BI130">
        <v>7</v>
      </c>
      <c r="BJ130">
        <v>5</v>
      </c>
      <c r="BK130">
        <v>3</v>
      </c>
      <c r="BL130">
        <v>3</v>
      </c>
      <c r="BM130">
        <v>4</v>
      </c>
      <c r="BN130">
        <v>5</v>
      </c>
      <c r="BO130">
        <v>4</v>
      </c>
      <c r="BP130">
        <v>1</v>
      </c>
      <c r="BQ130">
        <v>6</v>
      </c>
      <c r="BR130">
        <v>6</v>
      </c>
      <c r="BS130">
        <v>7</v>
      </c>
      <c r="BT130">
        <v>4</v>
      </c>
      <c r="BU130">
        <v>6</v>
      </c>
      <c r="BV130">
        <v>5</v>
      </c>
      <c r="BW130">
        <v>2</v>
      </c>
      <c r="BX130">
        <v>6</v>
      </c>
      <c r="BY130">
        <v>5</v>
      </c>
      <c r="BZ130">
        <v>4</v>
      </c>
      <c r="CA130">
        <v>5</v>
      </c>
      <c r="CB130">
        <v>8</v>
      </c>
      <c r="CC130">
        <v>5</v>
      </c>
      <c r="CD130">
        <v>6</v>
      </c>
      <c r="CE130">
        <v>5</v>
      </c>
      <c r="CF130">
        <v>3</v>
      </c>
      <c r="CG130">
        <v>4</v>
      </c>
      <c r="CH130">
        <v>7</v>
      </c>
      <c r="CI130">
        <v>3</v>
      </c>
      <c r="CJ130">
        <v>3</v>
      </c>
      <c r="CK130">
        <v>3</v>
      </c>
      <c r="CL130">
        <v>1</v>
      </c>
      <c r="CM130">
        <v>0</v>
      </c>
      <c r="CN130">
        <v>1</v>
      </c>
      <c r="CO130">
        <v>1</v>
      </c>
      <c r="CP130">
        <v>0</v>
      </c>
      <c r="CQ130">
        <v>1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L130">
        <f t="shared" si="20"/>
        <v>6</v>
      </c>
      <c r="DM130">
        <f t="shared" si="21"/>
        <v>11</v>
      </c>
      <c r="DN130">
        <f t="shared" si="22"/>
        <v>27</v>
      </c>
      <c r="DO130">
        <f t="shared" si="23"/>
        <v>24</v>
      </c>
      <c r="DP130">
        <f t="shared" si="24"/>
        <v>17</v>
      </c>
      <c r="DQ130">
        <f t="shared" si="25"/>
        <v>13</v>
      </c>
      <c r="DR130">
        <f t="shared" si="26"/>
        <v>15</v>
      </c>
      <c r="DS130">
        <f t="shared" si="27"/>
        <v>19</v>
      </c>
      <c r="DT130">
        <f t="shared" si="28"/>
        <v>38</v>
      </c>
      <c r="DU130">
        <f t="shared" si="29"/>
        <v>37</v>
      </c>
      <c r="DV130">
        <f t="shared" si="30"/>
        <v>25</v>
      </c>
      <c r="DW130">
        <f t="shared" si="31"/>
        <v>24</v>
      </c>
      <c r="DX130">
        <f t="shared" si="32"/>
        <v>20</v>
      </c>
      <c r="DY130">
        <f t="shared" si="33"/>
        <v>28</v>
      </c>
      <c r="DZ130">
        <f t="shared" si="34"/>
        <v>22</v>
      </c>
      <c r="EA130">
        <f t="shared" si="35"/>
        <v>27</v>
      </c>
      <c r="EB130">
        <f t="shared" si="36"/>
        <v>20</v>
      </c>
      <c r="EC130">
        <f t="shared" si="37"/>
        <v>3</v>
      </c>
      <c r="ED130">
        <f t="shared" si="38"/>
        <v>1</v>
      </c>
      <c r="EE130">
        <f t="shared" si="39"/>
        <v>0</v>
      </c>
    </row>
    <row r="131" spans="1:135">
      <c r="A131" s="323">
        <v>9810</v>
      </c>
      <c r="B131" t="s">
        <v>466</v>
      </c>
      <c r="C131" t="s">
        <v>28</v>
      </c>
      <c r="D131">
        <v>380</v>
      </c>
      <c r="E131">
        <v>1</v>
      </c>
      <c r="F131">
        <v>3</v>
      </c>
      <c r="G131">
        <v>0</v>
      </c>
      <c r="H131">
        <v>0</v>
      </c>
      <c r="I131">
        <v>4</v>
      </c>
      <c r="J131">
        <v>3</v>
      </c>
      <c r="K131">
        <v>2</v>
      </c>
      <c r="L131">
        <v>3</v>
      </c>
      <c r="M131">
        <v>5</v>
      </c>
      <c r="N131">
        <v>4</v>
      </c>
      <c r="O131">
        <v>5</v>
      </c>
      <c r="P131">
        <v>4</v>
      </c>
      <c r="Q131">
        <v>4</v>
      </c>
      <c r="R131">
        <v>4</v>
      </c>
      <c r="S131">
        <v>7</v>
      </c>
      <c r="T131">
        <v>4</v>
      </c>
      <c r="U131">
        <v>7</v>
      </c>
      <c r="V131">
        <v>3</v>
      </c>
      <c r="W131">
        <v>7</v>
      </c>
      <c r="X131">
        <v>3</v>
      </c>
      <c r="Y131">
        <v>4</v>
      </c>
      <c r="Z131">
        <v>5</v>
      </c>
      <c r="AA131">
        <v>2</v>
      </c>
      <c r="AB131">
        <v>2</v>
      </c>
      <c r="AC131">
        <v>3</v>
      </c>
      <c r="AD131">
        <v>0</v>
      </c>
      <c r="AE131">
        <v>1</v>
      </c>
      <c r="AF131">
        <v>0</v>
      </c>
      <c r="AG131">
        <v>2</v>
      </c>
      <c r="AH131">
        <v>4</v>
      </c>
      <c r="AI131">
        <v>2</v>
      </c>
      <c r="AJ131">
        <v>5</v>
      </c>
      <c r="AK131">
        <v>1</v>
      </c>
      <c r="AL131">
        <v>3</v>
      </c>
      <c r="AM131">
        <v>3</v>
      </c>
      <c r="AN131">
        <v>4</v>
      </c>
      <c r="AO131">
        <v>4</v>
      </c>
      <c r="AP131">
        <v>4</v>
      </c>
      <c r="AQ131">
        <v>6</v>
      </c>
      <c r="AR131">
        <v>5</v>
      </c>
      <c r="AS131">
        <v>4</v>
      </c>
      <c r="AT131">
        <v>6</v>
      </c>
      <c r="AU131">
        <v>8</v>
      </c>
      <c r="AV131">
        <v>3</v>
      </c>
      <c r="AW131">
        <v>12</v>
      </c>
      <c r="AX131">
        <v>10</v>
      </c>
      <c r="AY131">
        <v>6</v>
      </c>
      <c r="AZ131">
        <v>6</v>
      </c>
      <c r="BA131">
        <v>7</v>
      </c>
      <c r="BB131">
        <v>3</v>
      </c>
      <c r="BC131">
        <v>5</v>
      </c>
      <c r="BD131">
        <v>6</v>
      </c>
      <c r="BE131">
        <v>8</v>
      </c>
      <c r="BF131">
        <v>3</v>
      </c>
      <c r="BG131">
        <v>2</v>
      </c>
      <c r="BH131">
        <v>2</v>
      </c>
      <c r="BI131">
        <v>3</v>
      </c>
      <c r="BJ131">
        <v>4</v>
      </c>
      <c r="BK131">
        <v>3</v>
      </c>
      <c r="BL131">
        <v>5</v>
      </c>
      <c r="BM131">
        <v>2</v>
      </c>
      <c r="BN131">
        <v>4</v>
      </c>
      <c r="BO131">
        <v>2</v>
      </c>
      <c r="BP131">
        <v>4</v>
      </c>
      <c r="BQ131">
        <v>9</v>
      </c>
      <c r="BR131">
        <v>2</v>
      </c>
      <c r="BS131">
        <v>12</v>
      </c>
      <c r="BT131">
        <v>9</v>
      </c>
      <c r="BU131">
        <v>8</v>
      </c>
      <c r="BV131">
        <v>6</v>
      </c>
      <c r="BW131">
        <v>4</v>
      </c>
      <c r="BX131">
        <v>3</v>
      </c>
      <c r="BY131">
        <v>8</v>
      </c>
      <c r="BZ131">
        <v>4</v>
      </c>
      <c r="CA131">
        <v>8</v>
      </c>
      <c r="CB131">
        <v>7</v>
      </c>
      <c r="CC131">
        <v>5</v>
      </c>
      <c r="CD131">
        <v>5</v>
      </c>
      <c r="CE131">
        <v>7</v>
      </c>
      <c r="CF131">
        <v>6</v>
      </c>
      <c r="CG131">
        <v>4</v>
      </c>
      <c r="CH131">
        <v>3</v>
      </c>
      <c r="CI131">
        <v>4</v>
      </c>
      <c r="CJ131">
        <v>1</v>
      </c>
      <c r="CK131">
        <v>3</v>
      </c>
      <c r="CL131">
        <v>1</v>
      </c>
      <c r="CM131">
        <v>1</v>
      </c>
      <c r="CN131">
        <v>3</v>
      </c>
      <c r="CO131">
        <v>1</v>
      </c>
      <c r="CP131">
        <v>2</v>
      </c>
      <c r="CQ131">
        <v>1</v>
      </c>
      <c r="CR131">
        <v>1</v>
      </c>
      <c r="CS131">
        <v>0</v>
      </c>
      <c r="CT131">
        <v>0</v>
      </c>
      <c r="CU131">
        <v>1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L131">
        <f t="shared" si="20"/>
        <v>8</v>
      </c>
      <c r="DM131">
        <f t="shared" si="21"/>
        <v>17</v>
      </c>
      <c r="DN131">
        <f t="shared" si="22"/>
        <v>24</v>
      </c>
      <c r="DO131">
        <f t="shared" si="23"/>
        <v>24</v>
      </c>
      <c r="DP131">
        <f t="shared" si="24"/>
        <v>16</v>
      </c>
      <c r="DQ131">
        <f t="shared" si="25"/>
        <v>7</v>
      </c>
      <c r="DR131">
        <f t="shared" si="26"/>
        <v>14</v>
      </c>
      <c r="DS131">
        <f t="shared" si="27"/>
        <v>23</v>
      </c>
      <c r="DT131">
        <f t="shared" si="28"/>
        <v>33</v>
      </c>
      <c r="DU131">
        <f t="shared" si="29"/>
        <v>32</v>
      </c>
      <c r="DV131">
        <f t="shared" si="30"/>
        <v>24</v>
      </c>
      <c r="DW131">
        <f t="shared" si="31"/>
        <v>17</v>
      </c>
      <c r="DX131">
        <f t="shared" si="32"/>
        <v>21</v>
      </c>
      <c r="DY131">
        <f t="shared" si="33"/>
        <v>37</v>
      </c>
      <c r="DZ131">
        <f t="shared" si="34"/>
        <v>27</v>
      </c>
      <c r="EA131">
        <f t="shared" si="35"/>
        <v>30</v>
      </c>
      <c r="EB131">
        <f t="shared" si="36"/>
        <v>15</v>
      </c>
      <c r="EC131">
        <f t="shared" si="37"/>
        <v>8</v>
      </c>
      <c r="ED131">
        <f t="shared" si="38"/>
        <v>3</v>
      </c>
      <c r="EE131">
        <f t="shared" si="39"/>
        <v>0</v>
      </c>
    </row>
    <row r="132" spans="1:135">
      <c r="A132" s="323">
        <v>9811</v>
      </c>
      <c r="B132" t="s">
        <v>467</v>
      </c>
      <c r="C132" t="s">
        <v>27</v>
      </c>
      <c r="D132">
        <v>11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1</v>
      </c>
      <c r="BO132">
        <v>0</v>
      </c>
      <c r="BP132">
        <v>0</v>
      </c>
      <c r="BQ132">
        <v>1</v>
      </c>
      <c r="BR132">
        <v>2</v>
      </c>
      <c r="BS132">
        <v>0</v>
      </c>
      <c r="BT132">
        <v>0</v>
      </c>
      <c r="BU132">
        <v>0</v>
      </c>
      <c r="BV132">
        <v>1</v>
      </c>
      <c r="BW132">
        <v>1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1</v>
      </c>
      <c r="CE132">
        <v>0</v>
      </c>
      <c r="CF132">
        <v>1</v>
      </c>
      <c r="CG132">
        <v>1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1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L132">
        <f t="shared" si="20"/>
        <v>0</v>
      </c>
      <c r="DM132">
        <f t="shared" si="21"/>
        <v>0</v>
      </c>
      <c r="DN132">
        <f t="shared" si="22"/>
        <v>0</v>
      </c>
      <c r="DO132">
        <f t="shared" si="23"/>
        <v>0</v>
      </c>
      <c r="DP132">
        <f t="shared" si="24"/>
        <v>0</v>
      </c>
      <c r="DQ132">
        <f t="shared" si="25"/>
        <v>1</v>
      </c>
      <c r="DR132">
        <f t="shared" si="26"/>
        <v>0</v>
      </c>
      <c r="DS132">
        <f t="shared" si="27"/>
        <v>0</v>
      </c>
      <c r="DT132">
        <f t="shared" si="28"/>
        <v>0</v>
      </c>
      <c r="DU132">
        <f t="shared" si="29"/>
        <v>0</v>
      </c>
      <c r="DV132">
        <f t="shared" si="30"/>
        <v>0</v>
      </c>
      <c r="DW132">
        <f t="shared" si="31"/>
        <v>0</v>
      </c>
      <c r="DX132">
        <f t="shared" si="32"/>
        <v>2</v>
      </c>
      <c r="DY132">
        <f t="shared" si="33"/>
        <v>3</v>
      </c>
      <c r="DZ132">
        <f t="shared" si="34"/>
        <v>1</v>
      </c>
      <c r="EA132">
        <f t="shared" si="35"/>
        <v>2</v>
      </c>
      <c r="EB132">
        <f t="shared" si="36"/>
        <v>1</v>
      </c>
      <c r="EC132">
        <f t="shared" si="37"/>
        <v>1</v>
      </c>
      <c r="ED132">
        <f t="shared" si="38"/>
        <v>0</v>
      </c>
      <c r="EE132">
        <f t="shared" si="39"/>
        <v>0</v>
      </c>
    </row>
    <row r="133" spans="1:135">
      <c r="A133" s="323">
        <v>9812</v>
      </c>
      <c r="B133" t="s">
        <v>467</v>
      </c>
      <c r="C133" t="s">
        <v>28</v>
      </c>
      <c r="D133">
        <v>13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1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1</v>
      </c>
      <c r="BH133">
        <v>0</v>
      </c>
      <c r="BI133">
        <v>2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1</v>
      </c>
      <c r="BV133">
        <v>1</v>
      </c>
      <c r="BW133">
        <v>0</v>
      </c>
      <c r="BX133">
        <v>0</v>
      </c>
      <c r="BY133">
        <v>0</v>
      </c>
      <c r="BZ133">
        <v>1</v>
      </c>
      <c r="CA133">
        <v>0</v>
      </c>
      <c r="CB133">
        <v>0</v>
      </c>
      <c r="CC133">
        <v>0</v>
      </c>
      <c r="CD133">
        <v>1</v>
      </c>
      <c r="CE133">
        <v>1</v>
      </c>
      <c r="CF133">
        <v>0</v>
      </c>
      <c r="CG133">
        <v>0</v>
      </c>
      <c r="CH133">
        <v>1</v>
      </c>
      <c r="CI133">
        <v>1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1</v>
      </c>
      <c r="CQ133">
        <v>1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L133">
        <f t="shared" ref="DL133:DL196" si="40">SUM(E133:I133)</f>
        <v>0</v>
      </c>
      <c r="DM133">
        <f t="shared" ref="DM133:DM196" si="41">SUM(J133:N133)</f>
        <v>0</v>
      </c>
      <c r="DN133">
        <f t="shared" ref="DN133:DN196" si="42">SUM(O133:S133)</f>
        <v>0</v>
      </c>
      <c r="DO133">
        <f t="shared" ref="DO133:DO196" si="43">SUM(T133:X133)</f>
        <v>0</v>
      </c>
      <c r="DP133">
        <f t="shared" ref="DP133:DP196" si="44">SUM(Y133:AC133)</f>
        <v>0</v>
      </c>
      <c r="DQ133">
        <f t="shared" ref="DQ133:DQ196" si="45">SUM(AD133:AH133)</f>
        <v>1</v>
      </c>
      <c r="DR133">
        <f t="shared" ref="DR133:DR196" si="46">SUM(AI133:AM133)</f>
        <v>0</v>
      </c>
      <c r="DS133">
        <f t="shared" ref="DS133:DS196" si="47">SUM(AN133:AR133)</f>
        <v>0</v>
      </c>
      <c r="DT133">
        <f t="shared" ref="DT133:DT196" si="48">SUM(AS133:AW133)</f>
        <v>0</v>
      </c>
      <c r="DU133">
        <f t="shared" ref="DU133:DU196" si="49">SUM(AX133:BB133)</f>
        <v>0</v>
      </c>
      <c r="DV133">
        <f t="shared" ref="DV133:DV196" si="50">SUM(BC133:BG133)</f>
        <v>1</v>
      </c>
      <c r="DW133">
        <f t="shared" ref="DW133:DW196" si="51">SUM(BH133:BL133)</f>
        <v>2</v>
      </c>
      <c r="DX133">
        <f t="shared" ref="DX133:DX196" si="52">SUM(BM133:BQ133)</f>
        <v>0</v>
      </c>
      <c r="DY133">
        <f t="shared" ref="DY133:DY196" si="53">SUM(BR133:BV133)</f>
        <v>2</v>
      </c>
      <c r="DZ133">
        <f t="shared" ref="DZ133:DZ196" si="54">SUM(BW133:CA133)</f>
        <v>1</v>
      </c>
      <c r="EA133">
        <f t="shared" ref="EA133:EA196" si="55">SUM(CB133:CF133)</f>
        <v>2</v>
      </c>
      <c r="EB133">
        <f t="shared" ref="EB133:EB196" si="56">SUM(CG133:CK133)</f>
        <v>2</v>
      </c>
      <c r="EC133">
        <f t="shared" ref="EC133:EC196" si="57">SUM(CL133:CP133)</f>
        <v>1</v>
      </c>
      <c r="ED133">
        <f t="shared" ref="ED133:ED196" si="58">SUM(CQ133:CU133)</f>
        <v>1</v>
      </c>
      <c r="EE133">
        <f t="shared" ref="EE133:EE196" si="59">SUM(CV133:DJ133)</f>
        <v>0</v>
      </c>
    </row>
    <row r="134" spans="1:135">
      <c r="A134" s="323">
        <v>9813</v>
      </c>
      <c r="B134" t="s">
        <v>468</v>
      </c>
      <c r="C134" t="s">
        <v>27</v>
      </c>
      <c r="D134">
        <v>67</v>
      </c>
      <c r="E134">
        <v>0</v>
      </c>
      <c r="F134">
        <v>1</v>
      </c>
      <c r="G134">
        <v>0</v>
      </c>
      <c r="H134">
        <v>0</v>
      </c>
      <c r="I134">
        <v>0</v>
      </c>
      <c r="J134">
        <v>1</v>
      </c>
      <c r="K134">
        <v>1</v>
      </c>
      <c r="L134">
        <v>2</v>
      </c>
      <c r="M134">
        <v>1</v>
      </c>
      <c r="N134">
        <v>0</v>
      </c>
      <c r="O134">
        <v>1</v>
      </c>
      <c r="P134">
        <v>1</v>
      </c>
      <c r="Q134">
        <v>1</v>
      </c>
      <c r="R134">
        <v>0</v>
      </c>
      <c r="S134">
        <v>0</v>
      </c>
      <c r="T134">
        <v>1</v>
      </c>
      <c r="U134">
        <v>2</v>
      </c>
      <c r="V134">
        <v>1</v>
      </c>
      <c r="W134">
        <v>2</v>
      </c>
      <c r="X134">
        <v>3</v>
      </c>
      <c r="Y134">
        <v>0</v>
      </c>
      <c r="Z134">
        <v>1</v>
      </c>
      <c r="AA134">
        <v>0</v>
      </c>
      <c r="AB134">
        <v>2</v>
      </c>
      <c r="AC134">
        <v>0</v>
      </c>
      <c r="AD134">
        <v>0</v>
      </c>
      <c r="AE134">
        <v>0</v>
      </c>
      <c r="AF134">
        <v>0</v>
      </c>
      <c r="AG134">
        <v>1</v>
      </c>
      <c r="AH134">
        <v>0</v>
      </c>
      <c r="AI134">
        <v>0</v>
      </c>
      <c r="AJ134">
        <v>0</v>
      </c>
      <c r="AK134">
        <v>1</v>
      </c>
      <c r="AL134">
        <v>1</v>
      </c>
      <c r="AM134">
        <v>2</v>
      </c>
      <c r="AN134">
        <v>1</v>
      </c>
      <c r="AO134">
        <v>0</v>
      </c>
      <c r="AP134">
        <v>0</v>
      </c>
      <c r="AQ134">
        <v>1</v>
      </c>
      <c r="AR134">
        <v>0</v>
      </c>
      <c r="AS134">
        <v>0</v>
      </c>
      <c r="AT134">
        <v>2</v>
      </c>
      <c r="AU134">
        <v>0</v>
      </c>
      <c r="AV134">
        <v>1</v>
      </c>
      <c r="AW134">
        <v>1</v>
      </c>
      <c r="AX134">
        <v>1</v>
      </c>
      <c r="AY134">
        <v>1</v>
      </c>
      <c r="AZ134">
        <v>2</v>
      </c>
      <c r="BA134">
        <v>0</v>
      </c>
      <c r="BB134">
        <v>1</v>
      </c>
      <c r="BC134">
        <v>2</v>
      </c>
      <c r="BD134">
        <v>0</v>
      </c>
      <c r="BE134">
        <v>0</v>
      </c>
      <c r="BF134">
        <v>1</v>
      </c>
      <c r="BG134">
        <v>0</v>
      </c>
      <c r="BH134">
        <v>1</v>
      </c>
      <c r="BI134">
        <v>0</v>
      </c>
      <c r="BJ134">
        <v>1</v>
      </c>
      <c r="BK134">
        <v>0</v>
      </c>
      <c r="BL134">
        <v>1</v>
      </c>
      <c r="BM134">
        <v>1</v>
      </c>
      <c r="BN134">
        <v>0</v>
      </c>
      <c r="BO134">
        <v>3</v>
      </c>
      <c r="BP134">
        <v>0</v>
      </c>
      <c r="BQ134">
        <v>1</v>
      </c>
      <c r="BR134">
        <v>2</v>
      </c>
      <c r="BS134">
        <v>1</v>
      </c>
      <c r="BT134">
        <v>3</v>
      </c>
      <c r="BU134">
        <v>0</v>
      </c>
      <c r="BV134">
        <v>1</v>
      </c>
      <c r="BW134">
        <v>1</v>
      </c>
      <c r="BX134">
        <v>0</v>
      </c>
      <c r="BY134">
        <v>1</v>
      </c>
      <c r="BZ134">
        <v>1</v>
      </c>
      <c r="CA134">
        <v>1</v>
      </c>
      <c r="CB134">
        <v>0</v>
      </c>
      <c r="CC134">
        <v>0</v>
      </c>
      <c r="CD134">
        <v>1</v>
      </c>
      <c r="CE134">
        <v>1</v>
      </c>
      <c r="CF134">
        <v>1</v>
      </c>
      <c r="CG134">
        <v>1</v>
      </c>
      <c r="CH134">
        <v>0</v>
      </c>
      <c r="CI134">
        <v>1</v>
      </c>
      <c r="CJ134">
        <v>0</v>
      </c>
      <c r="CK134">
        <v>0</v>
      </c>
      <c r="CL134">
        <v>1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1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1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L134">
        <f t="shared" si="40"/>
        <v>1</v>
      </c>
      <c r="DM134">
        <f t="shared" si="41"/>
        <v>5</v>
      </c>
      <c r="DN134">
        <f t="shared" si="42"/>
        <v>3</v>
      </c>
      <c r="DO134">
        <f t="shared" si="43"/>
        <v>9</v>
      </c>
      <c r="DP134">
        <f t="shared" si="44"/>
        <v>3</v>
      </c>
      <c r="DQ134">
        <f t="shared" si="45"/>
        <v>1</v>
      </c>
      <c r="DR134">
        <f t="shared" si="46"/>
        <v>4</v>
      </c>
      <c r="DS134">
        <f t="shared" si="47"/>
        <v>2</v>
      </c>
      <c r="DT134">
        <f t="shared" si="48"/>
        <v>4</v>
      </c>
      <c r="DU134">
        <f t="shared" si="49"/>
        <v>5</v>
      </c>
      <c r="DV134">
        <f t="shared" si="50"/>
        <v>3</v>
      </c>
      <c r="DW134">
        <f t="shared" si="51"/>
        <v>3</v>
      </c>
      <c r="DX134">
        <f t="shared" si="52"/>
        <v>5</v>
      </c>
      <c r="DY134">
        <f t="shared" si="53"/>
        <v>7</v>
      </c>
      <c r="DZ134">
        <f t="shared" si="54"/>
        <v>4</v>
      </c>
      <c r="EA134">
        <f t="shared" si="55"/>
        <v>3</v>
      </c>
      <c r="EB134">
        <f t="shared" si="56"/>
        <v>2</v>
      </c>
      <c r="EC134">
        <f t="shared" si="57"/>
        <v>1</v>
      </c>
      <c r="ED134">
        <f t="shared" si="58"/>
        <v>1</v>
      </c>
      <c r="EE134">
        <f t="shared" si="59"/>
        <v>1</v>
      </c>
    </row>
    <row r="135" spans="1:135">
      <c r="A135" s="323">
        <v>9814</v>
      </c>
      <c r="B135" t="s">
        <v>468</v>
      </c>
      <c r="C135" t="s">
        <v>28</v>
      </c>
      <c r="D135">
        <v>68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1</v>
      </c>
      <c r="M135">
        <v>1</v>
      </c>
      <c r="N135">
        <v>1</v>
      </c>
      <c r="O135">
        <v>0</v>
      </c>
      <c r="P135">
        <v>0</v>
      </c>
      <c r="Q135">
        <v>0</v>
      </c>
      <c r="R135">
        <v>1</v>
      </c>
      <c r="S135">
        <v>0</v>
      </c>
      <c r="T135">
        <v>1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1</v>
      </c>
      <c r="AC135">
        <v>0</v>
      </c>
      <c r="AD135">
        <v>1</v>
      </c>
      <c r="AE135">
        <v>1</v>
      </c>
      <c r="AF135">
        <v>1</v>
      </c>
      <c r="AG135">
        <v>1</v>
      </c>
      <c r="AH135">
        <v>0</v>
      </c>
      <c r="AI135">
        <v>1</v>
      </c>
      <c r="AJ135">
        <v>0</v>
      </c>
      <c r="AK135">
        <v>2</v>
      </c>
      <c r="AL135">
        <v>1</v>
      </c>
      <c r="AM135">
        <v>1</v>
      </c>
      <c r="AN135">
        <v>0</v>
      </c>
      <c r="AO135">
        <v>2</v>
      </c>
      <c r="AP135">
        <v>2</v>
      </c>
      <c r="AQ135">
        <v>0</v>
      </c>
      <c r="AR135">
        <v>1</v>
      </c>
      <c r="AS135">
        <v>2</v>
      </c>
      <c r="AT135">
        <v>0</v>
      </c>
      <c r="AU135">
        <v>1</v>
      </c>
      <c r="AV135">
        <v>2</v>
      </c>
      <c r="AW135">
        <v>3</v>
      </c>
      <c r="AX135">
        <v>2</v>
      </c>
      <c r="AY135">
        <v>1</v>
      </c>
      <c r="AZ135">
        <v>0</v>
      </c>
      <c r="BA135">
        <v>0</v>
      </c>
      <c r="BB135">
        <v>0</v>
      </c>
      <c r="BC135">
        <v>2</v>
      </c>
      <c r="BD135">
        <v>0</v>
      </c>
      <c r="BE135">
        <v>1</v>
      </c>
      <c r="BF135">
        <v>0</v>
      </c>
      <c r="BG135">
        <v>1</v>
      </c>
      <c r="BH135">
        <v>0</v>
      </c>
      <c r="BI135">
        <v>1</v>
      </c>
      <c r="BJ135">
        <v>0</v>
      </c>
      <c r="BK135">
        <v>1</v>
      </c>
      <c r="BL135">
        <v>1</v>
      </c>
      <c r="BM135">
        <v>1</v>
      </c>
      <c r="BN135">
        <v>1</v>
      </c>
      <c r="BO135">
        <v>0</v>
      </c>
      <c r="BP135">
        <v>2</v>
      </c>
      <c r="BQ135">
        <v>3</v>
      </c>
      <c r="BR135">
        <v>1</v>
      </c>
      <c r="BS135">
        <v>3</v>
      </c>
      <c r="BT135">
        <v>0</v>
      </c>
      <c r="BU135">
        <v>1</v>
      </c>
      <c r="BV135">
        <v>0</v>
      </c>
      <c r="BW135">
        <v>0</v>
      </c>
      <c r="BX135">
        <v>0</v>
      </c>
      <c r="BY135">
        <v>0</v>
      </c>
      <c r="BZ135">
        <v>1</v>
      </c>
      <c r="CA135">
        <v>1</v>
      </c>
      <c r="CB135">
        <v>0</v>
      </c>
      <c r="CC135">
        <v>1</v>
      </c>
      <c r="CD135">
        <v>1</v>
      </c>
      <c r="CE135">
        <v>1</v>
      </c>
      <c r="CF135">
        <v>2</v>
      </c>
      <c r="CG135">
        <v>0</v>
      </c>
      <c r="CH135">
        <v>2</v>
      </c>
      <c r="CI135">
        <v>1</v>
      </c>
      <c r="CJ135">
        <v>1</v>
      </c>
      <c r="CK135">
        <v>0</v>
      </c>
      <c r="CL135">
        <v>1</v>
      </c>
      <c r="CM135">
        <v>0</v>
      </c>
      <c r="CN135">
        <v>0</v>
      </c>
      <c r="CO135">
        <v>0</v>
      </c>
      <c r="CP135">
        <v>0</v>
      </c>
      <c r="CQ135">
        <v>1</v>
      </c>
      <c r="CR135">
        <v>2</v>
      </c>
      <c r="CS135">
        <v>0</v>
      </c>
      <c r="CT135">
        <v>0</v>
      </c>
      <c r="CU135">
        <v>0</v>
      </c>
      <c r="CV135">
        <v>1</v>
      </c>
      <c r="CW135">
        <v>1</v>
      </c>
      <c r="CX135">
        <v>0</v>
      </c>
      <c r="CY135">
        <v>0</v>
      </c>
      <c r="CZ135">
        <v>1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L135">
        <f t="shared" si="40"/>
        <v>0</v>
      </c>
      <c r="DM135">
        <f t="shared" si="41"/>
        <v>3</v>
      </c>
      <c r="DN135">
        <f t="shared" si="42"/>
        <v>1</v>
      </c>
      <c r="DO135">
        <f t="shared" si="43"/>
        <v>1</v>
      </c>
      <c r="DP135">
        <f t="shared" si="44"/>
        <v>1</v>
      </c>
      <c r="DQ135">
        <f t="shared" si="45"/>
        <v>4</v>
      </c>
      <c r="DR135">
        <f t="shared" si="46"/>
        <v>5</v>
      </c>
      <c r="DS135">
        <f t="shared" si="47"/>
        <v>5</v>
      </c>
      <c r="DT135">
        <f t="shared" si="48"/>
        <v>8</v>
      </c>
      <c r="DU135">
        <f t="shared" si="49"/>
        <v>3</v>
      </c>
      <c r="DV135">
        <f t="shared" si="50"/>
        <v>4</v>
      </c>
      <c r="DW135">
        <f t="shared" si="51"/>
        <v>3</v>
      </c>
      <c r="DX135">
        <f t="shared" si="52"/>
        <v>7</v>
      </c>
      <c r="DY135">
        <f t="shared" si="53"/>
        <v>5</v>
      </c>
      <c r="DZ135">
        <f t="shared" si="54"/>
        <v>2</v>
      </c>
      <c r="EA135">
        <f t="shared" si="55"/>
        <v>5</v>
      </c>
      <c r="EB135">
        <f t="shared" si="56"/>
        <v>4</v>
      </c>
      <c r="EC135">
        <f t="shared" si="57"/>
        <v>1</v>
      </c>
      <c r="ED135">
        <f t="shared" si="58"/>
        <v>3</v>
      </c>
      <c r="EE135">
        <f t="shared" si="59"/>
        <v>3</v>
      </c>
    </row>
    <row r="136" spans="1:135">
      <c r="A136" s="323">
        <v>9815</v>
      </c>
      <c r="B136" t="s">
        <v>469</v>
      </c>
      <c r="C136" t="s">
        <v>27</v>
      </c>
      <c r="D136">
        <v>4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1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1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1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L136">
        <f t="shared" si="40"/>
        <v>0</v>
      </c>
      <c r="DM136">
        <f t="shared" si="41"/>
        <v>0</v>
      </c>
      <c r="DN136">
        <f t="shared" si="42"/>
        <v>0</v>
      </c>
      <c r="DO136">
        <f t="shared" si="43"/>
        <v>0</v>
      </c>
      <c r="DP136">
        <f t="shared" si="44"/>
        <v>0</v>
      </c>
      <c r="DQ136">
        <f t="shared" si="45"/>
        <v>0</v>
      </c>
      <c r="DR136">
        <f t="shared" si="46"/>
        <v>0</v>
      </c>
      <c r="DS136">
        <f t="shared" si="47"/>
        <v>0</v>
      </c>
      <c r="DT136">
        <f t="shared" si="48"/>
        <v>0</v>
      </c>
      <c r="DU136">
        <f t="shared" si="49"/>
        <v>0</v>
      </c>
      <c r="DV136">
        <f t="shared" si="50"/>
        <v>1</v>
      </c>
      <c r="DW136">
        <f t="shared" si="51"/>
        <v>0</v>
      </c>
      <c r="DX136">
        <f t="shared" si="52"/>
        <v>1</v>
      </c>
      <c r="DY136">
        <f t="shared" si="53"/>
        <v>2</v>
      </c>
      <c r="DZ136">
        <f t="shared" si="54"/>
        <v>0</v>
      </c>
      <c r="EA136">
        <f t="shared" si="55"/>
        <v>0</v>
      </c>
      <c r="EB136">
        <f t="shared" si="56"/>
        <v>0</v>
      </c>
      <c r="EC136">
        <f t="shared" si="57"/>
        <v>0</v>
      </c>
      <c r="ED136">
        <f t="shared" si="58"/>
        <v>0</v>
      </c>
      <c r="EE136">
        <f t="shared" si="59"/>
        <v>0</v>
      </c>
    </row>
    <row r="137" spans="1:135">
      <c r="A137" s="323">
        <v>9816</v>
      </c>
      <c r="B137" t="s">
        <v>469</v>
      </c>
      <c r="C137" t="s">
        <v>28</v>
      </c>
      <c r="D137">
        <v>4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1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1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1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L137">
        <f t="shared" si="40"/>
        <v>0</v>
      </c>
      <c r="DM137">
        <f t="shared" si="41"/>
        <v>0</v>
      </c>
      <c r="DN137">
        <f t="shared" si="42"/>
        <v>0</v>
      </c>
      <c r="DO137">
        <f t="shared" si="43"/>
        <v>0</v>
      </c>
      <c r="DP137">
        <f t="shared" si="44"/>
        <v>0</v>
      </c>
      <c r="DQ137">
        <f t="shared" si="45"/>
        <v>0</v>
      </c>
      <c r="DR137">
        <f t="shared" si="46"/>
        <v>0</v>
      </c>
      <c r="DS137">
        <f t="shared" si="47"/>
        <v>1</v>
      </c>
      <c r="DT137">
        <f t="shared" si="48"/>
        <v>0</v>
      </c>
      <c r="DU137">
        <f t="shared" si="49"/>
        <v>0</v>
      </c>
      <c r="DV137">
        <f t="shared" si="50"/>
        <v>0</v>
      </c>
      <c r="DW137">
        <f t="shared" si="51"/>
        <v>1</v>
      </c>
      <c r="DX137">
        <f t="shared" si="52"/>
        <v>0</v>
      </c>
      <c r="DY137">
        <f t="shared" si="53"/>
        <v>1</v>
      </c>
      <c r="DZ137">
        <f t="shared" si="54"/>
        <v>0</v>
      </c>
      <c r="EA137">
        <f t="shared" si="55"/>
        <v>0</v>
      </c>
      <c r="EB137">
        <f t="shared" si="56"/>
        <v>1</v>
      </c>
      <c r="EC137">
        <f t="shared" si="57"/>
        <v>0</v>
      </c>
      <c r="ED137">
        <f t="shared" si="58"/>
        <v>0</v>
      </c>
      <c r="EE137">
        <f t="shared" si="59"/>
        <v>0</v>
      </c>
    </row>
    <row r="138" spans="1:135">
      <c r="A138" s="323">
        <v>9817</v>
      </c>
      <c r="B138" t="s">
        <v>470</v>
      </c>
      <c r="C138" t="s">
        <v>27</v>
      </c>
      <c r="D138">
        <v>268</v>
      </c>
      <c r="E138">
        <v>4</v>
      </c>
      <c r="F138">
        <v>1</v>
      </c>
      <c r="G138">
        <v>2</v>
      </c>
      <c r="H138">
        <v>2</v>
      </c>
      <c r="I138">
        <v>0</v>
      </c>
      <c r="J138">
        <v>0</v>
      </c>
      <c r="K138">
        <v>2</v>
      </c>
      <c r="L138">
        <v>2</v>
      </c>
      <c r="M138">
        <v>1</v>
      </c>
      <c r="N138">
        <v>4</v>
      </c>
      <c r="O138">
        <v>3</v>
      </c>
      <c r="P138">
        <v>2</v>
      </c>
      <c r="Q138">
        <v>1</v>
      </c>
      <c r="R138">
        <v>2</v>
      </c>
      <c r="S138">
        <v>3</v>
      </c>
      <c r="T138">
        <v>4</v>
      </c>
      <c r="U138">
        <v>7</v>
      </c>
      <c r="V138">
        <v>2</v>
      </c>
      <c r="W138">
        <v>3</v>
      </c>
      <c r="X138">
        <v>6</v>
      </c>
      <c r="Y138">
        <v>5</v>
      </c>
      <c r="Z138">
        <v>7</v>
      </c>
      <c r="AA138">
        <v>6</v>
      </c>
      <c r="AB138">
        <v>3</v>
      </c>
      <c r="AC138">
        <v>6</v>
      </c>
      <c r="AD138">
        <v>8</v>
      </c>
      <c r="AE138">
        <v>8</v>
      </c>
      <c r="AF138">
        <v>9</v>
      </c>
      <c r="AG138">
        <v>5</v>
      </c>
      <c r="AH138">
        <v>4</v>
      </c>
      <c r="AI138">
        <v>2</v>
      </c>
      <c r="AJ138">
        <v>2</v>
      </c>
      <c r="AK138">
        <v>3</v>
      </c>
      <c r="AL138">
        <v>3</v>
      </c>
      <c r="AM138">
        <v>6</v>
      </c>
      <c r="AN138">
        <v>3</v>
      </c>
      <c r="AO138">
        <v>1</v>
      </c>
      <c r="AP138">
        <v>2</v>
      </c>
      <c r="AQ138">
        <v>2</v>
      </c>
      <c r="AR138">
        <v>2</v>
      </c>
      <c r="AS138">
        <v>5</v>
      </c>
      <c r="AT138">
        <v>3</v>
      </c>
      <c r="AU138">
        <v>5</v>
      </c>
      <c r="AV138">
        <v>2</v>
      </c>
      <c r="AW138">
        <v>7</v>
      </c>
      <c r="AX138">
        <v>6</v>
      </c>
      <c r="AY138">
        <v>3</v>
      </c>
      <c r="AZ138">
        <v>9</v>
      </c>
      <c r="BA138">
        <v>4</v>
      </c>
      <c r="BB138">
        <v>2</v>
      </c>
      <c r="BC138">
        <v>4</v>
      </c>
      <c r="BD138">
        <v>2</v>
      </c>
      <c r="BE138">
        <v>3</v>
      </c>
      <c r="BF138">
        <v>6</v>
      </c>
      <c r="BG138">
        <v>4</v>
      </c>
      <c r="BH138">
        <v>4</v>
      </c>
      <c r="BI138">
        <v>3</v>
      </c>
      <c r="BJ138">
        <v>4</v>
      </c>
      <c r="BK138">
        <v>2</v>
      </c>
      <c r="BL138">
        <v>3</v>
      </c>
      <c r="BM138">
        <v>2</v>
      </c>
      <c r="BN138">
        <v>1</v>
      </c>
      <c r="BO138">
        <v>2</v>
      </c>
      <c r="BP138">
        <v>0</v>
      </c>
      <c r="BQ138">
        <v>1</v>
      </c>
      <c r="BR138">
        <v>4</v>
      </c>
      <c r="BS138">
        <v>5</v>
      </c>
      <c r="BT138">
        <v>3</v>
      </c>
      <c r="BU138">
        <v>4</v>
      </c>
      <c r="BV138">
        <v>4</v>
      </c>
      <c r="BW138">
        <v>2</v>
      </c>
      <c r="BX138">
        <v>1</v>
      </c>
      <c r="BY138">
        <v>4</v>
      </c>
      <c r="BZ138">
        <v>2</v>
      </c>
      <c r="CA138">
        <v>0</v>
      </c>
      <c r="CB138">
        <v>2</v>
      </c>
      <c r="CC138">
        <v>2</v>
      </c>
      <c r="CD138">
        <v>0</v>
      </c>
      <c r="CE138">
        <v>1</v>
      </c>
      <c r="CF138">
        <v>3</v>
      </c>
      <c r="CG138">
        <v>4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2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L138">
        <f t="shared" si="40"/>
        <v>9</v>
      </c>
      <c r="DM138">
        <f t="shared" si="41"/>
        <v>9</v>
      </c>
      <c r="DN138">
        <f t="shared" si="42"/>
        <v>11</v>
      </c>
      <c r="DO138">
        <f t="shared" si="43"/>
        <v>22</v>
      </c>
      <c r="DP138">
        <f t="shared" si="44"/>
        <v>27</v>
      </c>
      <c r="DQ138">
        <f t="shared" si="45"/>
        <v>34</v>
      </c>
      <c r="DR138">
        <f t="shared" si="46"/>
        <v>16</v>
      </c>
      <c r="DS138">
        <f t="shared" si="47"/>
        <v>10</v>
      </c>
      <c r="DT138">
        <f t="shared" si="48"/>
        <v>22</v>
      </c>
      <c r="DU138">
        <f t="shared" si="49"/>
        <v>24</v>
      </c>
      <c r="DV138">
        <f t="shared" si="50"/>
        <v>19</v>
      </c>
      <c r="DW138">
        <f t="shared" si="51"/>
        <v>16</v>
      </c>
      <c r="DX138">
        <f t="shared" si="52"/>
        <v>6</v>
      </c>
      <c r="DY138">
        <f t="shared" si="53"/>
        <v>20</v>
      </c>
      <c r="DZ138">
        <f t="shared" si="54"/>
        <v>9</v>
      </c>
      <c r="EA138">
        <f t="shared" si="55"/>
        <v>8</v>
      </c>
      <c r="EB138">
        <f t="shared" si="56"/>
        <v>4</v>
      </c>
      <c r="EC138">
        <f t="shared" si="57"/>
        <v>0</v>
      </c>
      <c r="ED138">
        <f t="shared" si="58"/>
        <v>2</v>
      </c>
      <c r="EE138">
        <f t="shared" si="59"/>
        <v>0</v>
      </c>
    </row>
    <row r="139" spans="1:135">
      <c r="A139" s="323">
        <v>9818</v>
      </c>
      <c r="B139" t="s">
        <v>470</v>
      </c>
      <c r="C139" t="s">
        <v>28</v>
      </c>
      <c r="D139">
        <v>253</v>
      </c>
      <c r="E139">
        <v>1</v>
      </c>
      <c r="F139">
        <v>3</v>
      </c>
      <c r="G139">
        <v>2</v>
      </c>
      <c r="H139">
        <v>0</v>
      </c>
      <c r="I139">
        <v>1</v>
      </c>
      <c r="J139">
        <v>0</v>
      </c>
      <c r="K139">
        <v>0</v>
      </c>
      <c r="L139">
        <v>1</v>
      </c>
      <c r="M139">
        <v>2</v>
      </c>
      <c r="N139">
        <v>0</v>
      </c>
      <c r="O139">
        <v>3</v>
      </c>
      <c r="P139">
        <v>5</v>
      </c>
      <c r="Q139">
        <v>1</v>
      </c>
      <c r="R139">
        <v>2</v>
      </c>
      <c r="S139">
        <v>3</v>
      </c>
      <c r="T139">
        <v>2</v>
      </c>
      <c r="U139">
        <v>1</v>
      </c>
      <c r="V139">
        <v>5</v>
      </c>
      <c r="W139">
        <v>5</v>
      </c>
      <c r="X139">
        <v>8</v>
      </c>
      <c r="Y139">
        <v>0</v>
      </c>
      <c r="Z139">
        <v>7</v>
      </c>
      <c r="AA139">
        <v>4</v>
      </c>
      <c r="AB139">
        <v>5</v>
      </c>
      <c r="AC139">
        <v>3</v>
      </c>
      <c r="AD139">
        <v>6</v>
      </c>
      <c r="AE139">
        <v>2</v>
      </c>
      <c r="AF139">
        <v>1</v>
      </c>
      <c r="AG139">
        <v>6</v>
      </c>
      <c r="AH139">
        <v>3</v>
      </c>
      <c r="AI139">
        <v>1</v>
      </c>
      <c r="AJ139">
        <v>3</v>
      </c>
      <c r="AK139">
        <v>4</v>
      </c>
      <c r="AL139">
        <v>1</v>
      </c>
      <c r="AM139">
        <v>2</v>
      </c>
      <c r="AN139">
        <v>1</v>
      </c>
      <c r="AO139">
        <v>2</v>
      </c>
      <c r="AP139">
        <v>0</v>
      </c>
      <c r="AQ139">
        <v>3</v>
      </c>
      <c r="AR139">
        <v>4</v>
      </c>
      <c r="AS139">
        <v>3</v>
      </c>
      <c r="AT139">
        <v>2</v>
      </c>
      <c r="AU139">
        <v>2</v>
      </c>
      <c r="AV139">
        <v>2</v>
      </c>
      <c r="AW139">
        <v>6</v>
      </c>
      <c r="AX139">
        <v>3</v>
      </c>
      <c r="AY139">
        <v>9</v>
      </c>
      <c r="AZ139">
        <v>2</v>
      </c>
      <c r="BA139">
        <v>2</v>
      </c>
      <c r="BB139">
        <v>6</v>
      </c>
      <c r="BC139">
        <v>4</v>
      </c>
      <c r="BD139">
        <v>2</v>
      </c>
      <c r="BE139">
        <v>3</v>
      </c>
      <c r="BF139">
        <v>7</v>
      </c>
      <c r="BG139">
        <v>6</v>
      </c>
      <c r="BH139">
        <v>4</v>
      </c>
      <c r="BI139">
        <v>5</v>
      </c>
      <c r="BJ139">
        <v>1</v>
      </c>
      <c r="BK139">
        <v>2</v>
      </c>
      <c r="BL139">
        <v>2</v>
      </c>
      <c r="BM139">
        <v>4</v>
      </c>
      <c r="BN139">
        <v>1</v>
      </c>
      <c r="BO139">
        <v>1</v>
      </c>
      <c r="BP139">
        <v>2</v>
      </c>
      <c r="BQ139">
        <v>2</v>
      </c>
      <c r="BR139">
        <v>2</v>
      </c>
      <c r="BS139">
        <v>4</v>
      </c>
      <c r="BT139">
        <v>6</v>
      </c>
      <c r="BU139">
        <v>5</v>
      </c>
      <c r="BV139">
        <v>4</v>
      </c>
      <c r="BW139">
        <v>2</v>
      </c>
      <c r="BX139">
        <v>2</v>
      </c>
      <c r="BY139">
        <v>5</v>
      </c>
      <c r="BZ139">
        <v>0</v>
      </c>
      <c r="CA139">
        <v>2</v>
      </c>
      <c r="CB139">
        <v>4</v>
      </c>
      <c r="CC139">
        <v>2</v>
      </c>
      <c r="CD139">
        <v>2</v>
      </c>
      <c r="CE139">
        <v>2</v>
      </c>
      <c r="CF139">
        <v>4</v>
      </c>
      <c r="CG139">
        <v>2</v>
      </c>
      <c r="CH139">
        <v>1</v>
      </c>
      <c r="CI139">
        <v>2</v>
      </c>
      <c r="CJ139">
        <v>1</v>
      </c>
      <c r="CK139">
        <v>3</v>
      </c>
      <c r="CL139">
        <v>2</v>
      </c>
      <c r="CM139">
        <v>4</v>
      </c>
      <c r="CN139">
        <v>0</v>
      </c>
      <c r="CO139">
        <v>1</v>
      </c>
      <c r="CP139">
        <v>0</v>
      </c>
      <c r="CQ139">
        <v>2</v>
      </c>
      <c r="CR139">
        <v>1</v>
      </c>
      <c r="CS139">
        <v>0</v>
      </c>
      <c r="CT139">
        <v>1</v>
      </c>
      <c r="CU139">
        <v>0</v>
      </c>
      <c r="CV139">
        <v>0</v>
      </c>
      <c r="CW139">
        <v>1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L139">
        <f t="shared" si="40"/>
        <v>7</v>
      </c>
      <c r="DM139">
        <f t="shared" si="41"/>
        <v>3</v>
      </c>
      <c r="DN139">
        <f t="shared" si="42"/>
        <v>14</v>
      </c>
      <c r="DO139">
        <f t="shared" si="43"/>
        <v>21</v>
      </c>
      <c r="DP139">
        <f t="shared" si="44"/>
        <v>19</v>
      </c>
      <c r="DQ139">
        <f t="shared" si="45"/>
        <v>18</v>
      </c>
      <c r="DR139">
        <f t="shared" si="46"/>
        <v>11</v>
      </c>
      <c r="DS139">
        <f t="shared" si="47"/>
        <v>10</v>
      </c>
      <c r="DT139">
        <f t="shared" si="48"/>
        <v>15</v>
      </c>
      <c r="DU139">
        <f t="shared" si="49"/>
        <v>22</v>
      </c>
      <c r="DV139">
        <f t="shared" si="50"/>
        <v>22</v>
      </c>
      <c r="DW139">
        <f t="shared" si="51"/>
        <v>14</v>
      </c>
      <c r="DX139">
        <f t="shared" si="52"/>
        <v>10</v>
      </c>
      <c r="DY139">
        <f t="shared" si="53"/>
        <v>21</v>
      </c>
      <c r="DZ139">
        <f t="shared" si="54"/>
        <v>11</v>
      </c>
      <c r="EA139">
        <f t="shared" si="55"/>
        <v>14</v>
      </c>
      <c r="EB139">
        <f t="shared" si="56"/>
        <v>9</v>
      </c>
      <c r="EC139">
        <f t="shared" si="57"/>
        <v>7</v>
      </c>
      <c r="ED139">
        <f t="shared" si="58"/>
        <v>4</v>
      </c>
      <c r="EE139">
        <f t="shared" si="59"/>
        <v>1</v>
      </c>
    </row>
    <row r="140" spans="1:135">
      <c r="A140" s="323">
        <v>9819</v>
      </c>
      <c r="B140" t="s">
        <v>471</v>
      </c>
      <c r="C140" t="s">
        <v>27</v>
      </c>
      <c r="D140">
        <v>199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2</v>
      </c>
      <c r="K140">
        <v>0</v>
      </c>
      <c r="L140">
        <v>1</v>
      </c>
      <c r="M140">
        <v>0</v>
      </c>
      <c r="N140">
        <v>1</v>
      </c>
      <c r="O140">
        <v>0</v>
      </c>
      <c r="P140">
        <v>2</v>
      </c>
      <c r="Q140">
        <v>0</v>
      </c>
      <c r="R140">
        <v>0</v>
      </c>
      <c r="S140">
        <v>1</v>
      </c>
      <c r="T140">
        <v>1</v>
      </c>
      <c r="U140">
        <v>0</v>
      </c>
      <c r="V140">
        <v>4</v>
      </c>
      <c r="W140">
        <v>0</v>
      </c>
      <c r="X140">
        <v>1</v>
      </c>
      <c r="Y140">
        <v>0</v>
      </c>
      <c r="Z140">
        <v>3</v>
      </c>
      <c r="AA140">
        <v>2</v>
      </c>
      <c r="AB140">
        <v>0</v>
      </c>
      <c r="AC140">
        <v>0</v>
      </c>
      <c r="AD140">
        <v>3</v>
      </c>
      <c r="AE140">
        <v>1</v>
      </c>
      <c r="AF140">
        <v>0</v>
      </c>
      <c r="AG140">
        <v>3</v>
      </c>
      <c r="AH140">
        <v>1</v>
      </c>
      <c r="AI140">
        <v>1</v>
      </c>
      <c r="AJ140">
        <v>0</v>
      </c>
      <c r="AK140">
        <v>2</v>
      </c>
      <c r="AL140">
        <v>0</v>
      </c>
      <c r="AM140">
        <v>1</v>
      </c>
      <c r="AN140">
        <v>1</v>
      </c>
      <c r="AO140">
        <v>1</v>
      </c>
      <c r="AP140">
        <v>1</v>
      </c>
      <c r="AQ140">
        <v>5</v>
      </c>
      <c r="AR140">
        <v>0</v>
      </c>
      <c r="AS140">
        <v>1</v>
      </c>
      <c r="AT140">
        <v>2</v>
      </c>
      <c r="AU140">
        <v>0</v>
      </c>
      <c r="AV140">
        <v>2</v>
      </c>
      <c r="AW140">
        <v>1</v>
      </c>
      <c r="AX140">
        <v>3</v>
      </c>
      <c r="AY140">
        <v>0</v>
      </c>
      <c r="AZ140">
        <v>2</v>
      </c>
      <c r="BA140">
        <v>1</v>
      </c>
      <c r="BB140">
        <v>5</v>
      </c>
      <c r="BC140">
        <v>0</v>
      </c>
      <c r="BD140">
        <v>2</v>
      </c>
      <c r="BE140">
        <v>3</v>
      </c>
      <c r="BF140">
        <v>5</v>
      </c>
      <c r="BG140">
        <v>4</v>
      </c>
      <c r="BH140">
        <v>2</v>
      </c>
      <c r="BI140">
        <v>3</v>
      </c>
      <c r="BJ140">
        <v>1</v>
      </c>
      <c r="BK140">
        <v>1</v>
      </c>
      <c r="BL140">
        <v>2</v>
      </c>
      <c r="BM140">
        <v>3</v>
      </c>
      <c r="BN140">
        <v>8</v>
      </c>
      <c r="BO140">
        <v>3</v>
      </c>
      <c r="BP140">
        <v>3</v>
      </c>
      <c r="BQ140">
        <v>5</v>
      </c>
      <c r="BR140">
        <v>8</v>
      </c>
      <c r="BS140">
        <v>4</v>
      </c>
      <c r="BT140">
        <v>7</v>
      </c>
      <c r="BU140">
        <v>6</v>
      </c>
      <c r="BV140">
        <v>6</v>
      </c>
      <c r="BW140">
        <v>8</v>
      </c>
      <c r="BX140">
        <v>3</v>
      </c>
      <c r="BY140">
        <v>4</v>
      </c>
      <c r="BZ140">
        <v>4</v>
      </c>
      <c r="CA140">
        <v>3</v>
      </c>
      <c r="CB140">
        <v>3</v>
      </c>
      <c r="CC140">
        <v>2</v>
      </c>
      <c r="CD140">
        <v>3</v>
      </c>
      <c r="CE140">
        <v>4</v>
      </c>
      <c r="CF140">
        <v>1</v>
      </c>
      <c r="CG140">
        <v>4</v>
      </c>
      <c r="CH140">
        <v>3</v>
      </c>
      <c r="CI140">
        <v>5</v>
      </c>
      <c r="CJ140">
        <v>4</v>
      </c>
      <c r="CK140">
        <v>1</v>
      </c>
      <c r="CL140">
        <v>4</v>
      </c>
      <c r="CM140">
        <v>0</v>
      </c>
      <c r="CN140">
        <v>3</v>
      </c>
      <c r="CO140">
        <v>2</v>
      </c>
      <c r="CP140">
        <v>1</v>
      </c>
      <c r="CQ140">
        <v>1</v>
      </c>
      <c r="CR140">
        <v>0</v>
      </c>
      <c r="CS140">
        <v>1</v>
      </c>
      <c r="CT140">
        <v>2</v>
      </c>
      <c r="CU140">
        <v>1</v>
      </c>
      <c r="CV140">
        <v>1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L140">
        <f t="shared" si="40"/>
        <v>0</v>
      </c>
      <c r="DM140">
        <f t="shared" si="41"/>
        <v>4</v>
      </c>
      <c r="DN140">
        <f t="shared" si="42"/>
        <v>3</v>
      </c>
      <c r="DO140">
        <f t="shared" si="43"/>
        <v>6</v>
      </c>
      <c r="DP140">
        <f t="shared" si="44"/>
        <v>5</v>
      </c>
      <c r="DQ140">
        <f t="shared" si="45"/>
        <v>8</v>
      </c>
      <c r="DR140">
        <f t="shared" si="46"/>
        <v>4</v>
      </c>
      <c r="DS140">
        <f t="shared" si="47"/>
        <v>8</v>
      </c>
      <c r="DT140">
        <f t="shared" si="48"/>
        <v>6</v>
      </c>
      <c r="DU140">
        <f t="shared" si="49"/>
        <v>11</v>
      </c>
      <c r="DV140">
        <f t="shared" si="50"/>
        <v>14</v>
      </c>
      <c r="DW140">
        <f t="shared" si="51"/>
        <v>9</v>
      </c>
      <c r="DX140">
        <f t="shared" si="52"/>
        <v>22</v>
      </c>
      <c r="DY140">
        <f t="shared" si="53"/>
        <v>31</v>
      </c>
      <c r="DZ140">
        <f t="shared" si="54"/>
        <v>22</v>
      </c>
      <c r="EA140">
        <f t="shared" si="55"/>
        <v>13</v>
      </c>
      <c r="EB140">
        <f t="shared" si="56"/>
        <v>17</v>
      </c>
      <c r="EC140">
        <f t="shared" si="57"/>
        <v>10</v>
      </c>
      <c r="ED140">
        <f t="shared" si="58"/>
        <v>5</v>
      </c>
      <c r="EE140">
        <f t="shared" si="59"/>
        <v>1</v>
      </c>
    </row>
    <row r="141" spans="1:135">
      <c r="A141" s="323">
        <v>9820</v>
      </c>
      <c r="B141" t="s">
        <v>471</v>
      </c>
      <c r="C141" t="s">
        <v>28</v>
      </c>
      <c r="D141">
        <v>212</v>
      </c>
      <c r="E141">
        <v>0</v>
      </c>
      <c r="F141">
        <v>0</v>
      </c>
      <c r="G141">
        <v>1</v>
      </c>
      <c r="H141">
        <v>0</v>
      </c>
      <c r="I141">
        <v>0</v>
      </c>
      <c r="J141">
        <v>0</v>
      </c>
      <c r="K141">
        <v>1</v>
      </c>
      <c r="L141">
        <v>0</v>
      </c>
      <c r="M141">
        <v>2</v>
      </c>
      <c r="N141">
        <v>1</v>
      </c>
      <c r="O141">
        <v>0</v>
      </c>
      <c r="P141">
        <v>0</v>
      </c>
      <c r="Q141">
        <v>1</v>
      </c>
      <c r="R141">
        <v>0</v>
      </c>
      <c r="S141">
        <v>0</v>
      </c>
      <c r="T141">
        <v>2</v>
      </c>
      <c r="U141">
        <v>0</v>
      </c>
      <c r="V141">
        <v>0</v>
      </c>
      <c r="W141">
        <v>4</v>
      </c>
      <c r="X141">
        <v>1</v>
      </c>
      <c r="Y141">
        <v>3</v>
      </c>
      <c r="Z141">
        <v>2</v>
      </c>
      <c r="AA141">
        <v>2</v>
      </c>
      <c r="AB141">
        <v>1</v>
      </c>
      <c r="AC141">
        <v>2</v>
      </c>
      <c r="AD141">
        <v>0</v>
      </c>
      <c r="AE141">
        <v>2</v>
      </c>
      <c r="AF141">
        <v>0</v>
      </c>
      <c r="AG141">
        <v>0</v>
      </c>
      <c r="AH141">
        <v>0</v>
      </c>
      <c r="AI141">
        <v>0</v>
      </c>
      <c r="AJ141">
        <v>1</v>
      </c>
      <c r="AK141">
        <v>0</v>
      </c>
      <c r="AL141">
        <v>1</v>
      </c>
      <c r="AM141">
        <v>0</v>
      </c>
      <c r="AN141">
        <v>4</v>
      </c>
      <c r="AO141">
        <v>3</v>
      </c>
      <c r="AP141">
        <v>0</v>
      </c>
      <c r="AQ141">
        <v>1</v>
      </c>
      <c r="AR141">
        <v>1</v>
      </c>
      <c r="AS141">
        <v>1</v>
      </c>
      <c r="AT141">
        <v>1</v>
      </c>
      <c r="AU141">
        <v>1</v>
      </c>
      <c r="AV141">
        <v>0</v>
      </c>
      <c r="AW141">
        <v>0</v>
      </c>
      <c r="AX141">
        <v>1</v>
      </c>
      <c r="AY141">
        <v>1</v>
      </c>
      <c r="AZ141">
        <v>0</v>
      </c>
      <c r="BA141">
        <v>3</v>
      </c>
      <c r="BB141">
        <v>2</v>
      </c>
      <c r="BC141">
        <v>4</v>
      </c>
      <c r="BD141">
        <v>2</v>
      </c>
      <c r="BE141">
        <v>5</v>
      </c>
      <c r="BF141">
        <v>1</v>
      </c>
      <c r="BG141">
        <v>3</v>
      </c>
      <c r="BH141">
        <v>2</v>
      </c>
      <c r="BI141">
        <v>5</v>
      </c>
      <c r="BJ141">
        <v>1</v>
      </c>
      <c r="BK141">
        <v>2</v>
      </c>
      <c r="BL141">
        <v>1</v>
      </c>
      <c r="BM141">
        <v>3</v>
      </c>
      <c r="BN141">
        <v>6</v>
      </c>
      <c r="BO141">
        <v>6</v>
      </c>
      <c r="BP141">
        <v>4</v>
      </c>
      <c r="BQ141">
        <v>6</v>
      </c>
      <c r="BR141">
        <v>7</v>
      </c>
      <c r="BS141">
        <v>7</v>
      </c>
      <c r="BT141">
        <v>3</v>
      </c>
      <c r="BU141">
        <v>6</v>
      </c>
      <c r="BV141">
        <v>5</v>
      </c>
      <c r="BW141">
        <v>5</v>
      </c>
      <c r="BX141">
        <v>5</v>
      </c>
      <c r="BY141">
        <v>6</v>
      </c>
      <c r="BZ141">
        <v>3</v>
      </c>
      <c r="CA141">
        <v>3</v>
      </c>
      <c r="CB141">
        <v>0</v>
      </c>
      <c r="CC141">
        <v>2</v>
      </c>
      <c r="CD141">
        <v>0</v>
      </c>
      <c r="CE141">
        <v>3</v>
      </c>
      <c r="CF141">
        <v>8</v>
      </c>
      <c r="CG141">
        <v>1</v>
      </c>
      <c r="CH141">
        <v>4</v>
      </c>
      <c r="CI141">
        <v>6</v>
      </c>
      <c r="CJ141">
        <v>7</v>
      </c>
      <c r="CK141">
        <v>4</v>
      </c>
      <c r="CL141">
        <v>2</v>
      </c>
      <c r="CM141">
        <v>3</v>
      </c>
      <c r="CN141">
        <v>3</v>
      </c>
      <c r="CO141">
        <v>2</v>
      </c>
      <c r="CP141">
        <v>4</v>
      </c>
      <c r="CQ141">
        <v>4</v>
      </c>
      <c r="CR141">
        <v>4</v>
      </c>
      <c r="CS141">
        <v>1</v>
      </c>
      <c r="CT141">
        <v>1</v>
      </c>
      <c r="CU141">
        <v>2</v>
      </c>
      <c r="CV141">
        <v>3</v>
      </c>
      <c r="CW141">
        <v>1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L141">
        <f t="shared" si="40"/>
        <v>1</v>
      </c>
      <c r="DM141">
        <f t="shared" si="41"/>
        <v>4</v>
      </c>
      <c r="DN141">
        <f t="shared" si="42"/>
        <v>1</v>
      </c>
      <c r="DO141">
        <f t="shared" si="43"/>
        <v>7</v>
      </c>
      <c r="DP141">
        <f t="shared" si="44"/>
        <v>10</v>
      </c>
      <c r="DQ141">
        <f t="shared" si="45"/>
        <v>2</v>
      </c>
      <c r="DR141">
        <f t="shared" si="46"/>
        <v>2</v>
      </c>
      <c r="DS141">
        <f t="shared" si="47"/>
        <v>9</v>
      </c>
      <c r="DT141">
        <f t="shared" si="48"/>
        <v>3</v>
      </c>
      <c r="DU141">
        <f t="shared" si="49"/>
        <v>7</v>
      </c>
      <c r="DV141">
        <f t="shared" si="50"/>
        <v>15</v>
      </c>
      <c r="DW141">
        <f t="shared" si="51"/>
        <v>11</v>
      </c>
      <c r="DX141">
        <f t="shared" si="52"/>
        <v>25</v>
      </c>
      <c r="DY141">
        <f t="shared" si="53"/>
        <v>28</v>
      </c>
      <c r="DZ141">
        <f t="shared" si="54"/>
        <v>22</v>
      </c>
      <c r="EA141">
        <f t="shared" si="55"/>
        <v>13</v>
      </c>
      <c r="EB141">
        <f t="shared" si="56"/>
        <v>22</v>
      </c>
      <c r="EC141">
        <f t="shared" si="57"/>
        <v>14</v>
      </c>
      <c r="ED141">
        <f t="shared" si="58"/>
        <v>12</v>
      </c>
      <c r="EE141">
        <f t="shared" si="59"/>
        <v>4</v>
      </c>
    </row>
    <row r="142" spans="1:135">
      <c r="A142" s="323">
        <v>9821</v>
      </c>
      <c r="B142" t="s">
        <v>472</v>
      </c>
      <c r="C142" t="s">
        <v>27</v>
      </c>
      <c r="D142">
        <v>60</v>
      </c>
      <c r="E142">
        <v>0</v>
      </c>
      <c r="F142">
        <v>0</v>
      </c>
      <c r="G142">
        <v>1</v>
      </c>
      <c r="H142">
        <v>0</v>
      </c>
      <c r="I142">
        <v>1</v>
      </c>
      <c r="J142">
        <v>0</v>
      </c>
      <c r="K142">
        <v>1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1</v>
      </c>
      <c r="AA142">
        <v>0</v>
      </c>
      <c r="AB142">
        <v>0</v>
      </c>
      <c r="AC142">
        <v>1</v>
      </c>
      <c r="AD142">
        <v>0</v>
      </c>
      <c r="AE142">
        <v>0</v>
      </c>
      <c r="AF142">
        <v>1</v>
      </c>
      <c r="AG142">
        <v>0</v>
      </c>
      <c r="AH142">
        <v>2</v>
      </c>
      <c r="AI142">
        <v>0</v>
      </c>
      <c r="AJ142">
        <v>1</v>
      </c>
      <c r="AK142">
        <v>1</v>
      </c>
      <c r="AL142">
        <v>2</v>
      </c>
      <c r="AM142">
        <v>2</v>
      </c>
      <c r="AN142">
        <v>0</v>
      </c>
      <c r="AO142">
        <v>0</v>
      </c>
      <c r="AP142">
        <v>1</v>
      </c>
      <c r="AQ142">
        <v>1</v>
      </c>
      <c r="AR142">
        <v>0</v>
      </c>
      <c r="AS142">
        <v>1</v>
      </c>
      <c r="AT142">
        <v>0</v>
      </c>
      <c r="AU142">
        <v>2</v>
      </c>
      <c r="AV142">
        <v>2</v>
      </c>
      <c r="AW142">
        <v>2</v>
      </c>
      <c r="AX142">
        <v>1</v>
      </c>
      <c r="AY142">
        <v>0</v>
      </c>
      <c r="AZ142">
        <v>0</v>
      </c>
      <c r="BA142">
        <v>1</v>
      </c>
      <c r="BB142">
        <v>2</v>
      </c>
      <c r="BC142">
        <v>1</v>
      </c>
      <c r="BD142">
        <v>0</v>
      </c>
      <c r="BE142">
        <v>0</v>
      </c>
      <c r="BF142">
        <v>2</v>
      </c>
      <c r="BG142">
        <v>0</v>
      </c>
      <c r="BH142">
        <v>2</v>
      </c>
      <c r="BI142">
        <v>0</v>
      </c>
      <c r="BJ142">
        <v>1</v>
      </c>
      <c r="BK142">
        <v>1</v>
      </c>
      <c r="BL142">
        <v>1</v>
      </c>
      <c r="BM142">
        <v>0</v>
      </c>
      <c r="BN142">
        <v>2</v>
      </c>
      <c r="BO142">
        <v>2</v>
      </c>
      <c r="BP142">
        <v>1</v>
      </c>
      <c r="BQ142">
        <v>2</v>
      </c>
      <c r="BR142">
        <v>0</v>
      </c>
      <c r="BS142">
        <v>2</v>
      </c>
      <c r="BT142">
        <v>1</v>
      </c>
      <c r="BU142">
        <v>0</v>
      </c>
      <c r="BV142">
        <v>0</v>
      </c>
      <c r="BW142">
        <v>0</v>
      </c>
      <c r="BX142">
        <v>1</v>
      </c>
      <c r="BY142">
        <v>1</v>
      </c>
      <c r="BZ142">
        <v>0</v>
      </c>
      <c r="CA142">
        <v>1</v>
      </c>
      <c r="CB142">
        <v>1</v>
      </c>
      <c r="CC142">
        <v>1</v>
      </c>
      <c r="CD142">
        <v>2</v>
      </c>
      <c r="CE142">
        <v>3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2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L142">
        <f t="shared" si="40"/>
        <v>2</v>
      </c>
      <c r="DM142">
        <f t="shared" si="41"/>
        <v>2</v>
      </c>
      <c r="DN142">
        <f t="shared" si="42"/>
        <v>2</v>
      </c>
      <c r="DO142">
        <f t="shared" si="43"/>
        <v>0</v>
      </c>
      <c r="DP142">
        <f t="shared" si="44"/>
        <v>2</v>
      </c>
      <c r="DQ142">
        <f t="shared" si="45"/>
        <v>3</v>
      </c>
      <c r="DR142">
        <f t="shared" si="46"/>
        <v>6</v>
      </c>
      <c r="DS142">
        <f t="shared" si="47"/>
        <v>2</v>
      </c>
      <c r="DT142">
        <f t="shared" si="48"/>
        <v>7</v>
      </c>
      <c r="DU142">
        <f t="shared" si="49"/>
        <v>4</v>
      </c>
      <c r="DV142">
        <f t="shared" si="50"/>
        <v>3</v>
      </c>
      <c r="DW142">
        <f t="shared" si="51"/>
        <v>5</v>
      </c>
      <c r="DX142">
        <f t="shared" si="52"/>
        <v>7</v>
      </c>
      <c r="DY142">
        <f t="shared" si="53"/>
        <v>3</v>
      </c>
      <c r="DZ142">
        <f t="shared" si="54"/>
        <v>3</v>
      </c>
      <c r="EA142">
        <f t="shared" si="55"/>
        <v>7</v>
      </c>
      <c r="EB142">
        <f t="shared" si="56"/>
        <v>0</v>
      </c>
      <c r="EC142">
        <f t="shared" si="57"/>
        <v>0</v>
      </c>
      <c r="ED142">
        <f t="shared" si="58"/>
        <v>2</v>
      </c>
      <c r="EE142">
        <f t="shared" si="59"/>
        <v>0</v>
      </c>
    </row>
    <row r="143" spans="1:135">
      <c r="A143" s="323">
        <v>9822</v>
      </c>
      <c r="B143" t="s">
        <v>472</v>
      </c>
      <c r="C143" t="s">
        <v>28</v>
      </c>
      <c r="D143">
        <v>71</v>
      </c>
      <c r="E143">
        <v>2</v>
      </c>
      <c r="F143">
        <v>0</v>
      </c>
      <c r="G143">
        <v>0</v>
      </c>
      <c r="H143">
        <v>1</v>
      </c>
      <c r="I143">
        <v>1</v>
      </c>
      <c r="J143">
        <v>1</v>
      </c>
      <c r="K143">
        <v>1</v>
      </c>
      <c r="L143">
        <v>0</v>
      </c>
      <c r="M143">
        <v>0</v>
      </c>
      <c r="N143">
        <v>1</v>
      </c>
      <c r="O143">
        <v>0</v>
      </c>
      <c r="P143">
        <v>2</v>
      </c>
      <c r="Q143">
        <v>0</v>
      </c>
      <c r="R143">
        <v>0</v>
      </c>
      <c r="S143">
        <v>1</v>
      </c>
      <c r="T143">
        <v>0</v>
      </c>
      <c r="U143">
        <v>0</v>
      </c>
      <c r="V143">
        <v>0</v>
      </c>
      <c r="W143">
        <v>1</v>
      </c>
      <c r="X143">
        <v>0</v>
      </c>
      <c r="Y143">
        <v>0</v>
      </c>
      <c r="Z143">
        <v>0</v>
      </c>
      <c r="AA143">
        <v>0</v>
      </c>
      <c r="AB143">
        <v>1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0</v>
      </c>
      <c r="AI143">
        <v>1</v>
      </c>
      <c r="AJ143">
        <v>1</v>
      </c>
      <c r="AK143">
        <v>0</v>
      </c>
      <c r="AL143">
        <v>1</v>
      </c>
      <c r="AM143">
        <v>1</v>
      </c>
      <c r="AN143">
        <v>1</v>
      </c>
      <c r="AO143">
        <v>0</v>
      </c>
      <c r="AP143">
        <v>2</v>
      </c>
      <c r="AQ143">
        <v>0</v>
      </c>
      <c r="AR143">
        <v>0</v>
      </c>
      <c r="AS143">
        <v>0</v>
      </c>
      <c r="AT143">
        <v>0</v>
      </c>
      <c r="AU143">
        <v>1</v>
      </c>
      <c r="AV143">
        <v>0</v>
      </c>
      <c r="AW143">
        <v>1</v>
      </c>
      <c r="AX143">
        <v>0</v>
      </c>
      <c r="AY143">
        <v>0</v>
      </c>
      <c r="AZ143">
        <v>1</v>
      </c>
      <c r="BA143">
        <v>3</v>
      </c>
      <c r="BB143">
        <v>1</v>
      </c>
      <c r="BC143">
        <v>1</v>
      </c>
      <c r="BD143">
        <v>0</v>
      </c>
      <c r="BE143">
        <v>0</v>
      </c>
      <c r="BF143">
        <v>1</v>
      </c>
      <c r="BG143">
        <v>2</v>
      </c>
      <c r="BH143">
        <v>0</v>
      </c>
      <c r="BI143">
        <v>0</v>
      </c>
      <c r="BJ143">
        <v>2</v>
      </c>
      <c r="BK143">
        <v>1</v>
      </c>
      <c r="BL143">
        <v>2</v>
      </c>
      <c r="BM143">
        <v>3</v>
      </c>
      <c r="BN143">
        <v>0</v>
      </c>
      <c r="BO143">
        <v>1</v>
      </c>
      <c r="BP143">
        <v>1</v>
      </c>
      <c r="BQ143">
        <v>3</v>
      </c>
      <c r="BR143">
        <v>0</v>
      </c>
      <c r="BS143">
        <v>0</v>
      </c>
      <c r="BT143">
        <v>1</v>
      </c>
      <c r="BU143">
        <v>3</v>
      </c>
      <c r="BV143">
        <v>0</v>
      </c>
      <c r="BW143">
        <v>2</v>
      </c>
      <c r="BX143">
        <v>0</v>
      </c>
      <c r="BY143">
        <v>2</v>
      </c>
      <c r="BZ143">
        <v>1</v>
      </c>
      <c r="CA143">
        <v>3</v>
      </c>
      <c r="CB143">
        <v>2</v>
      </c>
      <c r="CC143">
        <v>1</v>
      </c>
      <c r="CD143">
        <v>1</v>
      </c>
      <c r="CE143">
        <v>1</v>
      </c>
      <c r="CF143">
        <v>0</v>
      </c>
      <c r="CG143">
        <v>0</v>
      </c>
      <c r="CH143">
        <v>1</v>
      </c>
      <c r="CI143">
        <v>1</v>
      </c>
      <c r="CJ143">
        <v>0</v>
      </c>
      <c r="CK143">
        <v>0</v>
      </c>
      <c r="CL143">
        <v>1</v>
      </c>
      <c r="CM143">
        <v>1</v>
      </c>
      <c r="CN143">
        <v>2</v>
      </c>
      <c r="CO143">
        <v>1</v>
      </c>
      <c r="CP143">
        <v>0</v>
      </c>
      <c r="CQ143">
        <v>0</v>
      </c>
      <c r="CR143">
        <v>1</v>
      </c>
      <c r="CS143">
        <v>1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L143">
        <f t="shared" si="40"/>
        <v>4</v>
      </c>
      <c r="DM143">
        <f t="shared" si="41"/>
        <v>3</v>
      </c>
      <c r="DN143">
        <f t="shared" si="42"/>
        <v>3</v>
      </c>
      <c r="DO143">
        <f t="shared" si="43"/>
        <v>1</v>
      </c>
      <c r="DP143">
        <f t="shared" si="44"/>
        <v>1</v>
      </c>
      <c r="DQ143">
        <f t="shared" si="45"/>
        <v>2</v>
      </c>
      <c r="DR143">
        <f t="shared" si="46"/>
        <v>4</v>
      </c>
      <c r="DS143">
        <f t="shared" si="47"/>
        <v>3</v>
      </c>
      <c r="DT143">
        <f t="shared" si="48"/>
        <v>2</v>
      </c>
      <c r="DU143">
        <f t="shared" si="49"/>
        <v>5</v>
      </c>
      <c r="DV143">
        <f t="shared" si="50"/>
        <v>4</v>
      </c>
      <c r="DW143">
        <f t="shared" si="51"/>
        <v>5</v>
      </c>
      <c r="DX143">
        <f t="shared" si="52"/>
        <v>8</v>
      </c>
      <c r="DY143">
        <f t="shared" si="53"/>
        <v>4</v>
      </c>
      <c r="DZ143">
        <f t="shared" si="54"/>
        <v>8</v>
      </c>
      <c r="EA143">
        <f t="shared" si="55"/>
        <v>5</v>
      </c>
      <c r="EB143">
        <f t="shared" si="56"/>
        <v>2</v>
      </c>
      <c r="EC143">
        <f t="shared" si="57"/>
        <v>5</v>
      </c>
      <c r="ED143">
        <f t="shared" si="58"/>
        <v>2</v>
      </c>
      <c r="EE143">
        <f t="shared" si="59"/>
        <v>0</v>
      </c>
    </row>
    <row r="144" spans="1:135">
      <c r="A144" s="323">
        <v>9823</v>
      </c>
      <c r="B144" t="s">
        <v>473</v>
      </c>
      <c r="C144" t="s">
        <v>27</v>
      </c>
      <c r="D144">
        <v>249</v>
      </c>
      <c r="E144">
        <v>0</v>
      </c>
      <c r="F144">
        <v>0</v>
      </c>
      <c r="G144">
        <v>1</v>
      </c>
      <c r="H144">
        <v>2</v>
      </c>
      <c r="I144">
        <v>0</v>
      </c>
      <c r="J144">
        <v>2</v>
      </c>
      <c r="K144">
        <v>2</v>
      </c>
      <c r="L144">
        <v>1</v>
      </c>
      <c r="M144">
        <v>2</v>
      </c>
      <c r="N144">
        <v>1</v>
      </c>
      <c r="O144">
        <v>2</v>
      </c>
      <c r="P144">
        <v>3</v>
      </c>
      <c r="Q144">
        <v>1</v>
      </c>
      <c r="R144">
        <v>2</v>
      </c>
      <c r="S144">
        <v>3</v>
      </c>
      <c r="T144">
        <v>6</v>
      </c>
      <c r="U144">
        <v>1</v>
      </c>
      <c r="V144">
        <v>0</v>
      </c>
      <c r="W144">
        <v>1</v>
      </c>
      <c r="X144">
        <v>3</v>
      </c>
      <c r="Y144">
        <v>0</v>
      </c>
      <c r="Z144">
        <v>1</v>
      </c>
      <c r="AA144">
        <v>2</v>
      </c>
      <c r="AB144">
        <v>2</v>
      </c>
      <c r="AC144">
        <v>2</v>
      </c>
      <c r="AD144">
        <v>2</v>
      </c>
      <c r="AE144">
        <v>2</v>
      </c>
      <c r="AF144">
        <v>2</v>
      </c>
      <c r="AG144">
        <v>2</v>
      </c>
      <c r="AH144">
        <v>1</v>
      </c>
      <c r="AI144">
        <v>3</v>
      </c>
      <c r="AJ144">
        <v>2</v>
      </c>
      <c r="AK144">
        <v>2</v>
      </c>
      <c r="AL144">
        <v>0</v>
      </c>
      <c r="AM144">
        <v>3</v>
      </c>
      <c r="AN144">
        <v>1</v>
      </c>
      <c r="AO144">
        <v>3</v>
      </c>
      <c r="AP144">
        <v>2</v>
      </c>
      <c r="AQ144">
        <v>0</v>
      </c>
      <c r="AR144">
        <v>1</v>
      </c>
      <c r="AS144">
        <v>4</v>
      </c>
      <c r="AT144">
        <v>1</v>
      </c>
      <c r="AU144">
        <v>4</v>
      </c>
      <c r="AV144">
        <v>9</v>
      </c>
      <c r="AW144">
        <v>5</v>
      </c>
      <c r="AX144">
        <v>8</v>
      </c>
      <c r="AY144">
        <v>7</v>
      </c>
      <c r="AZ144">
        <v>8</v>
      </c>
      <c r="BA144">
        <v>7</v>
      </c>
      <c r="BB144">
        <v>7</v>
      </c>
      <c r="BC144">
        <v>2</v>
      </c>
      <c r="BD144">
        <v>4</v>
      </c>
      <c r="BE144">
        <v>9</v>
      </c>
      <c r="BF144">
        <v>6</v>
      </c>
      <c r="BG144">
        <v>2</v>
      </c>
      <c r="BH144">
        <v>3</v>
      </c>
      <c r="BI144">
        <v>3</v>
      </c>
      <c r="BJ144">
        <v>5</v>
      </c>
      <c r="BK144">
        <v>1</v>
      </c>
      <c r="BL144">
        <v>1</v>
      </c>
      <c r="BM144">
        <v>4</v>
      </c>
      <c r="BN144">
        <v>8</v>
      </c>
      <c r="BO144">
        <v>6</v>
      </c>
      <c r="BP144">
        <v>2</v>
      </c>
      <c r="BQ144">
        <v>5</v>
      </c>
      <c r="BR144">
        <v>5</v>
      </c>
      <c r="BS144">
        <v>5</v>
      </c>
      <c r="BT144">
        <v>7</v>
      </c>
      <c r="BU144">
        <v>5</v>
      </c>
      <c r="BV144">
        <v>3</v>
      </c>
      <c r="BW144">
        <v>3</v>
      </c>
      <c r="BX144">
        <v>3</v>
      </c>
      <c r="BY144">
        <v>1</v>
      </c>
      <c r="BZ144">
        <v>4</v>
      </c>
      <c r="CA144">
        <v>0</v>
      </c>
      <c r="CB144">
        <v>7</v>
      </c>
      <c r="CC144">
        <v>1</v>
      </c>
      <c r="CD144">
        <v>3</v>
      </c>
      <c r="CE144">
        <v>4</v>
      </c>
      <c r="CF144">
        <v>2</v>
      </c>
      <c r="CG144">
        <v>1</v>
      </c>
      <c r="CH144">
        <v>1</v>
      </c>
      <c r="CI144">
        <v>1</v>
      </c>
      <c r="CJ144">
        <v>0</v>
      </c>
      <c r="CK144">
        <v>1</v>
      </c>
      <c r="CL144">
        <v>1</v>
      </c>
      <c r="CM144">
        <v>0</v>
      </c>
      <c r="CN144">
        <v>2</v>
      </c>
      <c r="CO144">
        <v>1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1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L144">
        <f t="shared" si="40"/>
        <v>3</v>
      </c>
      <c r="DM144">
        <f t="shared" si="41"/>
        <v>8</v>
      </c>
      <c r="DN144">
        <f t="shared" si="42"/>
        <v>11</v>
      </c>
      <c r="DO144">
        <f t="shared" si="43"/>
        <v>11</v>
      </c>
      <c r="DP144">
        <f t="shared" si="44"/>
        <v>7</v>
      </c>
      <c r="DQ144">
        <f t="shared" si="45"/>
        <v>9</v>
      </c>
      <c r="DR144">
        <f t="shared" si="46"/>
        <v>10</v>
      </c>
      <c r="DS144">
        <f t="shared" si="47"/>
        <v>7</v>
      </c>
      <c r="DT144">
        <f t="shared" si="48"/>
        <v>23</v>
      </c>
      <c r="DU144">
        <f t="shared" si="49"/>
        <v>37</v>
      </c>
      <c r="DV144">
        <f t="shared" si="50"/>
        <v>23</v>
      </c>
      <c r="DW144">
        <f t="shared" si="51"/>
        <v>13</v>
      </c>
      <c r="DX144">
        <f t="shared" si="52"/>
        <v>25</v>
      </c>
      <c r="DY144">
        <f t="shared" si="53"/>
        <v>25</v>
      </c>
      <c r="DZ144">
        <f t="shared" si="54"/>
        <v>11</v>
      </c>
      <c r="EA144">
        <f t="shared" si="55"/>
        <v>17</v>
      </c>
      <c r="EB144">
        <f t="shared" si="56"/>
        <v>4</v>
      </c>
      <c r="EC144">
        <f t="shared" si="57"/>
        <v>4</v>
      </c>
      <c r="ED144">
        <f t="shared" si="58"/>
        <v>0</v>
      </c>
      <c r="EE144">
        <f t="shared" si="59"/>
        <v>1</v>
      </c>
    </row>
    <row r="145" spans="1:135">
      <c r="A145" s="323">
        <v>9824</v>
      </c>
      <c r="B145" t="s">
        <v>473</v>
      </c>
      <c r="C145" t="s">
        <v>28</v>
      </c>
      <c r="D145">
        <v>244</v>
      </c>
      <c r="E145">
        <v>1</v>
      </c>
      <c r="F145">
        <v>1</v>
      </c>
      <c r="G145">
        <v>0</v>
      </c>
      <c r="H145">
        <v>2</v>
      </c>
      <c r="I145">
        <v>1</v>
      </c>
      <c r="J145">
        <v>2</v>
      </c>
      <c r="K145">
        <v>0</v>
      </c>
      <c r="L145">
        <v>1</v>
      </c>
      <c r="M145">
        <v>3</v>
      </c>
      <c r="N145">
        <v>2</v>
      </c>
      <c r="O145">
        <v>3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4</v>
      </c>
      <c r="V145">
        <v>2</v>
      </c>
      <c r="W145">
        <v>3</v>
      </c>
      <c r="X145">
        <v>1</v>
      </c>
      <c r="Y145">
        <v>1</v>
      </c>
      <c r="Z145">
        <v>1</v>
      </c>
      <c r="AA145">
        <v>3</v>
      </c>
      <c r="AB145">
        <v>1</v>
      </c>
      <c r="AC145">
        <v>1</v>
      </c>
      <c r="AD145">
        <v>1</v>
      </c>
      <c r="AE145">
        <v>0</v>
      </c>
      <c r="AF145">
        <v>0</v>
      </c>
      <c r="AG145">
        <v>0</v>
      </c>
      <c r="AH145">
        <v>0</v>
      </c>
      <c r="AI145">
        <v>1</v>
      </c>
      <c r="AJ145">
        <v>0</v>
      </c>
      <c r="AK145">
        <v>0</v>
      </c>
      <c r="AL145">
        <v>1</v>
      </c>
      <c r="AM145">
        <v>2</v>
      </c>
      <c r="AN145">
        <v>4</v>
      </c>
      <c r="AO145">
        <v>3</v>
      </c>
      <c r="AP145">
        <v>1</v>
      </c>
      <c r="AQ145">
        <v>3</v>
      </c>
      <c r="AR145">
        <v>4</v>
      </c>
      <c r="AS145">
        <v>2</v>
      </c>
      <c r="AT145">
        <v>2</v>
      </c>
      <c r="AU145">
        <v>7</v>
      </c>
      <c r="AV145">
        <v>1</v>
      </c>
      <c r="AW145">
        <v>8</v>
      </c>
      <c r="AX145">
        <v>4</v>
      </c>
      <c r="AY145">
        <v>7</v>
      </c>
      <c r="AZ145">
        <v>6</v>
      </c>
      <c r="BA145">
        <v>5</v>
      </c>
      <c r="BB145">
        <v>4</v>
      </c>
      <c r="BC145">
        <v>2</v>
      </c>
      <c r="BD145">
        <v>3</v>
      </c>
      <c r="BE145">
        <v>6</v>
      </c>
      <c r="BF145">
        <v>6</v>
      </c>
      <c r="BG145">
        <v>4</v>
      </c>
      <c r="BH145">
        <v>5</v>
      </c>
      <c r="BI145">
        <v>3</v>
      </c>
      <c r="BJ145">
        <v>4</v>
      </c>
      <c r="BK145">
        <v>4</v>
      </c>
      <c r="BL145">
        <v>2</v>
      </c>
      <c r="BM145">
        <v>4</v>
      </c>
      <c r="BN145">
        <v>4</v>
      </c>
      <c r="BO145">
        <v>4</v>
      </c>
      <c r="BP145">
        <v>3</v>
      </c>
      <c r="BQ145">
        <v>1</v>
      </c>
      <c r="BR145">
        <v>3</v>
      </c>
      <c r="BS145">
        <v>9</v>
      </c>
      <c r="BT145">
        <v>1</v>
      </c>
      <c r="BU145">
        <v>7</v>
      </c>
      <c r="BV145">
        <v>8</v>
      </c>
      <c r="BW145">
        <v>2</v>
      </c>
      <c r="BX145">
        <v>1</v>
      </c>
      <c r="BY145">
        <v>6</v>
      </c>
      <c r="BZ145">
        <v>3</v>
      </c>
      <c r="CA145">
        <v>5</v>
      </c>
      <c r="CB145">
        <v>2</v>
      </c>
      <c r="CC145">
        <v>1</v>
      </c>
      <c r="CD145">
        <v>6</v>
      </c>
      <c r="CE145">
        <v>1</v>
      </c>
      <c r="CF145">
        <v>1</v>
      </c>
      <c r="CG145">
        <v>0</v>
      </c>
      <c r="CH145">
        <v>3</v>
      </c>
      <c r="CI145">
        <v>2</v>
      </c>
      <c r="CJ145">
        <v>2</v>
      </c>
      <c r="CK145">
        <v>3</v>
      </c>
      <c r="CL145">
        <v>1</v>
      </c>
      <c r="CM145">
        <v>3</v>
      </c>
      <c r="CN145">
        <v>1</v>
      </c>
      <c r="CO145">
        <v>2</v>
      </c>
      <c r="CP145">
        <v>0</v>
      </c>
      <c r="CQ145">
        <v>0</v>
      </c>
      <c r="CR145">
        <v>1</v>
      </c>
      <c r="CS145">
        <v>2</v>
      </c>
      <c r="CT145">
        <v>2</v>
      </c>
      <c r="CU145">
        <v>2</v>
      </c>
      <c r="CV145">
        <v>2</v>
      </c>
      <c r="CW145">
        <v>1</v>
      </c>
      <c r="CX145">
        <v>0</v>
      </c>
      <c r="CY145">
        <v>1</v>
      </c>
      <c r="CZ145">
        <v>0</v>
      </c>
      <c r="DA145">
        <v>0</v>
      </c>
      <c r="DB145">
        <v>1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L145">
        <f t="shared" si="40"/>
        <v>5</v>
      </c>
      <c r="DM145">
        <f t="shared" si="41"/>
        <v>8</v>
      </c>
      <c r="DN145">
        <f t="shared" si="42"/>
        <v>7</v>
      </c>
      <c r="DO145">
        <f t="shared" si="43"/>
        <v>11</v>
      </c>
      <c r="DP145">
        <f t="shared" si="44"/>
        <v>7</v>
      </c>
      <c r="DQ145">
        <f t="shared" si="45"/>
        <v>1</v>
      </c>
      <c r="DR145">
        <f t="shared" si="46"/>
        <v>4</v>
      </c>
      <c r="DS145">
        <f t="shared" si="47"/>
        <v>15</v>
      </c>
      <c r="DT145">
        <f t="shared" si="48"/>
        <v>20</v>
      </c>
      <c r="DU145">
        <f t="shared" si="49"/>
        <v>26</v>
      </c>
      <c r="DV145">
        <f t="shared" si="50"/>
        <v>21</v>
      </c>
      <c r="DW145">
        <f t="shared" si="51"/>
        <v>18</v>
      </c>
      <c r="DX145">
        <f t="shared" si="52"/>
        <v>16</v>
      </c>
      <c r="DY145">
        <f t="shared" si="53"/>
        <v>28</v>
      </c>
      <c r="DZ145">
        <f t="shared" si="54"/>
        <v>17</v>
      </c>
      <c r="EA145">
        <f t="shared" si="55"/>
        <v>11</v>
      </c>
      <c r="EB145">
        <f t="shared" si="56"/>
        <v>10</v>
      </c>
      <c r="EC145">
        <f t="shared" si="57"/>
        <v>7</v>
      </c>
      <c r="ED145">
        <f t="shared" si="58"/>
        <v>7</v>
      </c>
      <c r="EE145">
        <f t="shared" si="59"/>
        <v>5</v>
      </c>
    </row>
    <row r="146" spans="1:135">
      <c r="A146" s="323">
        <v>9825</v>
      </c>
      <c r="B146" t="s">
        <v>474</v>
      </c>
      <c r="C146" t="s">
        <v>27</v>
      </c>
      <c r="D146">
        <v>8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1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1</v>
      </c>
      <c r="BD146">
        <v>2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1</v>
      </c>
      <c r="BU146">
        <v>0</v>
      </c>
      <c r="BV146">
        <v>1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L146">
        <f t="shared" si="40"/>
        <v>1</v>
      </c>
      <c r="DM146">
        <f t="shared" si="41"/>
        <v>0</v>
      </c>
      <c r="DN146">
        <f t="shared" si="42"/>
        <v>1</v>
      </c>
      <c r="DO146">
        <f t="shared" si="43"/>
        <v>0</v>
      </c>
      <c r="DP146">
        <f t="shared" si="44"/>
        <v>0</v>
      </c>
      <c r="DQ146">
        <f t="shared" si="45"/>
        <v>0</v>
      </c>
      <c r="DR146">
        <f t="shared" si="46"/>
        <v>0</v>
      </c>
      <c r="DS146">
        <f t="shared" si="47"/>
        <v>0</v>
      </c>
      <c r="DT146">
        <f t="shared" si="48"/>
        <v>1</v>
      </c>
      <c r="DU146">
        <f t="shared" si="49"/>
        <v>0</v>
      </c>
      <c r="DV146">
        <f t="shared" si="50"/>
        <v>3</v>
      </c>
      <c r="DW146">
        <f t="shared" si="51"/>
        <v>0</v>
      </c>
      <c r="DX146">
        <f t="shared" si="52"/>
        <v>0</v>
      </c>
      <c r="DY146">
        <f t="shared" si="53"/>
        <v>2</v>
      </c>
      <c r="DZ146">
        <f t="shared" si="54"/>
        <v>0</v>
      </c>
      <c r="EA146">
        <f t="shared" si="55"/>
        <v>0</v>
      </c>
      <c r="EB146">
        <f t="shared" si="56"/>
        <v>0</v>
      </c>
      <c r="EC146">
        <f t="shared" si="57"/>
        <v>0</v>
      </c>
      <c r="ED146">
        <f t="shared" si="58"/>
        <v>0</v>
      </c>
      <c r="EE146">
        <f t="shared" si="59"/>
        <v>0</v>
      </c>
    </row>
    <row r="147" spans="1:135">
      <c r="A147" s="323">
        <v>9826</v>
      </c>
      <c r="B147" t="s">
        <v>474</v>
      </c>
      <c r="C147" t="s">
        <v>28</v>
      </c>
      <c r="D147">
        <v>11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1</v>
      </c>
      <c r="P147">
        <v>0</v>
      </c>
      <c r="Q147">
        <v>0</v>
      </c>
      <c r="R147">
        <v>0</v>
      </c>
      <c r="S147">
        <v>1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2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1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1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2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1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1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1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L147">
        <f t="shared" si="40"/>
        <v>0</v>
      </c>
      <c r="DM147">
        <f t="shared" si="41"/>
        <v>0</v>
      </c>
      <c r="DN147">
        <f t="shared" si="42"/>
        <v>2</v>
      </c>
      <c r="DO147">
        <f t="shared" si="43"/>
        <v>0</v>
      </c>
      <c r="DP147">
        <f t="shared" si="44"/>
        <v>2</v>
      </c>
      <c r="DQ147">
        <f t="shared" si="45"/>
        <v>0</v>
      </c>
      <c r="DR147">
        <f t="shared" si="46"/>
        <v>0</v>
      </c>
      <c r="DS147">
        <f t="shared" si="47"/>
        <v>0</v>
      </c>
      <c r="DT147">
        <f t="shared" si="48"/>
        <v>1</v>
      </c>
      <c r="DU147">
        <f t="shared" si="49"/>
        <v>0</v>
      </c>
      <c r="DV147">
        <f t="shared" si="50"/>
        <v>1</v>
      </c>
      <c r="DW147">
        <f t="shared" si="51"/>
        <v>0</v>
      </c>
      <c r="DX147">
        <f t="shared" si="52"/>
        <v>0</v>
      </c>
      <c r="DY147">
        <f t="shared" si="53"/>
        <v>2</v>
      </c>
      <c r="DZ147">
        <f t="shared" si="54"/>
        <v>0</v>
      </c>
      <c r="EA147">
        <f t="shared" si="55"/>
        <v>1</v>
      </c>
      <c r="EB147">
        <f t="shared" si="56"/>
        <v>1</v>
      </c>
      <c r="EC147">
        <f t="shared" si="57"/>
        <v>0</v>
      </c>
      <c r="ED147">
        <f t="shared" si="58"/>
        <v>1</v>
      </c>
      <c r="EE147">
        <f t="shared" si="59"/>
        <v>0</v>
      </c>
    </row>
    <row r="148" spans="1:135">
      <c r="A148" s="323">
        <v>9827</v>
      </c>
      <c r="B148" t="s">
        <v>475</v>
      </c>
      <c r="C148" t="s">
        <v>27</v>
      </c>
      <c r="D148">
        <v>81</v>
      </c>
      <c r="E148">
        <v>1</v>
      </c>
      <c r="F148">
        <v>1</v>
      </c>
      <c r="G148">
        <v>1</v>
      </c>
      <c r="H148">
        <v>0</v>
      </c>
      <c r="I148">
        <v>1</v>
      </c>
      <c r="J148">
        <v>1</v>
      </c>
      <c r="K148">
        <v>0</v>
      </c>
      <c r="L148">
        <v>1</v>
      </c>
      <c r="M148">
        <v>1</v>
      </c>
      <c r="N148">
        <v>0</v>
      </c>
      <c r="O148">
        <v>1</v>
      </c>
      <c r="P148">
        <v>0</v>
      </c>
      <c r="Q148">
        <v>2</v>
      </c>
      <c r="R148">
        <v>2</v>
      </c>
      <c r="S148">
        <v>0</v>
      </c>
      <c r="T148">
        <v>1</v>
      </c>
      <c r="U148">
        <v>0</v>
      </c>
      <c r="V148">
        <v>0</v>
      </c>
      <c r="W148">
        <v>1</v>
      </c>
      <c r="X148">
        <v>0</v>
      </c>
      <c r="Y148">
        <v>0</v>
      </c>
      <c r="Z148">
        <v>0</v>
      </c>
      <c r="AA148">
        <v>1</v>
      </c>
      <c r="AB148">
        <v>0</v>
      </c>
      <c r="AC148">
        <v>2</v>
      </c>
      <c r="AD148">
        <v>2</v>
      </c>
      <c r="AE148">
        <v>0</v>
      </c>
      <c r="AF148">
        <v>1</v>
      </c>
      <c r="AG148">
        <v>1</v>
      </c>
      <c r="AH148">
        <v>0</v>
      </c>
      <c r="AI148">
        <v>2</v>
      </c>
      <c r="AJ148">
        <v>0</v>
      </c>
      <c r="AK148">
        <v>0</v>
      </c>
      <c r="AL148">
        <v>3</v>
      </c>
      <c r="AM148">
        <v>0</v>
      </c>
      <c r="AN148">
        <v>1</v>
      </c>
      <c r="AO148">
        <v>4</v>
      </c>
      <c r="AP148">
        <v>2</v>
      </c>
      <c r="AQ148">
        <v>0</v>
      </c>
      <c r="AR148">
        <v>0</v>
      </c>
      <c r="AS148">
        <v>0</v>
      </c>
      <c r="AT148">
        <v>2</v>
      </c>
      <c r="AU148">
        <v>1</v>
      </c>
      <c r="AV148">
        <v>0</v>
      </c>
      <c r="AW148">
        <v>0</v>
      </c>
      <c r="AX148">
        <v>1</v>
      </c>
      <c r="AY148">
        <v>1</v>
      </c>
      <c r="AZ148">
        <v>3</v>
      </c>
      <c r="BA148">
        <v>5</v>
      </c>
      <c r="BB148">
        <v>2</v>
      </c>
      <c r="BC148">
        <v>3</v>
      </c>
      <c r="BD148">
        <v>1</v>
      </c>
      <c r="BE148">
        <v>1</v>
      </c>
      <c r="BF148">
        <v>1</v>
      </c>
      <c r="BG148">
        <v>0</v>
      </c>
      <c r="BH148">
        <v>1</v>
      </c>
      <c r="BI148">
        <v>2</v>
      </c>
      <c r="BJ148">
        <v>1</v>
      </c>
      <c r="BK148">
        <v>1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2</v>
      </c>
      <c r="BV148">
        <v>3</v>
      </c>
      <c r="BW148">
        <v>1</v>
      </c>
      <c r="BX148">
        <v>0</v>
      </c>
      <c r="BY148">
        <v>0</v>
      </c>
      <c r="BZ148">
        <v>1</v>
      </c>
      <c r="CA148">
        <v>2</v>
      </c>
      <c r="CB148">
        <v>2</v>
      </c>
      <c r="CC148">
        <v>2</v>
      </c>
      <c r="CD148">
        <v>1</v>
      </c>
      <c r="CE148">
        <v>1</v>
      </c>
      <c r="CF148">
        <v>1</v>
      </c>
      <c r="CG148">
        <v>2</v>
      </c>
      <c r="CH148">
        <v>1</v>
      </c>
      <c r="CI148">
        <v>1</v>
      </c>
      <c r="CJ148">
        <v>0</v>
      </c>
      <c r="CK148">
        <v>1</v>
      </c>
      <c r="CL148">
        <v>0</v>
      </c>
      <c r="CM148">
        <v>1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L148">
        <f t="shared" si="40"/>
        <v>4</v>
      </c>
      <c r="DM148">
        <f t="shared" si="41"/>
        <v>3</v>
      </c>
      <c r="DN148">
        <f t="shared" si="42"/>
        <v>5</v>
      </c>
      <c r="DO148">
        <f t="shared" si="43"/>
        <v>2</v>
      </c>
      <c r="DP148">
        <f t="shared" si="44"/>
        <v>3</v>
      </c>
      <c r="DQ148">
        <f t="shared" si="45"/>
        <v>4</v>
      </c>
      <c r="DR148">
        <f t="shared" si="46"/>
        <v>5</v>
      </c>
      <c r="DS148">
        <f t="shared" si="47"/>
        <v>7</v>
      </c>
      <c r="DT148">
        <f t="shared" si="48"/>
        <v>3</v>
      </c>
      <c r="DU148">
        <f t="shared" si="49"/>
        <v>12</v>
      </c>
      <c r="DV148">
        <f t="shared" si="50"/>
        <v>6</v>
      </c>
      <c r="DW148">
        <f t="shared" si="51"/>
        <v>5</v>
      </c>
      <c r="DX148">
        <f t="shared" si="52"/>
        <v>0</v>
      </c>
      <c r="DY148">
        <f t="shared" si="53"/>
        <v>5</v>
      </c>
      <c r="DZ148">
        <f t="shared" si="54"/>
        <v>4</v>
      </c>
      <c r="EA148">
        <f t="shared" si="55"/>
        <v>7</v>
      </c>
      <c r="EB148">
        <f t="shared" si="56"/>
        <v>5</v>
      </c>
      <c r="EC148">
        <f t="shared" si="57"/>
        <v>1</v>
      </c>
      <c r="ED148">
        <f t="shared" si="58"/>
        <v>0</v>
      </c>
      <c r="EE148">
        <f t="shared" si="59"/>
        <v>0</v>
      </c>
    </row>
    <row r="149" spans="1:135">
      <c r="A149" s="323">
        <v>9828</v>
      </c>
      <c r="B149" t="s">
        <v>475</v>
      </c>
      <c r="C149" t="s">
        <v>28</v>
      </c>
      <c r="D149">
        <v>77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1</v>
      </c>
      <c r="L149">
        <v>1</v>
      </c>
      <c r="M149">
        <v>1</v>
      </c>
      <c r="N149">
        <v>0</v>
      </c>
      <c r="O149">
        <v>1</v>
      </c>
      <c r="P149">
        <v>0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1</v>
      </c>
      <c r="AF149">
        <v>1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1</v>
      </c>
      <c r="AN149">
        <v>3</v>
      </c>
      <c r="AO149">
        <v>1</v>
      </c>
      <c r="AP149">
        <v>1</v>
      </c>
      <c r="AQ149">
        <v>3</v>
      </c>
      <c r="AR149">
        <v>2</v>
      </c>
      <c r="AS149">
        <v>1</v>
      </c>
      <c r="AT149">
        <v>0</v>
      </c>
      <c r="AU149">
        <v>3</v>
      </c>
      <c r="AV149">
        <v>0</v>
      </c>
      <c r="AW149">
        <v>1</v>
      </c>
      <c r="AX149">
        <v>4</v>
      </c>
      <c r="AY149">
        <v>4</v>
      </c>
      <c r="AZ149">
        <v>0</v>
      </c>
      <c r="BA149">
        <v>1</v>
      </c>
      <c r="BB149">
        <v>1</v>
      </c>
      <c r="BC149">
        <v>0</v>
      </c>
      <c r="BD149">
        <v>0</v>
      </c>
      <c r="BE149">
        <v>2</v>
      </c>
      <c r="BF149">
        <v>1</v>
      </c>
      <c r="BG149">
        <v>0</v>
      </c>
      <c r="BH149">
        <v>1</v>
      </c>
      <c r="BI149">
        <v>2</v>
      </c>
      <c r="BJ149">
        <v>1</v>
      </c>
      <c r="BK149">
        <v>0</v>
      </c>
      <c r="BL149">
        <v>2</v>
      </c>
      <c r="BM149">
        <v>1</v>
      </c>
      <c r="BN149">
        <v>0</v>
      </c>
      <c r="BO149">
        <v>1</v>
      </c>
      <c r="BP149">
        <v>0</v>
      </c>
      <c r="BQ149">
        <v>0</v>
      </c>
      <c r="BR149">
        <v>1</v>
      </c>
      <c r="BS149">
        <v>2</v>
      </c>
      <c r="BT149">
        <v>0</v>
      </c>
      <c r="BU149">
        <v>2</v>
      </c>
      <c r="BV149">
        <v>2</v>
      </c>
      <c r="BW149">
        <v>0</v>
      </c>
      <c r="BX149">
        <v>0</v>
      </c>
      <c r="BY149">
        <v>4</v>
      </c>
      <c r="BZ149">
        <v>0</v>
      </c>
      <c r="CA149">
        <v>3</v>
      </c>
      <c r="CB149">
        <v>5</v>
      </c>
      <c r="CC149">
        <v>1</v>
      </c>
      <c r="CD149">
        <v>2</v>
      </c>
      <c r="CE149">
        <v>0</v>
      </c>
      <c r="CF149">
        <v>0</v>
      </c>
      <c r="CG149">
        <v>0</v>
      </c>
      <c r="CH149">
        <v>1</v>
      </c>
      <c r="CI149">
        <v>0</v>
      </c>
      <c r="CJ149">
        <v>2</v>
      </c>
      <c r="CK149">
        <v>1</v>
      </c>
      <c r="CL149">
        <v>0</v>
      </c>
      <c r="CM149">
        <v>0</v>
      </c>
      <c r="CN149">
        <v>1</v>
      </c>
      <c r="CO149">
        <v>0</v>
      </c>
      <c r="CP149">
        <v>0</v>
      </c>
      <c r="CQ149">
        <v>0</v>
      </c>
      <c r="CR149">
        <v>1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L149">
        <f t="shared" si="40"/>
        <v>0</v>
      </c>
      <c r="DM149">
        <f t="shared" si="41"/>
        <v>3</v>
      </c>
      <c r="DN149">
        <f t="shared" si="42"/>
        <v>4</v>
      </c>
      <c r="DO149">
        <f t="shared" si="43"/>
        <v>3</v>
      </c>
      <c r="DP149">
        <f t="shared" si="44"/>
        <v>0</v>
      </c>
      <c r="DQ149">
        <f t="shared" si="45"/>
        <v>2</v>
      </c>
      <c r="DR149">
        <f t="shared" si="46"/>
        <v>1</v>
      </c>
      <c r="DS149">
        <f t="shared" si="47"/>
        <v>10</v>
      </c>
      <c r="DT149">
        <f t="shared" si="48"/>
        <v>5</v>
      </c>
      <c r="DU149">
        <f t="shared" si="49"/>
        <v>10</v>
      </c>
      <c r="DV149">
        <f t="shared" si="50"/>
        <v>3</v>
      </c>
      <c r="DW149">
        <f t="shared" si="51"/>
        <v>6</v>
      </c>
      <c r="DX149">
        <f t="shared" si="52"/>
        <v>2</v>
      </c>
      <c r="DY149">
        <f t="shared" si="53"/>
        <v>7</v>
      </c>
      <c r="DZ149">
        <f t="shared" si="54"/>
        <v>7</v>
      </c>
      <c r="EA149">
        <f t="shared" si="55"/>
        <v>8</v>
      </c>
      <c r="EB149">
        <f t="shared" si="56"/>
        <v>4</v>
      </c>
      <c r="EC149">
        <f t="shared" si="57"/>
        <v>1</v>
      </c>
      <c r="ED149">
        <f t="shared" si="58"/>
        <v>1</v>
      </c>
      <c r="EE149">
        <f t="shared" si="59"/>
        <v>0</v>
      </c>
    </row>
    <row r="150" spans="1:135">
      <c r="A150" s="323">
        <v>9829</v>
      </c>
      <c r="B150" t="s">
        <v>476</v>
      </c>
      <c r="C150" t="s">
        <v>27</v>
      </c>
      <c r="D150">
        <v>348</v>
      </c>
      <c r="E150">
        <v>2</v>
      </c>
      <c r="F150">
        <v>2</v>
      </c>
      <c r="G150">
        <v>2</v>
      </c>
      <c r="H150">
        <v>2</v>
      </c>
      <c r="I150">
        <v>2</v>
      </c>
      <c r="J150">
        <v>4</v>
      </c>
      <c r="K150">
        <v>2</v>
      </c>
      <c r="L150">
        <v>7</v>
      </c>
      <c r="M150">
        <v>1</v>
      </c>
      <c r="N150">
        <v>2</v>
      </c>
      <c r="O150">
        <v>7</v>
      </c>
      <c r="P150">
        <v>5</v>
      </c>
      <c r="Q150">
        <v>2</v>
      </c>
      <c r="R150">
        <v>8</v>
      </c>
      <c r="S150">
        <v>5</v>
      </c>
      <c r="T150">
        <v>5</v>
      </c>
      <c r="U150">
        <v>3</v>
      </c>
      <c r="V150">
        <v>4</v>
      </c>
      <c r="W150">
        <v>8</v>
      </c>
      <c r="X150">
        <v>4</v>
      </c>
      <c r="Y150">
        <v>5</v>
      </c>
      <c r="Z150">
        <v>5</v>
      </c>
      <c r="AA150">
        <v>3</v>
      </c>
      <c r="AB150">
        <v>3</v>
      </c>
      <c r="AC150">
        <v>4</v>
      </c>
      <c r="AD150">
        <v>5</v>
      </c>
      <c r="AE150">
        <v>5</v>
      </c>
      <c r="AF150">
        <v>3</v>
      </c>
      <c r="AG150">
        <v>0</v>
      </c>
      <c r="AH150">
        <v>5</v>
      </c>
      <c r="AI150">
        <v>3</v>
      </c>
      <c r="AJ150">
        <v>4</v>
      </c>
      <c r="AK150">
        <v>3</v>
      </c>
      <c r="AL150">
        <v>3</v>
      </c>
      <c r="AM150">
        <v>7</v>
      </c>
      <c r="AN150">
        <v>5</v>
      </c>
      <c r="AO150">
        <v>1</v>
      </c>
      <c r="AP150">
        <v>5</v>
      </c>
      <c r="AQ150">
        <v>3</v>
      </c>
      <c r="AR150">
        <v>3</v>
      </c>
      <c r="AS150">
        <v>5</v>
      </c>
      <c r="AT150">
        <v>4</v>
      </c>
      <c r="AU150">
        <v>5</v>
      </c>
      <c r="AV150">
        <v>5</v>
      </c>
      <c r="AW150">
        <v>6</v>
      </c>
      <c r="AX150">
        <v>3</v>
      </c>
      <c r="AY150">
        <v>7</v>
      </c>
      <c r="AZ150">
        <v>3</v>
      </c>
      <c r="BA150">
        <v>7</v>
      </c>
      <c r="BB150">
        <v>3</v>
      </c>
      <c r="BC150">
        <v>6</v>
      </c>
      <c r="BD150">
        <v>4</v>
      </c>
      <c r="BE150">
        <v>8</v>
      </c>
      <c r="BF150">
        <v>8</v>
      </c>
      <c r="BG150">
        <v>4</v>
      </c>
      <c r="BH150">
        <v>5</v>
      </c>
      <c r="BI150">
        <v>2</v>
      </c>
      <c r="BJ150">
        <v>2</v>
      </c>
      <c r="BK150">
        <v>5</v>
      </c>
      <c r="BL150">
        <v>1</v>
      </c>
      <c r="BM150">
        <v>1</v>
      </c>
      <c r="BN150">
        <v>10</v>
      </c>
      <c r="BO150">
        <v>7</v>
      </c>
      <c r="BP150">
        <v>5</v>
      </c>
      <c r="BQ150">
        <v>1</v>
      </c>
      <c r="BR150">
        <v>8</v>
      </c>
      <c r="BS150">
        <v>6</v>
      </c>
      <c r="BT150">
        <v>3</v>
      </c>
      <c r="BU150">
        <v>6</v>
      </c>
      <c r="BV150">
        <v>4</v>
      </c>
      <c r="BW150">
        <v>4</v>
      </c>
      <c r="BX150">
        <v>3</v>
      </c>
      <c r="BY150">
        <v>1</v>
      </c>
      <c r="BZ150">
        <v>1</v>
      </c>
      <c r="CA150">
        <v>8</v>
      </c>
      <c r="CB150">
        <v>2</v>
      </c>
      <c r="CC150">
        <v>3</v>
      </c>
      <c r="CD150">
        <v>3</v>
      </c>
      <c r="CE150">
        <v>1</v>
      </c>
      <c r="CF150">
        <v>7</v>
      </c>
      <c r="CG150">
        <v>2</v>
      </c>
      <c r="CH150">
        <v>1</v>
      </c>
      <c r="CI150">
        <v>3</v>
      </c>
      <c r="CJ150">
        <v>1</v>
      </c>
      <c r="CK150">
        <v>3</v>
      </c>
      <c r="CL150">
        <v>0</v>
      </c>
      <c r="CM150">
        <v>0</v>
      </c>
      <c r="CN150">
        <v>1</v>
      </c>
      <c r="CO150">
        <v>3</v>
      </c>
      <c r="CP150">
        <v>1</v>
      </c>
      <c r="CQ150">
        <v>1</v>
      </c>
      <c r="CR150">
        <v>1</v>
      </c>
      <c r="CS150">
        <v>0</v>
      </c>
      <c r="CT150">
        <v>1</v>
      </c>
      <c r="CU150">
        <v>1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L150">
        <f t="shared" si="40"/>
        <v>10</v>
      </c>
      <c r="DM150">
        <f t="shared" si="41"/>
        <v>16</v>
      </c>
      <c r="DN150">
        <f t="shared" si="42"/>
        <v>27</v>
      </c>
      <c r="DO150">
        <f t="shared" si="43"/>
        <v>24</v>
      </c>
      <c r="DP150">
        <f t="shared" si="44"/>
        <v>20</v>
      </c>
      <c r="DQ150">
        <f t="shared" si="45"/>
        <v>18</v>
      </c>
      <c r="DR150">
        <f t="shared" si="46"/>
        <v>20</v>
      </c>
      <c r="DS150">
        <f t="shared" si="47"/>
        <v>17</v>
      </c>
      <c r="DT150">
        <f t="shared" si="48"/>
        <v>25</v>
      </c>
      <c r="DU150">
        <f t="shared" si="49"/>
        <v>23</v>
      </c>
      <c r="DV150">
        <f t="shared" si="50"/>
        <v>30</v>
      </c>
      <c r="DW150">
        <f t="shared" si="51"/>
        <v>15</v>
      </c>
      <c r="DX150">
        <f t="shared" si="52"/>
        <v>24</v>
      </c>
      <c r="DY150">
        <f t="shared" si="53"/>
        <v>27</v>
      </c>
      <c r="DZ150">
        <f t="shared" si="54"/>
        <v>17</v>
      </c>
      <c r="EA150">
        <f t="shared" si="55"/>
        <v>16</v>
      </c>
      <c r="EB150">
        <f t="shared" si="56"/>
        <v>10</v>
      </c>
      <c r="EC150">
        <f t="shared" si="57"/>
        <v>5</v>
      </c>
      <c r="ED150">
        <f t="shared" si="58"/>
        <v>4</v>
      </c>
      <c r="EE150">
        <f t="shared" si="59"/>
        <v>0</v>
      </c>
    </row>
    <row r="151" spans="1:135">
      <c r="A151" s="323">
        <v>9830</v>
      </c>
      <c r="B151" t="s">
        <v>476</v>
      </c>
      <c r="C151" t="s">
        <v>28</v>
      </c>
      <c r="D151">
        <v>325</v>
      </c>
      <c r="E151">
        <v>0</v>
      </c>
      <c r="F151">
        <v>1</v>
      </c>
      <c r="G151">
        <v>4</v>
      </c>
      <c r="H151">
        <v>2</v>
      </c>
      <c r="I151">
        <v>2</v>
      </c>
      <c r="J151">
        <v>5</v>
      </c>
      <c r="K151">
        <v>1</v>
      </c>
      <c r="L151">
        <v>4</v>
      </c>
      <c r="M151">
        <v>1</v>
      </c>
      <c r="N151">
        <v>2</v>
      </c>
      <c r="O151">
        <v>1</v>
      </c>
      <c r="P151">
        <v>0</v>
      </c>
      <c r="Q151">
        <v>2</v>
      </c>
      <c r="R151">
        <v>3</v>
      </c>
      <c r="S151">
        <v>2</v>
      </c>
      <c r="T151">
        <v>2</v>
      </c>
      <c r="U151">
        <v>6</v>
      </c>
      <c r="V151">
        <v>3</v>
      </c>
      <c r="W151">
        <v>4</v>
      </c>
      <c r="X151">
        <v>2</v>
      </c>
      <c r="Y151">
        <v>4</v>
      </c>
      <c r="Z151">
        <v>4</v>
      </c>
      <c r="AA151">
        <v>2</v>
      </c>
      <c r="AB151">
        <v>2</v>
      </c>
      <c r="AC151">
        <v>4</v>
      </c>
      <c r="AD151">
        <v>2</v>
      </c>
      <c r="AE151">
        <v>2</v>
      </c>
      <c r="AF151">
        <v>1</v>
      </c>
      <c r="AG151">
        <v>2</v>
      </c>
      <c r="AH151">
        <v>1</v>
      </c>
      <c r="AI151">
        <v>3</v>
      </c>
      <c r="AJ151">
        <v>2</v>
      </c>
      <c r="AK151">
        <v>5</v>
      </c>
      <c r="AL151">
        <v>1</v>
      </c>
      <c r="AM151">
        <v>4</v>
      </c>
      <c r="AN151">
        <v>4</v>
      </c>
      <c r="AO151">
        <v>3</v>
      </c>
      <c r="AP151">
        <v>5</v>
      </c>
      <c r="AQ151">
        <v>1</v>
      </c>
      <c r="AR151">
        <v>1</v>
      </c>
      <c r="AS151">
        <v>4</v>
      </c>
      <c r="AT151">
        <v>4</v>
      </c>
      <c r="AU151">
        <v>8</v>
      </c>
      <c r="AV151">
        <v>6</v>
      </c>
      <c r="AW151">
        <v>7</v>
      </c>
      <c r="AX151">
        <v>4</v>
      </c>
      <c r="AY151">
        <v>8</v>
      </c>
      <c r="AZ151">
        <v>4</v>
      </c>
      <c r="BA151">
        <v>6</v>
      </c>
      <c r="BB151">
        <v>2</v>
      </c>
      <c r="BC151">
        <v>7</v>
      </c>
      <c r="BD151">
        <v>6</v>
      </c>
      <c r="BE151">
        <v>7</v>
      </c>
      <c r="BF151">
        <v>9</v>
      </c>
      <c r="BG151">
        <v>7</v>
      </c>
      <c r="BH151">
        <v>3</v>
      </c>
      <c r="BI151">
        <v>3</v>
      </c>
      <c r="BJ151">
        <v>4</v>
      </c>
      <c r="BK151">
        <v>4</v>
      </c>
      <c r="BL151">
        <v>4</v>
      </c>
      <c r="BM151">
        <v>9</v>
      </c>
      <c r="BN151">
        <v>6</v>
      </c>
      <c r="BO151">
        <v>0</v>
      </c>
      <c r="BP151">
        <v>2</v>
      </c>
      <c r="BQ151">
        <v>4</v>
      </c>
      <c r="BR151">
        <v>3</v>
      </c>
      <c r="BS151">
        <v>2</v>
      </c>
      <c r="BT151">
        <v>5</v>
      </c>
      <c r="BU151">
        <v>10</v>
      </c>
      <c r="BV151">
        <v>11</v>
      </c>
      <c r="BW151">
        <v>1</v>
      </c>
      <c r="BX151">
        <v>3</v>
      </c>
      <c r="BY151">
        <v>3</v>
      </c>
      <c r="BZ151">
        <v>7</v>
      </c>
      <c r="CA151">
        <v>3</v>
      </c>
      <c r="CB151">
        <v>2</v>
      </c>
      <c r="CC151">
        <v>4</v>
      </c>
      <c r="CD151">
        <v>4</v>
      </c>
      <c r="CE151">
        <v>3</v>
      </c>
      <c r="CF151">
        <v>3</v>
      </c>
      <c r="CG151">
        <v>5</v>
      </c>
      <c r="CH151">
        <v>4</v>
      </c>
      <c r="CI151">
        <v>1</v>
      </c>
      <c r="CJ151">
        <v>0</v>
      </c>
      <c r="CK151">
        <v>2</v>
      </c>
      <c r="CL151">
        <v>3</v>
      </c>
      <c r="CM151">
        <v>2</v>
      </c>
      <c r="CN151">
        <v>2</v>
      </c>
      <c r="CO151">
        <v>2</v>
      </c>
      <c r="CP151">
        <v>1</v>
      </c>
      <c r="CQ151">
        <v>3</v>
      </c>
      <c r="CR151">
        <v>1</v>
      </c>
      <c r="CS151">
        <v>1</v>
      </c>
      <c r="CT151">
        <v>4</v>
      </c>
      <c r="CU151">
        <v>1</v>
      </c>
      <c r="CV151">
        <v>0</v>
      </c>
      <c r="CW151">
        <v>0</v>
      </c>
      <c r="CX151">
        <v>1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L151">
        <f t="shared" si="40"/>
        <v>9</v>
      </c>
      <c r="DM151">
        <f t="shared" si="41"/>
        <v>13</v>
      </c>
      <c r="DN151">
        <f t="shared" si="42"/>
        <v>8</v>
      </c>
      <c r="DO151">
        <f t="shared" si="43"/>
        <v>17</v>
      </c>
      <c r="DP151">
        <f t="shared" si="44"/>
        <v>16</v>
      </c>
      <c r="DQ151">
        <f t="shared" si="45"/>
        <v>8</v>
      </c>
      <c r="DR151">
        <f t="shared" si="46"/>
        <v>15</v>
      </c>
      <c r="DS151">
        <f t="shared" si="47"/>
        <v>14</v>
      </c>
      <c r="DT151">
        <f t="shared" si="48"/>
        <v>29</v>
      </c>
      <c r="DU151">
        <f t="shared" si="49"/>
        <v>24</v>
      </c>
      <c r="DV151">
        <f t="shared" si="50"/>
        <v>36</v>
      </c>
      <c r="DW151">
        <f t="shared" si="51"/>
        <v>18</v>
      </c>
      <c r="DX151">
        <f t="shared" si="52"/>
        <v>21</v>
      </c>
      <c r="DY151">
        <f t="shared" si="53"/>
        <v>31</v>
      </c>
      <c r="DZ151">
        <f t="shared" si="54"/>
        <v>17</v>
      </c>
      <c r="EA151">
        <f t="shared" si="55"/>
        <v>16</v>
      </c>
      <c r="EB151">
        <f t="shared" si="56"/>
        <v>12</v>
      </c>
      <c r="EC151">
        <f t="shared" si="57"/>
        <v>10</v>
      </c>
      <c r="ED151">
        <f t="shared" si="58"/>
        <v>10</v>
      </c>
      <c r="EE151">
        <f t="shared" si="59"/>
        <v>1</v>
      </c>
    </row>
    <row r="152" spans="1:135">
      <c r="A152" s="323">
        <v>9831</v>
      </c>
      <c r="B152" t="s">
        <v>477</v>
      </c>
      <c r="C152" t="s">
        <v>27</v>
      </c>
      <c r="D152">
        <v>230</v>
      </c>
      <c r="E152">
        <v>1</v>
      </c>
      <c r="F152">
        <v>1</v>
      </c>
      <c r="G152">
        <v>2</v>
      </c>
      <c r="H152">
        <v>0</v>
      </c>
      <c r="I152">
        <v>0</v>
      </c>
      <c r="J152">
        <v>1</v>
      </c>
      <c r="K152">
        <v>4</v>
      </c>
      <c r="L152">
        <v>3</v>
      </c>
      <c r="M152">
        <v>5</v>
      </c>
      <c r="N152">
        <v>1</v>
      </c>
      <c r="O152">
        <v>1</v>
      </c>
      <c r="P152">
        <v>2</v>
      </c>
      <c r="Q152">
        <v>3</v>
      </c>
      <c r="R152">
        <v>2</v>
      </c>
      <c r="S152">
        <v>1</v>
      </c>
      <c r="T152">
        <v>2</v>
      </c>
      <c r="U152">
        <v>2</v>
      </c>
      <c r="V152">
        <v>2</v>
      </c>
      <c r="W152">
        <v>2</v>
      </c>
      <c r="X152">
        <v>2</v>
      </c>
      <c r="Y152">
        <v>1</v>
      </c>
      <c r="Z152">
        <v>2</v>
      </c>
      <c r="AA152">
        <v>5</v>
      </c>
      <c r="AB152">
        <v>3</v>
      </c>
      <c r="AC152">
        <v>3</v>
      </c>
      <c r="AD152">
        <v>6</v>
      </c>
      <c r="AE152">
        <v>1</v>
      </c>
      <c r="AF152">
        <v>3</v>
      </c>
      <c r="AG152">
        <v>4</v>
      </c>
      <c r="AH152">
        <v>4</v>
      </c>
      <c r="AI152">
        <v>1</v>
      </c>
      <c r="AJ152">
        <v>2</v>
      </c>
      <c r="AK152">
        <v>3</v>
      </c>
      <c r="AL152">
        <v>3</v>
      </c>
      <c r="AM152">
        <v>4</v>
      </c>
      <c r="AN152">
        <v>3</v>
      </c>
      <c r="AO152">
        <v>0</v>
      </c>
      <c r="AP152">
        <v>1</v>
      </c>
      <c r="AQ152">
        <v>2</v>
      </c>
      <c r="AR152">
        <v>4</v>
      </c>
      <c r="AS152">
        <v>3</v>
      </c>
      <c r="AT152">
        <v>1</v>
      </c>
      <c r="AU152">
        <v>0</v>
      </c>
      <c r="AV152">
        <v>7</v>
      </c>
      <c r="AW152">
        <v>4</v>
      </c>
      <c r="AX152">
        <v>3</v>
      </c>
      <c r="AY152">
        <v>6</v>
      </c>
      <c r="AZ152">
        <v>5</v>
      </c>
      <c r="BA152">
        <v>5</v>
      </c>
      <c r="BB152">
        <v>4</v>
      </c>
      <c r="BC152">
        <v>4</v>
      </c>
      <c r="BD152">
        <v>3</v>
      </c>
      <c r="BE152">
        <v>3</v>
      </c>
      <c r="BF152">
        <v>3</v>
      </c>
      <c r="BG152">
        <v>3</v>
      </c>
      <c r="BH152">
        <v>2</v>
      </c>
      <c r="BI152">
        <v>3</v>
      </c>
      <c r="BJ152">
        <v>2</v>
      </c>
      <c r="BK152">
        <v>4</v>
      </c>
      <c r="BL152">
        <v>1</v>
      </c>
      <c r="BM152">
        <v>2</v>
      </c>
      <c r="BN152">
        <v>4</v>
      </c>
      <c r="BO152">
        <v>5</v>
      </c>
      <c r="BP152">
        <v>3</v>
      </c>
      <c r="BQ152">
        <v>2</v>
      </c>
      <c r="BR152">
        <v>2</v>
      </c>
      <c r="BS152">
        <v>4</v>
      </c>
      <c r="BT152">
        <v>3</v>
      </c>
      <c r="BU152">
        <v>2</v>
      </c>
      <c r="BV152">
        <v>2</v>
      </c>
      <c r="BW152">
        <v>4</v>
      </c>
      <c r="BX152">
        <v>1</v>
      </c>
      <c r="BY152">
        <v>3</v>
      </c>
      <c r="BZ152">
        <v>2</v>
      </c>
      <c r="CA152">
        <v>4</v>
      </c>
      <c r="CB152">
        <v>3</v>
      </c>
      <c r="CC152">
        <v>5</v>
      </c>
      <c r="CD152">
        <v>2</v>
      </c>
      <c r="CE152">
        <v>2</v>
      </c>
      <c r="CF152">
        <v>3</v>
      </c>
      <c r="CG152">
        <v>2</v>
      </c>
      <c r="CH152">
        <v>3</v>
      </c>
      <c r="CI152">
        <v>1</v>
      </c>
      <c r="CJ152">
        <v>2</v>
      </c>
      <c r="CK152">
        <v>0</v>
      </c>
      <c r="CL152">
        <v>1</v>
      </c>
      <c r="CM152">
        <v>1</v>
      </c>
      <c r="CN152">
        <v>1</v>
      </c>
      <c r="CO152">
        <v>1</v>
      </c>
      <c r="CP152">
        <v>0</v>
      </c>
      <c r="CQ152">
        <v>1</v>
      </c>
      <c r="CR152">
        <v>1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L152">
        <f t="shared" si="40"/>
        <v>4</v>
      </c>
      <c r="DM152">
        <f t="shared" si="41"/>
        <v>14</v>
      </c>
      <c r="DN152">
        <f t="shared" si="42"/>
        <v>9</v>
      </c>
      <c r="DO152">
        <f t="shared" si="43"/>
        <v>10</v>
      </c>
      <c r="DP152">
        <f t="shared" si="44"/>
        <v>14</v>
      </c>
      <c r="DQ152">
        <f t="shared" si="45"/>
        <v>18</v>
      </c>
      <c r="DR152">
        <f t="shared" si="46"/>
        <v>13</v>
      </c>
      <c r="DS152">
        <f t="shared" si="47"/>
        <v>10</v>
      </c>
      <c r="DT152">
        <f t="shared" si="48"/>
        <v>15</v>
      </c>
      <c r="DU152">
        <f t="shared" si="49"/>
        <v>23</v>
      </c>
      <c r="DV152">
        <f t="shared" si="50"/>
        <v>16</v>
      </c>
      <c r="DW152">
        <f t="shared" si="51"/>
        <v>12</v>
      </c>
      <c r="DX152">
        <f t="shared" si="52"/>
        <v>16</v>
      </c>
      <c r="DY152">
        <f t="shared" si="53"/>
        <v>13</v>
      </c>
      <c r="DZ152">
        <f t="shared" si="54"/>
        <v>14</v>
      </c>
      <c r="EA152">
        <f t="shared" si="55"/>
        <v>15</v>
      </c>
      <c r="EB152">
        <f t="shared" si="56"/>
        <v>8</v>
      </c>
      <c r="EC152">
        <f t="shared" si="57"/>
        <v>4</v>
      </c>
      <c r="ED152">
        <f t="shared" si="58"/>
        <v>2</v>
      </c>
      <c r="EE152">
        <f t="shared" si="59"/>
        <v>0</v>
      </c>
    </row>
    <row r="153" spans="1:135">
      <c r="A153" s="323">
        <v>9832</v>
      </c>
      <c r="B153" t="s">
        <v>477</v>
      </c>
      <c r="C153" t="s">
        <v>28</v>
      </c>
      <c r="D153">
        <v>230</v>
      </c>
      <c r="E153">
        <v>0</v>
      </c>
      <c r="F153">
        <v>2</v>
      </c>
      <c r="G153">
        <v>1</v>
      </c>
      <c r="H153">
        <v>1</v>
      </c>
      <c r="I153">
        <v>0</v>
      </c>
      <c r="J153">
        <v>1</v>
      </c>
      <c r="K153">
        <v>1</v>
      </c>
      <c r="L153">
        <v>2</v>
      </c>
      <c r="M153">
        <v>1</v>
      </c>
      <c r="N153">
        <v>2</v>
      </c>
      <c r="O153">
        <v>3</v>
      </c>
      <c r="P153">
        <v>1</v>
      </c>
      <c r="Q153">
        <v>1</v>
      </c>
      <c r="R153">
        <v>1</v>
      </c>
      <c r="S153">
        <v>0</v>
      </c>
      <c r="T153">
        <v>5</v>
      </c>
      <c r="U153">
        <v>4</v>
      </c>
      <c r="V153">
        <v>0</v>
      </c>
      <c r="W153">
        <v>3</v>
      </c>
      <c r="X153">
        <v>2</v>
      </c>
      <c r="Y153">
        <v>1</v>
      </c>
      <c r="Z153">
        <v>3</v>
      </c>
      <c r="AA153">
        <v>1</v>
      </c>
      <c r="AB153">
        <v>0</v>
      </c>
      <c r="AC153">
        <v>2</v>
      </c>
      <c r="AD153">
        <v>4</v>
      </c>
      <c r="AE153">
        <v>0</v>
      </c>
      <c r="AF153">
        <v>0</v>
      </c>
      <c r="AG153">
        <v>3</v>
      </c>
      <c r="AH153">
        <v>2</v>
      </c>
      <c r="AI153">
        <v>2</v>
      </c>
      <c r="AJ153">
        <v>1</v>
      </c>
      <c r="AK153">
        <v>3</v>
      </c>
      <c r="AL153">
        <v>1</v>
      </c>
      <c r="AM153">
        <v>4</v>
      </c>
      <c r="AN153">
        <v>2</v>
      </c>
      <c r="AO153">
        <v>0</v>
      </c>
      <c r="AP153">
        <v>0</v>
      </c>
      <c r="AQ153">
        <v>7</v>
      </c>
      <c r="AR153">
        <v>3</v>
      </c>
      <c r="AS153">
        <v>3</v>
      </c>
      <c r="AT153">
        <v>1</v>
      </c>
      <c r="AU153">
        <v>3</v>
      </c>
      <c r="AV153">
        <v>2</v>
      </c>
      <c r="AW153">
        <v>4</v>
      </c>
      <c r="AX153">
        <v>4</v>
      </c>
      <c r="AY153">
        <v>5</v>
      </c>
      <c r="AZ153">
        <v>1</v>
      </c>
      <c r="BA153">
        <v>2</v>
      </c>
      <c r="BB153">
        <v>8</v>
      </c>
      <c r="BC153">
        <v>4</v>
      </c>
      <c r="BD153">
        <v>3</v>
      </c>
      <c r="BE153">
        <v>4</v>
      </c>
      <c r="BF153">
        <v>1</v>
      </c>
      <c r="BG153">
        <v>3</v>
      </c>
      <c r="BH153">
        <v>4</v>
      </c>
      <c r="BI153">
        <v>4</v>
      </c>
      <c r="BJ153">
        <v>2</v>
      </c>
      <c r="BK153">
        <v>4</v>
      </c>
      <c r="BL153">
        <v>3</v>
      </c>
      <c r="BM153">
        <v>7</v>
      </c>
      <c r="BN153">
        <v>1</v>
      </c>
      <c r="BO153">
        <v>3</v>
      </c>
      <c r="BP153">
        <v>1</v>
      </c>
      <c r="BQ153">
        <v>3</v>
      </c>
      <c r="BR153">
        <v>1</v>
      </c>
      <c r="BS153">
        <v>6</v>
      </c>
      <c r="BT153">
        <v>6</v>
      </c>
      <c r="BU153">
        <v>2</v>
      </c>
      <c r="BV153">
        <v>3</v>
      </c>
      <c r="BW153">
        <v>1</v>
      </c>
      <c r="BX153">
        <v>0</v>
      </c>
      <c r="BY153">
        <v>4</v>
      </c>
      <c r="BZ153">
        <v>4</v>
      </c>
      <c r="CA153">
        <v>6</v>
      </c>
      <c r="CB153">
        <v>3</v>
      </c>
      <c r="CC153">
        <v>7</v>
      </c>
      <c r="CD153">
        <v>3</v>
      </c>
      <c r="CE153">
        <v>2</v>
      </c>
      <c r="CF153">
        <v>6</v>
      </c>
      <c r="CG153">
        <v>3</v>
      </c>
      <c r="CH153">
        <v>2</v>
      </c>
      <c r="CI153">
        <v>3</v>
      </c>
      <c r="CJ153">
        <v>3</v>
      </c>
      <c r="CK153">
        <v>2</v>
      </c>
      <c r="CL153">
        <v>2</v>
      </c>
      <c r="CM153">
        <v>0</v>
      </c>
      <c r="CN153">
        <v>1</v>
      </c>
      <c r="CO153">
        <v>3</v>
      </c>
      <c r="CP153">
        <v>1</v>
      </c>
      <c r="CQ153">
        <v>2</v>
      </c>
      <c r="CR153">
        <v>3</v>
      </c>
      <c r="CS153">
        <v>0</v>
      </c>
      <c r="CT153">
        <v>0</v>
      </c>
      <c r="CU153">
        <v>1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L153">
        <f t="shared" si="40"/>
        <v>4</v>
      </c>
      <c r="DM153">
        <f t="shared" si="41"/>
        <v>7</v>
      </c>
      <c r="DN153">
        <f t="shared" si="42"/>
        <v>6</v>
      </c>
      <c r="DO153">
        <f t="shared" si="43"/>
        <v>14</v>
      </c>
      <c r="DP153">
        <f t="shared" si="44"/>
        <v>7</v>
      </c>
      <c r="DQ153">
        <f t="shared" si="45"/>
        <v>9</v>
      </c>
      <c r="DR153">
        <f t="shared" si="46"/>
        <v>11</v>
      </c>
      <c r="DS153">
        <f t="shared" si="47"/>
        <v>12</v>
      </c>
      <c r="DT153">
        <f t="shared" si="48"/>
        <v>13</v>
      </c>
      <c r="DU153">
        <f t="shared" si="49"/>
        <v>20</v>
      </c>
      <c r="DV153">
        <f t="shared" si="50"/>
        <v>15</v>
      </c>
      <c r="DW153">
        <f t="shared" si="51"/>
        <v>17</v>
      </c>
      <c r="DX153">
        <f t="shared" si="52"/>
        <v>15</v>
      </c>
      <c r="DY153">
        <f t="shared" si="53"/>
        <v>18</v>
      </c>
      <c r="DZ153">
        <f t="shared" si="54"/>
        <v>15</v>
      </c>
      <c r="EA153">
        <f t="shared" si="55"/>
        <v>21</v>
      </c>
      <c r="EB153">
        <f t="shared" si="56"/>
        <v>13</v>
      </c>
      <c r="EC153">
        <f t="shared" si="57"/>
        <v>7</v>
      </c>
      <c r="ED153">
        <f t="shared" si="58"/>
        <v>6</v>
      </c>
      <c r="EE153">
        <f t="shared" si="59"/>
        <v>0</v>
      </c>
    </row>
    <row r="154" spans="1:135">
      <c r="A154" s="323">
        <v>9833</v>
      </c>
      <c r="B154" t="s">
        <v>478</v>
      </c>
      <c r="C154" t="s">
        <v>27</v>
      </c>
      <c r="D154">
        <v>214</v>
      </c>
      <c r="E154">
        <v>1</v>
      </c>
      <c r="F154">
        <v>0</v>
      </c>
      <c r="G154">
        <v>5</v>
      </c>
      <c r="H154">
        <v>1</v>
      </c>
      <c r="I154">
        <v>2</v>
      </c>
      <c r="J154">
        <v>2</v>
      </c>
      <c r="K154">
        <v>1</v>
      </c>
      <c r="L154">
        <v>4</v>
      </c>
      <c r="M154">
        <v>2</v>
      </c>
      <c r="N154">
        <v>1</v>
      </c>
      <c r="O154">
        <v>2</v>
      </c>
      <c r="P154">
        <v>3</v>
      </c>
      <c r="Q154">
        <v>0</v>
      </c>
      <c r="R154">
        <v>0</v>
      </c>
      <c r="S154">
        <v>3</v>
      </c>
      <c r="T154">
        <v>2</v>
      </c>
      <c r="U154">
        <v>2</v>
      </c>
      <c r="V154">
        <v>1</v>
      </c>
      <c r="W154">
        <v>1</v>
      </c>
      <c r="X154">
        <v>1</v>
      </c>
      <c r="Y154">
        <v>1</v>
      </c>
      <c r="Z154">
        <v>3</v>
      </c>
      <c r="AA154">
        <v>2</v>
      </c>
      <c r="AB154">
        <v>2</v>
      </c>
      <c r="AC154">
        <v>4</v>
      </c>
      <c r="AD154">
        <v>1</v>
      </c>
      <c r="AE154">
        <v>5</v>
      </c>
      <c r="AF154">
        <v>3</v>
      </c>
      <c r="AG154">
        <v>3</v>
      </c>
      <c r="AH154">
        <v>0</v>
      </c>
      <c r="AI154">
        <v>0</v>
      </c>
      <c r="AJ154">
        <v>2</v>
      </c>
      <c r="AK154">
        <v>5</v>
      </c>
      <c r="AL154">
        <v>4</v>
      </c>
      <c r="AM154">
        <v>0</v>
      </c>
      <c r="AN154">
        <v>0</v>
      </c>
      <c r="AO154">
        <v>5</v>
      </c>
      <c r="AP154">
        <v>2</v>
      </c>
      <c r="AQ154">
        <v>5</v>
      </c>
      <c r="AR154">
        <v>1</v>
      </c>
      <c r="AS154">
        <v>3</v>
      </c>
      <c r="AT154">
        <v>7</v>
      </c>
      <c r="AU154">
        <v>5</v>
      </c>
      <c r="AV154">
        <v>2</v>
      </c>
      <c r="AW154">
        <v>4</v>
      </c>
      <c r="AX154">
        <v>5</v>
      </c>
      <c r="AY154">
        <v>1</v>
      </c>
      <c r="AZ154">
        <v>0</v>
      </c>
      <c r="BA154">
        <v>2</v>
      </c>
      <c r="BB154">
        <v>0</v>
      </c>
      <c r="BC154">
        <v>1</v>
      </c>
      <c r="BD154">
        <v>1</v>
      </c>
      <c r="BE154">
        <v>3</v>
      </c>
      <c r="BF154">
        <v>4</v>
      </c>
      <c r="BG154">
        <v>2</v>
      </c>
      <c r="BH154">
        <v>1</v>
      </c>
      <c r="BI154">
        <v>2</v>
      </c>
      <c r="BJ154">
        <v>2</v>
      </c>
      <c r="BK154">
        <v>1</v>
      </c>
      <c r="BL154">
        <v>5</v>
      </c>
      <c r="BM154">
        <v>3</v>
      </c>
      <c r="BN154">
        <v>4</v>
      </c>
      <c r="BO154">
        <v>6</v>
      </c>
      <c r="BP154">
        <v>3</v>
      </c>
      <c r="BQ154">
        <v>3</v>
      </c>
      <c r="BR154">
        <v>4</v>
      </c>
      <c r="BS154">
        <v>2</v>
      </c>
      <c r="BT154">
        <v>5</v>
      </c>
      <c r="BU154">
        <v>2</v>
      </c>
      <c r="BV154">
        <v>3</v>
      </c>
      <c r="BW154">
        <v>7</v>
      </c>
      <c r="BX154">
        <v>5</v>
      </c>
      <c r="BY154">
        <v>2</v>
      </c>
      <c r="BZ154">
        <v>3</v>
      </c>
      <c r="CA154">
        <v>6</v>
      </c>
      <c r="CB154">
        <v>3</v>
      </c>
      <c r="CC154">
        <v>5</v>
      </c>
      <c r="CD154">
        <v>1</v>
      </c>
      <c r="CE154">
        <v>1</v>
      </c>
      <c r="CF154">
        <v>2</v>
      </c>
      <c r="CG154">
        <v>1</v>
      </c>
      <c r="CH154">
        <v>1</v>
      </c>
      <c r="CI154">
        <v>2</v>
      </c>
      <c r="CJ154">
        <v>3</v>
      </c>
      <c r="CK154">
        <v>1</v>
      </c>
      <c r="CL154">
        <v>0</v>
      </c>
      <c r="CM154">
        <v>0</v>
      </c>
      <c r="CN154">
        <v>0</v>
      </c>
      <c r="CO154">
        <v>2</v>
      </c>
      <c r="CP154">
        <v>0</v>
      </c>
      <c r="CQ154">
        <v>0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L154">
        <f t="shared" si="40"/>
        <v>9</v>
      </c>
      <c r="DM154">
        <f t="shared" si="41"/>
        <v>10</v>
      </c>
      <c r="DN154">
        <f t="shared" si="42"/>
        <v>8</v>
      </c>
      <c r="DO154">
        <f t="shared" si="43"/>
        <v>7</v>
      </c>
      <c r="DP154">
        <f t="shared" si="44"/>
        <v>12</v>
      </c>
      <c r="DQ154">
        <f t="shared" si="45"/>
        <v>12</v>
      </c>
      <c r="DR154">
        <f t="shared" si="46"/>
        <v>11</v>
      </c>
      <c r="DS154">
        <f t="shared" si="47"/>
        <v>13</v>
      </c>
      <c r="DT154">
        <f t="shared" si="48"/>
        <v>21</v>
      </c>
      <c r="DU154">
        <f t="shared" si="49"/>
        <v>8</v>
      </c>
      <c r="DV154">
        <f t="shared" si="50"/>
        <v>11</v>
      </c>
      <c r="DW154">
        <f t="shared" si="51"/>
        <v>11</v>
      </c>
      <c r="DX154">
        <f t="shared" si="52"/>
        <v>19</v>
      </c>
      <c r="DY154">
        <f t="shared" si="53"/>
        <v>16</v>
      </c>
      <c r="DZ154">
        <f t="shared" si="54"/>
        <v>23</v>
      </c>
      <c r="EA154">
        <f t="shared" si="55"/>
        <v>12</v>
      </c>
      <c r="EB154">
        <f t="shared" si="56"/>
        <v>8</v>
      </c>
      <c r="EC154">
        <f t="shared" si="57"/>
        <v>2</v>
      </c>
      <c r="ED154">
        <f t="shared" si="58"/>
        <v>1</v>
      </c>
      <c r="EE154">
        <f t="shared" si="59"/>
        <v>0</v>
      </c>
    </row>
    <row r="155" spans="1:135">
      <c r="A155" s="323">
        <v>9834</v>
      </c>
      <c r="B155" t="s">
        <v>478</v>
      </c>
      <c r="C155" t="s">
        <v>28</v>
      </c>
      <c r="D155">
        <v>211</v>
      </c>
      <c r="E155">
        <v>1</v>
      </c>
      <c r="F155">
        <v>0</v>
      </c>
      <c r="G155">
        <v>0</v>
      </c>
      <c r="H155">
        <v>0</v>
      </c>
      <c r="I155">
        <v>1</v>
      </c>
      <c r="J155">
        <v>2</v>
      </c>
      <c r="K155">
        <v>1</v>
      </c>
      <c r="L155">
        <v>1</v>
      </c>
      <c r="M155">
        <v>0</v>
      </c>
      <c r="N155">
        <v>0</v>
      </c>
      <c r="O155">
        <v>1</v>
      </c>
      <c r="P155">
        <v>1</v>
      </c>
      <c r="Q155">
        <v>2</v>
      </c>
      <c r="R155">
        <v>2</v>
      </c>
      <c r="S155">
        <v>1</v>
      </c>
      <c r="T155">
        <v>0</v>
      </c>
      <c r="U155">
        <v>1</v>
      </c>
      <c r="V155">
        <v>1</v>
      </c>
      <c r="W155">
        <v>4</v>
      </c>
      <c r="X155">
        <v>1</v>
      </c>
      <c r="Y155">
        <v>0</v>
      </c>
      <c r="Z155">
        <v>1</v>
      </c>
      <c r="AA155">
        <v>1</v>
      </c>
      <c r="AB155">
        <v>0</v>
      </c>
      <c r="AC155">
        <v>3</v>
      </c>
      <c r="AD155">
        <v>1</v>
      </c>
      <c r="AE155">
        <v>1</v>
      </c>
      <c r="AF155">
        <v>2</v>
      </c>
      <c r="AG155">
        <v>4</v>
      </c>
      <c r="AH155">
        <v>3</v>
      </c>
      <c r="AI155">
        <v>3</v>
      </c>
      <c r="AJ155">
        <v>0</v>
      </c>
      <c r="AK155">
        <v>1</v>
      </c>
      <c r="AL155">
        <v>4</v>
      </c>
      <c r="AM155">
        <v>3</v>
      </c>
      <c r="AN155">
        <v>2</v>
      </c>
      <c r="AO155">
        <v>1</v>
      </c>
      <c r="AP155">
        <v>2</v>
      </c>
      <c r="AQ155">
        <v>0</v>
      </c>
      <c r="AR155">
        <v>7</v>
      </c>
      <c r="AS155">
        <v>1</v>
      </c>
      <c r="AT155">
        <v>0</v>
      </c>
      <c r="AU155">
        <v>5</v>
      </c>
      <c r="AV155">
        <v>3</v>
      </c>
      <c r="AW155">
        <v>3</v>
      </c>
      <c r="AX155">
        <v>5</v>
      </c>
      <c r="AY155">
        <v>3</v>
      </c>
      <c r="AZ155">
        <v>1</v>
      </c>
      <c r="BA155">
        <v>4</v>
      </c>
      <c r="BB155">
        <v>1</v>
      </c>
      <c r="BC155">
        <v>3</v>
      </c>
      <c r="BD155">
        <v>2</v>
      </c>
      <c r="BE155">
        <v>1</v>
      </c>
      <c r="BF155">
        <v>3</v>
      </c>
      <c r="BG155">
        <v>1</v>
      </c>
      <c r="BH155">
        <v>3</v>
      </c>
      <c r="BI155">
        <v>2</v>
      </c>
      <c r="BJ155">
        <v>0</v>
      </c>
      <c r="BK155">
        <v>5</v>
      </c>
      <c r="BL155">
        <v>3</v>
      </c>
      <c r="BM155">
        <v>3</v>
      </c>
      <c r="BN155">
        <v>5</v>
      </c>
      <c r="BO155">
        <v>5</v>
      </c>
      <c r="BP155">
        <v>1</v>
      </c>
      <c r="BQ155">
        <v>2</v>
      </c>
      <c r="BR155">
        <v>4</v>
      </c>
      <c r="BS155">
        <v>4</v>
      </c>
      <c r="BT155">
        <v>9</v>
      </c>
      <c r="BU155">
        <v>1</v>
      </c>
      <c r="BV155">
        <v>8</v>
      </c>
      <c r="BW155">
        <v>5</v>
      </c>
      <c r="BX155">
        <v>6</v>
      </c>
      <c r="BY155">
        <v>3</v>
      </c>
      <c r="BZ155">
        <v>4</v>
      </c>
      <c r="CA155">
        <v>4</v>
      </c>
      <c r="CB155">
        <v>1</v>
      </c>
      <c r="CC155">
        <v>4</v>
      </c>
      <c r="CD155">
        <v>2</v>
      </c>
      <c r="CE155">
        <v>4</v>
      </c>
      <c r="CF155">
        <v>4</v>
      </c>
      <c r="CG155">
        <v>2</v>
      </c>
      <c r="CH155">
        <v>2</v>
      </c>
      <c r="CI155">
        <v>2</v>
      </c>
      <c r="CJ155">
        <v>1</v>
      </c>
      <c r="CK155">
        <v>2</v>
      </c>
      <c r="CL155">
        <v>1</v>
      </c>
      <c r="CM155">
        <v>0</v>
      </c>
      <c r="CN155">
        <v>1</v>
      </c>
      <c r="CO155">
        <v>6</v>
      </c>
      <c r="CP155">
        <v>0</v>
      </c>
      <c r="CQ155">
        <v>1</v>
      </c>
      <c r="CR155">
        <v>2</v>
      </c>
      <c r="CS155">
        <v>2</v>
      </c>
      <c r="CT155">
        <v>1</v>
      </c>
      <c r="CU155">
        <v>0</v>
      </c>
      <c r="CV155">
        <v>0</v>
      </c>
      <c r="CW155">
        <v>0</v>
      </c>
      <c r="CX155">
        <v>0</v>
      </c>
      <c r="CY155">
        <v>1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L155">
        <f t="shared" si="40"/>
        <v>2</v>
      </c>
      <c r="DM155">
        <f t="shared" si="41"/>
        <v>4</v>
      </c>
      <c r="DN155">
        <f t="shared" si="42"/>
        <v>7</v>
      </c>
      <c r="DO155">
        <f t="shared" si="43"/>
        <v>7</v>
      </c>
      <c r="DP155">
        <f t="shared" si="44"/>
        <v>5</v>
      </c>
      <c r="DQ155">
        <f t="shared" si="45"/>
        <v>11</v>
      </c>
      <c r="DR155">
        <f t="shared" si="46"/>
        <v>11</v>
      </c>
      <c r="DS155">
        <f t="shared" si="47"/>
        <v>12</v>
      </c>
      <c r="DT155">
        <f t="shared" si="48"/>
        <v>12</v>
      </c>
      <c r="DU155">
        <f t="shared" si="49"/>
        <v>14</v>
      </c>
      <c r="DV155">
        <f t="shared" si="50"/>
        <v>10</v>
      </c>
      <c r="DW155">
        <f t="shared" si="51"/>
        <v>13</v>
      </c>
      <c r="DX155">
        <f t="shared" si="52"/>
        <v>16</v>
      </c>
      <c r="DY155">
        <f t="shared" si="53"/>
        <v>26</v>
      </c>
      <c r="DZ155">
        <f t="shared" si="54"/>
        <v>22</v>
      </c>
      <c r="EA155">
        <f t="shared" si="55"/>
        <v>15</v>
      </c>
      <c r="EB155">
        <f t="shared" si="56"/>
        <v>9</v>
      </c>
      <c r="EC155">
        <f t="shared" si="57"/>
        <v>8</v>
      </c>
      <c r="ED155">
        <f t="shared" si="58"/>
        <v>6</v>
      </c>
      <c r="EE155">
        <f t="shared" si="59"/>
        <v>1</v>
      </c>
    </row>
    <row r="156" spans="1:135">
      <c r="A156" s="323">
        <v>9835</v>
      </c>
      <c r="B156" t="s">
        <v>479</v>
      </c>
      <c r="C156" t="s">
        <v>27</v>
      </c>
      <c r="D156">
        <v>469</v>
      </c>
      <c r="E156">
        <v>3</v>
      </c>
      <c r="F156">
        <v>8</v>
      </c>
      <c r="G156">
        <v>3</v>
      </c>
      <c r="H156">
        <v>9</v>
      </c>
      <c r="I156">
        <v>2</v>
      </c>
      <c r="J156">
        <v>1</v>
      </c>
      <c r="K156">
        <v>4</v>
      </c>
      <c r="L156">
        <v>1</v>
      </c>
      <c r="M156">
        <v>3</v>
      </c>
      <c r="N156">
        <v>2</v>
      </c>
      <c r="O156">
        <v>6</v>
      </c>
      <c r="P156">
        <v>5</v>
      </c>
      <c r="Q156">
        <v>2</v>
      </c>
      <c r="R156">
        <v>3</v>
      </c>
      <c r="S156">
        <v>6</v>
      </c>
      <c r="T156">
        <v>5</v>
      </c>
      <c r="U156">
        <v>2</v>
      </c>
      <c r="V156">
        <v>7</v>
      </c>
      <c r="W156">
        <v>4</v>
      </c>
      <c r="X156">
        <v>1</v>
      </c>
      <c r="Y156">
        <v>3</v>
      </c>
      <c r="Z156">
        <v>3</v>
      </c>
      <c r="AA156">
        <v>5</v>
      </c>
      <c r="AB156">
        <v>9</v>
      </c>
      <c r="AC156">
        <v>7</v>
      </c>
      <c r="AD156">
        <v>11</v>
      </c>
      <c r="AE156">
        <v>9</v>
      </c>
      <c r="AF156">
        <v>7</v>
      </c>
      <c r="AG156">
        <v>12</v>
      </c>
      <c r="AH156">
        <v>12</v>
      </c>
      <c r="AI156">
        <v>12</v>
      </c>
      <c r="AJ156">
        <v>6</v>
      </c>
      <c r="AK156">
        <v>7</v>
      </c>
      <c r="AL156">
        <v>10</v>
      </c>
      <c r="AM156">
        <v>11</v>
      </c>
      <c r="AN156">
        <v>3</v>
      </c>
      <c r="AO156">
        <v>5</v>
      </c>
      <c r="AP156">
        <v>3</v>
      </c>
      <c r="AQ156">
        <v>7</v>
      </c>
      <c r="AR156">
        <v>6</v>
      </c>
      <c r="AS156">
        <v>6</v>
      </c>
      <c r="AT156">
        <v>7</v>
      </c>
      <c r="AU156">
        <v>12</v>
      </c>
      <c r="AV156">
        <v>8</v>
      </c>
      <c r="AW156">
        <v>9</v>
      </c>
      <c r="AX156">
        <v>10</v>
      </c>
      <c r="AY156">
        <v>11</v>
      </c>
      <c r="AZ156">
        <v>7</v>
      </c>
      <c r="BA156">
        <v>6</v>
      </c>
      <c r="BB156">
        <v>7</v>
      </c>
      <c r="BC156">
        <v>4</v>
      </c>
      <c r="BD156">
        <v>6</v>
      </c>
      <c r="BE156">
        <v>4</v>
      </c>
      <c r="BF156">
        <v>7</v>
      </c>
      <c r="BG156">
        <v>5</v>
      </c>
      <c r="BH156">
        <v>4</v>
      </c>
      <c r="BI156">
        <v>9</v>
      </c>
      <c r="BJ156">
        <v>7</v>
      </c>
      <c r="BK156">
        <v>7</v>
      </c>
      <c r="BL156">
        <v>3</v>
      </c>
      <c r="BM156">
        <v>2</v>
      </c>
      <c r="BN156">
        <v>5</v>
      </c>
      <c r="BO156">
        <v>4</v>
      </c>
      <c r="BP156">
        <v>5</v>
      </c>
      <c r="BQ156">
        <v>7</v>
      </c>
      <c r="BR156">
        <v>5</v>
      </c>
      <c r="BS156">
        <v>4</v>
      </c>
      <c r="BT156">
        <v>4</v>
      </c>
      <c r="BU156">
        <v>3</v>
      </c>
      <c r="BV156">
        <v>3</v>
      </c>
      <c r="BW156">
        <v>6</v>
      </c>
      <c r="BX156">
        <v>4</v>
      </c>
      <c r="BY156">
        <v>6</v>
      </c>
      <c r="BZ156">
        <v>6</v>
      </c>
      <c r="CA156">
        <v>2</v>
      </c>
      <c r="CB156">
        <v>6</v>
      </c>
      <c r="CC156">
        <v>1</v>
      </c>
      <c r="CD156">
        <v>3</v>
      </c>
      <c r="CE156">
        <v>5</v>
      </c>
      <c r="CF156">
        <v>4</v>
      </c>
      <c r="CG156">
        <v>1</v>
      </c>
      <c r="CH156">
        <v>6</v>
      </c>
      <c r="CI156">
        <v>4</v>
      </c>
      <c r="CJ156">
        <v>2</v>
      </c>
      <c r="CK156">
        <v>1</v>
      </c>
      <c r="CL156">
        <v>0</v>
      </c>
      <c r="CM156">
        <v>2</v>
      </c>
      <c r="CN156">
        <v>2</v>
      </c>
      <c r="CO156">
        <v>1</v>
      </c>
      <c r="CP156">
        <v>0</v>
      </c>
      <c r="CQ156">
        <v>1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L156">
        <f t="shared" si="40"/>
        <v>25</v>
      </c>
      <c r="DM156">
        <f t="shared" si="41"/>
        <v>11</v>
      </c>
      <c r="DN156">
        <f t="shared" si="42"/>
        <v>22</v>
      </c>
      <c r="DO156">
        <f t="shared" si="43"/>
        <v>19</v>
      </c>
      <c r="DP156">
        <f t="shared" si="44"/>
        <v>27</v>
      </c>
      <c r="DQ156">
        <f t="shared" si="45"/>
        <v>51</v>
      </c>
      <c r="DR156">
        <f t="shared" si="46"/>
        <v>46</v>
      </c>
      <c r="DS156">
        <f t="shared" si="47"/>
        <v>24</v>
      </c>
      <c r="DT156">
        <f t="shared" si="48"/>
        <v>42</v>
      </c>
      <c r="DU156">
        <f t="shared" si="49"/>
        <v>41</v>
      </c>
      <c r="DV156">
        <f t="shared" si="50"/>
        <v>26</v>
      </c>
      <c r="DW156">
        <f t="shared" si="51"/>
        <v>30</v>
      </c>
      <c r="DX156">
        <f t="shared" si="52"/>
        <v>23</v>
      </c>
      <c r="DY156">
        <f t="shared" si="53"/>
        <v>19</v>
      </c>
      <c r="DZ156">
        <f t="shared" si="54"/>
        <v>24</v>
      </c>
      <c r="EA156">
        <f t="shared" si="55"/>
        <v>19</v>
      </c>
      <c r="EB156">
        <f t="shared" si="56"/>
        <v>14</v>
      </c>
      <c r="EC156">
        <f t="shared" si="57"/>
        <v>5</v>
      </c>
      <c r="ED156">
        <f t="shared" si="58"/>
        <v>1</v>
      </c>
      <c r="EE156">
        <f t="shared" si="59"/>
        <v>0</v>
      </c>
    </row>
    <row r="157" spans="1:135">
      <c r="A157" s="323">
        <v>9836</v>
      </c>
      <c r="B157" t="s">
        <v>479</v>
      </c>
      <c r="C157" t="s">
        <v>28</v>
      </c>
      <c r="D157">
        <v>445</v>
      </c>
      <c r="E157">
        <v>7</v>
      </c>
      <c r="F157">
        <v>7</v>
      </c>
      <c r="G157">
        <v>5</v>
      </c>
      <c r="H157">
        <v>8</v>
      </c>
      <c r="I157">
        <v>7</v>
      </c>
      <c r="J157">
        <v>4</v>
      </c>
      <c r="K157">
        <v>2</v>
      </c>
      <c r="L157">
        <v>5</v>
      </c>
      <c r="M157">
        <v>4</v>
      </c>
      <c r="N157">
        <v>0</v>
      </c>
      <c r="O157">
        <v>1</v>
      </c>
      <c r="P157">
        <v>4</v>
      </c>
      <c r="Q157">
        <v>4</v>
      </c>
      <c r="R157">
        <v>7</v>
      </c>
      <c r="S157">
        <v>2</v>
      </c>
      <c r="T157">
        <v>5</v>
      </c>
      <c r="U157">
        <v>5</v>
      </c>
      <c r="V157">
        <v>4</v>
      </c>
      <c r="W157">
        <v>2</v>
      </c>
      <c r="X157">
        <v>3</v>
      </c>
      <c r="Y157">
        <v>3</v>
      </c>
      <c r="Z157">
        <v>2</v>
      </c>
      <c r="AA157">
        <v>6</v>
      </c>
      <c r="AB157">
        <v>2</v>
      </c>
      <c r="AC157">
        <v>7</v>
      </c>
      <c r="AD157">
        <v>3</v>
      </c>
      <c r="AE157">
        <v>3</v>
      </c>
      <c r="AF157">
        <v>7</v>
      </c>
      <c r="AG157">
        <v>8</v>
      </c>
      <c r="AH157">
        <v>12</v>
      </c>
      <c r="AI157">
        <v>7</v>
      </c>
      <c r="AJ157">
        <v>5</v>
      </c>
      <c r="AK157">
        <v>4</v>
      </c>
      <c r="AL157">
        <v>6</v>
      </c>
      <c r="AM157">
        <v>4</v>
      </c>
      <c r="AN157">
        <v>4</v>
      </c>
      <c r="AO157">
        <v>10</v>
      </c>
      <c r="AP157">
        <v>3</v>
      </c>
      <c r="AQ157">
        <v>3</v>
      </c>
      <c r="AR157">
        <v>6</v>
      </c>
      <c r="AS157">
        <v>5</v>
      </c>
      <c r="AT157">
        <v>10</v>
      </c>
      <c r="AU157">
        <v>7</v>
      </c>
      <c r="AV157">
        <v>9</v>
      </c>
      <c r="AW157">
        <v>8</v>
      </c>
      <c r="AX157">
        <v>9</v>
      </c>
      <c r="AY157">
        <v>8</v>
      </c>
      <c r="AZ157">
        <v>7</v>
      </c>
      <c r="BA157">
        <v>6</v>
      </c>
      <c r="BB157">
        <v>2</v>
      </c>
      <c r="BC157">
        <v>9</v>
      </c>
      <c r="BD157">
        <v>2</v>
      </c>
      <c r="BE157">
        <v>7</v>
      </c>
      <c r="BF157">
        <v>4</v>
      </c>
      <c r="BG157">
        <v>7</v>
      </c>
      <c r="BH157">
        <v>2</v>
      </c>
      <c r="BI157">
        <v>2</v>
      </c>
      <c r="BJ157">
        <v>4</v>
      </c>
      <c r="BK157">
        <v>3</v>
      </c>
      <c r="BL157">
        <v>5</v>
      </c>
      <c r="BM157">
        <v>3</v>
      </c>
      <c r="BN157">
        <v>4</v>
      </c>
      <c r="BO157">
        <v>7</v>
      </c>
      <c r="BP157">
        <v>4</v>
      </c>
      <c r="BQ157">
        <v>1</v>
      </c>
      <c r="BR157">
        <v>3</v>
      </c>
      <c r="BS157">
        <v>8</v>
      </c>
      <c r="BT157">
        <v>6</v>
      </c>
      <c r="BU157">
        <v>5</v>
      </c>
      <c r="BV157">
        <v>6</v>
      </c>
      <c r="BW157">
        <v>5</v>
      </c>
      <c r="BX157">
        <v>2</v>
      </c>
      <c r="BY157">
        <v>4</v>
      </c>
      <c r="BZ157">
        <v>6</v>
      </c>
      <c r="CA157">
        <v>7</v>
      </c>
      <c r="CB157">
        <v>6</v>
      </c>
      <c r="CC157">
        <v>5</v>
      </c>
      <c r="CD157">
        <v>8</v>
      </c>
      <c r="CE157">
        <v>3</v>
      </c>
      <c r="CF157">
        <v>3</v>
      </c>
      <c r="CG157">
        <v>4</v>
      </c>
      <c r="CH157">
        <v>2</v>
      </c>
      <c r="CI157">
        <v>9</v>
      </c>
      <c r="CJ157">
        <v>4</v>
      </c>
      <c r="CK157">
        <v>3</v>
      </c>
      <c r="CL157">
        <v>3</v>
      </c>
      <c r="CM157">
        <v>1</v>
      </c>
      <c r="CN157">
        <v>4</v>
      </c>
      <c r="CO157">
        <v>2</v>
      </c>
      <c r="CP157">
        <v>2</v>
      </c>
      <c r="CQ157">
        <v>2</v>
      </c>
      <c r="CR157">
        <v>1</v>
      </c>
      <c r="CS157">
        <v>1</v>
      </c>
      <c r="CT157">
        <v>1</v>
      </c>
      <c r="CU157">
        <v>1</v>
      </c>
      <c r="CV157">
        <v>1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1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L157">
        <f t="shared" si="40"/>
        <v>34</v>
      </c>
      <c r="DM157">
        <f t="shared" si="41"/>
        <v>15</v>
      </c>
      <c r="DN157">
        <f t="shared" si="42"/>
        <v>18</v>
      </c>
      <c r="DO157">
        <f t="shared" si="43"/>
        <v>19</v>
      </c>
      <c r="DP157">
        <f t="shared" si="44"/>
        <v>20</v>
      </c>
      <c r="DQ157">
        <f t="shared" si="45"/>
        <v>33</v>
      </c>
      <c r="DR157">
        <f t="shared" si="46"/>
        <v>26</v>
      </c>
      <c r="DS157">
        <f t="shared" si="47"/>
        <v>26</v>
      </c>
      <c r="DT157">
        <f t="shared" si="48"/>
        <v>39</v>
      </c>
      <c r="DU157">
        <f t="shared" si="49"/>
        <v>32</v>
      </c>
      <c r="DV157">
        <f t="shared" si="50"/>
        <v>29</v>
      </c>
      <c r="DW157">
        <f t="shared" si="51"/>
        <v>16</v>
      </c>
      <c r="DX157">
        <f t="shared" si="52"/>
        <v>19</v>
      </c>
      <c r="DY157">
        <f t="shared" si="53"/>
        <v>28</v>
      </c>
      <c r="DZ157">
        <f t="shared" si="54"/>
        <v>24</v>
      </c>
      <c r="EA157">
        <f t="shared" si="55"/>
        <v>25</v>
      </c>
      <c r="EB157">
        <f t="shared" si="56"/>
        <v>22</v>
      </c>
      <c r="EC157">
        <f t="shared" si="57"/>
        <v>12</v>
      </c>
      <c r="ED157">
        <f t="shared" si="58"/>
        <v>6</v>
      </c>
      <c r="EE157">
        <f t="shared" si="59"/>
        <v>2</v>
      </c>
    </row>
    <row r="158" spans="1:135">
      <c r="A158" s="323">
        <v>9837</v>
      </c>
      <c r="B158" t="s">
        <v>480</v>
      </c>
      <c r="C158" t="s">
        <v>27</v>
      </c>
      <c r="D158">
        <v>861</v>
      </c>
      <c r="E158">
        <v>3</v>
      </c>
      <c r="F158">
        <v>3</v>
      </c>
      <c r="G158">
        <v>4</v>
      </c>
      <c r="H158">
        <v>7</v>
      </c>
      <c r="I158">
        <v>11</v>
      </c>
      <c r="J158">
        <v>11</v>
      </c>
      <c r="K158">
        <v>5</v>
      </c>
      <c r="L158">
        <v>7</v>
      </c>
      <c r="M158">
        <v>8</v>
      </c>
      <c r="N158">
        <v>8</v>
      </c>
      <c r="O158">
        <v>10</v>
      </c>
      <c r="P158">
        <v>16</v>
      </c>
      <c r="Q158">
        <v>10</v>
      </c>
      <c r="R158">
        <v>5</v>
      </c>
      <c r="S158">
        <v>7</v>
      </c>
      <c r="T158">
        <v>7</v>
      </c>
      <c r="U158">
        <v>9</v>
      </c>
      <c r="V158">
        <v>14</v>
      </c>
      <c r="W158">
        <v>12</v>
      </c>
      <c r="X158">
        <v>14</v>
      </c>
      <c r="Y158">
        <v>15</v>
      </c>
      <c r="Z158">
        <v>9</v>
      </c>
      <c r="AA158">
        <v>8</v>
      </c>
      <c r="AB158">
        <v>5</v>
      </c>
      <c r="AC158">
        <v>5</v>
      </c>
      <c r="AD158">
        <v>14</v>
      </c>
      <c r="AE158">
        <v>10</v>
      </c>
      <c r="AF158">
        <v>8</v>
      </c>
      <c r="AG158">
        <v>11</v>
      </c>
      <c r="AH158">
        <v>9</v>
      </c>
      <c r="AI158">
        <v>12</v>
      </c>
      <c r="AJ158">
        <v>11</v>
      </c>
      <c r="AK158">
        <v>9</v>
      </c>
      <c r="AL158">
        <v>16</v>
      </c>
      <c r="AM158">
        <v>15</v>
      </c>
      <c r="AN158">
        <v>15</v>
      </c>
      <c r="AO158">
        <v>7</v>
      </c>
      <c r="AP158">
        <v>3</v>
      </c>
      <c r="AQ158">
        <v>11</v>
      </c>
      <c r="AR158">
        <v>9</v>
      </c>
      <c r="AS158">
        <v>6</v>
      </c>
      <c r="AT158">
        <v>7</v>
      </c>
      <c r="AU158">
        <v>9</v>
      </c>
      <c r="AV158">
        <v>10</v>
      </c>
      <c r="AW158">
        <v>7</v>
      </c>
      <c r="AX158">
        <v>14</v>
      </c>
      <c r="AY158">
        <v>11</v>
      </c>
      <c r="AZ158">
        <v>18</v>
      </c>
      <c r="BA158">
        <v>13</v>
      </c>
      <c r="BB158">
        <v>9</v>
      </c>
      <c r="BC158">
        <v>17</v>
      </c>
      <c r="BD158">
        <v>12</v>
      </c>
      <c r="BE158">
        <v>16</v>
      </c>
      <c r="BF158">
        <v>8</v>
      </c>
      <c r="BG158">
        <v>14</v>
      </c>
      <c r="BH158">
        <v>15</v>
      </c>
      <c r="BI158">
        <v>13</v>
      </c>
      <c r="BJ158">
        <v>4</v>
      </c>
      <c r="BK158">
        <v>9</v>
      </c>
      <c r="BL158">
        <v>8</v>
      </c>
      <c r="BM158">
        <v>7</v>
      </c>
      <c r="BN158">
        <v>9</v>
      </c>
      <c r="BO158">
        <v>7</v>
      </c>
      <c r="BP158">
        <v>7</v>
      </c>
      <c r="BQ158">
        <v>13</v>
      </c>
      <c r="BR158">
        <v>17</v>
      </c>
      <c r="BS158">
        <v>10</v>
      </c>
      <c r="BT158">
        <v>17</v>
      </c>
      <c r="BU158">
        <v>14</v>
      </c>
      <c r="BV158">
        <v>12</v>
      </c>
      <c r="BW158">
        <v>16</v>
      </c>
      <c r="BX158">
        <v>8</v>
      </c>
      <c r="BY158">
        <v>14</v>
      </c>
      <c r="BZ158">
        <v>13</v>
      </c>
      <c r="CA158">
        <v>7</v>
      </c>
      <c r="CB158">
        <v>15</v>
      </c>
      <c r="CC158">
        <v>15</v>
      </c>
      <c r="CD158">
        <v>11</v>
      </c>
      <c r="CE158">
        <v>8</v>
      </c>
      <c r="CF158">
        <v>7</v>
      </c>
      <c r="CG158">
        <v>8</v>
      </c>
      <c r="CH158">
        <v>6</v>
      </c>
      <c r="CI158">
        <v>6</v>
      </c>
      <c r="CJ158">
        <v>4</v>
      </c>
      <c r="CK158">
        <v>3</v>
      </c>
      <c r="CL158">
        <v>2</v>
      </c>
      <c r="CM158">
        <v>3</v>
      </c>
      <c r="CN158">
        <v>1</v>
      </c>
      <c r="CO158">
        <v>4</v>
      </c>
      <c r="CP158">
        <v>2</v>
      </c>
      <c r="CQ158">
        <v>0</v>
      </c>
      <c r="CR158">
        <v>2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L158">
        <f t="shared" si="40"/>
        <v>28</v>
      </c>
      <c r="DM158">
        <f t="shared" si="41"/>
        <v>39</v>
      </c>
      <c r="DN158">
        <f t="shared" si="42"/>
        <v>48</v>
      </c>
      <c r="DO158">
        <f t="shared" si="43"/>
        <v>56</v>
      </c>
      <c r="DP158">
        <f t="shared" si="44"/>
        <v>42</v>
      </c>
      <c r="DQ158">
        <f t="shared" si="45"/>
        <v>52</v>
      </c>
      <c r="DR158">
        <f t="shared" si="46"/>
        <v>63</v>
      </c>
      <c r="DS158">
        <f t="shared" si="47"/>
        <v>45</v>
      </c>
      <c r="DT158">
        <f t="shared" si="48"/>
        <v>39</v>
      </c>
      <c r="DU158">
        <f t="shared" si="49"/>
        <v>65</v>
      </c>
      <c r="DV158">
        <f t="shared" si="50"/>
        <v>67</v>
      </c>
      <c r="DW158">
        <f t="shared" si="51"/>
        <v>49</v>
      </c>
      <c r="DX158">
        <f t="shared" si="52"/>
        <v>43</v>
      </c>
      <c r="DY158">
        <f t="shared" si="53"/>
        <v>70</v>
      </c>
      <c r="DZ158">
        <f t="shared" si="54"/>
        <v>58</v>
      </c>
      <c r="EA158">
        <f t="shared" si="55"/>
        <v>56</v>
      </c>
      <c r="EB158">
        <f t="shared" si="56"/>
        <v>27</v>
      </c>
      <c r="EC158">
        <f t="shared" si="57"/>
        <v>12</v>
      </c>
      <c r="ED158">
        <f t="shared" si="58"/>
        <v>2</v>
      </c>
      <c r="EE158">
        <f t="shared" si="59"/>
        <v>0</v>
      </c>
    </row>
    <row r="159" spans="1:135">
      <c r="A159" s="323">
        <v>9838</v>
      </c>
      <c r="B159" t="s">
        <v>480</v>
      </c>
      <c r="C159" t="s">
        <v>28</v>
      </c>
      <c r="D159">
        <v>939</v>
      </c>
      <c r="E159">
        <v>4</v>
      </c>
      <c r="F159">
        <v>0</v>
      </c>
      <c r="G159">
        <v>7</v>
      </c>
      <c r="H159">
        <v>4</v>
      </c>
      <c r="I159">
        <v>8</v>
      </c>
      <c r="J159">
        <v>7</v>
      </c>
      <c r="K159">
        <v>10</v>
      </c>
      <c r="L159">
        <v>5</v>
      </c>
      <c r="M159">
        <v>13</v>
      </c>
      <c r="N159">
        <v>7</v>
      </c>
      <c r="O159">
        <v>5</v>
      </c>
      <c r="P159">
        <v>12</v>
      </c>
      <c r="Q159">
        <v>9</v>
      </c>
      <c r="R159">
        <v>14</v>
      </c>
      <c r="S159">
        <v>9</v>
      </c>
      <c r="T159">
        <v>13</v>
      </c>
      <c r="U159">
        <v>7</v>
      </c>
      <c r="V159">
        <v>9</v>
      </c>
      <c r="W159">
        <v>6</v>
      </c>
      <c r="X159">
        <v>14</v>
      </c>
      <c r="Y159">
        <v>11</v>
      </c>
      <c r="Z159">
        <v>6</v>
      </c>
      <c r="AA159">
        <v>12</v>
      </c>
      <c r="AB159">
        <v>10</v>
      </c>
      <c r="AC159">
        <v>13</v>
      </c>
      <c r="AD159">
        <v>7</v>
      </c>
      <c r="AE159">
        <v>8</v>
      </c>
      <c r="AF159">
        <v>8</v>
      </c>
      <c r="AG159">
        <v>4</v>
      </c>
      <c r="AH159">
        <v>10</v>
      </c>
      <c r="AI159">
        <v>9</v>
      </c>
      <c r="AJ159">
        <v>4</v>
      </c>
      <c r="AK159">
        <v>4</v>
      </c>
      <c r="AL159">
        <v>6</v>
      </c>
      <c r="AM159">
        <v>10</v>
      </c>
      <c r="AN159">
        <v>14</v>
      </c>
      <c r="AO159">
        <v>7</v>
      </c>
      <c r="AP159">
        <v>16</v>
      </c>
      <c r="AQ159">
        <v>5</v>
      </c>
      <c r="AR159">
        <v>8</v>
      </c>
      <c r="AS159">
        <v>13</v>
      </c>
      <c r="AT159">
        <v>11</v>
      </c>
      <c r="AU159">
        <v>12</v>
      </c>
      <c r="AV159">
        <v>14</v>
      </c>
      <c r="AW159">
        <v>15</v>
      </c>
      <c r="AX159">
        <v>13</v>
      </c>
      <c r="AY159">
        <v>21</v>
      </c>
      <c r="AZ159">
        <v>20</v>
      </c>
      <c r="BA159">
        <v>10</v>
      </c>
      <c r="BB159">
        <v>12</v>
      </c>
      <c r="BC159">
        <v>16</v>
      </c>
      <c r="BD159">
        <v>11</v>
      </c>
      <c r="BE159">
        <v>18</v>
      </c>
      <c r="BF159">
        <v>18</v>
      </c>
      <c r="BG159">
        <v>7</v>
      </c>
      <c r="BH159">
        <v>13</v>
      </c>
      <c r="BI159">
        <v>10</v>
      </c>
      <c r="BJ159">
        <v>13</v>
      </c>
      <c r="BK159">
        <v>14</v>
      </c>
      <c r="BL159">
        <v>6</v>
      </c>
      <c r="BM159">
        <v>7</v>
      </c>
      <c r="BN159">
        <v>6</v>
      </c>
      <c r="BO159">
        <v>6</v>
      </c>
      <c r="BP159">
        <v>14</v>
      </c>
      <c r="BQ159">
        <v>16</v>
      </c>
      <c r="BR159">
        <v>13</v>
      </c>
      <c r="BS159">
        <v>12</v>
      </c>
      <c r="BT159">
        <v>19</v>
      </c>
      <c r="BU159">
        <v>18</v>
      </c>
      <c r="BV159">
        <v>21</v>
      </c>
      <c r="BW159">
        <v>19</v>
      </c>
      <c r="BX159">
        <v>11</v>
      </c>
      <c r="BY159">
        <v>11</v>
      </c>
      <c r="BZ159">
        <v>6</v>
      </c>
      <c r="CA159">
        <v>9</v>
      </c>
      <c r="CB159">
        <v>19</v>
      </c>
      <c r="CC159">
        <v>17</v>
      </c>
      <c r="CD159">
        <v>13</v>
      </c>
      <c r="CE159">
        <v>10</v>
      </c>
      <c r="CF159">
        <v>10</v>
      </c>
      <c r="CG159">
        <v>14</v>
      </c>
      <c r="CH159">
        <v>8</v>
      </c>
      <c r="CI159">
        <v>9</v>
      </c>
      <c r="CJ159">
        <v>11</v>
      </c>
      <c r="CK159">
        <v>7</v>
      </c>
      <c r="CL159">
        <v>5</v>
      </c>
      <c r="CM159">
        <v>4</v>
      </c>
      <c r="CN159">
        <v>5</v>
      </c>
      <c r="CO159">
        <v>1</v>
      </c>
      <c r="CP159">
        <v>3</v>
      </c>
      <c r="CQ159">
        <v>1</v>
      </c>
      <c r="CR159">
        <v>4</v>
      </c>
      <c r="CS159">
        <v>1</v>
      </c>
      <c r="CT159">
        <v>2</v>
      </c>
      <c r="CU159">
        <v>1</v>
      </c>
      <c r="CV159">
        <v>0</v>
      </c>
      <c r="CW159">
        <v>1</v>
      </c>
      <c r="CX159">
        <v>0</v>
      </c>
      <c r="CY159">
        <v>1</v>
      </c>
      <c r="CZ159">
        <v>0</v>
      </c>
      <c r="DA159">
        <v>1</v>
      </c>
      <c r="DB159">
        <v>0</v>
      </c>
      <c r="DC159">
        <v>0</v>
      </c>
      <c r="DD159">
        <v>1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L159">
        <f t="shared" si="40"/>
        <v>23</v>
      </c>
      <c r="DM159">
        <f t="shared" si="41"/>
        <v>42</v>
      </c>
      <c r="DN159">
        <f t="shared" si="42"/>
        <v>49</v>
      </c>
      <c r="DO159">
        <f t="shared" si="43"/>
        <v>49</v>
      </c>
      <c r="DP159">
        <f t="shared" si="44"/>
        <v>52</v>
      </c>
      <c r="DQ159">
        <f t="shared" si="45"/>
        <v>37</v>
      </c>
      <c r="DR159">
        <f t="shared" si="46"/>
        <v>33</v>
      </c>
      <c r="DS159">
        <f t="shared" si="47"/>
        <v>50</v>
      </c>
      <c r="DT159">
        <f t="shared" si="48"/>
        <v>65</v>
      </c>
      <c r="DU159">
        <f t="shared" si="49"/>
        <v>76</v>
      </c>
      <c r="DV159">
        <f t="shared" si="50"/>
        <v>70</v>
      </c>
      <c r="DW159">
        <f t="shared" si="51"/>
        <v>56</v>
      </c>
      <c r="DX159">
        <f t="shared" si="52"/>
        <v>49</v>
      </c>
      <c r="DY159">
        <f t="shared" si="53"/>
        <v>83</v>
      </c>
      <c r="DZ159">
        <f t="shared" si="54"/>
        <v>56</v>
      </c>
      <c r="EA159">
        <f t="shared" si="55"/>
        <v>69</v>
      </c>
      <c r="EB159">
        <f t="shared" si="56"/>
        <v>49</v>
      </c>
      <c r="EC159">
        <f t="shared" si="57"/>
        <v>18</v>
      </c>
      <c r="ED159">
        <f t="shared" si="58"/>
        <v>9</v>
      </c>
      <c r="EE159">
        <f t="shared" si="59"/>
        <v>4</v>
      </c>
    </row>
    <row r="160" spans="1:135">
      <c r="A160" s="323">
        <v>9839</v>
      </c>
      <c r="B160" t="s">
        <v>481</v>
      </c>
      <c r="C160" t="s">
        <v>27</v>
      </c>
      <c r="D160">
        <v>316</v>
      </c>
      <c r="E160">
        <v>1</v>
      </c>
      <c r="F160">
        <v>3</v>
      </c>
      <c r="G160">
        <v>2</v>
      </c>
      <c r="H160">
        <v>5</v>
      </c>
      <c r="I160">
        <v>4</v>
      </c>
      <c r="J160">
        <v>3</v>
      </c>
      <c r="K160">
        <v>2</v>
      </c>
      <c r="L160">
        <v>3</v>
      </c>
      <c r="M160">
        <v>2</v>
      </c>
      <c r="N160">
        <v>2</v>
      </c>
      <c r="O160">
        <v>3</v>
      </c>
      <c r="P160">
        <v>2</v>
      </c>
      <c r="Q160">
        <v>1</v>
      </c>
      <c r="R160">
        <v>2</v>
      </c>
      <c r="S160">
        <v>1</v>
      </c>
      <c r="T160">
        <v>2</v>
      </c>
      <c r="U160">
        <v>3</v>
      </c>
      <c r="V160">
        <v>2</v>
      </c>
      <c r="W160">
        <v>7</v>
      </c>
      <c r="X160">
        <v>5</v>
      </c>
      <c r="Y160">
        <v>4</v>
      </c>
      <c r="Z160">
        <v>2</v>
      </c>
      <c r="AA160">
        <v>2</v>
      </c>
      <c r="AB160">
        <v>2</v>
      </c>
      <c r="AC160">
        <v>1</v>
      </c>
      <c r="AD160">
        <v>2</v>
      </c>
      <c r="AE160">
        <v>1</v>
      </c>
      <c r="AF160">
        <v>6</v>
      </c>
      <c r="AG160">
        <v>4</v>
      </c>
      <c r="AH160">
        <v>4</v>
      </c>
      <c r="AI160">
        <v>1</v>
      </c>
      <c r="AJ160">
        <v>2</v>
      </c>
      <c r="AK160">
        <v>1</v>
      </c>
      <c r="AL160">
        <v>3</v>
      </c>
      <c r="AM160">
        <v>4</v>
      </c>
      <c r="AN160">
        <v>4</v>
      </c>
      <c r="AO160">
        <v>1</v>
      </c>
      <c r="AP160">
        <v>3</v>
      </c>
      <c r="AQ160">
        <v>6</v>
      </c>
      <c r="AR160">
        <v>6</v>
      </c>
      <c r="AS160">
        <v>0</v>
      </c>
      <c r="AT160">
        <v>4</v>
      </c>
      <c r="AU160">
        <v>6</v>
      </c>
      <c r="AV160">
        <v>5</v>
      </c>
      <c r="AW160">
        <v>4</v>
      </c>
      <c r="AX160">
        <v>6</v>
      </c>
      <c r="AY160">
        <v>2</v>
      </c>
      <c r="AZ160">
        <v>6</v>
      </c>
      <c r="BA160">
        <v>8</v>
      </c>
      <c r="BB160">
        <v>8</v>
      </c>
      <c r="BC160">
        <v>7</v>
      </c>
      <c r="BD160">
        <v>5</v>
      </c>
      <c r="BE160">
        <v>10</v>
      </c>
      <c r="BF160">
        <v>0</v>
      </c>
      <c r="BG160">
        <v>4</v>
      </c>
      <c r="BH160">
        <v>4</v>
      </c>
      <c r="BI160">
        <v>3</v>
      </c>
      <c r="BJ160">
        <v>2</v>
      </c>
      <c r="BK160">
        <v>7</v>
      </c>
      <c r="BL160">
        <v>3</v>
      </c>
      <c r="BM160">
        <v>5</v>
      </c>
      <c r="BN160">
        <v>3</v>
      </c>
      <c r="BO160">
        <v>4</v>
      </c>
      <c r="BP160">
        <v>5</v>
      </c>
      <c r="BQ160">
        <v>4</v>
      </c>
      <c r="BR160">
        <v>4</v>
      </c>
      <c r="BS160">
        <v>5</v>
      </c>
      <c r="BT160">
        <v>5</v>
      </c>
      <c r="BU160">
        <v>2</v>
      </c>
      <c r="BV160">
        <v>7</v>
      </c>
      <c r="BW160">
        <v>5</v>
      </c>
      <c r="BX160">
        <v>2</v>
      </c>
      <c r="BY160">
        <v>1</v>
      </c>
      <c r="BZ160">
        <v>0</v>
      </c>
      <c r="CA160">
        <v>1</v>
      </c>
      <c r="CB160">
        <v>6</v>
      </c>
      <c r="CC160">
        <v>8</v>
      </c>
      <c r="CD160">
        <v>3</v>
      </c>
      <c r="CE160">
        <v>2</v>
      </c>
      <c r="CF160">
        <v>9</v>
      </c>
      <c r="CG160">
        <v>5</v>
      </c>
      <c r="CH160">
        <v>3</v>
      </c>
      <c r="CI160">
        <v>3</v>
      </c>
      <c r="CJ160">
        <v>3</v>
      </c>
      <c r="CK160">
        <v>1</v>
      </c>
      <c r="CL160">
        <v>3</v>
      </c>
      <c r="CM160">
        <v>1</v>
      </c>
      <c r="CN160">
        <v>0</v>
      </c>
      <c r="CO160">
        <v>1</v>
      </c>
      <c r="CP160">
        <v>0</v>
      </c>
      <c r="CQ160">
        <v>2</v>
      </c>
      <c r="CR160">
        <v>2</v>
      </c>
      <c r="CS160">
        <v>1</v>
      </c>
      <c r="CT160">
        <v>1</v>
      </c>
      <c r="CU160">
        <v>1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L160">
        <f t="shared" si="40"/>
        <v>15</v>
      </c>
      <c r="DM160">
        <f t="shared" si="41"/>
        <v>12</v>
      </c>
      <c r="DN160">
        <f t="shared" si="42"/>
        <v>9</v>
      </c>
      <c r="DO160">
        <f t="shared" si="43"/>
        <v>19</v>
      </c>
      <c r="DP160">
        <f t="shared" si="44"/>
        <v>11</v>
      </c>
      <c r="DQ160">
        <f t="shared" si="45"/>
        <v>17</v>
      </c>
      <c r="DR160">
        <f t="shared" si="46"/>
        <v>11</v>
      </c>
      <c r="DS160">
        <f t="shared" si="47"/>
        <v>20</v>
      </c>
      <c r="DT160">
        <f t="shared" si="48"/>
        <v>19</v>
      </c>
      <c r="DU160">
        <f t="shared" si="49"/>
        <v>30</v>
      </c>
      <c r="DV160">
        <f t="shared" si="50"/>
        <v>26</v>
      </c>
      <c r="DW160">
        <f t="shared" si="51"/>
        <v>19</v>
      </c>
      <c r="DX160">
        <f t="shared" si="52"/>
        <v>21</v>
      </c>
      <c r="DY160">
        <f t="shared" si="53"/>
        <v>23</v>
      </c>
      <c r="DZ160">
        <f t="shared" si="54"/>
        <v>9</v>
      </c>
      <c r="EA160">
        <f t="shared" si="55"/>
        <v>28</v>
      </c>
      <c r="EB160">
        <f t="shared" si="56"/>
        <v>15</v>
      </c>
      <c r="EC160">
        <f t="shared" si="57"/>
        <v>5</v>
      </c>
      <c r="ED160">
        <f t="shared" si="58"/>
        <v>7</v>
      </c>
      <c r="EE160">
        <f t="shared" si="59"/>
        <v>0</v>
      </c>
    </row>
    <row r="161" spans="1:135">
      <c r="A161" s="323">
        <v>9840</v>
      </c>
      <c r="B161" t="s">
        <v>481</v>
      </c>
      <c r="C161" t="s">
        <v>28</v>
      </c>
      <c r="D161">
        <v>318</v>
      </c>
      <c r="E161">
        <v>0</v>
      </c>
      <c r="F161">
        <v>2</v>
      </c>
      <c r="G161">
        <v>1</v>
      </c>
      <c r="H161">
        <v>1</v>
      </c>
      <c r="I161">
        <v>1</v>
      </c>
      <c r="J161">
        <v>3</v>
      </c>
      <c r="K161">
        <v>6</v>
      </c>
      <c r="L161">
        <v>2</v>
      </c>
      <c r="M161">
        <v>1</v>
      </c>
      <c r="N161">
        <v>2</v>
      </c>
      <c r="O161">
        <v>1</v>
      </c>
      <c r="P161">
        <v>0</v>
      </c>
      <c r="Q161">
        <v>4</v>
      </c>
      <c r="R161">
        <v>1</v>
      </c>
      <c r="S161">
        <v>2</v>
      </c>
      <c r="T161">
        <v>2</v>
      </c>
      <c r="U161">
        <v>6</v>
      </c>
      <c r="V161">
        <v>2</v>
      </c>
      <c r="W161">
        <v>5</v>
      </c>
      <c r="X161">
        <v>2</v>
      </c>
      <c r="Y161">
        <v>4</v>
      </c>
      <c r="Z161">
        <v>3</v>
      </c>
      <c r="AA161">
        <v>2</v>
      </c>
      <c r="AB161">
        <v>3</v>
      </c>
      <c r="AC161">
        <v>3</v>
      </c>
      <c r="AD161">
        <v>0</v>
      </c>
      <c r="AE161">
        <v>0</v>
      </c>
      <c r="AF161">
        <v>3</v>
      </c>
      <c r="AG161">
        <v>6</v>
      </c>
      <c r="AH161">
        <v>1</v>
      </c>
      <c r="AI161">
        <v>4</v>
      </c>
      <c r="AJ161">
        <v>6</v>
      </c>
      <c r="AK161">
        <v>0</v>
      </c>
      <c r="AL161">
        <v>4</v>
      </c>
      <c r="AM161">
        <v>5</v>
      </c>
      <c r="AN161">
        <v>2</v>
      </c>
      <c r="AO161">
        <v>3</v>
      </c>
      <c r="AP161">
        <v>0</v>
      </c>
      <c r="AQ161">
        <v>5</v>
      </c>
      <c r="AR161">
        <v>6</v>
      </c>
      <c r="AS161">
        <v>6</v>
      </c>
      <c r="AT161">
        <v>3</v>
      </c>
      <c r="AU161">
        <v>7</v>
      </c>
      <c r="AV161">
        <v>3</v>
      </c>
      <c r="AW161">
        <v>5</v>
      </c>
      <c r="AX161">
        <v>3</v>
      </c>
      <c r="AY161">
        <v>5</v>
      </c>
      <c r="AZ161">
        <v>4</v>
      </c>
      <c r="BA161">
        <v>6</v>
      </c>
      <c r="BB161">
        <v>6</v>
      </c>
      <c r="BC161">
        <v>3</v>
      </c>
      <c r="BD161">
        <v>4</v>
      </c>
      <c r="BE161">
        <v>3</v>
      </c>
      <c r="BF161">
        <v>8</v>
      </c>
      <c r="BG161">
        <v>8</v>
      </c>
      <c r="BH161">
        <v>4</v>
      </c>
      <c r="BI161">
        <v>2</v>
      </c>
      <c r="BJ161">
        <v>4</v>
      </c>
      <c r="BK161">
        <v>0</v>
      </c>
      <c r="BL161">
        <v>4</v>
      </c>
      <c r="BM161">
        <v>2</v>
      </c>
      <c r="BN161">
        <v>7</v>
      </c>
      <c r="BO161">
        <v>3</v>
      </c>
      <c r="BP161">
        <v>3</v>
      </c>
      <c r="BQ161">
        <v>4</v>
      </c>
      <c r="BR161">
        <v>3</v>
      </c>
      <c r="BS161">
        <v>6</v>
      </c>
      <c r="BT161">
        <v>4</v>
      </c>
      <c r="BU161">
        <v>4</v>
      </c>
      <c r="BV161">
        <v>5</v>
      </c>
      <c r="BW161">
        <v>5</v>
      </c>
      <c r="BX161">
        <v>2</v>
      </c>
      <c r="BY161">
        <v>3</v>
      </c>
      <c r="BZ161">
        <v>3</v>
      </c>
      <c r="CA161">
        <v>5</v>
      </c>
      <c r="CB161">
        <v>7</v>
      </c>
      <c r="CC161">
        <v>5</v>
      </c>
      <c r="CD161">
        <v>5</v>
      </c>
      <c r="CE161">
        <v>6</v>
      </c>
      <c r="CF161">
        <v>8</v>
      </c>
      <c r="CG161">
        <v>7</v>
      </c>
      <c r="CH161">
        <v>2</v>
      </c>
      <c r="CI161">
        <v>2</v>
      </c>
      <c r="CJ161">
        <v>3</v>
      </c>
      <c r="CK161">
        <v>3</v>
      </c>
      <c r="CL161">
        <v>3</v>
      </c>
      <c r="CM161">
        <v>3</v>
      </c>
      <c r="CN161">
        <v>5</v>
      </c>
      <c r="CO161">
        <v>2</v>
      </c>
      <c r="CP161">
        <v>1</v>
      </c>
      <c r="CQ161">
        <v>1</v>
      </c>
      <c r="CR161">
        <v>1</v>
      </c>
      <c r="CS161">
        <v>1</v>
      </c>
      <c r="CT161">
        <v>0</v>
      </c>
      <c r="CU161">
        <v>0</v>
      </c>
      <c r="CV161">
        <v>0</v>
      </c>
      <c r="CW161">
        <v>2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L161">
        <f t="shared" si="40"/>
        <v>5</v>
      </c>
      <c r="DM161">
        <f t="shared" si="41"/>
        <v>14</v>
      </c>
      <c r="DN161">
        <f t="shared" si="42"/>
        <v>8</v>
      </c>
      <c r="DO161">
        <f t="shared" si="43"/>
        <v>17</v>
      </c>
      <c r="DP161">
        <f t="shared" si="44"/>
        <v>15</v>
      </c>
      <c r="DQ161">
        <f t="shared" si="45"/>
        <v>10</v>
      </c>
      <c r="DR161">
        <f t="shared" si="46"/>
        <v>19</v>
      </c>
      <c r="DS161">
        <f t="shared" si="47"/>
        <v>16</v>
      </c>
      <c r="DT161">
        <f t="shared" si="48"/>
        <v>24</v>
      </c>
      <c r="DU161">
        <f t="shared" si="49"/>
        <v>24</v>
      </c>
      <c r="DV161">
        <f t="shared" si="50"/>
        <v>26</v>
      </c>
      <c r="DW161">
        <f t="shared" si="51"/>
        <v>14</v>
      </c>
      <c r="DX161">
        <f t="shared" si="52"/>
        <v>19</v>
      </c>
      <c r="DY161">
        <f t="shared" si="53"/>
        <v>22</v>
      </c>
      <c r="DZ161">
        <f t="shared" si="54"/>
        <v>18</v>
      </c>
      <c r="EA161">
        <f t="shared" si="55"/>
        <v>31</v>
      </c>
      <c r="EB161">
        <f t="shared" si="56"/>
        <v>17</v>
      </c>
      <c r="EC161">
        <f t="shared" si="57"/>
        <v>14</v>
      </c>
      <c r="ED161">
        <f t="shared" si="58"/>
        <v>3</v>
      </c>
      <c r="EE161">
        <f t="shared" si="59"/>
        <v>2</v>
      </c>
    </row>
    <row r="162" spans="1:135">
      <c r="A162" s="323">
        <v>9841</v>
      </c>
      <c r="B162" t="s">
        <v>482</v>
      </c>
      <c r="C162" t="s">
        <v>27</v>
      </c>
      <c r="D162">
        <v>465</v>
      </c>
      <c r="E162">
        <v>6</v>
      </c>
      <c r="F162">
        <v>5</v>
      </c>
      <c r="G162">
        <v>2</v>
      </c>
      <c r="H162">
        <v>4</v>
      </c>
      <c r="I162">
        <v>9</v>
      </c>
      <c r="J162">
        <v>2</v>
      </c>
      <c r="K162">
        <v>3</v>
      </c>
      <c r="L162">
        <v>7</v>
      </c>
      <c r="M162">
        <v>3</v>
      </c>
      <c r="N162">
        <v>5</v>
      </c>
      <c r="O162">
        <v>4</v>
      </c>
      <c r="P162">
        <v>4</v>
      </c>
      <c r="Q162">
        <v>2</v>
      </c>
      <c r="R162">
        <v>2</v>
      </c>
      <c r="S162">
        <v>4</v>
      </c>
      <c r="T162">
        <v>5</v>
      </c>
      <c r="U162">
        <v>2</v>
      </c>
      <c r="V162">
        <v>4</v>
      </c>
      <c r="W162">
        <v>4</v>
      </c>
      <c r="X162">
        <v>6</v>
      </c>
      <c r="Y162">
        <v>3</v>
      </c>
      <c r="Z162">
        <v>1</v>
      </c>
      <c r="AA162">
        <v>8</v>
      </c>
      <c r="AB162">
        <v>6</v>
      </c>
      <c r="AC162">
        <v>6</v>
      </c>
      <c r="AD162">
        <v>8</v>
      </c>
      <c r="AE162">
        <v>11</v>
      </c>
      <c r="AF162">
        <v>7</v>
      </c>
      <c r="AG162">
        <v>3</v>
      </c>
      <c r="AH162">
        <v>4</v>
      </c>
      <c r="AI162">
        <v>10</v>
      </c>
      <c r="AJ162">
        <v>8</v>
      </c>
      <c r="AK162">
        <v>6</v>
      </c>
      <c r="AL162">
        <v>8</v>
      </c>
      <c r="AM162">
        <v>9</v>
      </c>
      <c r="AN162">
        <v>13</v>
      </c>
      <c r="AO162">
        <v>8</v>
      </c>
      <c r="AP162">
        <v>5</v>
      </c>
      <c r="AQ162">
        <v>11</v>
      </c>
      <c r="AR162">
        <v>8</v>
      </c>
      <c r="AS162">
        <v>3</v>
      </c>
      <c r="AT162">
        <v>5</v>
      </c>
      <c r="AU162">
        <v>10</v>
      </c>
      <c r="AV162">
        <v>5</v>
      </c>
      <c r="AW162">
        <v>9</v>
      </c>
      <c r="AX162">
        <v>8</v>
      </c>
      <c r="AY162">
        <v>6</v>
      </c>
      <c r="AZ162">
        <v>9</v>
      </c>
      <c r="BA162">
        <v>10</v>
      </c>
      <c r="BB162">
        <v>8</v>
      </c>
      <c r="BC162">
        <v>4</v>
      </c>
      <c r="BD162">
        <v>1</v>
      </c>
      <c r="BE162">
        <v>7</v>
      </c>
      <c r="BF162">
        <v>6</v>
      </c>
      <c r="BG162">
        <v>4</v>
      </c>
      <c r="BH162">
        <v>8</v>
      </c>
      <c r="BI162">
        <v>3</v>
      </c>
      <c r="BJ162">
        <v>5</v>
      </c>
      <c r="BK162">
        <v>4</v>
      </c>
      <c r="BL162">
        <v>5</v>
      </c>
      <c r="BM162">
        <v>2</v>
      </c>
      <c r="BN162">
        <v>5</v>
      </c>
      <c r="BO162">
        <v>5</v>
      </c>
      <c r="BP162">
        <v>2</v>
      </c>
      <c r="BQ162">
        <v>5</v>
      </c>
      <c r="BR162">
        <v>5</v>
      </c>
      <c r="BS162">
        <v>4</v>
      </c>
      <c r="BT162">
        <v>10</v>
      </c>
      <c r="BU162">
        <v>7</v>
      </c>
      <c r="BV162">
        <v>9</v>
      </c>
      <c r="BW162">
        <v>5</v>
      </c>
      <c r="BX162">
        <v>3</v>
      </c>
      <c r="BY162">
        <v>5</v>
      </c>
      <c r="BZ162">
        <v>8</v>
      </c>
      <c r="CA162">
        <v>4</v>
      </c>
      <c r="CB162">
        <v>4</v>
      </c>
      <c r="CC162">
        <v>5</v>
      </c>
      <c r="CD162">
        <v>5</v>
      </c>
      <c r="CE162">
        <v>2</v>
      </c>
      <c r="CF162">
        <v>4</v>
      </c>
      <c r="CG162">
        <v>3</v>
      </c>
      <c r="CH162">
        <v>3</v>
      </c>
      <c r="CI162">
        <v>5</v>
      </c>
      <c r="CJ162">
        <v>2</v>
      </c>
      <c r="CK162">
        <v>2</v>
      </c>
      <c r="CL162">
        <v>1</v>
      </c>
      <c r="CM162">
        <v>0</v>
      </c>
      <c r="CN162">
        <v>1</v>
      </c>
      <c r="CO162">
        <v>2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1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L162">
        <f t="shared" si="40"/>
        <v>26</v>
      </c>
      <c r="DM162">
        <f t="shared" si="41"/>
        <v>20</v>
      </c>
      <c r="DN162">
        <f t="shared" si="42"/>
        <v>16</v>
      </c>
      <c r="DO162">
        <f t="shared" si="43"/>
        <v>21</v>
      </c>
      <c r="DP162">
        <f t="shared" si="44"/>
        <v>24</v>
      </c>
      <c r="DQ162">
        <f t="shared" si="45"/>
        <v>33</v>
      </c>
      <c r="DR162">
        <f t="shared" si="46"/>
        <v>41</v>
      </c>
      <c r="DS162">
        <f t="shared" si="47"/>
        <v>45</v>
      </c>
      <c r="DT162">
        <f t="shared" si="48"/>
        <v>32</v>
      </c>
      <c r="DU162">
        <f t="shared" si="49"/>
        <v>41</v>
      </c>
      <c r="DV162">
        <f t="shared" si="50"/>
        <v>22</v>
      </c>
      <c r="DW162">
        <f t="shared" si="51"/>
        <v>25</v>
      </c>
      <c r="DX162">
        <f t="shared" si="52"/>
        <v>19</v>
      </c>
      <c r="DY162">
        <f t="shared" si="53"/>
        <v>35</v>
      </c>
      <c r="DZ162">
        <f t="shared" si="54"/>
        <v>25</v>
      </c>
      <c r="EA162">
        <f t="shared" si="55"/>
        <v>20</v>
      </c>
      <c r="EB162">
        <f t="shared" si="56"/>
        <v>15</v>
      </c>
      <c r="EC162">
        <f t="shared" si="57"/>
        <v>4</v>
      </c>
      <c r="ED162">
        <f t="shared" si="58"/>
        <v>0</v>
      </c>
      <c r="EE162">
        <f t="shared" si="59"/>
        <v>1</v>
      </c>
    </row>
    <row r="163" spans="1:135">
      <c r="A163" s="323">
        <v>9842</v>
      </c>
      <c r="B163" t="s">
        <v>482</v>
      </c>
      <c r="C163" t="s">
        <v>28</v>
      </c>
      <c r="D163">
        <v>471</v>
      </c>
      <c r="E163">
        <v>5</v>
      </c>
      <c r="F163">
        <v>3</v>
      </c>
      <c r="G163">
        <v>8</v>
      </c>
      <c r="H163">
        <v>4</v>
      </c>
      <c r="I163">
        <v>3</v>
      </c>
      <c r="J163">
        <v>4</v>
      </c>
      <c r="K163">
        <v>1</v>
      </c>
      <c r="L163">
        <v>3</v>
      </c>
      <c r="M163">
        <v>2</v>
      </c>
      <c r="N163">
        <v>2</v>
      </c>
      <c r="O163">
        <v>3</v>
      </c>
      <c r="P163">
        <v>6</v>
      </c>
      <c r="Q163">
        <v>3</v>
      </c>
      <c r="R163">
        <v>1</v>
      </c>
      <c r="S163">
        <v>2</v>
      </c>
      <c r="T163">
        <v>3</v>
      </c>
      <c r="U163">
        <v>2</v>
      </c>
      <c r="V163">
        <v>5</v>
      </c>
      <c r="W163">
        <v>6</v>
      </c>
      <c r="X163">
        <v>2</v>
      </c>
      <c r="Y163">
        <v>3</v>
      </c>
      <c r="Z163">
        <v>6</v>
      </c>
      <c r="AA163">
        <v>5</v>
      </c>
      <c r="AB163">
        <v>4</v>
      </c>
      <c r="AC163">
        <v>5</v>
      </c>
      <c r="AD163">
        <v>4</v>
      </c>
      <c r="AE163">
        <v>11</v>
      </c>
      <c r="AF163">
        <v>6</v>
      </c>
      <c r="AG163">
        <v>3</v>
      </c>
      <c r="AH163">
        <v>9</v>
      </c>
      <c r="AI163">
        <v>11</v>
      </c>
      <c r="AJ163">
        <v>7</v>
      </c>
      <c r="AK163">
        <v>9</v>
      </c>
      <c r="AL163">
        <v>7</v>
      </c>
      <c r="AM163">
        <v>2</v>
      </c>
      <c r="AN163">
        <v>5</v>
      </c>
      <c r="AO163">
        <v>3</v>
      </c>
      <c r="AP163">
        <v>11</v>
      </c>
      <c r="AQ163">
        <v>5</v>
      </c>
      <c r="AR163">
        <v>7</v>
      </c>
      <c r="AS163">
        <v>7</v>
      </c>
      <c r="AT163">
        <v>5</v>
      </c>
      <c r="AU163">
        <v>6</v>
      </c>
      <c r="AV163">
        <v>6</v>
      </c>
      <c r="AW163">
        <v>7</v>
      </c>
      <c r="AX163">
        <v>6</v>
      </c>
      <c r="AY163">
        <v>5</v>
      </c>
      <c r="AZ163">
        <v>10</v>
      </c>
      <c r="BA163">
        <v>0</v>
      </c>
      <c r="BB163">
        <v>12</v>
      </c>
      <c r="BC163">
        <v>9</v>
      </c>
      <c r="BD163">
        <v>2</v>
      </c>
      <c r="BE163">
        <v>9</v>
      </c>
      <c r="BF163">
        <v>4</v>
      </c>
      <c r="BG163">
        <v>7</v>
      </c>
      <c r="BH163">
        <v>1</v>
      </c>
      <c r="BI163">
        <v>5</v>
      </c>
      <c r="BJ163">
        <v>1</v>
      </c>
      <c r="BK163">
        <v>7</v>
      </c>
      <c r="BL163">
        <v>1</v>
      </c>
      <c r="BM163">
        <v>8</v>
      </c>
      <c r="BN163">
        <v>6</v>
      </c>
      <c r="BO163">
        <v>6</v>
      </c>
      <c r="BP163">
        <v>8</v>
      </c>
      <c r="BQ163">
        <v>9</v>
      </c>
      <c r="BR163">
        <v>4</v>
      </c>
      <c r="BS163">
        <v>8</v>
      </c>
      <c r="BT163">
        <v>7</v>
      </c>
      <c r="BU163">
        <v>7</v>
      </c>
      <c r="BV163">
        <v>2</v>
      </c>
      <c r="BW163">
        <v>7</v>
      </c>
      <c r="BX163">
        <v>4</v>
      </c>
      <c r="BY163">
        <v>9</v>
      </c>
      <c r="BZ163">
        <v>2</v>
      </c>
      <c r="CA163">
        <v>7</v>
      </c>
      <c r="CB163">
        <v>11</v>
      </c>
      <c r="CC163">
        <v>6</v>
      </c>
      <c r="CD163">
        <v>7</v>
      </c>
      <c r="CE163">
        <v>3</v>
      </c>
      <c r="CF163">
        <v>7</v>
      </c>
      <c r="CG163">
        <v>3</v>
      </c>
      <c r="CH163">
        <v>1</v>
      </c>
      <c r="CI163">
        <v>4</v>
      </c>
      <c r="CJ163">
        <v>2</v>
      </c>
      <c r="CK163">
        <v>6</v>
      </c>
      <c r="CL163">
        <v>2</v>
      </c>
      <c r="CM163">
        <v>5</v>
      </c>
      <c r="CN163">
        <v>3</v>
      </c>
      <c r="CO163">
        <v>3</v>
      </c>
      <c r="CP163">
        <v>0</v>
      </c>
      <c r="CQ163">
        <v>1</v>
      </c>
      <c r="CR163">
        <v>2</v>
      </c>
      <c r="CS163">
        <v>1</v>
      </c>
      <c r="CT163">
        <v>0</v>
      </c>
      <c r="CU163">
        <v>2</v>
      </c>
      <c r="CV163">
        <v>0</v>
      </c>
      <c r="CW163">
        <v>1</v>
      </c>
      <c r="CX163">
        <v>3</v>
      </c>
      <c r="CY163">
        <v>0</v>
      </c>
      <c r="CZ163">
        <v>0</v>
      </c>
      <c r="DA163">
        <v>1</v>
      </c>
      <c r="DB163">
        <v>0</v>
      </c>
      <c r="DC163">
        <v>2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L163">
        <f t="shared" si="40"/>
        <v>23</v>
      </c>
      <c r="DM163">
        <f t="shared" si="41"/>
        <v>12</v>
      </c>
      <c r="DN163">
        <f t="shared" si="42"/>
        <v>15</v>
      </c>
      <c r="DO163">
        <f t="shared" si="43"/>
        <v>18</v>
      </c>
      <c r="DP163">
        <f t="shared" si="44"/>
        <v>23</v>
      </c>
      <c r="DQ163">
        <f t="shared" si="45"/>
        <v>33</v>
      </c>
      <c r="DR163">
        <f t="shared" si="46"/>
        <v>36</v>
      </c>
      <c r="DS163">
        <f t="shared" si="47"/>
        <v>31</v>
      </c>
      <c r="DT163">
        <f t="shared" si="48"/>
        <v>31</v>
      </c>
      <c r="DU163">
        <f t="shared" si="49"/>
        <v>33</v>
      </c>
      <c r="DV163">
        <f t="shared" si="50"/>
        <v>31</v>
      </c>
      <c r="DW163">
        <f t="shared" si="51"/>
        <v>15</v>
      </c>
      <c r="DX163">
        <f t="shared" si="52"/>
        <v>37</v>
      </c>
      <c r="DY163">
        <f t="shared" si="53"/>
        <v>28</v>
      </c>
      <c r="DZ163">
        <f t="shared" si="54"/>
        <v>29</v>
      </c>
      <c r="EA163">
        <f t="shared" si="55"/>
        <v>34</v>
      </c>
      <c r="EB163">
        <f t="shared" si="56"/>
        <v>16</v>
      </c>
      <c r="EC163">
        <f t="shared" si="57"/>
        <v>13</v>
      </c>
      <c r="ED163">
        <f t="shared" si="58"/>
        <v>6</v>
      </c>
      <c r="EE163">
        <f t="shared" si="59"/>
        <v>7</v>
      </c>
    </row>
    <row r="164" spans="1:135">
      <c r="A164" s="323">
        <v>9843</v>
      </c>
      <c r="B164" t="s">
        <v>483</v>
      </c>
      <c r="C164" t="s">
        <v>27</v>
      </c>
      <c r="D164">
        <v>324</v>
      </c>
      <c r="E164">
        <v>1</v>
      </c>
      <c r="F164">
        <v>2</v>
      </c>
      <c r="G164">
        <v>2</v>
      </c>
      <c r="H164">
        <v>1</v>
      </c>
      <c r="I164">
        <v>0</v>
      </c>
      <c r="J164">
        <v>1</v>
      </c>
      <c r="K164">
        <v>1</v>
      </c>
      <c r="L164">
        <v>2</v>
      </c>
      <c r="M164">
        <v>1</v>
      </c>
      <c r="N164">
        <v>3</v>
      </c>
      <c r="O164">
        <v>2</v>
      </c>
      <c r="P164">
        <v>5</v>
      </c>
      <c r="Q164">
        <v>1</v>
      </c>
      <c r="R164">
        <v>2</v>
      </c>
      <c r="S164">
        <v>4</v>
      </c>
      <c r="T164">
        <v>3</v>
      </c>
      <c r="U164">
        <v>3</v>
      </c>
      <c r="V164">
        <v>2</v>
      </c>
      <c r="W164">
        <v>2</v>
      </c>
      <c r="X164">
        <v>2</v>
      </c>
      <c r="Y164">
        <v>0</v>
      </c>
      <c r="Z164">
        <v>0</v>
      </c>
      <c r="AA164">
        <v>3</v>
      </c>
      <c r="AB164">
        <v>4</v>
      </c>
      <c r="AC164">
        <v>0</v>
      </c>
      <c r="AD164">
        <v>2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2</v>
      </c>
      <c r="AK164">
        <v>2</v>
      </c>
      <c r="AL164">
        <v>3</v>
      </c>
      <c r="AM164">
        <v>3</v>
      </c>
      <c r="AN164">
        <v>1</v>
      </c>
      <c r="AO164">
        <v>2</v>
      </c>
      <c r="AP164">
        <v>2</v>
      </c>
      <c r="AQ164">
        <v>1</v>
      </c>
      <c r="AR164">
        <v>4</v>
      </c>
      <c r="AS164">
        <v>2</v>
      </c>
      <c r="AT164">
        <v>7</v>
      </c>
      <c r="AU164">
        <v>7</v>
      </c>
      <c r="AV164">
        <v>8</v>
      </c>
      <c r="AW164">
        <v>5</v>
      </c>
      <c r="AX164">
        <v>5</v>
      </c>
      <c r="AY164">
        <v>7</v>
      </c>
      <c r="AZ164">
        <v>7</v>
      </c>
      <c r="BA164">
        <v>9</v>
      </c>
      <c r="BB164">
        <v>5</v>
      </c>
      <c r="BC164">
        <v>3</v>
      </c>
      <c r="BD164">
        <v>4</v>
      </c>
      <c r="BE164">
        <v>6</v>
      </c>
      <c r="BF164">
        <v>4</v>
      </c>
      <c r="BG164">
        <v>4</v>
      </c>
      <c r="BH164">
        <v>3</v>
      </c>
      <c r="BI164">
        <v>2</v>
      </c>
      <c r="BJ164">
        <v>1</v>
      </c>
      <c r="BK164">
        <v>1</v>
      </c>
      <c r="BL164">
        <v>4</v>
      </c>
      <c r="BM164">
        <v>4</v>
      </c>
      <c r="BN164">
        <v>4</v>
      </c>
      <c r="BO164">
        <v>1</v>
      </c>
      <c r="BP164">
        <v>0</v>
      </c>
      <c r="BQ164">
        <v>4</v>
      </c>
      <c r="BR164">
        <v>4</v>
      </c>
      <c r="BS164">
        <v>2</v>
      </c>
      <c r="BT164">
        <v>3</v>
      </c>
      <c r="BU164">
        <v>6</v>
      </c>
      <c r="BV164">
        <v>4</v>
      </c>
      <c r="BW164">
        <v>5</v>
      </c>
      <c r="BX164">
        <v>6</v>
      </c>
      <c r="BY164">
        <v>5</v>
      </c>
      <c r="BZ164">
        <v>8</v>
      </c>
      <c r="CA164">
        <v>10</v>
      </c>
      <c r="CB164">
        <v>11</v>
      </c>
      <c r="CC164">
        <v>15</v>
      </c>
      <c r="CD164">
        <v>7</v>
      </c>
      <c r="CE164">
        <v>10</v>
      </c>
      <c r="CF164">
        <v>11</v>
      </c>
      <c r="CG164">
        <v>13</v>
      </c>
      <c r="CH164">
        <v>8</v>
      </c>
      <c r="CI164">
        <v>5</v>
      </c>
      <c r="CJ164">
        <v>4</v>
      </c>
      <c r="CK164">
        <v>2</v>
      </c>
      <c r="CL164">
        <v>3</v>
      </c>
      <c r="CM164">
        <v>0</v>
      </c>
      <c r="CN164">
        <v>0</v>
      </c>
      <c r="CO164">
        <v>1</v>
      </c>
      <c r="CP164">
        <v>1</v>
      </c>
      <c r="CQ164">
        <v>0</v>
      </c>
      <c r="CR164">
        <v>0</v>
      </c>
      <c r="CS164">
        <v>0</v>
      </c>
      <c r="CT164">
        <v>1</v>
      </c>
      <c r="CU164">
        <v>0</v>
      </c>
      <c r="CV164">
        <v>1</v>
      </c>
      <c r="CW164">
        <v>0</v>
      </c>
      <c r="CX164">
        <v>1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L164">
        <f t="shared" si="40"/>
        <v>6</v>
      </c>
      <c r="DM164">
        <f t="shared" si="41"/>
        <v>8</v>
      </c>
      <c r="DN164">
        <f t="shared" si="42"/>
        <v>14</v>
      </c>
      <c r="DO164">
        <f t="shared" si="43"/>
        <v>12</v>
      </c>
      <c r="DP164">
        <f t="shared" si="44"/>
        <v>7</v>
      </c>
      <c r="DQ164">
        <f t="shared" si="45"/>
        <v>2</v>
      </c>
      <c r="DR164">
        <f t="shared" si="46"/>
        <v>11</v>
      </c>
      <c r="DS164">
        <f t="shared" si="47"/>
        <v>10</v>
      </c>
      <c r="DT164">
        <f t="shared" si="48"/>
        <v>29</v>
      </c>
      <c r="DU164">
        <f t="shared" si="49"/>
        <v>33</v>
      </c>
      <c r="DV164">
        <f t="shared" si="50"/>
        <v>21</v>
      </c>
      <c r="DW164">
        <f t="shared" si="51"/>
        <v>11</v>
      </c>
      <c r="DX164">
        <f t="shared" si="52"/>
        <v>13</v>
      </c>
      <c r="DY164">
        <f t="shared" si="53"/>
        <v>19</v>
      </c>
      <c r="DZ164">
        <f t="shared" si="54"/>
        <v>34</v>
      </c>
      <c r="EA164">
        <f t="shared" si="55"/>
        <v>54</v>
      </c>
      <c r="EB164">
        <f t="shared" si="56"/>
        <v>32</v>
      </c>
      <c r="EC164">
        <f t="shared" si="57"/>
        <v>5</v>
      </c>
      <c r="ED164">
        <f t="shared" si="58"/>
        <v>1</v>
      </c>
      <c r="EE164">
        <f t="shared" si="59"/>
        <v>2</v>
      </c>
    </row>
    <row r="165" spans="1:135">
      <c r="A165" s="323">
        <v>9844</v>
      </c>
      <c r="B165" t="s">
        <v>483</v>
      </c>
      <c r="C165" t="s">
        <v>28</v>
      </c>
      <c r="D165">
        <v>327</v>
      </c>
      <c r="E165">
        <v>1</v>
      </c>
      <c r="F165">
        <v>2</v>
      </c>
      <c r="G165">
        <v>2</v>
      </c>
      <c r="H165">
        <v>4</v>
      </c>
      <c r="I165">
        <v>1</v>
      </c>
      <c r="J165">
        <v>1</v>
      </c>
      <c r="K165">
        <v>3</v>
      </c>
      <c r="L165">
        <v>2</v>
      </c>
      <c r="M165">
        <v>1</v>
      </c>
      <c r="N165">
        <v>0</v>
      </c>
      <c r="O165">
        <v>3</v>
      </c>
      <c r="P165">
        <v>0</v>
      </c>
      <c r="Q165">
        <v>5</v>
      </c>
      <c r="R165">
        <v>0</v>
      </c>
      <c r="S165">
        <v>5</v>
      </c>
      <c r="T165">
        <v>0</v>
      </c>
      <c r="U165">
        <v>4</v>
      </c>
      <c r="V165">
        <v>2</v>
      </c>
      <c r="W165">
        <v>2</v>
      </c>
      <c r="X165">
        <v>1</v>
      </c>
      <c r="Y165">
        <v>3</v>
      </c>
      <c r="Z165">
        <v>3</v>
      </c>
      <c r="AA165">
        <v>0</v>
      </c>
      <c r="AB165">
        <v>3</v>
      </c>
      <c r="AC165">
        <v>1</v>
      </c>
      <c r="AD165">
        <v>2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3</v>
      </c>
      <c r="AL165">
        <v>1</v>
      </c>
      <c r="AM165">
        <v>0</v>
      </c>
      <c r="AN165">
        <v>3</v>
      </c>
      <c r="AO165">
        <v>2</v>
      </c>
      <c r="AP165">
        <v>0</v>
      </c>
      <c r="AQ165">
        <v>1</v>
      </c>
      <c r="AR165">
        <v>0</v>
      </c>
      <c r="AS165">
        <v>4</v>
      </c>
      <c r="AT165">
        <v>3</v>
      </c>
      <c r="AU165">
        <v>4</v>
      </c>
      <c r="AV165">
        <v>4</v>
      </c>
      <c r="AW165">
        <v>7</v>
      </c>
      <c r="AX165">
        <v>5</v>
      </c>
      <c r="AY165">
        <v>2</v>
      </c>
      <c r="AZ165">
        <v>6</v>
      </c>
      <c r="BA165">
        <v>4</v>
      </c>
      <c r="BB165">
        <v>2</v>
      </c>
      <c r="BC165">
        <v>4</v>
      </c>
      <c r="BD165">
        <v>3</v>
      </c>
      <c r="BE165">
        <v>5</v>
      </c>
      <c r="BF165">
        <v>4</v>
      </c>
      <c r="BG165">
        <v>3</v>
      </c>
      <c r="BH165">
        <v>2</v>
      </c>
      <c r="BI165">
        <v>2</v>
      </c>
      <c r="BJ165">
        <v>2</v>
      </c>
      <c r="BK165">
        <v>0</v>
      </c>
      <c r="BL165">
        <v>1</v>
      </c>
      <c r="BM165">
        <v>1</v>
      </c>
      <c r="BN165">
        <v>1</v>
      </c>
      <c r="BO165">
        <v>6</v>
      </c>
      <c r="BP165">
        <v>6</v>
      </c>
      <c r="BQ165">
        <v>6</v>
      </c>
      <c r="BR165">
        <v>1</v>
      </c>
      <c r="BS165">
        <v>4</v>
      </c>
      <c r="BT165">
        <v>6</v>
      </c>
      <c r="BU165">
        <v>9</v>
      </c>
      <c r="BV165">
        <v>13</v>
      </c>
      <c r="BW165">
        <v>9</v>
      </c>
      <c r="BX165">
        <v>8</v>
      </c>
      <c r="BY165">
        <v>11</v>
      </c>
      <c r="BZ165">
        <v>6</v>
      </c>
      <c r="CA165">
        <v>10</v>
      </c>
      <c r="CB165">
        <v>17</v>
      </c>
      <c r="CC165">
        <v>11</v>
      </c>
      <c r="CD165">
        <v>9</v>
      </c>
      <c r="CE165">
        <v>8</v>
      </c>
      <c r="CF165">
        <v>5</v>
      </c>
      <c r="CG165">
        <v>6</v>
      </c>
      <c r="CH165">
        <v>3</v>
      </c>
      <c r="CI165">
        <v>7</v>
      </c>
      <c r="CJ165">
        <v>4</v>
      </c>
      <c r="CK165">
        <v>3</v>
      </c>
      <c r="CL165">
        <v>5</v>
      </c>
      <c r="CM165">
        <v>1</v>
      </c>
      <c r="CN165">
        <v>0</v>
      </c>
      <c r="CO165">
        <v>5</v>
      </c>
      <c r="CP165">
        <v>4</v>
      </c>
      <c r="CQ165">
        <v>0</v>
      </c>
      <c r="CR165">
        <v>1</v>
      </c>
      <c r="CS165">
        <v>2</v>
      </c>
      <c r="CT165">
        <v>4</v>
      </c>
      <c r="CU165">
        <v>0</v>
      </c>
      <c r="CV165">
        <v>0</v>
      </c>
      <c r="CW165">
        <v>1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L165">
        <f t="shared" si="40"/>
        <v>10</v>
      </c>
      <c r="DM165">
        <f t="shared" si="41"/>
        <v>7</v>
      </c>
      <c r="DN165">
        <f t="shared" si="42"/>
        <v>13</v>
      </c>
      <c r="DO165">
        <f t="shared" si="43"/>
        <v>9</v>
      </c>
      <c r="DP165">
        <f t="shared" si="44"/>
        <v>10</v>
      </c>
      <c r="DQ165">
        <f t="shared" si="45"/>
        <v>6</v>
      </c>
      <c r="DR165">
        <f t="shared" si="46"/>
        <v>6</v>
      </c>
      <c r="DS165">
        <f t="shared" si="47"/>
        <v>6</v>
      </c>
      <c r="DT165">
        <f t="shared" si="48"/>
        <v>22</v>
      </c>
      <c r="DU165">
        <f t="shared" si="49"/>
        <v>19</v>
      </c>
      <c r="DV165">
        <f t="shared" si="50"/>
        <v>19</v>
      </c>
      <c r="DW165">
        <f t="shared" si="51"/>
        <v>7</v>
      </c>
      <c r="DX165">
        <f t="shared" si="52"/>
        <v>20</v>
      </c>
      <c r="DY165">
        <f t="shared" si="53"/>
        <v>33</v>
      </c>
      <c r="DZ165">
        <f t="shared" si="54"/>
        <v>44</v>
      </c>
      <c r="EA165">
        <f t="shared" si="55"/>
        <v>50</v>
      </c>
      <c r="EB165">
        <f t="shared" si="56"/>
        <v>23</v>
      </c>
      <c r="EC165">
        <f t="shared" si="57"/>
        <v>15</v>
      </c>
      <c r="ED165">
        <f t="shared" si="58"/>
        <v>7</v>
      </c>
      <c r="EE165">
        <f t="shared" si="59"/>
        <v>1</v>
      </c>
    </row>
    <row r="166" spans="1:135">
      <c r="A166" s="323">
        <v>9845</v>
      </c>
      <c r="B166" t="s">
        <v>484</v>
      </c>
      <c r="C166" t="s">
        <v>27</v>
      </c>
      <c r="D166">
        <v>403</v>
      </c>
      <c r="E166">
        <v>0</v>
      </c>
      <c r="F166">
        <v>2</v>
      </c>
      <c r="G166">
        <v>0</v>
      </c>
      <c r="H166">
        <v>0</v>
      </c>
      <c r="I166">
        <v>1</v>
      </c>
      <c r="J166">
        <v>0</v>
      </c>
      <c r="K166">
        <v>5</v>
      </c>
      <c r="L166">
        <v>1</v>
      </c>
      <c r="M166">
        <v>1</v>
      </c>
      <c r="N166">
        <v>1</v>
      </c>
      <c r="O166">
        <v>1</v>
      </c>
      <c r="P166">
        <v>3</v>
      </c>
      <c r="Q166">
        <v>3</v>
      </c>
      <c r="R166">
        <v>5</v>
      </c>
      <c r="S166">
        <v>4</v>
      </c>
      <c r="T166">
        <v>5</v>
      </c>
      <c r="U166">
        <v>4</v>
      </c>
      <c r="V166">
        <v>4</v>
      </c>
      <c r="W166">
        <v>2</v>
      </c>
      <c r="X166">
        <v>3</v>
      </c>
      <c r="Y166">
        <v>1</v>
      </c>
      <c r="Z166">
        <v>3</v>
      </c>
      <c r="AA166">
        <v>2</v>
      </c>
      <c r="AB166">
        <v>1</v>
      </c>
      <c r="AC166">
        <v>1</v>
      </c>
      <c r="AD166">
        <v>2</v>
      </c>
      <c r="AE166">
        <v>4</v>
      </c>
      <c r="AF166">
        <v>3</v>
      </c>
      <c r="AG166">
        <v>1</v>
      </c>
      <c r="AH166">
        <v>4</v>
      </c>
      <c r="AI166">
        <v>0</v>
      </c>
      <c r="AJ166">
        <v>2</v>
      </c>
      <c r="AK166">
        <v>1</v>
      </c>
      <c r="AL166">
        <v>1</v>
      </c>
      <c r="AM166">
        <v>0</v>
      </c>
      <c r="AN166">
        <v>0</v>
      </c>
      <c r="AO166">
        <v>2</v>
      </c>
      <c r="AP166">
        <v>1</v>
      </c>
      <c r="AQ166">
        <v>3</v>
      </c>
      <c r="AR166">
        <v>3</v>
      </c>
      <c r="AS166">
        <v>1</v>
      </c>
      <c r="AT166">
        <v>2</v>
      </c>
      <c r="AU166">
        <v>4</v>
      </c>
      <c r="AV166">
        <v>5</v>
      </c>
      <c r="AW166">
        <v>12</v>
      </c>
      <c r="AX166">
        <v>4</v>
      </c>
      <c r="AY166">
        <v>11</v>
      </c>
      <c r="AZ166">
        <v>9</v>
      </c>
      <c r="BA166">
        <v>13</v>
      </c>
      <c r="BB166">
        <v>9</v>
      </c>
      <c r="BC166">
        <v>9</v>
      </c>
      <c r="BD166">
        <v>6</v>
      </c>
      <c r="BE166">
        <v>2</v>
      </c>
      <c r="BF166">
        <v>4</v>
      </c>
      <c r="BG166">
        <v>6</v>
      </c>
      <c r="BH166">
        <v>8</v>
      </c>
      <c r="BI166">
        <v>5</v>
      </c>
      <c r="BJ166">
        <v>1</v>
      </c>
      <c r="BK166">
        <v>2</v>
      </c>
      <c r="BL166">
        <v>2</v>
      </c>
      <c r="BM166">
        <v>4</v>
      </c>
      <c r="BN166">
        <v>3</v>
      </c>
      <c r="BO166">
        <v>1</v>
      </c>
      <c r="BP166">
        <v>5</v>
      </c>
      <c r="BQ166">
        <v>5</v>
      </c>
      <c r="BR166">
        <v>0</v>
      </c>
      <c r="BS166">
        <v>1</v>
      </c>
      <c r="BT166">
        <v>4</v>
      </c>
      <c r="BU166">
        <v>6</v>
      </c>
      <c r="BV166">
        <v>5</v>
      </c>
      <c r="BW166">
        <v>3</v>
      </c>
      <c r="BX166">
        <v>3</v>
      </c>
      <c r="BY166">
        <v>5</v>
      </c>
      <c r="BZ166">
        <v>11</v>
      </c>
      <c r="CA166">
        <v>16</v>
      </c>
      <c r="CB166">
        <v>14</v>
      </c>
      <c r="CC166">
        <v>19</v>
      </c>
      <c r="CD166">
        <v>16</v>
      </c>
      <c r="CE166">
        <v>14</v>
      </c>
      <c r="CF166">
        <v>13</v>
      </c>
      <c r="CG166">
        <v>13</v>
      </c>
      <c r="CH166">
        <v>15</v>
      </c>
      <c r="CI166">
        <v>8</v>
      </c>
      <c r="CJ166">
        <v>7</v>
      </c>
      <c r="CK166">
        <v>7</v>
      </c>
      <c r="CL166">
        <v>2</v>
      </c>
      <c r="CM166">
        <v>2</v>
      </c>
      <c r="CN166">
        <v>2</v>
      </c>
      <c r="CO166">
        <v>1</v>
      </c>
      <c r="CP166">
        <v>3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L166">
        <f t="shared" si="40"/>
        <v>3</v>
      </c>
      <c r="DM166">
        <f t="shared" si="41"/>
        <v>8</v>
      </c>
      <c r="DN166">
        <f t="shared" si="42"/>
        <v>16</v>
      </c>
      <c r="DO166">
        <f t="shared" si="43"/>
        <v>18</v>
      </c>
      <c r="DP166">
        <f t="shared" si="44"/>
        <v>8</v>
      </c>
      <c r="DQ166">
        <f t="shared" si="45"/>
        <v>14</v>
      </c>
      <c r="DR166">
        <f t="shared" si="46"/>
        <v>4</v>
      </c>
      <c r="DS166">
        <f t="shared" si="47"/>
        <v>9</v>
      </c>
      <c r="DT166">
        <f t="shared" si="48"/>
        <v>24</v>
      </c>
      <c r="DU166">
        <f t="shared" si="49"/>
        <v>46</v>
      </c>
      <c r="DV166">
        <f t="shared" si="50"/>
        <v>27</v>
      </c>
      <c r="DW166">
        <f t="shared" si="51"/>
        <v>18</v>
      </c>
      <c r="DX166">
        <f t="shared" si="52"/>
        <v>18</v>
      </c>
      <c r="DY166">
        <f t="shared" si="53"/>
        <v>16</v>
      </c>
      <c r="DZ166">
        <f t="shared" si="54"/>
        <v>38</v>
      </c>
      <c r="EA166">
        <f t="shared" si="55"/>
        <v>76</v>
      </c>
      <c r="EB166">
        <f t="shared" si="56"/>
        <v>50</v>
      </c>
      <c r="EC166">
        <f t="shared" si="57"/>
        <v>10</v>
      </c>
      <c r="ED166">
        <f t="shared" si="58"/>
        <v>0</v>
      </c>
      <c r="EE166">
        <f t="shared" si="59"/>
        <v>0</v>
      </c>
    </row>
    <row r="167" spans="1:135">
      <c r="A167" s="323">
        <v>9846</v>
      </c>
      <c r="B167" t="s">
        <v>484</v>
      </c>
      <c r="C167" t="s">
        <v>28</v>
      </c>
      <c r="D167">
        <v>407</v>
      </c>
      <c r="E167">
        <v>2</v>
      </c>
      <c r="F167">
        <v>1</v>
      </c>
      <c r="G167">
        <v>3</v>
      </c>
      <c r="H167">
        <v>2</v>
      </c>
      <c r="I167">
        <v>0</v>
      </c>
      <c r="J167">
        <v>1</v>
      </c>
      <c r="K167">
        <v>1</v>
      </c>
      <c r="L167">
        <v>3</v>
      </c>
      <c r="M167">
        <v>1</v>
      </c>
      <c r="N167">
        <v>3</v>
      </c>
      <c r="O167">
        <v>5</v>
      </c>
      <c r="P167">
        <v>4</v>
      </c>
      <c r="Q167">
        <v>2</v>
      </c>
      <c r="R167">
        <v>2</v>
      </c>
      <c r="S167">
        <v>4</v>
      </c>
      <c r="T167">
        <v>3</v>
      </c>
      <c r="U167">
        <v>1</v>
      </c>
      <c r="V167">
        <v>6</v>
      </c>
      <c r="W167">
        <v>1</v>
      </c>
      <c r="X167">
        <v>2</v>
      </c>
      <c r="Y167">
        <v>4</v>
      </c>
      <c r="Z167">
        <v>1</v>
      </c>
      <c r="AA167">
        <v>3</v>
      </c>
      <c r="AB167">
        <v>1</v>
      </c>
      <c r="AC167">
        <v>0</v>
      </c>
      <c r="AD167">
        <v>2</v>
      </c>
      <c r="AE167">
        <v>0</v>
      </c>
      <c r="AF167">
        <v>3</v>
      </c>
      <c r="AG167">
        <v>0</v>
      </c>
      <c r="AH167">
        <v>1</v>
      </c>
      <c r="AI167">
        <v>2</v>
      </c>
      <c r="AJ167">
        <v>1</v>
      </c>
      <c r="AK167">
        <v>4</v>
      </c>
      <c r="AL167">
        <v>1</v>
      </c>
      <c r="AM167">
        <v>2</v>
      </c>
      <c r="AN167">
        <v>2</v>
      </c>
      <c r="AO167">
        <v>2</v>
      </c>
      <c r="AP167">
        <v>1</v>
      </c>
      <c r="AQ167">
        <v>2</v>
      </c>
      <c r="AR167">
        <v>2</v>
      </c>
      <c r="AS167">
        <v>2</v>
      </c>
      <c r="AT167">
        <v>3</v>
      </c>
      <c r="AU167">
        <v>4</v>
      </c>
      <c r="AV167">
        <v>4</v>
      </c>
      <c r="AW167">
        <v>7</v>
      </c>
      <c r="AX167">
        <v>7</v>
      </c>
      <c r="AY167">
        <v>9</v>
      </c>
      <c r="AZ167">
        <v>8</v>
      </c>
      <c r="BA167">
        <v>6</v>
      </c>
      <c r="BB167">
        <v>8</v>
      </c>
      <c r="BC167">
        <v>3</v>
      </c>
      <c r="BD167">
        <v>6</v>
      </c>
      <c r="BE167">
        <v>3</v>
      </c>
      <c r="BF167">
        <v>1</v>
      </c>
      <c r="BG167">
        <v>2</v>
      </c>
      <c r="BH167">
        <v>6</v>
      </c>
      <c r="BI167">
        <v>5</v>
      </c>
      <c r="BJ167">
        <v>0</v>
      </c>
      <c r="BK167">
        <v>1</v>
      </c>
      <c r="BL167">
        <v>0</v>
      </c>
      <c r="BM167">
        <v>1</v>
      </c>
      <c r="BN167">
        <v>4</v>
      </c>
      <c r="BO167">
        <v>2</v>
      </c>
      <c r="BP167">
        <v>8</v>
      </c>
      <c r="BQ167">
        <v>3</v>
      </c>
      <c r="BR167">
        <v>6</v>
      </c>
      <c r="BS167">
        <v>3</v>
      </c>
      <c r="BT167">
        <v>4</v>
      </c>
      <c r="BU167">
        <v>10</v>
      </c>
      <c r="BV167">
        <v>6</v>
      </c>
      <c r="BW167">
        <v>16</v>
      </c>
      <c r="BX167">
        <v>9</v>
      </c>
      <c r="BY167">
        <v>15</v>
      </c>
      <c r="BZ167">
        <v>15</v>
      </c>
      <c r="CA167">
        <v>14</v>
      </c>
      <c r="CB167">
        <v>22</v>
      </c>
      <c r="CC167">
        <v>17</v>
      </c>
      <c r="CD167">
        <v>11</v>
      </c>
      <c r="CE167">
        <v>11</v>
      </c>
      <c r="CF167">
        <v>11</v>
      </c>
      <c r="CG167">
        <v>13</v>
      </c>
      <c r="CH167">
        <v>6</v>
      </c>
      <c r="CI167">
        <v>5</v>
      </c>
      <c r="CJ167">
        <v>4</v>
      </c>
      <c r="CK167">
        <v>7</v>
      </c>
      <c r="CL167">
        <v>3</v>
      </c>
      <c r="CM167">
        <v>5</v>
      </c>
      <c r="CN167">
        <v>0</v>
      </c>
      <c r="CO167">
        <v>0</v>
      </c>
      <c r="CP167">
        <v>2</v>
      </c>
      <c r="CQ167">
        <v>0</v>
      </c>
      <c r="CR167">
        <v>1</v>
      </c>
      <c r="CS167">
        <v>1</v>
      </c>
      <c r="CT167">
        <v>0</v>
      </c>
      <c r="CU167">
        <v>3</v>
      </c>
      <c r="CV167">
        <v>1</v>
      </c>
      <c r="CW167">
        <v>2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L167">
        <f t="shared" si="40"/>
        <v>8</v>
      </c>
      <c r="DM167">
        <f t="shared" si="41"/>
        <v>9</v>
      </c>
      <c r="DN167">
        <f t="shared" si="42"/>
        <v>17</v>
      </c>
      <c r="DO167">
        <f t="shared" si="43"/>
        <v>13</v>
      </c>
      <c r="DP167">
        <f t="shared" si="44"/>
        <v>9</v>
      </c>
      <c r="DQ167">
        <f t="shared" si="45"/>
        <v>6</v>
      </c>
      <c r="DR167">
        <f t="shared" si="46"/>
        <v>10</v>
      </c>
      <c r="DS167">
        <f t="shared" si="47"/>
        <v>9</v>
      </c>
      <c r="DT167">
        <f t="shared" si="48"/>
        <v>20</v>
      </c>
      <c r="DU167">
        <f t="shared" si="49"/>
        <v>38</v>
      </c>
      <c r="DV167">
        <f t="shared" si="50"/>
        <v>15</v>
      </c>
      <c r="DW167">
        <f t="shared" si="51"/>
        <v>12</v>
      </c>
      <c r="DX167">
        <f t="shared" si="52"/>
        <v>18</v>
      </c>
      <c r="DY167">
        <f t="shared" si="53"/>
        <v>29</v>
      </c>
      <c r="DZ167">
        <f t="shared" si="54"/>
        <v>69</v>
      </c>
      <c r="EA167">
        <f t="shared" si="55"/>
        <v>72</v>
      </c>
      <c r="EB167">
        <f t="shared" si="56"/>
        <v>35</v>
      </c>
      <c r="EC167">
        <f t="shared" si="57"/>
        <v>10</v>
      </c>
      <c r="ED167">
        <f t="shared" si="58"/>
        <v>5</v>
      </c>
      <c r="EE167">
        <f t="shared" si="59"/>
        <v>3</v>
      </c>
    </row>
    <row r="168" spans="1:135">
      <c r="A168" s="323">
        <v>9847</v>
      </c>
      <c r="B168" t="s">
        <v>485</v>
      </c>
      <c r="C168" t="s">
        <v>27</v>
      </c>
      <c r="D168">
        <v>371</v>
      </c>
      <c r="E168">
        <v>0</v>
      </c>
      <c r="F168">
        <v>0</v>
      </c>
      <c r="G168">
        <v>1</v>
      </c>
      <c r="H168">
        <v>0</v>
      </c>
      <c r="I168">
        <v>1</v>
      </c>
      <c r="J168">
        <v>1</v>
      </c>
      <c r="K168">
        <v>1</v>
      </c>
      <c r="L168">
        <v>3</v>
      </c>
      <c r="M168">
        <v>2</v>
      </c>
      <c r="N168">
        <v>1</v>
      </c>
      <c r="O168">
        <v>4</v>
      </c>
      <c r="P168">
        <v>1</v>
      </c>
      <c r="Q168">
        <v>0</v>
      </c>
      <c r="R168">
        <v>3</v>
      </c>
      <c r="S168">
        <v>2</v>
      </c>
      <c r="T168">
        <v>2</v>
      </c>
      <c r="U168">
        <v>5</v>
      </c>
      <c r="V168">
        <v>3</v>
      </c>
      <c r="W168">
        <v>4</v>
      </c>
      <c r="X168">
        <v>2</v>
      </c>
      <c r="Y168">
        <v>2</v>
      </c>
      <c r="Z168">
        <v>4</v>
      </c>
      <c r="AA168">
        <v>2</v>
      </c>
      <c r="AB168">
        <v>2</v>
      </c>
      <c r="AC168">
        <v>2</v>
      </c>
      <c r="AD168">
        <v>2</v>
      </c>
      <c r="AE168">
        <v>0</v>
      </c>
      <c r="AF168">
        <v>2</v>
      </c>
      <c r="AG168">
        <v>1</v>
      </c>
      <c r="AH168">
        <v>1</v>
      </c>
      <c r="AI168">
        <v>2</v>
      </c>
      <c r="AJ168">
        <v>4</v>
      </c>
      <c r="AK168">
        <v>3</v>
      </c>
      <c r="AL168">
        <v>2</v>
      </c>
      <c r="AM168">
        <v>2</v>
      </c>
      <c r="AN168">
        <v>1</v>
      </c>
      <c r="AO168">
        <v>2</v>
      </c>
      <c r="AP168">
        <v>2</v>
      </c>
      <c r="AQ168">
        <v>2</v>
      </c>
      <c r="AR168">
        <v>4</v>
      </c>
      <c r="AS168">
        <v>1</v>
      </c>
      <c r="AT168">
        <v>5</v>
      </c>
      <c r="AU168">
        <v>7</v>
      </c>
      <c r="AV168">
        <v>5</v>
      </c>
      <c r="AW168">
        <v>8</v>
      </c>
      <c r="AX168">
        <v>7</v>
      </c>
      <c r="AY168">
        <v>5</v>
      </c>
      <c r="AZ168">
        <v>5</v>
      </c>
      <c r="BA168">
        <v>5</v>
      </c>
      <c r="BB168">
        <v>6</v>
      </c>
      <c r="BC168">
        <v>7</v>
      </c>
      <c r="BD168">
        <v>5</v>
      </c>
      <c r="BE168">
        <v>4</v>
      </c>
      <c r="BF168">
        <v>4</v>
      </c>
      <c r="BG168">
        <v>1</v>
      </c>
      <c r="BH168">
        <v>3</v>
      </c>
      <c r="BI168">
        <v>2</v>
      </c>
      <c r="BJ168">
        <v>5</v>
      </c>
      <c r="BK168">
        <v>2</v>
      </c>
      <c r="BL168">
        <v>1</v>
      </c>
      <c r="BM168">
        <v>3</v>
      </c>
      <c r="BN168">
        <v>1</v>
      </c>
      <c r="BO168">
        <v>4</v>
      </c>
      <c r="BP168">
        <v>4</v>
      </c>
      <c r="BQ168">
        <v>4</v>
      </c>
      <c r="BR168">
        <v>2</v>
      </c>
      <c r="BS168">
        <v>5</v>
      </c>
      <c r="BT168">
        <v>3</v>
      </c>
      <c r="BU168">
        <v>7</v>
      </c>
      <c r="BV168">
        <v>15</v>
      </c>
      <c r="BW168">
        <v>5</v>
      </c>
      <c r="BX168">
        <v>3</v>
      </c>
      <c r="BY168">
        <v>6</v>
      </c>
      <c r="BZ168">
        <v>15</v>
      </c>
      <c r="CA168">
        <v>19</v>
      </c>
      <c r="CB168">
        <v>20</v>
      </c>
      <c r="CC168">
        <v>8</v>
      </c>
      <c r="CD168">
        <v>17</v>
      </c>
      <c r="CE168">
        <v>16</v>
      </c>
      <c r="CF168">
        <v>8</v>
      </c>
      <c r="CG168">
        <v>17</v>
      </c>
      <c r="CH168">
        <v>6</v>
      </c>
      <c r="CI168">
        <v>6</v>
      </c>
      <c r="CJ168">
        <v>1</v>
      </c>
      <c r="CK168">
        <v>2</v>
      </c>
      <c r="CL168">
        <v>2</v>
      </c>
      <c r="CM168">
        <v>2</v>
      </c>
      <c r="CN168">
        <v>2</v>
      </c>
      <c r="CO168">
        <v>0</v>
      </c>
      <c r="CP168">
        <v>1</v>
      </c>
      <c r="CQ168">
        <v>0</v>
      </c>
      <c r="CR168">
        <v>1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L168">
        <f t="shared" si="40"/>
        <v>2</v>
      </c>
      <c r="DM168">
        <f t="shared" si="41"/>
        <v>8</v>
      </c>
      <c r="DN168">
        <f t="shared" si="42"/>
        <v>10</v>
      </c>
      <c r="DO168">
        <f t="shared" si="43"/>
        <v>16</v>
      </c>
      <c r="DP168">
        <f t="shared" si="44"/>
        <v>12</v>
      </c>
      <c r="DQ168">
        <f t="shared" si="45"/>
        <v>6</v>
      </c>
      <c r="DR168">
        <f t="shared" si="46"/>
        <v>13</v>
      </c>
      <c r="DS168">
        <f t="shared" si="47"/>
        <v>11</v>
      </c>
      <c r="DT168">
        <f t="shared" si="48"/>
        <v>26</v>
      </c>
      <c r="DU168">
        <f t="shared" si="49"/>
        <v>28</v>
      </c>
      <c r="DV168">
        <f t="shared" si="50"/>
        <v>21</v>
      </c>
      <c r="DW168">
        <f t="shared" si="51"/>
        <v>13</v>
      </c>
      <c r="DX168">
        <f t="shared" si="52"/>
        <v>16</v>
      </c>
      <c r="DY168">
        <f t="shared" si="53"/>
        <v>32</v>
      </c>
      <c r="DZ168">
        <f t="shared" si="54"/>
        <v>48</v>
      </c>
      <c r="EA168">
        <f t="shared" si="55"/>
        <v>69</v>
      </c>
      <c r="EB168">
        <f t="shared" si="56"/>
        <v>32</v>
      </c>
      <c r="EC168">
        <f t="shared" si="57"/>
        <v>7</v>
      </c>
      <c r="ED168">
        <f t="shared" si="58"/>
        <v>1</v>
      </c>
      <c r="EE168">
        <f t="shared" si="59"/>
        <v>0</v>
      </c>
    </row>
    <row r="169" spans="1:135">
      <c r="A169" s="323">
        <v>9848</v>
      </c>
      <c r="B169" t="s">
        <v>485</v>
      </c>
      <c r="C169" t="s">
        <v>28</v>
      </c>
      <c r="D169">
        <v>356</v>
      </c>
      <c r="E169">
        <v>0</v>
      </c>
      <c r="F169">
        <v>1</v>
      </c>
      <c r="G169">
        <v>0</v>
      </c>
      <c r="H169">
        <v>0</v>
      </c>
      <c r="I169">
        <v>1</v>
      </c>
      <c r="J169">
        <v>1</v>
      </c>
      <c r="K169">
        <v>1</v>
      </c>
      <c r="L169">
        <v>0</v>
      </c>
      <c r="M169">
        <v>1</v>
      </c>
      <c r="N169">
        <v>2</v>
      </c>
      <c r="O169">
        <v>0</v>
      </c>
      <c r="P169">
        <v>4</v>
      </c>
      <c r="Q169">
        <v>4</v>
      </c>
      <c r="R169">
        <v>1</v>
      </c>
      <c r="S169">
        <v>4</v>
      </c>
      <c r="T169">
        <v>3</v>
      </c>
      <c r="U169">
        <v>3</v>
      </c>
      <c r="V169">
        <v>4</v>
      </c>
      <c r="W169">
        <v>4</v>
      </c>
      <c r="X169">
        <v>2</v>
      </c>
      <c r="Y169">
        <v>4</v>
      </c>
      <c r="Z169">
        <v>0</v>
      </c>
      <c r="AA169">
        <v>3</v>
      </c>
      <c r="AB169">
        <v>1</v>
      </c>
      <c r="AC169">
        <v>3</v>
      </c>
      <c r="AD169">
        <v>0</v>
      </c>
      <c r="AE169">
        <v>1</v>
      </c>
      <c r="AF169">
        <v>3</v>
      </c>
      <c r="AG169">
        <v>1</v>
      </c>
      <c r="AH169">
        <v>0</v>
      </c>
      <c r="AI169">
        <v>1</v>
      </c>
      <c r="AJ169">
        <v>1</v>
      </c>
      <c r="AK169">
        <v>2</v>
      </c>
      <c r="AL169">
        <v>2</v>
      </c>
      <c r="AM169">
        <v>2</v>
      </c>
      <c r="AN169">
        <v>1</v>
      </c>
      <c r="AO169">
        <v>3</v>
      </c>
      <c r="AP169">
        <v>2</v>
      </c>
      <c r="AQ169">
        <v>3</v>
      </c>
      <c r="AR169">
        <v>1</v>
      </c>
      <c r="AS169">
        <v>1</v>
      </c>
      <c r="AT169">
        <v>4</v>
      </c>
      <c r="AU169">
        <v>4</v>
      </c>
      <c r="AV169">
        <v>4</v>
      </c>
      <c r="AW169">
        <v>5</v>
      </c>
      <c r="AX169">
        <v>2</v>
      </c>
      <c r="AY169">
        <v>9</v>
      </c>
      <c r="AZ169">
        <v>4</v>
      </c>
      <c r="BA169">
        <v>4</v>
      </c>
      <c r="BB169">
        <v>4</v>
      </c>
      <c r="BC169">
        <v>3</v>
      </c>
      <c r="BD169">
        <v>2</v>
      </c>
      <c r="BE169">
        <v>2</v>
      </c>
      <c r="BF169">
        <v>4</v>
      </c>
      <c r="BG169">
        <v>1</v>
      </c>
      <c r="BH169">
        <v>1</v>
      </c>
      <c r="BI169">
        <v>1</v>
      </c>
      <c r="BJ169">
        <v>3</v>
      </c>
      <c r="BK169">
        <v>3</v>
      </c>
      <c r="BL169">
        <v>1</v>
      </c>
      <c r="BM169">
        <v>1</v>
      </c>
      <c r="BN169">
        <v>4</v>
      </c>
      <c r="BO169">
        <v>5</v>
      </c>
      <c r="BP169">
        <v>2</v>
      </c>
      <c r="BQ169">
        <v>4</v>
      </c>
      <c r="BR169">
        <v>5</v>
      </c>
      <c r="BS169">
        <v>7</v>
      </c>
      <c r="BT169">
        <v>16</v>
      </c>
      <c r="BU169">
        <v>11</v>
      </c>
      <c r="BV169">
        <v>14</v>
      </c>
      <c r="BW169">
        <v>13</v>
      </c>
      <c r="BX169">
        <v>7</v>
      </c>
      <c r="BY169">
        <v>9</v>
      </c>
      <c r="BZ169">
        <v>16</v>
      </c>
      <c r="CA169">
        <v>22</v>
      </c>
      <c r="CB169">
        <v>13</v>
      </c>
      <c r="CC169">
        <v>14</v>
      </c>
      <c r="CD169">
        <v>9</v>
      </c>
      <c r="CE169">
        <v>5</v>
      </c>
      <c r="CF169">
        <v>12</v>
      </c>
      <c r="CG169">
        <v>4</v>
      </c>
      <c r="CH169">
        <v>3</v>
      </c>
      <c r="CI169">
        <v>2</v>
      </c>
      <c r="CJ169">
        <v>3</v>
      </c>
      <c r="CK169">
        <v>2</v>
      </c>
      <c r="CL169">
        <v>3</v>
      </c>
      <c r="CM169">
        <v>0</v>
      </c>
      <c r="CN169">
        <v>3</v>
      </c>
      <c r="CO169">
        <v>5</v>
      </c>
      <c r="CP169">
        <v>2</v>
      </c>
      <c r="CQ169">
        <v>1</v>
      </c>
      <c r="CR169">
        <v>0</v>
      </c>
      <c r="CS169">
        <v>2</v>
      </c>
      <c r="CT169">
        <v>0</v>
      </c>
      <c r="CU169">
        <v>1</v>
      </c>
      <c r="CV169">
        <v>0</v>
      </c>
      <c r="CW169">
        <v>0</v>
      </c>
      <c r="CX169">
        <v>1</v>
      </c>
      <c r="CY169">
        <v>1</v>
      </c>
      <c r="CZ169">
        <v>1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L169">
        <f t="shared" si="40"/>
        <v>2</v>
      </c>
      <c r="DM169">
        <f t="shared" si="41"/>
        <v>5</v>
      </c>
      <c r="DN169">
        <f t="shared" si="42"/>
        <v>13</v>
      </c>
      <c r="DO169">
        <f t="shared" si="43"/>
        <v>16</v>
      </c>
      <c r="DP169">
        <f t="shared" si="44"/>
        <v>11</v>
      </c>
      <c r="DQ169">
        <f t="shared" si="45"/>
        <v>5</v>
      </c>
      <c r="DR169">
        <f t="shared" si="46"/>
        <v>8</v>
      </c>
      <c r="DS169">
        <f t="shared" si="47"/>
        <v>10</v>
      </c>
      <c r="DT169">
        <f t="shared" si="48"/>
        <v>18</v>
      </c>
      <c r="DU169">
        <f t="shared" si="49"/>
        <v>23</v>
      </c>
      <c r="DV169">
        <f t="shared" si="50"/>
        <v>12</v>
      </c>
      <c r="DW169">
        <f t="shared" si="51"/>
        <v>9</v>
      </c>
      <c r="DX169">
        <f t="shared" si="52"/>
        <v>16</v>
      </c>
      <c r="DY169">
        <f t="shared" si="53"/>
        <v>53</v>
      </c>
      <c r="DZ169">
        <f t="shared" si="54"/>
        <v>67</v>
      </c>
      <c r="EA169">
        <f t="shared" si="55"/>
        <v>53</v>
      </c>
      <c r="EB169">
        <f t="shared" si="56"/>
        <v>14</v>
      </c>
      <c r="EC169">
        <f t="shared" si="57"/>
        <v>13</v>
      </c>
      <c r="ED169">
        <f t="shared" si="58"/>
        <v>4</v>
      </c>
      <c r="EE169">
        <f t="shared" si="59"/>
        <v>4</v>
      </c>
    </row>
    <row r="170" spans="1:135">
      <c r="A170" s="323">
        <v>9849</v>
      </c>
      <c r="B170" t="s">
        <v>486</v>
      </c>
      <c r="C170" t="s">
        <v>27</v>
      </c>
      <c r="D170">
        <v>1428</v>
      </c>
      <c r="E170">
        <v>4</v>
      </c>
      <c r="F170">
        <v>5</v>
      </c>
      <c r="G170">
        <v>4</v>
      </c>
      <c r="H170">
        <v>6</v>
      </c>
      <c r="I170">
        <v>10</v>
      </c>
      <c r="J170">
        <v>6</v>
      </c>
      <c r="K170">
        <v>7</v>
      </c>
      <c r="L170">
        <v>9</v>
      </c>
      <c r="M170">
        <v>12</v>
      </c>
      <c r="N170">
        <v>4</v>
      </c>
      <c r="O170">
        <v>6</v>
      </c>
      <c r="P170">
        <v>8</v>
      </c>
      <c r="Q170">
        <v>14</v>
      </c>
      <c r="R170">
        <v>13</v>
      </c>
      <c r="S170">
        <v>3</v>
      </c>
      <c r="T170">
        <v>12</v>
      </c>
      <c r="U170">
        <v>10</v>
      </c>
      <c r="V170">
        <v>17</v>
      </c>
      <c r="W170">
        <v>12</v>
      </c>
      <c r="X170">
        <v>14</v>
      </c>
      <c r="Y170">
        <v>13</v>
      </c>
      <c r="Z170">
        <v>18</v>
      </c>
      <c r="AA170">
        <v>11</v>
      </c>
      <c r="AB170">
        <v>16</v>
      </c>
      <c r="AC170">
        <v>13</v>
      </c>
      <c r="AD170">
        <v>9</v>
      </c>
      <c r="AE170">
        <v>14</v>
      </c>
      <c r="AF170">
        <v>13</v>
      </c>
      <c r="AG170">
        <v>8</v>
      </c>
      <c r="AH170">
        <v>7</v>
      </c>
      <c r="AI170">
        <v>6</v>
      </c>
      <c r="AJ170">
        <v>9</v>
      </c>
      <c r="AK170">
        <v>14</v>
      </c>
      <c r="AL170">
        <v>15</v>
      </c>
      <c r="AM170">
        <v>23</v>
      </c>
      <c r="AN170">
        <v>10</v>
      </c>
      <c r="AO170">
        <v>16</v>
      </c>
      <c r="AP170">
        <v>15</v>
      </c>
      <c r="AQ170">
        <v>22</v>
      </c>
      <c r="AR170">
        <v>16</v>
      </c>
      <c r="AS170">
        <v>10</v>
      </c>
      <c r="AT170">
        <v>12</v>
      </c>
      <c r="AU170">
        <v>15</v>
      </c>
      <c r="AV170">
        <v>25</v>
      </c>
      <c r="AW170">
        <v>11</v>
      </c>
      <c r="AX170">
        <v>20</v>
      </c>
      <c r="AY170">
        <v>18</v>
      </c>
      <c r="AZ170">
        <v>19</v>
      </c>
      <c r="BA170">
        <v>16</v>
      </c>
      <c r="BB170">
        <v>19</v>
      </c>
      <c r="BC170">
        <v>17</v>
      </c>
      <c r="BD170">
        <v>10</v>
      </c>
      <c r="BE170">
        <v>18</v>
      </c>
      <c r="BF170">
        <v>19</v>
      </c>
      <c r="BG170">
        <v>15</v>
      </c>
      <c r="BH170">
        <v>15</v>
      </c>
      <c r="BI170">
        <v>16</v>
      </c>
      <c r="BJ170">
        <v>16</v>
      </c>
      <c r="BK170">
        <v>16</v>
      </c>
      <c r="BL170">
        <v>24</v>
      </c>
      <c r="BM170">
        <v>31</v>
      </c>
      <c r="BN170">
        <v>26</v>
      </c>
      <c r="BO170">
        <v>36</v>
      </c>
      <c r="BP170">
        <v>39</v>
      </c>
      <c r="BQ170">
        <v>46</v>
      </c>
      <c r="BR170">
        <v>38</v>
      </c>
      <c r="BS170">
        <v>41</v>
      </c>
      <c r="BT170">
        <v>53</v>
      </c>
      <c r="BU170">
        <v>41</v>
      </c>
      <c r="BV170">
        <v>22</v>
      </c>
      <c r="BW170">
        <v>19</v>
      </c>
      <c r="BX170">
        <v>22</v>
      </c>
      <c r="BY170">
        <v>18</v>
      </c>
      <c r="BZ170">
        <v>20</v>
      </c>
      <c r="CA170">
        <v>20</v>
      </c>
      <c r="CB170">
        <v>21</v>
      </c>
      <c r="CC170">
        <v>23</v>
      </c>
      <c r="CD170">
        <v>30</v>
      </c>
      <c r="CE170">
        <v>10</v>
      </c>
      <c r="CF170">
        <v>15</v>
      </c>
      <c r="CG170">
        <v>16</v>
      </c>
      <c r="CH170">
        <v>17</v>
      </c>
      <c r="CI170">
        <v>8</v>
      </c>
      <c r="CJ170">
        <v>10</v>
      </c>
      <c r="CK170">
        <v>6</v>
      </c>
      <c r="CL170">
        <v>5</v>
      </c>
      <c r="CM170">
        <v>4</v>
      </c>
      <c r="CN170">
        <v>3</v>
      </c>
      <c r="CO170">
        <v>2</v>
      </c>
      <c r="CP170">
        <v>1</v>
      </c>
      <c r="CQ170">
        <v>3</v>
      </c>
      <c r="CR170">
        <v>1</v>
      </c>
      <c r="CS170">
        <v>3</v>
      </c>
      <c r="CT170">
        <v>1</v>
      </c>
      <c r="CU170">
        <v>0</v>
      </c>
      <c r="CV170">
        <v>1</v>
      </c>
      <c r="CW170">
        <v>0</v>
      </c>
      <c r="CX170">
        <v>0</v>
      </c>
      <c r="CY170">
        <v>0</v>
      </c>
      <c r="CZ170">
        <v>0</v>
      </c>
      <c r="DA170">
        <v>1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L170">
        <f t="shared" si="40"/>
        <v>29</v>
      </c>
      <c r="DM170">
        <f t="shared" si="41"/>
        <v>38</v>
      </c>
      <c r="DN170">
        <f t="shared" si="42"/>
        <v>44</v>
      </c>
      <c r="DO170">
        <f t="shared" si="43"/>
        <v>65</v>
      </c>
      <c r="DP170">
        <f t="shared" si="44"/>
        <v>71</v>
      </c>
      <c r="DQ170">
        <f t="shared" si="45"/>
        <v>51</v>
      </c>
      <c r="DR170">
        <f t="shared" si="46"/>
        <v>67</v>
      </c>
      <c r="DS170">
        <f t="shared" si="47"/>
        <v>79</v>
      </c>
      <c r="DT170">
        <f t="shared" si="48"/>
        <v>73</v>
      </c>
      <c r="DU170">
        <f t="shared" si="49"/>
        <v>92</v>
      </c>
      <c r="DV170">
        <f t="shared" si="50"/>
        <v>79</v>
      </c>
      <c r="DW170">
        <f t="shared" si="51"/>
        <v>87</v>
      </c>
      <c r="DX170">
        <f t="shared" si="52"/>
        <v>178</v>
      </c>
      <c r="DY170">
        <f t="shared" si="53"/>
        <v>195</v>
      </c>
      <c r="DZ170">
        <f t="shared" si="54"/>
        <v>99</v>
      </c>
      <c r="EA170">
        <f t="shared" si="55"/>
        <v>99</v>
      </c>
      <c r="EB170">
        <f t="shared" si="56"/>
        <v>57</v>
      </c>
      <c r="EC170">
        <f t="shared" si="57"/>
        <v>15</v>
      </c>
      <c r="ED170">
        <f t="shared" si="58"/>
        <v>8</v>
      </c>
      <c r="EE170">
        <f t="shared" si="59"/>
        <v>2</v>
      </c>
    </row>
    <row r="171" spans="1:135">
      <c r="A171" s="323">
        <v>9850</v>
      </c>
      <c r="B171" t="s">
        <v>486</v>
      </c>
      <c r="C171" t="s">
        <v>28</v>
      </c>
      <c r="D171">
        <v>1474</v>
      </c>
      <c r="E171">
        <v>5</v>
      </c>
      <c r="F171">
        <v>7</v>
      </c>
      <c r="G171">
        <v>6</v>
      </c>
      <c r="H171">
        <v>4</v>
      </c>
      <c r="I171">
        <v>5</v>
      </c>
      <c r="J171">
        <v>4</v>
      </c>
      <c r="K171">
        <v>6</v>
      </c>
      <c r="L171">
        <v>6</v>
      </c>
      <c r="M171">
        <v>4</v>
      </c>
      <c r="N171">
        <v>13</v>
      </c>
      <c r="O171">
        <v>14</v>
      </c>
      <c r="P171">
        <v>9</v>
      </c>
      <c r="Q171">
        <v>12</v>
      </c>
      <c r="R171">
        <v>11</v>
      </c>
      <c r="S171">
        <v>8</v>
      </c>
      <c r="T171">
        <v>11</v>
      </c>
      <c r="U171">
        <v>21</v>
      </c>
      <c r="V171">
        <v>13</v>
      </c>
      <c r="W171">
        <v>18</v>
      </c>
      <c r="X171">
        <v>18</v>
      </c>
      <c r="Y171">
        <v>17</v>
      </c>
      <c r="Z171">
        <v>13</v>
      </c>
      <c r="AA171">
        <v>16</v>
      </c>
      <c r="AB171">
        <v>8</v>
      </c>
      <c r="AC171">
        <v>13</v>
      </c>
      <c r="AD171">
        <v>11</v>
      </c>
      <c r="AE171">
        <v>14</v>
      </c>
      <c r="AF171">
        <v>6</v>
      </c>
      <c r="AG171">
        <v>8</v>
      </c>
      <c r="AH171">
        <v>11</v>
      </c>
      <c r="AI171">
        <v>12</v>
      </c>
      <c r="AJ171">
        <v>18</v>
      </c>
      <c r="AK171">
        <v>19</v>
      </c>
      <c r="AL171">
        <v>14</v>
      </c>
      <c r="AM171">
        <v>8</v>
      </c>
      <c r="AN171">
        <v>7</v>
      </c>
      <c r="AO171">
        <v>12</v>
      </c>
      <c r="AP171">
        <v>14</v>
      </c>
      <c r="AQ171">
        <v>8</v>
      </c>
      <c r="AR171">
        <v>14</v>
      </c>
      <c r="AS171">
        <v>14</v>
      </c>
      <c r="AT171">
        <v>10</v>
      </c>
      <c r="AU171">
        <v>16</v>
      </c>
      <c r="AV171">
        <v>17</v>
      </c>
      <c r="AW171">
        <v>18</v>
      </c>
      <c r="AX171">
        <v>14</v>
      </c>
      <c r="AY171">
        <v>27</v>
      </c>
      <c r="AZ171">
        <v>17</v>
      </c>
      <c r="BA171">
        <v>15</v>
      </c>
      <c r="BB171">
        <v>16</v>
      </c>
      <c r="BC171">
        <v>20</v>
      </c>
      <c r="BD171">
        <v>15</v>
      </c>
      <c r="BE171">
        <v>12</v>
      </c>
      <c r="BF171">
        <v>15</v>
      </c>
      <c r="BG171">
        <v>16</v>
      </c>
      <c r="BH171">
        <v>20</v>
      </c>
      <c r="BI171">
        <v>18</v>
      </c>
      <c r="BJ171">
        <v>30</v>
      </c>
      <c r="BK171">
        <v>35</v>
      </c>
      <c r="BL171">
        <v>28</v>
      </c>
      <c r="BM171">
        <v>36</v>
      </c>
      <c r="BN171">
        <v>33</v>
      </c>
      <c r="BO171">
        <v>39</v>
      </c>
      <c r="BP171">
        <v>20</v>
      </c>
      <c r="BQ171">
        <v>34</v>
      </c>
      <c r="BR171">
        <v>28</v>
      </c>
      <c r="BS171">
        <v>32</v>
      </c>
      <c r="BT171">
        <v>38</v>
      </c>
      <c r="BU171">
        <v>30</v>
      </c>
      <c r="BV171">
        <v>34</v>
      </c>
      <c r="BW171">
        <v>23</v>
      </c>
      <c r="BX171">
        <v>21</v>
      </c>
      <c r="BY171">
        <v>22</v>
      </c>
      <c r="BZ171">
        <v>17</v>
      </c>
      <c r="CA171">
        <v>25</v>
      </c>
      <c r="CB171">
        <v>19</v>
      </c>
      <c r="CC171">
        <v>22</v>
      </c>
      <c r="CD171">
        <v>18</v>
      </c>
      <c r="CE171">
        <v>20</v>
      </c>
      <c r="CF171">
        <v>12</v>
      </c>
      <c r="CG171">
        <v>18</v>
      </c>
      <c r="CH171">
        <v>15</v>
      </c>
      <c r="CI171">
        <v>10</v>
      </c>
      <c r="CJ171">
        <v>13</v>
      </c>
      <c r="CK171">
        <v>16</v>
      </c>
      <c r="CL171">
        <v>11</v>
      </c>
      <c r="CM171">
        <v>8</v>
      </c>
      <c r="CN171">
        <v>4</v>
      </c>
      <c r="CO171">
        <v>6</v>
      </c>
      <c r="CP171">
        <v>5</v>
      </c>
      <c r="CQ171">
        <v>5</v>
      </c>
      <c r="CR171">
        <v>9</v>
      </c>
      <c r="CS171">
        <v>7</v>
      </c>
      <c r="CT171">
        <v>1</v>
      </c>
      <c r="CU171">
        <v>5</v>
      </c>
      <c r="CV171">
        <v>3</v>
      </c>
      <c r="CW171">
        <v>1</v>
      </c>
      <c r="CX171">
        <v>1</v>
      </c>
      <c r="CY171">
        <v>1</v>
      </c>
      <c r="CZ171">
        <v>0</v>
      </c>
      <c r="DA171">
        <v>1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L171">
        <f t="shared" si="40"/>
        <v>27</v>
      </c>
      <c r="DM171">
        <f t="shared" si="41"/>
        <v>33</v>
      </c>
      <c r="DN171">
        <f t="shared" si="42"/>
        <v>54</v>
      </c>
      <c r="DO171">
        <f t="shared" si="43"/>
        <v>81</v>
      </c>
      <c r="DP171">
        <f t="shared" si="44"/>
        <v>67</v>
      </c>
      <c r="DQ171">
        <f t="shared" si="45"/>
        <v>50</v>
      </c>
      <c r="DR171">
        <f t="shared" si="46"/>
        <v>71</v>
      </c>
      <c r="DS171">
        <f t="shared" si="47"/>
        <v>55</v>
      </c>
      <c r="DT171">
        <f t="shared" si="48"/>
        <v>75</v>
      </c>
      <c r="DU171">
        <f t="shared" si="49"/>
        <v>89</v>
      </c>
      <c r="DV171">
        <f t="shared" si="50"/>
        <v>78</v>
      </c>
      <c r="DW171">
        <f t="shared" si="51"/>
        <v>131</v>
      </c>
      <c r="DX171">
        <f t="shared" si="52"/>
        <v>162</v>
      </c>
      <c r="DY171">
        <f t="shared" si="53"/>
        <v>162</v>
      </c>
      <c r="DZ171">
        <f t="shared" si="54"/>
        <v>108</v>
      </c>
      <c r="EA171">
        <f t="shared" si="55"/>
        <v>91</v>
      </c>
      <c r="EB171">
        <f t="shared" si="56"/>
        <v>72</v>
      </c>
      <c r="EC171">
        <f t="shared" si="57"/>
        <v>34</v>
      </c>
      <c r="ED171">
        <f t="shared" si="58"/>
        <v>27</v>
      </c>
      <c r="EE171">
        <f t="shared" si="59"/>
        <v>7</v>
      </c>
    </row>
    <row r="172" spans="1:135">
      <c r="A172" s="323">
        <v>9851</v>
      </c>
      <c r="B172" t="s">
        <v>487</v>
      </c>
      <c r="C172" t="s">
        <v>27</v>
      </c>
      <c r="D172">
        <v>317</v>
      </c>
      <c r="E172">
        <v>1</v>
      </c>
      <c r="F172">
        <v>0</v>
      </c>
      <c r="G172">
        <v>1</v>
      </c>
      <c r="H172">
        <v>0</v>
      </c>
      <c r="I172">
        <v>2</v>
      </c>
      <c r="J172">
        <v>2</v>
      </c>
      <c r="K172">
        <v>2</v>
      </c>
      <c r="L172">
        <v>0</v>
      </c>
      <c r="M172">
        <v>2</v>
      </c>
      <c r="N172">
        <v>3</v>
      </c>
      <c r="O172">
        <v>4</v>
      </c>
      <c r="P172">
        <v>4</v>
      </c>
      <c r="Q172">
        <v>6</v>
      </c>
      <c r="R172">
        <v>8</v>
      </c>
      <c r="S172">
        <v>7</v>
      </c>
      <c r="T172">
        <v>8</v>
      </c>
      <c r="U172">
        <v>12</v>
      </c>
      <c r="V172">
        <v>16</v>
      </c>
      <c r="W172">
        <v>11</v>
      </c>
      <c r="X172">
        <v>8</v>
      </c>
      <c r="Y172">
        <v>9</v>
      </c>
      <c r="Z172">
        <v>3</v>
      </c>
      <c r="AA172">
        <v>3</v>
      </c>
      <c r="AB172">
        <v>6</v>
      </c>
      <c r="AC172">
        <v>5</v>
      </c>
      <c r="AD172">
        <v>3</v>
      </c>
      <c r="AE172">
        <v>3</v>
      </c>
      <c r="AF172">
        <v>2</v>
      </c>
      <c r="AG172">
        <v>0</v>
      </c>
      <c r="AH172">
        <v>1</v>
      </c>
      <c r="AI172">
        <v>1</v>
      </c>
      <c r="AJ172">
        <v>4</v>
      </c>
      <c r="AK172">
        <v>3</v>
      </c>
      <c r="AL172">
        <v>1</v>
      </c>
      <c r="AM172">
        <v>1</v>
      </c>
      <c r="AN172">
        <v>1</v>
      </c>
      <c r="AO172">
        <v>1</v>
      </c>
      <c r="AP172">
        <v>1</v>
      </c>
      <c r="AQ172">
        <v>1</v>
      </c>
      <c r="AR172">
        <v>0</v>
      </c>
      <c r="AS172">
        <v>3</v>
      </c>
      <c r="AT172">
        <v>5</v>
      </c>
      <c r="AU172">
        <v>5</v>
      </c>
      <c r="AV172">
        <v>5</v>
      </c>
      <c r="AW172">
        <v>4</v>
      </c>
      <c r="AX172">
        <v>2</v>
      </c>
      <c r="AY172">
        <v>9</v>
      </c>
      <c r="AZ172">
        <v>10</v>
      </c>
      <c r="BA172">
        <v>17</v>
      </c>
      <c r="BB172">
        <v>13</v>
      </c>
      <c r="BC172">
        <v>11</v>
      </c>
      <c r="BD172">
        <v>2</v>
      </c>
      <c r="BE172">
        <v>10</v>
      </c>
      <c r="BF172">
        <v>4</v>
      </c>
      <c r="BG172">
        <v>8</v>
      </c>
      <c r="BH172">
        <v>4</v>
      </c>
      <c r="BI172">
        <v>4</v>
      </c>
      <c r="BJ172">
        <v>8</v>
      </c>
      <c r="BK172">
        <v>7</v>
      </c>
      <c r="BL172">
        <v>7</v>
      </c>
      <c r="BM172">
        <v>6</v>
      </c>
      <c r="BN172">
        <v>1</v>
      </c>
      <c r="BO172">
        <v>2</v>
      </c>
      <c r="BP172">
        <v>3</v>
      </c>
      <c r="BQ172">
        <v>3</v>
      </c>
      <c r="BR172">
        <v>1</v>
      </c>
      <c r="BS172">
        <v>0</v>
      </c>
      <c r="BT172">
        <v>2</v>
      </c>
      <c r="BU172">
        <v>0</v>
      </c>
      <c r="BV172">
        <v>1</v>
      </c>
      <c r="BW172">
        <v>2</v>
      </c>
      <c r="BX172">
        <v>0</v>
      </c>
      <c r="BY172">
        <v>0</v>
      </c>
      <c r="BZ172">
        <v>1</v>
      </c>
      <c r="CA172">
        <v>1</v>
      </c>
      <c r="CB172">
        <v>2</v>
      </c>
      <c r="CC172">
        <v>1</v>
      </c>
      <c r="CD172">
        <v>1</v>
      </c>
      <c r="CE172">
        <v>1</v>
      </c>
      <c r="CF172">
        <v>1</v>
      </c>
      <c r="CG172">
        <v>0</v>
      </c>
      <c r="CH172">
        <v>0</v>
      </c>
      <c r="CI172">
        <v>0</v>
      </c>
      <c r="CJ172">
        <v>1</v>
      </c>
      <c r="CK172">
        <v>0</v>
      </c>
      <c r="CL172">
        <v>0</v>
      </c>
      <c r="CM172">
        <v>0</v>
      </c>
      <c r="CN172">
        <v>1</v>
      </c>
      <c r="CO172">
        <v>2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L172">
        <f t="shared" si="40"/>
        <v>4</v>
      </c>
      <c r="DM172">
        <f t="shared" si="41"/>
        <v>9</v>
      </c>
      <c r="DN172">
        <f t="shared" si="42"/>
        <v>29</v>
      </c>
      <c r="DO172">
        <f t="shared" si="43"/>
        <v>55</v>
      </c>
      <c r="DP172">
        <f t="shared" si="44"/>
        <v>26</v>
      </c>
      <c r="DQ172">
        <f t="shared" si="45"/>
        <v>9</v>
      </c>
      <c r="DR172">
        <f t="shared" si="46"/>
        <v>10</v>
      </c>
      <c r="DS172">
        <f t="shared" si="47"/>
        <v>4</v>
      </c>
      <c r="DT172">
        <f t="shared" si="48"/>
        <v>22</v>
      </c>
      <c r="DU172">
        <f t="shared" si="49"/>
        <v>51</v>
      </c>
      <c r="DV172">
        <f t="shared" si="50"/>
        <v>35</v>
      </c>
      <c r="DW172">
        <f t="shared" si="51"/>
        <v>30</v>
      </c>
      <c r="DX172">
        <f t="shared" si="52"/>
        <v>15</v>
      </c>
      <c r="DY172">
        <f t="shared" si="53"/>
        <v>4</v>
      </c>
      <c r="DZ172">
        <f t="shared" si="54"/>
        <v>4</v>
      </c>
      <c r="EA172">
        <f t="shared" si="55"/>
        <v>6</v>
      </c>
      <c r="EB172">
        <f t="shared" si="56"/>
        <v>1</v>
      </c>
      <c r="EC172">
        <f t="shared" si="57"/>
        <v>3</v>
      </c>
      <c r="ED172">
        <f t="shared" si="58"/>
        <v>0</v>
      </c>
      <c r="EE172">
        <f t="shared" si="59"/>
        <v>0</v>
      </c>
    </row>
    <row r="173" spans="1:135">
      <c r="A173" s="323">
        <v>9852</v>
      </c>
      <c r="B173" t="s">
        <v>487</v>
      </c>
      <c r="C173" t="s">
        <v>28</v>
      </c>
      <c r="D173">
        <v>286</v>
      </c>
      <c r="E173">
        <v>1</v>
      </c>
      <c r="F173">
        <v>1</v>
      </c>
      <c r="G173">
        <v>1</v>
      </c>
      <c r="H173">
        <v>0</v>
      </c>
      <c r="I173">
        <v>3</v>
      </c>
      <c r="J173">
        <v>1</v>
      </c>
      <c r="K173">
        <v>3</v>
      </c>
      <c r="L173">
        <v>1</v>
      </c>
      <c r="M173">
        <v>0</v>
      </c>
      <c r="N173">
        <v>3</v>
      </c>
      <c r="O173">
        <v>1</v>
      </c>
      <c r="P173">
        <v>5</v>
      </c>
      <c r="Q173">
        <v>5</v>
      </c>
      <c r="R173">
        <v>6</v>
      </c>
      <c r="S173">
        <v>6</v>
      </c>
      <c r="T173">
        <v>10</v>
      </c>
      <c r="U173">
        <v>10</v>
      </c>
      <c r="V173">
        <v>10</v>
      </c>
      <c r="W173">
        <v>5</v>
      </c>
      <c r="X173">
        <v>10</v>
      </c>
      <c r="Y173">
        <v>8</v>
      </c>
      <c r="Z173">
        <v>7</v>
      </c>
      <c r="AA173">
        <v>4</v>
      </c>
      <c r="AB173">
        <v>2</v>
      </c>
      <c r="AC173">
        <v>0</v>
      </c>
      <c r="AD173">
        <v>1</v>
      </c>
      <c r="AE173">
        <v>1</v>
      </c>
      <c r="AF173">
        <v>1</v>
      </c>
      <c r="AG173">
        <v>0</v>
      </c>
      <c r="AH173">
        <v>0</v>
      </c>
      <c r="AI173">
        <v>0</v>
      </c>
      <c r="AJ173">
        <v>2</v>
      </c>
      <c r="AK173">
        <v>1</v>
      </c>
      <c r="AL173">
        <v>0</v>
      </c>
      <c r="AM173">
        <v>2</v>
      </c>
      <c r="AN173">
        <v>3</v>
      </c>
      <c r="AO173">
        <v>2</v>
      </c>
      <c r="AP173">
        <v>1</v>
      </c>
      <c r="AQ173">
        <v>1</v>
      </c>
      <c r="AR173">
        <v>1</v>
      </c>
      <c r="AS173">
        <v>1</v>
      </c>
      <c r="AT173">
        <v>7</v>
      </c>
      <c r="AU173">
        <v>4</v>
      </c>
      <c r="AV173">
        <v>6</v>
      </c>
      <c r="AW173">
        <v>9</v>
      </c>
      <c r="AX173">
        <v>6</v>
      </c>
      <c r="AY173">
        <v>17</v>
      </c>
      <c r="AZ173">
        <v>13</v>
      </c>
      <c r="BA173">
        <v>20</v>
      </c>
      <c r="BB173">
        <v>9</v>
      </c>
      <c r="BC173">
        <v>7</v>
      </c>
      <c r="BD173">
        <v>5</v>
      </c>
      <c r="BE173">
        <v>4</v>
      </c>
      <c r="BF173">
        <v>5</v>
      </c>
      <c r="BG173">
        <v>5</v>
      </c>
      <c r="BH173">
        <v>6</v>
      </c>
      <c r="BI173">
        <v>5</v>
      </c>
      <c r="BJ173">
        <v>2</v>
      </c>
      <c r="BK173">
        <v>6</v>
      </c>
      <c r="BL173">
        <v>2</v>
      </c>
      <c r="BM173">
        <v>1</v>
      </c>
      <c r="BN173">
        <v>1</v>
      </c>
      <c r="BO173">
        <v>3</v>
      </c>
      <c r="BP173">
        <v>0</v>
      </c>
      <c r="BQ173">
        <v>3</v>
      </c>
      <c r="BR173">
        <v>1</v>
      </c>
      <c r="BS173">
        <v>3</v>
      </c>
      <c r="BT173">
        <v>1</v>
      </c>
      <c r="BU173">
        <v>1</v>
      </c>
      <c r="BV173">
        <v>0</v>
      </c>
      <c r="BW173">
        <v>0</v>
      </c>
      <c r="BX173">
        <v>0</v>
      </c>
      <c r="BY173">
        <v>2</v>
      </c>
      <c r="BZ173">
        <v>0</v>
      </c>
      <c r="CA173">
        <v>2</v>
      </c>
      <c r="CB173">
        <v>0</v>
      </c>
      <c r="CC173">
        <v>3</v>
      </c>
      <c r="CD173">
        <v>1</v>
      </c>
      <c r="CE173">
        <v>0</v>
      </c>
      <c r="CF173">
        <v>0</v>
      </c>
      <c r="CG173">
        <v>0</v>
      </c>
      <c r="CH173">
        <v>2</v>
      </c>
      <c r="CI173">
        <v>0</v>
      </c>
      <c r="CJ173">
        <v>0</v>
      </c>
      <c r="CK173">
        <v>0</v>
      </c>
      <c r="CL173">
        <v>0</v>
      </c>
      <c r="CM173">
        <v>1</v>
      </c>
      <c r="CN173">
        <v>0</v>
      </c>
      <c r="CO173">
        <v>1</v>
      </c>
      <c r="CP173">
        <v>0</v>
      </c>
      <c r="CQ173">
        <v>0</v>
      </c>
      <c r="CR173">
        <v>1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1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L173">
        <f t="shared" si="40"/>
        <v>6</v>
      </c>
      <c r="DM173">
        <f t="shared" si="41"/>
        <v>8</v>
      </c>
      <c r="DN173">
        <f t="shared" si="42"/>
        <v>23</v>
      </c>
      <c r="DO173">
        <f t="shared" si="43"/>
        <v>45</v>
      </c>
      <c r="DP173">
        <f t="shared" si="44"/>
        <v>21</v>
      </c>
      <c r="DQ173">
        <f t="shared" si="45"/>
        <v>3</v>
      </c>
      <c r="DR173">
        <f t="shared" si="46"/>
        <v>5</v>
      </c>
      <c r="DS173">
        <f t="shared" si="47"/>
        <v>8</v>
      </c>
      <c r="DT173">
        <f t="shared" si="48"/>
        <v>27</v>
      </c>
      <c r="DU173">
        <f t="shared" si="49"/>
        <v>65</v>
      </c>
      <c r="DV173">
        <f t="shared" si="50"/>
        <v>26</v>
      </c>
      <c r="DW173">
        <f t="shared" si="51"/>
        <v>21</v>
      </c>
      <c r="DX173">
        <f t="shared" si="52"/>
        <v>8</v>
      </c>
      <c r="DY173">
        <f t="shared" si="53"/>
        <v>6</v>
      </c>
      <c r="DZ173">
        <f t="shared" si="54"/>
        <v>4</v>
      </c>
      <c r="EA173">
        <f t="shared" si="55"/>
        <v>4</v>
      </c>
      <c r="EB173">
        <f t="shared" si="56"/>
        <v>2</v>
      </c>
      <c r="EC173">
        <f t="shared" si="57"/>
        <v>2</v>
      </c>
      <c r="ED173">
        <f t="shared" si="58"/>
        <v>1</v>
      </c>
      <c r="EE173">
        <f t="shared" si="59"/>
        <v>1</v>
      </c>
    </row>
    <row r="174" spans="1:135">
      <c r="A174" s="323">
        <v>9853</v>
      </c>
      <c r="B174" t="s">
        <v>488</v>
      </c>
      <c r="C174" t="s">
        <v>27</v>
      </c>
      <c r="D174">
        <v>323</v>
      </c>
      <c r="E174">
        <v>0</v>
      </c>
      <c r="F174">
        <v>0</v>
      </c>
      <c r="G174">
        <v>2</v>
      </c>
      <c r="H174">
        <v>3</v>
      </c>
      <c r="I174">
        <v>1</v>
      </c>
      <c r="J174">
        <v>3</v>
      </c>
      <c r="K174">
        <v>4</v>
      </c>
      <c r="L174">
        <v>5</v>
      </c>
      <c r="M174">
        <v>7</v>
      </c>
      <c r="N174">
        <v>9</v>
      </c>
      <c r="O174">
        <v>12</v>
      </c>
      <c r="P174">
        <v>12</v>
      </c>
      <c r="Q174">
        <v>14</v>
      </c>
      <c r="R174">
        <v>12</v>
      </c>
      <c r="S174">
        <v>15</v>
      </c>
      <c r="T174">
        <v>13</v>
      </c>
      <c r="U174">
        <v>10</v>
      </c>
      <c r="V174">
        <v>8</v>
      </c>
      <c r="W174">
        <v>9</v>
      </c>
      <c r="X174">
        <v>6</v>
      </c>
      <c r="Y174">
        <v>2</v>
      </c>
      <c r="Z174">
        <v>1</v>
      </c>
      <c r="AA174">
        <v>4</v>
      </c>
      <c r="AB174">
        <v>1</v>
      </c>
      <c r="AC174">
        <v>1</v>
      </c>
      <c r="AD174">
        <v>0</v>
      </c>
      <c r="AE174">
        <v>0</v>
      </c>
      <c r="AF174">
        <v>1</v>
      </c>
      <c r="AG174">
        <v>0</v>
      </c>
      <c r="AH174">
        <v>1</v>
      </c>
      <c r="AI174">
        <v>0</v>
      </c>
      <c r="AJ174">
        <v>0</v>
      </c>
      <c r="AK174">
        <v>2</v>
      </c>
      <c r="AL174">
        <v>1</v>
      </c>
      <c r="AM174">
        <v>1</v>
      </c>
      <c r="AN174">
        <v>2</v>
      </c>
      <c r="AO174">
        <v>0</v>
      </c>
      <c r="AP174">
        <v>5</v>
      </c>
      <c r="AQ174">
        <v>4</v>
      </c>
      <c r="AR174">
        <v>6</v>
      </c>
      <c r="AS174">
        <v>6</v>
      </c>
      <c r="AT174">
        <v>11</v>
      </c>
      <c r="AU174">
        <v>10</v>
      </c>
      <c r="AV174">
        <v>7</v>
      </c>
      <c r="AW174">
        <v>14</v>
      </c>
      <c r="AX174">
        <v>14</v>
      </c>
      <c r="AY174">
        <v>12</v>
      </c>
      <c r="AZ174">
        <v>12</v>
      </c>
      <c r="BA174">
        <v>10</v>
      </c>
      <c r="BB174">
        <v>9</v>
      </c>
      <c r="BC174">
        <v>4</v>
      </c>
      <c r="BD174">
        <v>4</v>
      </c>
      <c r="BE174">
        <v>6</v>
      </c>
      <c r="BF174">
        <v>2</v>
      </c>
      <c r="BG174">
        <v>4</v>
      </c>
      <c r="BH174">
        <v>3</v>
      </c>
      <c r="BI174">
        <v>2</v>
      </c>
      <c r="BJ174">
        <v>1</v>
      </c>
      <c r="BK174">
        <v>2</v>
      </c>
      <c r="BL174">
        <v>3</v>
      </c>
      <c r="BM174">
        <v>0</v>
      </c>
      <c r="BN174">
        <v>1</v>
      </c>
      <c r="BO174">
        <v>0</v>
      </c>
      <c r="BP174">
        <v>0</v>
      </c>
      <c r="BQ174">
        <v>0</v>
      </c>
      <c r="BR174">
        <v>1</v>
      </c>
      <c r="BS174">
        <v>0</v>
      </c>
      <c r="BT174">
        <v>2</v>
      </c>
      <c r="BU174">
        <v>1</v>
      </c>
      <c r="BV174">
        <v>1</v>
      </c>
      <c r="BW174">
        <v>0</v>
      </c>
      <c r="BX174">
        <v>0</v>
      </c>
      <c r="BY174">
        <v>0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2</v>
      </c>
      <c r="CH174">
        <v>1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L174">
        <f t="shared" si="40"/>
        <v>6</v>
      </c>
      <c r="DM174">
        <f t="shared" si="41"/>
        <v>28</v>
      </c>
      <c r="DN174">
        <f t="shared" si="42"/>
        <v>65</v>
      </c>
      <c r="DO174">
        <f t="shared" si="43"/>
        <v>46</v>
      </c>
      <c r="DP174">
        <f t="shared" si="44"/>
        <v>9</v>
      </c>
      <c r="DQ174">
        <f t="shared" si="45"/>
        <v>2</v>
      </c>
      <c r="DR174">
        <f t="shared" si="46"/>
        <v>4</v>
      </c>
      <c r="DS174">
        <f t="shared" si="47"/>
        <v>17</v>
      </c>
      <c r="DT174">
        <f t="shared" si="48"/>
        <v>48</v>
      </c>
      <c r="DU174">
        <f t="shared" si="49"/>
        <v>57</v>
      </c>
      <c r="DV174">
        <f t="shared" si="50"/>
        <v>20</v>
      </c>
      <c r="DW174">
        <f t="shared" si="51"/>
        <v>11</v>
      </c>
      <c r="DX174">
        <f t="shared" si="52"/>
        <v>1</v>
      </c>
      <c r="DY174">
        <f t="shared" si="53"/>
        <v>5</v>
      </c>
      <c r="DZ174">
        <f t="shared" si="54"/>
        <v>1</v>
      </c>
      <c r="EA174">
        <f t="shared" si="55"/>
        <v>0</v>
      </c>
      <c r="EB174">
        <f t="shared" si="56"/>
        <v>3</v>
      </c>
      <c r="EC174">
        <f t="shared" si="57"/>
        <v>0</v>
      </c>
      <c r="ED174">
        <f t="shared" si="58"/>
        <v>0</v>
      </c>
      <c r="EE174">
        <f t="shared" si="59"/>
        <v>0</v>
      </c>
    </row>
    <row r="175" spans="1:135">
      <c r="A175" s="323">
        <v>9854</v>
      </c>
      <c r="B175" t="s">
        <v>488</v>
      </c>
      <c r="C175" t="s">
        <v>28</v>
      </c>
      <c r="D175">
        <v>306</v>
      </c>
      <c r="E175">
        <v>1</v>
      </c>
      <c r="F175">
        <v>1</v>
      </c>
      <c r="G175">
        <v>2</v>
      </c>
      <c r="H175">
        <v>0</v>
      </c>
      <c r="I175">
        <v>2</v>
      </c>
      <c r="J175">
        <v>4</v>
      </c>
      <c r="K175">
        <v>4</v>
      </c>
      <c r="L175">
        <v>7</v>
      </c>
      <c r="M175">
        <v>8</v>
      </c>
      <c r="N175">
        <v>8</v>
      </c>
      <c r="O175">
        <v>5</v>
      </c>
      <c r="P175">
        <v>9</v>
      </c>
      <c r="Q175">
        <v>10</v>
      </c>
      <c r="R175">
        <v>16</v>
      </c>
      <c r="S175">
        <v>9</v>
      </c>
      <c r="T175">
        <v>14</v>
      </c>
      <c r="U175">
        <v>13</v>
      </c>
      <c r="V175">
        <v>9</v>
      </c>
      <c r="W175">
        <v>5</v>
      </c>
      <c r="X175">
        <v>3</v>
      </c>
      <c r="Y175">
        <v>2</v>
      </c>
      <c r="Z175">
        <v>3</v>
      </c>
      <c r="AA175">
        <v>1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1</v>
      </c>
      <c r="AI175">
        <v>0</v>
      </c>
      <c r="AJ175">
        <v>0</v>
      </c>
      <c r="AK175">
        <v>1</v>
      </c>
      <c r="AL175">
        <v>0</v>
      </c>
      <c r="AM175">
        <v>6</v>
      </c>
      <c r="AN175">
        <v>0</v>
      </c>
      <c r="AO175">
        <v>5</v>
      </c>
      <c r="AP175">
        <v>5</v>
      </c>
      <c r="AQ175">
        <v>5</v>
      </c>
      <c r="AR175">
        <v>8</v>
      </c>
      <c r="AS175">
        <v>5</v>
      </c>
      <c r="AT175">
        <v>9</v>
      </c>
      <c r="AU175">
        <v>12</v>
      </c>
      <c r="AV175">
        <v>19</v>
      </c>
      <c r="AW175">
        <v>15</v>
      </c>
      <c r="AX175">
        <v>23</v>
      </c>
      <c r="AY175">
        <v>5</v>
      </c>
      <c r="AZ175">
        <v>6</v>
      </c>
      <c r="BA175">
        <v>7</v>
      </c>
      <c r="BB175">
        <v>6</v>
      </c>
      <c r="BC175">
        <v>6</v>
      </c>
      <c r="BD175">
        <v>5</v>
      </c>
      <c r="BE175">
        <v>1</v>
      </c>
      <c r="BF175">
        <v>4</v>
      </c>
      <c r="BG175">
        <v>1</v>
      </c>
      <c r="BH175">
        <v>0</v>
      </c>
      <c r="BI175">
        <v>1</v>
      </c>
      <c r="BJ175">
        <v>1</v>
      </c>
      <c r="BK175">
        <v>0</v>
      </c>
      <c r="BL175">
        <v>1</v>
      </c>
      <c r="BM175">
        <v>1</v>
      </c>
      <c r="BN175">
        <v>0</v>
      </c>
      <c r="BO175">
        <v>0</v>
      </c>
      <c r="BP175">
        <v>0</v>
      </c>
      <c r="BQ175">
        <v>1</v>
      </c>
      <c r="BR175">
        <v>2</v>
      </c>
      <c r="BS175">
        <v>1</v>
      </c>
      <c r="BT175">
        <v>1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2</v>
      </c>
      <c r="CA175">
        <v>1</v>
      </c>
      <c r="CB175">
        <v>0</v>
      </c>
      <c r="CC175">
        <v>1</v>
      </c>
      <c r="CD175">
        <v>1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1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L175">
        <f t="shared" si="40"/>
        <v>6</v>
      </c>
      <c r="DM175">
        <f t="shared" si="41"/>
        <v>31</v>
      </c>
      <c r="DN175">
        <f t="shared" si="42"/>
        <v>49</v>
      </c>
      <c r="DO175">
        <f t="shared" si="43"/>
        <v>44</v>
      </c>
      <c r="DP175">
        <f t="shared" si="44"/>
        <v>6</v>
      </c>
      <c r="DQ175">
        <f t="shared" si="45"/>
        <v>1</v>
      </c>
      <c r="DR175">
        <f t="shared" si="46"/>
        <v>7</v>
      </c>
      <c r="DS175">
        <f t="shared" si="47"/>
        <v>23</v>
      </c>
      <c r="DT175">
        <f t="shared" si="48"/>
        <v>60</v>
      </c>
      <c r="DU175">
        <f t="shared" si="49"/>
        <v>47</v>
      </c>
      <c r="DV175">
        <f t="shared" si="50"/>
        <v>17</v>
      </c>
      <c r="DW175">
        <f t="shared" si="51"/>
        <v>3</v>
      </c>
      <c r="DX175">
        <f t="shared" si="52"/>
        <v>2</v>
      </c>
      <c r="DY175">
        <f t="shared" si="53"/>
        <v>4</v>
      </c>
      <c r="DZ175">
        <f t="shared" si="54"/>
        <v>3</v>
      </c>
      <c r="EA175">
        <f t="shared" si="55"/>
        <v>2</v>
      </c>
      <c r="EB175">
        <f t="shared" si="56"/>
        <v>0</v>
      </c>
      <c r="EC175">
        <f t="shared" si="57"/>
        <v>1</v>
      </c>
      <c r="ED175">
        <f t="shared" si="58"/>
        <v>0</v>
      </c>
      <c r="EE175">
        <f t="shared" si="59"/>
        <v>0</v>
      </c>
    </row>
    <row r="176" spans="1:135">
      <c r="A176" s="323">
        <v>9855</v>
      </c>
      <c r="B176" t="s">
        <v>489</v>
      </c>
      <c r="C176" t="s">
        <v>27</v>
      </c>
      <c r="D176">
        <v>239</v>
      </c>
      <c r="E176">
        <v>4</v>
      </c>
      <c r="F176">
        <v>0</v>
      </c>
      <c r="G176">
        <v>3</v>
      </c>
      <c r="H176">
        <v>6</v>
      </c>
      <c r="I176">
        <v>4</v>
      </c>
      <c r="J176">
        <v>6</v>
      </c>
      <c r="K176">
        <v>5</v>
      </c>
      <c r="L176">
        <v>10</v>
      </c>
      <c r="M176">
        <v>10</v>
      </c>
      <c r="N176">
        <v>14</v>
      </c>
      <c r="O176">
        <v>12</v>
      </c>
      <c r="P176">
        <v>7</v>
      </c>
      <c r="Q176">
        <v>7</v>
      </c>
      <c r="R176">
        <v>9</v>
      </c>
      <c r="S176">
        <v>8</v>
      </c>
      <c r="T176">
        <v>3</v>
      </c>
      <c r="U176">
        <v>3</v>
      </c>
      <c r="V176">
        <v>2</v>
      </c>
      <c r="W176">
        <v>1</v>
      </c>
      <c r="X176">
        <v>1</v>
      </c>
      <c r="Y176">
        <v>0</v>
      </c>
      <c r="Z176">
        <v>1</v>
      </c>
      <c r="AA176">
        <v>1</v>
      </c>
      <c r="AB176">
        <v>0</v>
      </c>
      <c r="AC176">
        <v>1</v>
      </c>
      <c r="AD176">
        <v>0</v>
      </c>
      <c r="AE176">
        <v>1</v>
      </c>
      <c r="AF176">
        <v>1</v>
      </c>
      <c r="AG176">
        <v>0</v>
      </c>
      <c r="AH176">
        <v>2</v>
      </c>
      <c r="AI176">
        <v>1</v>
      </c>
      <c r="AJ176">
        <v>0</v>
      </c>
      <c r="AK176">
        <v>0</v>
      </c>
      <c r="AL176">
        <v>0</v>
      </c>
      <c r="AM176">
        <v>2</v>
      </c>
      <c r="AN176">
        <v>3</v>
      </c>
      <c r="AO176">
        <v>1</v>
      </c>
      <c r="AP176">
        <v>5</v>
      </c>
      <c r="AQ176">
        <v>7</v>
      </c>
      <c r="AR176">
        <v>6</v>
      </c>
      <c r="AS176">
        <v>15</v>
      </c>
      <c r="AT176">
        <v>3</v>
      </c>
      <c r="AU176">
        <v>9</v>
      </c>
      <c r="AV176">
        <v>12</v>
      </c>
      <c r="AW176">
        <v>8</v>
      </c>
      <c r="AX176">
        <v>14</v>
      </c>
      <c r="AY176">
        <v>10</v>
      </c>
      <c r="AZ176">
        <v>4</v>
      </c>
      <c r="BA176">
        <v>4</v>
      </c>
      <c r="BB176">
        <v>1</v>
      </c>
      <c r="BC176">
        <v>1</v>
      </c>
      <c r="BD176">
        <v>1</v>
      </c>
      <c r="BE176">
        <v>0</v>
      </c>
      <c r="BF176">
        <v>0</v>
      </c>
      <c r="BG176">
        <v>3</v>
      </c>
      <c r="BH176">
        <v>1</v>
      </c>
      <c r="BI176">
        <v>0</v>
      </c>
      <c r="BJ176">
        <v>1</v>
      </c>
      <c r="BK176">
        <v>0</v>
      </c>
      <c r="BL176">
        <v>2</v>
      </c>
      <c r="BM176">
        <v>0</v>
      </c>
      <c r="BN176">
        <v>0</v>
      </c>
      <c r="BO176">
        <v>0</v>
      </c>
      <c r="BP176">
        <v>1</v>
      </c>
      <c r="BQ176">
        <v>1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1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L176">
        <f t="shared" si="40"/>
        <v>17</v>
      </c>
      <c r="DM176">
        <f t="shared" si="41"/>
        <v>45</v>
      </c>
      <c r="DN176">
        <f t="shared" si="42"/>
        <v>43</v>
      </c>
      <c r="DO176">
        <f t="shared" si="43"/>
        <v>10</v>
      </c>
      <c r="DP176">
        <f t="shared" si="44"/>
        <v>3</v>
      </c>
      <c r="DQ176">
        <f t="shared" si="45"/>
        <v>4</v>
      </c>
      <c r="DR176">
        <f t="shared" si="46"/>
        <v>3</v>
      </c>
      <c r="DS176">
        <f t="shared" si="47"/>
        <v>22</v>
      </c>
      <c r="DT176">
        <f t="shared" si="48"/>
        <v>47</v>
      </c>
      <c r="DU176">
        <f t="shared" si="49"/>
        <v>33</v>
      </c>
      <c r="DV176">
        <f t="shared" si="50"/>
        <v>5</v>
      </c>
      <c r="DW176">
        <f t="shared" si="51"/>
        <v>4</v>
      </c>
      <c r="DX176">
        <f t="shared" si="52"/>
        <v>2</v>
      </c>
      <c r="DY176">
        <f t="shared" si="53"/>
        <v>0</v>
      </c>
      <c r="DZ176">
        <f t="shared" si="54"/>
        <v>0</v>
      </c>
      <c r="EA176">
        <f t="shared" si="55"/>
        <v>1</v>
      </c>
      <c r="EB176">
        <f t="shared" si="56"/>
        <v>0</v>
      </c>
      <c r="EC176">
        <f t="shared" si="57"/>
        <v>0</v>
      </c>
      <c r="ED176">
        <f t="shared" si="58"/>
        <v>0</v>
      </c>
      <c r="EE176">
        <f t="shared" si="59"/>
        <v>0</v>
      </c>
    </row>
    <row r="177" spans="1:135">
      <c r="A177" s="323">
        <v>9856</v>
      </c>
      <c r="B177" t="s">
        <v>489</v>
      </c>
      <c r="C177" t="s">
        <v>28</v>
      </c>
      <c r="D177">
        <v>211</v>
      </c>
      <c r="E177">
        <v>1</v>
      </c>
      <c r="F177">
        <v>1</v>
      </c>
      <c r="G177">
        <v>4</v>
      </c>
      <c r="H177">
        <v>1</v>
      </c>
      <c r="I177">
        <v>2</v>
      </c>
      <c r="J177">
        <v>3</v>
      </c>
      <c r="K177">
        <v>2</v>
      </c>
      <c r="L177">
        <v>5</v>
      </c>
      <c r="M177">
        <v>7</v>
      </c>
      <c r="N177">
        <v>6</v>
      </c>
      <c r="O177">
        <v>13</v>
      </c>
      <c r="P177">
        <v>8</v>
      </c>
      <c r="Q177">
        <v>12</v>
      </c>
      <c r="R177">
        <v>6</v>
      </c>
      <c r="S177">
        <v>4</v>
      </c>
      <c r="T177">
        <v>6</v>
      </c>
      <c r="U177">
        <v>1</v>
      </c>
      <c r="V177">
        <v>2</v>
      </c>
      <c r="W177">
        <v>1</v>
      </c>
      <c r="X177">
        <v>2</v>
      </c>
      <c r="Y177">
        <v>1</v>
      </c>
      <c r="Z177">
        <v>0</v>
      </c>
      <c r="AA177">
        <v>0</v>
      </c>
      <c r="AB177">
        <v>0</v>
      </c>
      <c r="AC177">
        <v>0</v>
      </c>
      <c r="AD177">
        <v>3</v>
      </c>
      <c r="AE177">
        <v>2</v>
      </c>
      <c r="AF177">
        <v>0</v>
      </c>
      <c r="AG177">
        <v>1</v>
      </c>
      <c r="AH177">
        <v>1</v>
      </c>
      <c r="AI177">
        <v>2</v>
      </c>
      <c r="AJ177">
        <v>1</v>
      </c>
      <c r="AK177">
        <v>0</v>
      </c>
      <c r="AL177">
        <v>1</v>
      </c>
      <c r="AM177">
        <v>4</v>
      </c>
      <c r="AN177">
        <v>3</v>
      </c>
      <c r="AO177">
        <v>2</v>
      </c>
      <c r="AP177">
        <v>7</v>
      </c>
      <c r="AQ177">
        <v>9</v>
      </c>
      <c r="AR177">
        <v>12</v>
      </c>
      <c r="AS177">
        <v>11</v>
      </c>
      <c r="AT177">
        <v>9</v>
      </c>
      <c r="AU177">
        <v>7</v>
      </c>
      <c r="AV177">
        <v>10</v>
      </c>
      <c r="AW177">
        <v>7</v>
      </c>
      <c r="AX177">
        <v>5</v>
      </c>
      <c r="AY177">
        <v>7</v>
      </c>
      <c r="AZ177">
        <v>2</v>
      </c>
      <c r="BA177">
        <v>0</v>
      </c>
      <c r="BB177">
        <v>2</v>
      </c>
      <c r="BC177">
        <v>1</v>
      </c>
      <c r="BD177">
        <v>2</v>
      </c>
      <c r="BE177">
        <v>1</v>
      </c>
      <c r="BF177">
        <v>0</v>
      </c>
      <c r="BG177">
        <v>4</v>
      </c>
      <c r="BH177">
        <v>0</v>
      </c>
      <c r="BI177">
        <v>0</v>
      </c>
      <c r="BJ177">
        <v>0</v>
      </c>
      <c r="BK177">
        <v>0</v>
      </c>
      <c r="BL177">
        <v>2</v>
      </c>
      <c r="BM177">
        <v>0</v>
      </c>
      <c r="BN177">
        <v>0</v>
      </c>
      <c r="BO177">
        <v>0</v>
      </c>
      <c r="BP177">
        <v>0</v>
      </c>
      <c r="BQ177">
        <v>1</v>
      </c>
      <c r="BR177">
        <v>0</v>
      </c>
      <c r="BS177">
        <v>1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1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1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L177">
        <f t="shared" si="40"/>
        <v>9</v>
      </c>
      <c r="DM177">
        <f t="shared" si="41"/>
        <v>23</v>
      </c>
      <c r="DN177">
        <f t="shared" si="42"/>
        <v>43</v>
      </c>
      <c r="DO177">
        <f t="shared" si="43"/>
        <v>12</v>
      </c>
      <c r="DP177">
        <f t="shared" si="44"/>
        <v>1</v>
      </c>
      <c r="DQ177">
        <f t="shared" si="45"/>
        <v>7</v>
      </c>
      <c r="DR177">
        <f t="shared" si="46"/>
        <v>8</v>
      </c>
      <c r="DS177">
        <f t="shared" si="47"/>
        <v>33</v>
      </c>
      <c r="DT177">
        <f t="shared" si="48"/>
        <v>44</v>
      </c>
      <c r="DU177">
        <f t="shared" si="49"/>
        <v>16</v>
      </c>
      <c r="DV177">
        <f t="shared" si="50"/>
        <v>8</v>
      </c>
      <c r="DW177">
        <f t="shared" si="51"/>
        <v>2</v>
      </c>
      <c r="DX177">
        <f t="shared" si="52"/>
        <v>1</v>
      </c>
      <c r="DY177">
        <f t="shared" si="53"/>
        <v>1</v>
      </c>
      <c r="DZ177">
        <f t="shared" si="54"/>
        <v>1</v>
      </c>
      <c r="EA177">
        <f t="shared" si="55"/>
        <v>1</v>
      </c>
      <c r="EB177">
        <f t="shared" si="56"/>
        <v>0</v>
      </c>
      <c r="EC177">
        <f t="shared" si="57"/>
        <v>1</v>
      </c>
      <c r="ED177">
        <f t="shared" si="58"/>
        <v>0</v>
      </c>
      <c r="EE177">
        <f t="shared" si="59"/>
        <v>0</v>
      </c>
    </row>
    <row r="178" spans="1:135">
      <c r="A178" s="323">
        <v>9857</v>
      </c>
      <c r="B178" t="s">
        <v>490</v>
      </c>
      <c r="C178" t="s">
        <v>27</v>
      </c>
      <c r="D178">
        <v>143</v>
      </c>
      <c r="E178">
        <v>3</v>
      </c>
      <c r="F178">
        <v>2</v>
      </c>
      <c r="G178">
        <v>4</v>
      </c>
      <c r="H178">
        <v>3</v>
      </c>
      <c r="I178">
        <v>6</v>
      </c>
      <c r="J178">
        <v>6</v>
      </c>
      <c r="K178">
        <v>6</v>
      </c>
      <c r="L178">
        <v>5</v>
      </c>
      <c r="M178">
        <v>8</v>
      </c>
      <c r="N178">
        <v>4</v>
      </c>
      <c r="O178">
        <v>2</v>
      </c>
      <c r="P178">
        <v>3</v>
      </c>
      <c r="Q178">
        <v>1</v>
      </c>
      <c r="R178">
        <v>0</v>
      </c>
      <c r="S178">
        <v>2</v>
      </c>
      <c r="T178">
        <v>1</v>
      </c>
      <c r="U178">
        <v>0</v>
      </c>
      <c r="V178">
        <v>1</v>
      </c>
      <c r="W178">
        <v>0</v>
      </c>
      <c r="X178">
        <v>1</v>
      </c>
      <c r="Y178">
        <v>1</v>
      </c>
      <c r="Z178">
        <v>1</v>
      </c>
      <c r="AA178">
        <v>0</v>
      </c>
      <c r="AB178">
        <v>1</v>
      </c>
      <c r="AC178">
        <v>1</v>
      </c>
      <c r="AD178">
        <v>1</v>
      </c>
      <c r="AE178">
        <v>0</v>
      </c>
      <c r="AF178">
        <v>1</v>
      </c>
      <c r="AG178">
        <v>0</v>
      </c>
      <c r="AH178">
        <v>0</v>
      </c>
      <c r="AI178">
        <v>1</v>
      </c>
      <c r="AJ178">
        <v>3</v>
      </c>
      <c r="AK178">
        <v>3</v>
      </c>
      <c r="AL178">
        <v>6</v>
      </c>
      <c r="AM178">
        <v>5</v>
      </c>
      <c r="AN178">
        <v>7</v>
      </c>
      <c r="AO178">
        <v>4</v>
      </c>
      <c r="AP178">
        <v>6</v>
      </c>
      <c r="AQ178">
        <v>5</v>
      </c>
      <c r="AR178">
        <v>8</v>
      </c>
      <c r="AS178">
        <v>4</v>
      </c>
      <c r="AT178">
        <v>3</v>
      </c>
      <c r="AU178">
        <v>2</v>
      </c>
      <c r="AV178">
        <v>2</v>
      </c>
      <c r="AW178">
        <v>4</v>
      </c>
      <c r="AX178">
        <v>3</v>
      </c>
      <c r="AY178">
        <v>1</v>
      </c>
      <c r="AZ178">
        <v>3</v>
      </c>
      <c r="BA178">
        <v>2</v>
      </c>
      <c r="BB178">
        <v>0</v>
      </c>
      <c r="BC178">
        <v>2</v>
      </c>
      <c r="BD178">
        <v>0</v>
      </c>
      <c r="BE178">
        <v>1</v>
      </c>
      <c r="BF178">
        <v>1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1</v>
      </c>
      <c r="BM178">
        <v>0</v>
      </c>
      <c r="BN178">
        <v>0</v>
      </c>
      <c r="BO178">
        <v>1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1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L178">
        <f t="shared" si="40"/>
        <v>18</v>
      </c>
      <c r="DM178">
        <f t="shared" si="41"/>
        <v>29</v>
      </c>
      <c r="DN178">
        <f t="shared" si="42"/>
        <v>8</v>
      </c>
      <c r="DO178">
        <f t="shared" si="43"/>
        <v>3</v>
      </c>
      <c r="DP178">
        <f t="shared" si="44"/>
        <v>4</v>
      </c>
      <c r="DQ178">
        <f t="shared" si="45"/>
        <v>2</v>
      </c>
      <c r="DR178">
        <f t="shared" si="46"/>
        <v>18</v>
      </c>
      <c r="DS178">
        <f t="shared" si="47"/>
        <v>30</v>
      </c>
      <c r="DT178">
        <f t="shared" si="48"/>
        <v>15</v>
      </c>
      <c r="DU178">
        <f t="shared" si="49"/>
        <v>9</v>
      </c>
      <c r="DV178">
        <f t="shared" si="50"/>
        <v>4</v>
      </c>
      <c r="DW178">
        <f t="shared" si="51"/>
        <v>1</v>
      </c>
      <c r="DX178">
        <f t="shared" si="52"/>
        <v>1</v>
      </c>
      <c r="DY178">
        <f t="shared" si="53"/>
        <v>0</v>
      </c>
      <c r="DZ178">
        <f t="shared" si="54"/>
        <v>0</v>
      </c>
      <c r="EA178">
        <f t="shared" si="55"/>
        <v>0</v>
      </c>
      <c r="EB178">
        <f t="shared" si="56"/>
        <v>1</v>
      </c>
      <c r="EC178">
        <f t="shared" si="57"/>
        <v>0</v>
      </c>
      <c r="ED178">
        <f t="shared" si="58"/>
        <v>0</v>
      </c>
      <c r="EE178">
        <f t="shared" si="59"/>
        <v>0</v>
      </c>
    </row>
    <row r="179" spans="1:135">
      <c r="A179" s="323">
        <v>9858</v>
      </c>
      <c r="B179" t="s">
        <v>490</v>
      </c>
      <c r="C179" t="s">
        <v>28</v>
      </c>
      <c r="D179">
        <v>140</v>
      </c>
      <c r="E179">
        <v>4</v>
      </c>
      <c r="F179">
        <v>2</v>
      </c>
      <c r="G179">
        <v>3</v>
      </c>
      <c r="H179">
        <v>6</v>
      </c>
      <c r="I179">
        <v>6</v>
      </c>
      <c r="J179">
        <v>6</v>
      </c>
      <c r="K179">
        <v>7</v>
      </c>
      <c r="L179">
        <v>3</v>
      </c>
      <c r="M179">
        <v>5</v>
      </c>
      <c r="N179">
        <v>9</v>
      </c>
      <c r="O179">
        <v>3</v>
      </c>
      <c r="P179">
        <v>3</v>
      </c>
      <c r="Q179">
        <v>2</v>
      </c>
      <c r="R179">
        <v>1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2</v>
      </c>
      <c r="AI179">
        <v>1</v>
      </c>
      <c r="AJ179">
        <v>5</v>
      </c>
      <c r="AK179">
        <v>6</v>
      </c>
      <c r="AL179">
        <v>7</v>
      </c>
      <c r="AM179">
        <v>7</v>
      </c>
      <c r="AN179">
        <v>3</v>
      </c>
      <c r="AO179">
        <v>5</v>
      </c>
      <c r="AP179">
        <v>5</v>
      </c>
      <c r="AQ179">
        <v>6</v>
      </c>
      <c r="AR179">
        <v>6</v>
      </c>
      <c r="AS179">
        <v>4</v>
      </c>
      <c r="AT179">
        <v>1</v>
      </c>
      <c r="AU179">
        <v>3</v>
      </c>
      <c r="AV179">
        <v>4</v>
      </c>
      <c r="AW179">
        <v>0</v>
      </c>
      <c r="AX179">
        <v>0</v>
      </c>
      <c r="AY179">
        <v>1</v>
      </c>
      <c r="AZ179">
        <v>1</v>
      </c>
      <c r="BA179">
        <v>0</v>
      </c>
      <c r="BB179">
        <v>1</v>
      </c>
      <c r="BC179">
        <v>2</v>
      </c>
      <c r="BD179">
        <v>1</v>
      </c>
      <c r="BE179">
        <v>1</v>
      </c>
      <c r="BF179">
        <v>1</v>
      </c>
      <c r="BG179">
        <v>1</v>
      </c>
      <c r="BH179">
        <v>1</v>
      </c>
      <c r="BI179">
        <v>0</v>
      </c>
      <c r="BJ179">
        <v>1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1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1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L179">
        <f t="shared" si="40"/>
        <v>21</v>
      </c>
      <c r="DM179">
        <f t="shared" si="41"/>
        <v>30</v>
      </c>
      <c r="DN179">
        <f t="shared" si="42"/>
        <v>9</v>
      </c>
      <c r="DO179">
        <f t="shared" si="43"/>
        <v>0</v>
      </c>
      <c r="DP179">
        <f t="shared" si="44"/>
        <v>0</v>
      </c>
      <c r="DQ179">
        <f t="shared" si="45"/>
        <v>4</v>
      </c>
      <c r="DR179">
        <f t="shared" si="46"/>
        <v>26</v>
      </c>
      <c r="DS179">
        <f t="shared" si="47"/>
        <v>25</v>
      </c>
      <c r="DT179">
        <f t="shared" si="48"/>
        <v>12</v>
      </c>
      <c r="DU179">
        <f t="shared" si="49"/>
        <v>3</v>
      </c>
      <c r="DV179">
        <f t="shared" si="50"/>
        <v>6</v>
      </c>
      <c r="DW179">
        <f t="shared" si="51"/>
        <v>2</v>
      </c>
      <c r="DX179">
        <f t="shared" si="52"/>
        <v>1</v>
      </c>
      <c r="DY179">
        <f t="shared" si="53"/>
        <v>0</v>
      </c>
      <c r="DZ179">
        <f t="shared" si="54"/>
        <v>0</v>
      </c>
      <c r="EA179">
        <f t="shared" si="55"/>
        <v>0</v>
      </c>
      <c r="EB179">
        <f t="shared" si="56"/>
        <v>1</v>
      </c>
      <c r="EC179">
        <f t="shared" si="57"/>
        <v>0</v>
      </c>
      <c r="ED179">
        <f t="shared" si="58"/>
        <v>0</v>
      </c>
      <c r="EE179">
        <f t="shared" si="59"/>
        <v>0</v>
      </c>
    </row>
    <row r="180" spans="1:135">
      <c r="A180" s="323">
        <v>9859</v>
      </c>
      <c r="B180" t="s">
        <v>491</v>
      </c>
      <c r="C180" t="s">
        <v>27</v>
      </c>
      <c r="D180">
        <v>344</v>
      </c>
      <c r="E180">
        <v>9</v>
      </c>
      <c r="F180">
        <v>7</v>
      </c>
      <c r="G180">
        <v>10</v>
      </c>
      <c r="H180">
        <v>18</v>
      </c>
      <c r="I180">
        <v>12</v>
      </c>
      <c r="J180">
        <v>14</v>
      </c>
      <c r="K180">
        <v>12</v>
      </c>
      <c r="L180">
        <v>22</v>
      </c>
      <c r="M180">
        <v>15</v>
      </c>
      <c r="N180">
        <v>10</v>
      </c>
      <c r="O180">
        <v>6</v>
      </c>
      <c r="P180">
        <v>3</v>
      </c>
      <c r="Q180">
        <v>2</v>
      </c>
      <c r="R180">
        <v>8</v>
      </c>
      <c r="S180">
        <v>1</v>
      </c>
      <c r="T180">
        <v>5</v>
      </c>
      <c r="U180">
        <v>2</v>
      </c>
      <c r="V180">
        <v>1</v>
      </c>
      <c r="W180">
        <v>2</v>
      </c>
      <c r="X180">
        <v>3</v>
      </c>
      <c r="Y180">
        <v>0</v>
      </c>
      <c r="Z180">
        <v>0</v>
      </c>
      <c r="AA180">
        <v>0</v>
      </c>
      <c r="AB180">
        <v>0</v>
      </c>
      <c r="AC180">
        <v>1</v>
      </c>
      <c r="AD180">
        <v>1</v>
      </c>
      <c r="AE180">
        <v>2</v>
      </c>
      <c r="AF180">
        <v>0</v>
      </c>
      <c r="AG180">
        <v>6</v>
      </c>
      <c r="AH180">
        <v>5</v>
      </c>
      <c r="AI180">
        <v>3</v>
      </c>
      <c r="AJ180">
        <v>11</v>
      </c>
      <c r="AK180">
        <v>10</v>
      </c>
      <c r="AL180">
        <v>7</v>
      </c>
      <c r="AM180">
        <v>7</v>
      </c>
      <c r="AN180">
        <v>7</v>
      </c>
      <c r="AO180">
        <v>15</v>
      </c>
      <c r="AP180">
        <v>6</v>
      </c>
      <c r="AQ180">
        <v>8</v>
      </c>
      <c r="AR180">
        <v>18</v>
      </c>
      <c r="AS180">
        <v>14</v>
      </c>
      <c r="AT180">
        <v>12</v>
      </c>
      <c r="AU180">
        <v>7</v>
      </c>
      <c r="AV180">
        <v>8</v>
      </c>
      <c r="AW180">
        <v>7</v>
      </c>
      <c r="AX180">
        <v>4</v>
      </c>
      <c r="AY180">
        <v>3</v>
      </c>
      <c r="AZ180">
        <v>0</v>
      </c>
      <c r="BA180">
        <v>4</v>
      </c>
      <c r="BB180">
        <v>2</v>
      </c>
      <c r="BC180">
        <v>1</v>
      </c>
      <c r="BD180">
        <v>0</v>
      </c>
      <c r="BE180">
        <v>2</v>
      </c>
      <c r="BF180">
        <v>0</v>
      </c>
      <c r="BG180">
        <v>2</v>
      </c>
      <c r="BH180">
        <v>1</v>
      </c>
      <c r="BI180">
        <v>0</v>
      </c>
      <c r="BJ180">
        <v>0</v>
      </c>
      <c r="BK180">
        <v>0</v>
      </c>
      <c r="BL180">
        <v>1</v>
      </c>
      <c r="BM180">
        <v>0</v>
      </c>
      <c r="BN180">
        <v>0</v>
      </c>
      <c r="BO180">
        <v>2</v>
      </c>
      <c r="BP180">
        <v>0</v>
      </c>
      <c r="BQ180">
        <v>0</v>
      </c>
      <c r="BR180">
        <v>0</v>
      </c>
      <c r="BS180">
        <v>0</v>
      </c>
      <c r="BT180">
        <v>1</v>
      </c>
      <c r="BU180">
        <v>0</v>
      </c>
      <c r="BV180">
        <v>0</v>
      </c>
      <c r="BW180">
        <v>0</v>
      </c>
      <c r="BX180">
        <v>0</v>
      </c>
      <c r="BY180">
        <v>1</v>
      </c>
      <c r="BZ180">
        <v>0</v>
      </c>
      <c r="CA180">
        <v>0</v>
      </c>
      <c r="CB180">
        <v>0</v>
      </c>
      <c r="CC180">
        <v>0</v>
      </c>
      <c r="CD180">
        <v>1</v>
      </c>
      <c r="CE180">
        <v>1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1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L180">
        <f t="shared" si="40"/>
        <v>56</v>
      </c>
      <c r="DM180">
        <f t="shared" si="41"/>
        <v>73</v>
      </c>
      <c r="DN180">
        <f t="shared" si="42"/>
        <v>20</v>
      </c>
      <c r="DO180">
        <f t="shared" si="43"/>
        <v>13</v>
      </c>
      <c r="DP180">
        <f t="shared" si="44"/>
        <v>1</v>
      </c>
      <c r="DQ180">
        <f t="shared" si="45"/>
        <v>14</v>
      </c>
      <c r="DR180">
        <f t="shared" si="46"/>
        <v>38</v>
      </c>
      <c r="DS180">
        <f t="shared" si="47"/>
        <v>54</v>
      </c>
      <c r="DT180">
        <f t="shared" si="48"/>
        <v>48</v>
      </c>
      <c r="DU180">
        <f t="shared" si="49"/>
        <v>13</v>
      </c>
      <c r="DV180">
        <f t="shared" si="50"/>
        <v>5</v>
      </c>
      <c r="DW180">
        <f t="shared" si="51"/>
        <v>2</v>
      </c>
      <c r="DX180">
        <f t="shared" si="52"/>
        <v>2</v>
      </c>
      <c r="DY180">
        <f t="shared" si="53"/>
        <v>1</v>
      </c>
      <c r="DZ180">
        <f t="shared" si="54"/>
        <v>1</v>
      </c>
      <c r="EA180">
        <f t="shared" si="55"/>
        <v>2</v>
      </c>
      <c r="EB180">
        <f t="shared" si="56"/>
        <v>0</v>
      </c>
      <c r="EC180">
        <f t="shared" si="57"/>
        <v>1</v>
      </c>
      <c r="ED180">
        <f t="shared" si="58"/>
        <v>0</v>
      </c>
      <c r="EE180">
        <f t="shared" si="59"/>
        <v>0</v>
      </c>
    </row>
    <row r="181" spans="1:135">
      <c r="A181" s="323">
        <v>9860</v>
      </c>
      <c r="B181" t="s">
        <v>491</v>
      </c>
      <c r="C181" t="s">
        <v>28</v>
      </c>
      <c r="D181">
        <v>306</v>
      </c>
      <c r="E181">
        <v>5</v>
      </c>
      <c r="F181">
        <v>8</v>
      </c>
      <c r="G181">
        <v>14</v>
      </c>
      <c r="H181">
        <v>7</v>
      </c>
      <c r="I181">
        <v>17</v>
      </c>
      <c r="J181">
        <v>7</v>
      </c>
      <c r="K181">
        <v>10</v>
      </c>
      <c r="L181">
        <v>8</v>
      </c>
      <c r="M181">
        <v>11</v>
      </c>
      <c r="N181">
        <v>6</v>
      </c>
      <c r="O181">
        <v>7</v>
      </c>
      <c r="P181">
        <v>5</v>
      </c>
      <c r="Q181">
        <v>6</v>
      </c>
      <c r="R181">
        <v>3</v>
      </c>
      <c r="S181">
        <v>4</v>
      </c>
      <c r="T181">
        <v>0</v>
      </c>
      <c r="U181">
        <v>1</v>
      </c>
      <c r="V181">
        <v>3</v>
      </c>
      <c r="W181">
        <v>0</v>
      </c>
      <c r="X181">
        <v>0</v>
      </c>
      <c r="Y181">
        <v>0</v>
      </c>
      <c r="Z181">
        <v>2</v>
      </c>
      <c r="AA181">
        <v>0</v>
      </c>
      <c r="AB181">
        <v>1</v>
      </c>
      <c r="AC181">
        <v>2</v>
      </c>
      <c r="AD181">
        <v>0</v>
      </c>
      <c r="AE181">
        <v>5</v>
      </c>
      <c r="AF181">
        <v>4</v>
      </c>
      <c r="AG181">
        <v>3</v>
      </c>
      <c r="AH181">
        <v>6</v>
      </c>
      <c r="AI181">
        <v>10</v>
      </c>
      <c r="AJ181">
        <v>6</v>
      </c>
      <c r="AK181">
        <v>6</v>
      </c>
      <c r="AL181">
        <v>10</v>
      </c>
      <c r="AM181">
        <v>12</v>
      </c>
      <c r="AN181">
        <v>16</v>
      </c>
      <c r="AO181">
        <v>13</v>
      </c>
      <c r="AP181">
        <v>10</v>
      </c>
      <c r="AQ181">
        <v>8</v>
      </c>
      <c r="AR181">
        <v>8</v>
      </c>
      <c r="AS181">
        <v>11</v>
      </c>
      <c r="AT181">
        <v>9</v>
      </c>
      <c r="AU181">
        <v>7</v>
      </c>
      <c r="AV181">
        <v>5</v>
      </c>
      <c r="AW181">
        <v>5</v>
      </c>
      <c r="AX181">
        <v>4</v>
      </c>
      <c r="AY181">
        <v>1</v>
      </c>
      <c r="AZ181">
        <v>2</v>
      </c>
      <c r="BA181">
        <v>1</v>
      </c>
      <c r="BB181">
        <v>3</v>
      </c>
      <c r="BC181">
        <v>0</v>
      </c>
      <c r="BD181">
        <v>1</v>
      </c>
      <c r="BE181">
        <v>0</v>
      </c>
      <c r="BF181">
        <v>2</v>
      </c>
      <c r="BG181">
        <v>1</v>
      </c>
      <c r="BH181">
        <v>1</v>
      </c>
      <c r="BI181">
        <v>1</v>
      </c>
      <c r="BJ181">
        <v>0</v>
      </c>
      <c r="BK181">
        <v>0</v>
      </c>
      <c r="BL181">
        <v>1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1</v>
      </c>
      <c r="BV181">
        <v>1</v>
      </c>
      <c r="BW181">
        <v>1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1</v>
      </c>
      <c r="CD181">
        <v>1</v>
      </c>
      <c r="CE181">
        <v>0</v>
      </c>
      <c r="CF181">
        <v>0</v>
      </c>
      <c r="CG181">
        <v>0</v>
      </c>
      <c r="CH181">
        <v>1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L181">
        <f t="shared" si="40"/>
        <v>51</v>
      </c>
      <c r="DM181">
        <f t="shared" si="41"/>
        <v>42</v>
      </c>
      <c r="DN181">
        <f t="shared" si="42"/>
        <v>25</v>
      </c>
      <c r="DO181">
        <f t="shared" si="43"/>
        <v>4</v>
      </c>
      <c r="DP181">
        <f t="shared" si="44"/>
        <v>5</v>
      </c>
      <c r="DQ181">
        <f t="shared" si="45"/>
        <v>18</v>
      </c>
      <c r="DR181">
        <f t="shared" si="46"/>
        <v>44</v>
      </c>
      <c r="DS181">
        <f t="shared" si="47"/>
        <v>55</v>
      </c>
      <c r="DT181">
        <f t="shared" si="48"/>
        <v>37</v>
      </c>
      <c r="DU181">
        <f t="shared" si="49"/>
        <v>11</v>
      </c>
      <c r="DV181">
        <f t="shared" si="50"/>
        <v>4</v>
      </c>
      <c r="DW181">
        <f t="shared" si="51"/>
        <v>3</v>
      </c>
      <c r="DX181">
        <f t="shared" si="52"/>
        <v>1</v>
      </c>
      <c r="DY181">
        <f t="shared" si="53"/>
        <v>2</v>
      </c>
      <c r="DZ181">
        <f t="shared" si="54"/>
        <v>1</v>
      </c>
      <c r="EA181">
        <f t="shared" si="55"/>
        <v>2</v>
      </c>
      <c r="EB181">
        <f t="shared" si="56"/>
        <v>1</v>
      </c>
      <c r="EC181">
        <f t="shared" si="57"/>
        <v>0</v>
      </c>
      <c r="ED181">
        <f t="shared" si="58"/>
        <v>0</v>
      </c>
      <c r="EE181">
        <f t="shared" si="59"/>
        <v>0</v>
      </c>
    </row>
    <row r="182" spans="1:135">
      <c r="A182" s="323">
        <v>9861</v>
      </c>
      <c r="B182" t="s">
        <v>492</v>
      </c>
      <c r="C182" t="s">
        <v>27</v>
      </c>
      <c r="D182">
        <v>184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1</v>
      </c>
      <c r="S182">
        <v>1</v>
      </c>
      <c r="T182">
        <v>0</v>
      </c>
      <c r="U182">
        <v>2</v>
      </c>
      <c r="V182">
        <v>2</v>
      </c>
      <c r="W182">
        <v>4</v>
      </c>
      <c r="X182">
        <v>2</v>
      </c>
      <c r="Y182">
        <v>1</v>
      </c>
      <c r="Z182">
        <v>1</v>
      </c>
      <c r="AA182">
        <v>1</v>
      </c>
      <c r="AB182">
        <v>0</v>
      </c>
      <c r="AC182">
        <v>1</v>
      </c>
      <c r="AD182">
        <v>0</v>
      </c>
      <c r="AE182">
        <v>0</v>
      </c>
      <c r="AF182">
        <v>0</v>
      </c>
      <c r="AG182">
        <v>0</v>
      </c>
      <c r="AH182">
        <v>1</v>
      </c>
      <c r="AI182">
        <v>0</v>
      </c>
      <c r="AJ182">
        <v>1</v>
      </c>
      <c r="AK182">
        <v>1</v>
      </c>
      <c r="AL182">
        <v>2</v>
      </c>
      <c r="AM182">
        <v>2</v>
      </c>
      <c r="AN182">
        <v>3</v>
      </c>
      <c r="AO182">
        <v>0</v>
      </c>
      <c r="AP182">
        <v>2</v>
      </c>
      <c r="AQ182">
        <v>0</v>
      </c>
      <c r="AR182">
        <v>0</v>
      </c>
      <c r="AS182">
        <v>0</v>
      </c>
      <c r="AT182">
        <v>0</v>
      </c>
      <c r="AU182">
        <v>2</v>
      </c>
      <c r="AV182">
        <v>1</v>
      </c>
      <c r="AW182">
        <v>2</v>
      </c>
      <c r="AX182">
        <v>2</v>
      </c>
      <c r="AY182">
        <v>1</v>
      </c>
      <c r="AZ182">
        <v>1</v>
      </c>
      <c r="BA182">
        <v>4</v>
      </c>
      <c r="BB182">
        <v>4</v>
      </c>
      <c r="BC182">
        <v>0</v>
      </c>
      <c r="BD182">
        <v>3</v>
      </c>
      <c r="BE182">
        <v>2</v>
      </c>
      <c r="BF182">
        <v>3</v>
      </c>
      <c r="BG182">
        <v>3</v>
      </c>
      <c r="BH182">
        <v>4</v>
      </c>
      <c r="BI182">
        <v>0</v>
      </c>
      <c r="BJ182">
        <v>6</v>
      </c>
      <c r="BK182">
        <v>3</v>
      </c>
      <c r="BL182">
        <v>3</v>
      </c>
      <c r="BM182">
        <v>1</v>
      </c>
      <c r="BN182">
        <v>4</v>
      </c>
      <c r="BO182">
        <v>6</v>
      </c>
      <c r="BP182">
        <v>5</v>
      </c>
      <c r="BQ182">
        <v>3</v>
      </c>
      <c r="BR182">
        <v>5</v>
      </c>
      <c r="BS182">
        <v>2</v>
      </c>
      <c r="BT182">
        <v>4</v>
      </c>
      <c r="BU182">
        <v>4</v>
      </c>
      <c r="BV182">
        <v>6</v>
      </c>
      <c r="BW182">
        <v>4</v>
      </c>
      <c r="BX182">
        <v>3</v>
      </c>
      <c r="BY182">
        <v>4</v>
      </c>
      <c r="BZ182">
        <v>3</v>
      </c>
      <c r="CA182">
        <v>2</v>
      </c>
      <c r="CB182">
        <v>3</v>
      </c>
      <c r="CC182">
        <v>1</v>
      </c>
      <c r="CD182">
        <v>3</v>
      </c>
      <c r="CE182">
        <v>2</v>
      </c>
      <c r="CF182">
        <v>1</v>
      </c>
      <c r="CG182">
        <v>1</v>
      </c>
      <c r="CH182">
        <v>5</v>
      </c>
      <c r="CI182">
        <v>3</v>
      </c>
      <c r="CJ182">
        <v>7</v>
      </c>
      <c r="CK182">
        <v>3</v>
      </c>
      <c r="CL182">
        <v>1</v>
      </c>
      <c r="CM182">
        <v>5</v>
      </c>
      <c r="CN182">
        <v>4</v>
      </c>
      <c r="CO182">
        <v>2</v>
      </c>
      <c r="CP182">
        <v>3</v>
      </c>
      <c r="CQ182">
        <v>6</v>
      </c>
      <c r="CR182">
        <v>0</v>
      </c>
      <c r="CS182">
        <v>2</v>
      </c>
      <c r="CT182">
        <v>1</v>
      </c>
      <c r="CU182">
        <v>1</v>
      </c>
      <c r="CV182">
        <v>1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1</v>
      </c>
      <c r="DF182">
        <v>0</v>
      </c>
      <c r="DG182">
        <v>0</v>
      </c>
      <c r="DH182">
        <v>0</v>
      </c>
      <c r="DI182">
        <v>0</v>
      </c>
      <c r="DJ182">
        <v>0</v>
      </c>
      <c r="DL182">
        <f t="shared" si="40"/>
        <v>0</v>
      </c>
      <c r="DM182">
        <f t="shared" si="41"/>
        <v>0</v>
      </c>
      <c r="DN182">
        <f t="shared" si="42"/>
        <v>2</v>
      </c>
      <c r="DO182">
        <f t="shared" si="43"/>
        <v>10</v>
      </c>
      <c r="DP182">
        <f t="shared" si="44"/>
        <v>4</v>
      </c>
      <c r="DQ182">
        <f t="shared" si="45"/>
        <v>1</v>
      </c>
      <c r="DR182">
        <f t="shared" si="46"/>
        <v>6</v>
      </c>
      <c r="DS182">
        <f t="shared" si="47"/>
        <v>5</v>
      </c>
      <c r="DT182">
        <f t="shared" si="48"/>
        <v>5</v>
      </c>
      <c r="DU182">
        <f t="shared" si="49"/>
        <v>12</v>
      </c>
      <c r="DV182">
        <f t="shared" si="50"/>
        <v>11</v>
      </c>
      <c r="DW182">
        <f t="shared" si="51"/>
        <v>16</v>
      </c>
      <c r="DX182">
        <f t="shared" si="52"/>
        <v>19</v>
      </c>
      <c r="DY182">
        <f t="shared" si="53"/>
        <v>21</v>
      </c>
      <c r="DZ182">
        <f t="shared" si="54"/>
        <v>16</v>
      </c>
      <c r="EA182">
        <f t="shared" si="55"/>
        <v>10</v>
      </c>
      <c r="EB182">
        <f t="shared" si="56"/>
        <v>19</v>
      </c>
      <c r="EC182">
        <f t="shared" si="57"/>
        <v>15</v>
      </c>
      <c r="ED182">
        <f t="shared" si="58"/>
        <v>10</v>
      </c>
      <c r="EE182">
        <f t="shared" si="59"/>
        <v>2</v>
      </c>
    </row>
    <row r="183" spans="1:135">
      <c r="A183" s="323">
        <v>9862</v>
      </c>
      <c r="B183" t="s">
        <v>492</v>
      </c>
      <c r="C183" t="s">
        <v>28</v>
      </c>
      <c r="D183">
        <v>198</v>
      </c>
      <c r="E183">
        <v>1</v>
      </c>
      <c r="F183">
        <v>0</v>
      </c>
      <c r="G183">
        <v>0</v>
      </c>
      <c r="H183">
        <v>1</v>
      </c>
      <c r="I183">
        <v>0</v>
      </c>
      <c r="J183">
        <v>1</v>
      </c>
      <c r="K183">
        <v>0</v>
      </c>
      <c r="L183">
        <v>1</v>
      </c>
      <c r="M183">
        <v>0</v>
      </c>
      <c r="N183">
        <v>1</v>
      </c>
      <c r="O183">
        <v>0</v>
      </c>
      <c r="P183">
        <v>1</v>
      </c>
      <c r="Q183">
        <v>1</v>
      </c>
      <c r="R183">
        <v>0</v>
      </c>
      <c r="S183">
        <v>2</v>
      </c>
      <c r="T183">
        <v>0</v>
      </c>
      <c r="U183">
        <v>1</v>
      </c>
      <c r="V183">
        <v>1</v>
      </c>
      <c r="W183">
        <v>2</v>
      </c>
      <c r="X183">
        <v>0</v>
      </c>
      <c r="Y183">
        <v>2</v>
      </c>
      <c r="Z183">
        <v>2</v>
      </c>
      <c r="AA183">
        <v>2</v>
      </c>
      <c r="AB183">
        <v>1</v>
      </c>
      <c r="AC183">
        <v>2</v>
      </c>
      <c r="AD183">
        <v>3</v>
      </c>
      <c r="AE183">
        <v>3</v>
      </c>
      <c r="AF183">
        <v>0</v>
      </c>
      <c r="AG183">
        <v>0</v>
      </c>
      <c r="AH183">
        <v>2</v>
      </c>
      <c r="AI183">
        <v>1</v>
      </c>
      <c r="AJ183">
        <v>1</v>
      </c>
      <c r="AK183">
        <v>1</v>
      </c>
      <c r="AL183">
        <v>0</v>
      </c>
      <c r="AM183">
        <v>1</v>
      </c>
      <c r="AN183">
        <v>1</v>
      </c>
      <c r="AO183">
        <v>1</v>
      </c>
      <c r="AP183">
        <v>0</v>
      </c>
      <c r="AQ183">
        <v>0</v>
      </c>
      <c r="AR183">
        <v>1</v>
      </c>
      <c r="AS183">
        <v>1</v>
      </c>
      <c r="AT183">
        <v>1</v>
      </c>
      <c r="AU183">
        <v>1</v>
      </c>
      <c r="AV183">
        <v>2</v>
      </c>
      <c r="AW183">
        <v>0</v>
      </c>
      <c r="AX183">
        <v>2</v>
      </c>
      <c r="AY183">
        <v>2</v>
      </c>
      <c r="AZ183">
        <v>1</v>
      </c>
      <c r="BA183">
        <v>3</v>
      </c>
      <c r="BB183">
        <v>4</v>
      </c>
      <c r="BC183">
        <v>0</v>
      </c>
      <c r="BD183">
        <v>2</v>
      </c>
      <c r="BE183">
        <v>2</v>
      </c>
      <c r="BF183">
        <v>1</v>
      </c>
      <c r="BG183">
        <v>2</v>
      </c>
      <c r="BH183">
        <v>3</v>
      </c>
      <c r="BI183">
        <v>2</v>
      </c>
      <c r="BJ183">
        <v>2</v>
      </c>
      <c r="BK183">
        <v>1</v>
      </c>
      <c r="BL183">
        <v>3</v>
      </c>
      <c r="BM183">
        <v>2</v>
      </c>
      <c r="BN183">
        <v>1</v>
      </c>
      <c r="BO183">
        <v>3</v>
      </c>
      <c r="BP183">
        <v>3</v>
      </c>
      <c r="BQ183">
        <v>9</v>
      </c>
      <c r="BR183">
        <v>4</v>
      </c>
      <c r="BS183">
        <v>3</v>
      </c>
      <c r="BT183">
        <v>1</v>
      </c>
      <c r="BU183">
        <v>6</v>
      </c>
      <c r="BV183">
        <v>4</v>
      </c>
      <c r="BW183">
        <v>6</v>
      </c>
      <c r="BX183">
        <v>1</v>
      </c>
      <c r="BY183">
        <v>6</v>
      </c>
      <c r="BZ183">
        <v>3</v>
      </c>
      <c r="CA183">
        <v>2</v>
      </c>
      <c r="CB183">
        <v>1</v>
      </c>
      <c r="CC183">
        <v>2</v>
      </c>
      <c r="CD183">
        <v>0</v>
      </c>
      <c r="CE183">
        <v>3</v>
      </c>
      <c r="CF183">
        <v>2</v>
      </c>
      <c r="CG183">
        <v>3</v>
      </c>
      <c r="CH183">
        <v>7</v>
      </c>
      <c r="CI183">
        <v>4</v>
      </c>
      <c r="CJ183">
        <v>7</v>
      </c>
      <c r="CK183">
        <v>6</v>
      </c>
      <c r="CL183">
        <v>5</v>
      </c>
      <c r="CM183">
        <v>6</v>
      </c>
      <c r="CN183">
        <v>4</v>
      </c>
      <c r="CO183">
        <v>1</v>
      </c>
      <c r="CP183">
        <v>8</v>
      </c>
      <c r="CQ183">
        <v>3</v>
      </c>
      <c r="CR183">
        <v>4</v>
      </c>
      <c r="CS183">
        <v>0</v>
      </c>
      <c r="CT183">
        <v>3</v>
      </c>
      <c r="CU183">
        <v>1</v>
      </c>
      <c r="CV183">
        <v>0</v>
      </c>
      <c r="CW183">
        <v>0</v>
      </c>
      <c r="CX183">
        <v>0</v>
      </c>
      <c r="CY183">
        <v>1</v>
      </c>
      <c r="CZ183">
        <v>1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L183">
        <f t="shared" si="40"/>
        <v>2</v>
      </c>
      <c r="DM183">
        <f t="shared" si="41"/>
        <v>3</v>
      </c>
      <c r="DN183">
        <f t="shared" si="42"/>
        <v>4</v>
      </c>
      <c r="DO183">
        <f t="shared" si="43"/>
        <v>4</v>
      </c>
      <c r="DP183">
        <f t="shared" si="44"/>
        <v>9</v>
      </c>
      <c r="DQ183">
        <f t="shared" si="45"/>
        <v>8</v>
      </c>
      <c r="DR183">
        <f t="shared" si="46"/>
        <v>4</v>
      </c>
      <c r="DS183">
        <f t="shared" si="47"/>
        <v>3</v>
      </c>
      <c r="DT183">
        <f t="shared" si="48"/>
        <v>5</v>
      </c>
      <c r="DU183">
        <f t="shared" si="49"/>
        <v>12</v>
      </c>
      <c r="DV183">
        <f t="shared" si="50"/>
        <v>7</v>
      </c>
      <c r="DW183">
        <f t="shared" si="51"/>
        <v>11</v>
      </c>
      <c r="DX183">
        <f t="shared" si="52"/>
        <v>18</v>
      </c>
      <c r="DY183">
        <f t="shared" si="53"/>
        <v>18</v>
      </c>
      <c r="DZ183">
        <f t="shared" si="54"/>
        <v>18</v>
      </c>
      <c r="EA183">
        <f t="shared" si="55"/>
        <v>8</v>
      </c>
      <c r="EB183">
        <f t="shared" si="56"/>
        <v>27</v>
      </c>
      <c r="EC183">
        <f t="shared" si="57"/>
        <v>24</v>
      </c>
      <c r="ED183">
        <f t="shared" si="58"/>
        <v>11</v>
      </c>
      <c r="EE183">
        <f t="shared" si="59"/>
        <v>2</v>
      </c>
    </row>
    <row r="184" spans="1:135">
      <c r="A184" s="323">
        <v>9863</v>
      </c>
      <c r="B184" t="s">
        <v>493</v>
      </c>
      <c r="C184" t="s">
        <v>27</v>
      </c>
      <c r="D184">
        <v>466</v>
      </c>
      <c r="E184">
        <v>4</v>
      </c>
      <c r="F184">
        <v>1</v>
      </c>
      <c r="G184">
        <v>5</v>
      </c>
      <c r="H184">
        <v>3</v>
      </c>
      <c r="I184">
        <v>5</v>
      </c>
      <c r="J184">
        <v>3</v>
      </c>
      <c r="K184">
        <v>6</v>
      </c>
      <c r="L184">
        <v>6</v>
      </c>
      <c r="M184">
        <v>4</v>
      </c>
      <c r="N184">
        <v>6</v>
      </c>
      <c r="O184">
        <v>5</v>
      </c>
      <c r="P184">
        <v>5</v>
      </c>
      <c r="Q184">
        <v>9</v>
      </c>
      <c r="R184">
        <v>3</v>
      </c>
      <c r="S184">
        <v>4</v>
      </c>
      <c r="T184">
        <v>10</v>
      </c>
      <c r="U184">
        <v>4</v>
      </c>
      <c r="V184">
        <v>7</v>
      </c>
      <c r="W184">
        <v>4</v>
      </c>
      <c r="X184">
        <v>3</v>
      </c>
      <c r="Y184">
        <v>3</v>
      </c>
      <c r="Z184">
        <v>0</v>
      </c>
      <c r="AA184">
        <v>1</v>
      </c>
      <c r="AB184">
        <v>2</v>
      </c>
      <c r="AC184">
        <v>0</v>
      </c>
      <c r="AD184">
        <v>1</v>
      </c>
      <c r="AE184">
        <v>3</v>
      </c>
      <c r="AF184">
        <v>5</v>
      </c>
      <c r="AG184">
        <v>5</v>
      </c>
      <c r="AH184">
        <v>1</v>
      </c>
      <c r="AI184">
        <v>4</v>
      </c>
      <c r="AJ184">
        <v>2</v>
      </c>
      <c r="AK184">
        <v>3</v>
      </c>
      <c r="AL184">
        <v>2</v>
      </c>
      <c r="AM184">
        <v>6</v>
      </c>
      <c r="AN184">
        <v>5</v>
      </c>
      <c r="AO184">
        <v>6</v>
      </c>
      <c r="AP184">
        <v>10</v>
      </c>
      <c r="AQ184">
        <v>11</v>
      </c>
      <c r="AR184">
        <v>2</v>
      </c>
      <c r="AS184">
        <v>8</v>
      </c>
      <c r="AT184">
        <v>10</v>
      </c>
      <c r="AU184">
        <v>8</v>
      </c>
      <c r="AV184">
        <v>10</v>
      </c>
      <c r="AW184">
        <v>14</v>
      </c>
      <c r="AX184">
        <v>15</v>
      </c>
      <c r="AY184">
        <v>14</v>
      </c>
      <c r="AZ184">
        <v>11</v>
      </c>
      <c r="BA184">
        <v>12</v>
      </c>
      <c r="BB184">
        <v>11</v>
      </c>
      <c r="BC184">
        <v>12</v>
      </c>
      <c r="BD184">
        <v>7</v>
      </c>
      <c r="BE184">
        <v>12</v>
      </c>
      <c r="BF184">
        <v>4</v>
      </c>
      <c r="BG184">
        <v>13</v>
      </c>
      <c r="BH184">
        <v>6</v>
      </c>
      <c r="BI184">
        <v>4</v>
      </c>
      <c r="BJ184">
        <v>4</v>
      </c>
      <c r="BK184">
        <v>8</v>
      </c>
      <c r="BL184">
        <v>1</v>
      </c>
      <c r="BM184">
        <v>5</v>
      </c>
      <c r="BN184">
        <v>7</v>
      </c>
      <c r="BO184">
        <v>7</v>
      </c>
      <c r="BP184">
        <v>6</v>
      </c>
      <c r="BQ184">
        <v>8</v>
      </c>
      <c r="BR184">
        <v>8</v>
      </c>
      <c r="BS184">
        <v>4</v>
      </c>
      <c r="BT184">
        <v>3</v>
      </c>
      <c r="BU184">
        <v>7</v>
      </c>
      <c r="BV184">
        <v>0</v>
      </c>
      <c r="BW184">
        <v>5</v>
      </c>
      <c r="BX184">
        <v>2</v>
      </c>
      <c r="BY184">
        <v>2</v>
      </c>
      <c r="BZ184">
        <v>3</v>
      </c>
      <c r="CA184">
        <v>4</v>
      </c>
      <c r="CB184">
        <v>3</v>
      </c>
      <c r="CC184">
        <v>6</v>
      </c>
      <c r="CD184">
        <v>2</v>
      </c>
      <c r="CE184">
        <v>3</v>
      </c>
      <c r="CF184">
        <v>4</v>
      </c>
      <c r="CG184">
        <v>1</v>
      </c>
      <c r="CH184">
        <v>3</v>
      </c>
      <c r="CI184">
        <v>3</v>
      </c>
      <c r="CJ184">
        <v>2</v>
      </c>
      <c r="CK184">
        <v>3</v>
      </c>
      <c r="CL184">
        <v>2</v>
      </c>
      <c r="CM184">
        <v>3</v>
      </c>
      <c r="CN184">
        <v>1</v>
      </c>
      <c r="CO184">
        <v>0</v>
      </c>
      <c r="CP184">
        <v>2</v>
      </c>
      <c r="CQ184">
        <v>2</v>
      </c>
      <c r="CR184">
        <v>0</v>
      </c>
      <c r="CS184">
        <v>0</v>
      </c>
      <c r="CT184">
        <v>1</v>
      </c>
      <c r="CU184">
        <v>1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L184">
        <f t="shared" si="40"/>
        <v>18</v>
      </c>
      <c r="DM184">
        <f t="shared" si="41"/>
        <v>25</v>
      </c>
      <c r="DN184">
        <f t="shared" si="42"/>
        <v>26</v>
      </c>
      <c r="DO184">
        <f t="shared" si="43"/>
        <v>28</v>
      </c>
      <c r="DP184">
        <f t="shared" si="44"/>
        <v>6</v>
      </c>
      <c r="DQ184">
        <f t="shared" si="45"/>
        <v>15</v>
      </c>
      <c r="DR184">
        <f t="shared" si="46"/>
        <v>17</v>
      </c>
      <c r="DS184">
        <f t="shared" si="47"/>
        <v>34</v>
      </c>
      <c r="DT184">
        <f t="shared" si="48"/>
        <v>50</v>
      </c>
      <c r="DU184">
        <f t="shared" si="49"/>
        <v>63</v>
      </c>
      <c r="DV184">
        <f t="shared" si="50"/>
        <v>48</v>
      </c>
      <c r="DW184">
        <f t="shared" si="51"/>
        <v>23</v>
      </c>
      <c r="DX184">
        <f t="shared" si="52"/>
        <v>33</v>
      </c>
      <c r="DY184">
        <f t="shared" si="53"/>
        <v>22</v>
      </c>
      <c r="DZ184">
        <f t="shared" si="54"/>
        <v>16</v>
      </c>
      <c r="EA184">
        <f t="shared" si="55"/>
        <v>18</v>
      </c>
      <c r="EB184">
        <f t="shared" si="56"/>
        <v>12</v>
      </c>
      <c r="EC184">
        <f t="shared" si="57"/>
        <v>8</v>
      </c>
      <c r="ED184">
        <f t="shared" si="58"/>
        <v>4</v>
      </c>
      <c r="EE184">
        <f t="shared" si="59"/>
        <v>0</v>
      </c>
    </row>
    <row r="185" spans="1:135">
      <c r="A185" s="323">
        <v>9864</v>
      </c>
      <c r="B185" t="s">
        <v>493</v>
      </c>
      <c r="C185" t="s">
        <v>28</v>
      </c>
      <c r="D185">
        <v>488</v>
      </c>
      <c r="E185">
        <v>3</v>
      </c>
      <c r="F185">
        <v>1</v>
      </c>
      <c r="G185">
        <v>3</v>
      </c>
      <c r="H185">
        <v>3</v>
      </c>
      <c r="I185">
        <v>4</v>
      </c>
      <c r="J185">
        <v>8</v>
      </c>
      <c r="K185">
        <v>3</v>
      </c>
      <c r="L185">
        <v>8</v>
      </c>
      <c r="M185">
        <v>6</v>
      </c>
      <c r="N185">
        <v>10</v>
      </c>
      <c r="O185">
        <v>7</v>
      </c>
      <c r="P185">
        <v>5</v>
      </c>
      <c r="Q185">
        <v>9</v>
      </c>
      <c r="R185">
        <v>3</v>
      </c>
      <c r="S185">
        <v>3</v>
      </c>
      <c r="T185">
        <v>6</v>
      </c>
      <c r="U185">
        <v>6</v>
      </c>
      <c r="V185">
        <v>4</v>
      </c>
      <c r="W185">
        <v>4</v>
      </c>
      <c r="X185">
        <v>4</v>
      </c>
      <c r="Y185">
        <v>3</v>
      </c>
      <c r="Z185">
        <v>5</v>
      </c>
      <c r="AA185">
        <v>3</v>
      </c>
      <c r="AB185">
        <v>4</v>
      </c>
      <c r="AC185">
        <v>3</v>
      </c>
      <c r="AD185">
        <v>4</v>
      </c>
      <c r="AE185">
        <v>4</v>
      </c>
      <c r="AF185">
        <v>2</v>
      </c>
      <c r="AG185">
        <v>3</v>
      </c>
      <c r="AH185">
        <v>2</v>
      </c>
      <c r="AI185">
        <v>4</v>
      </c>
      <c r="AJ185">
        <v>2</v>
      </c>
      <c r="AK185">
        <v>5</v>
      </c>
      <c r="AL185">
        <v>2</v>
      </c>
      <c r="AM185">
        <v>2</v>
      </c>
      <c r="AN185">
        <v>4</v>
      </c>
      <c r="AO185">
        <v>10</v>
      </c>
      <c r="AP185">
        <v>12</v>
      </c>
      <c r="AQ185">
        <v>9</v>
      </c>
      <c r="AR185">
        <v>5</v>
      </c>
      <c r="AS185">
        <v>5</v>
      </c>
      <c r="AT185">
        <v>9</v>
      </c>
      <c r="AU185">
        <v>8</v>
      </c>
      <c r="AV185">
        <v>12</v>
      </c>
      <c r="AW185">
        <v>10</v>
      </c>
      <c r="AX185">
        <v>15</v>
      </c>
      <c r="AY185">
        <v>11</v>
      </c>
      <c r="AZ185">
        <v>10</v>
      </c>
      <c r="BA185">
        <v>10</v>
      </c>
      <c r="BB185">
        <v>7</v>
      </c>
      <c r="BC185">
        <v>5</v>
      </c>
      <c r="BD185">
        <v>7</v>
      </c>
      <c r="BE185">
        <v>12</v>
      </c>
      <c r="BF185">
        <v>10</v>
      </c>
      <c r="BG185">
        <v>5</v>
      </c>
      <c r="BH185">
        <v>4</v>
      </c>
      <c r="BI185">
        <v>4</v>
      </c>
      <c r="BJ185">
        <v>8</v>
      </c>
      <c r="BK185">
        <v>6</v>
      </c>
      <c r="BL185">
        <v>5</v>
      </c>
      <c r="BM185">
        <v>3</v>
      </c>
      <c r="BN185">
        <v>8</v>
      </c>
      <c r="BO185">
        <v>4</v>
      </c>
      <c r="BP185">
        <v>7</v>
      </c>
      <c r="BQ185">
        <v>8</v>
      </c>
      <c r="BR185">
        <v>5</v>
      </c>
      <c r="BS185">
        <v>4</v>
      </c>
      <c r="BT185">
        <v>2</v>
      </c>
      <c r="BU185">
        <v>4</v>
      </c>
      <c r="BV185">
        <v>2</v>
      </c>
      <c r="BW185">
        <v>8</v>
      </c>
      <c r="BX185">
        <v>4</v>
      </c>
      <c r="BY185">
        <v>1</v>
      </c>
      <c r="BZ185">
        <v>7</v>
      </c>
      <c r="CA185">
        <v>9</v>
      </c>
      <c r="CB185">
        <v>3</v>
      </c>
      <c r="CC185">
        <v>5</v>
      </c>
      <c r="CD185">
        <v>3</v>
      </c>
      <c r="CE185">
        <v>5</v>
      </c>
      <c r="CF185">
        <v>4</v>
      </c>
      <c r="CG185">
        <v>3</v>
      </c>
      <c r="CH185">
        <v>1</v>
      </c>
      <c r="CI185">
        <v>6</v>
      </c>
      <c r="CJ185">
        <v>5</v>
      </c>
      <c r="CK185">
        <v>6</v>
      </c>
      <c r="CL185">
        <v>3</v>
      </c>
      <c r="CM185">
        <v>2</v>
      </c>
      <c r="CN185">
        <v>1</v>
      </c>
      <c r="CO185">
        <v>2</v>
      </c>
      <c r="CP185">
        <v>4</v>
      </c>
      <c r="CQ185">
        <v>2</v>
      </c>
      <c r="CR185">
        <v>1</v>
      </c>
      <c r="CS185">
        <v>1</v>
      </c>
      <c r="CT185">
        <v>2</v>
      </c>
      <c r="CU185">
        <v>0</v>
      </c>
      <c r="CV185">
        <v>0</v>
      </c>
      <c r="CW185">
        <v>1</v>
      </c>
      <c r="CX185">
        <v>1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L185">
        <f t="shared" si="40"/>
        <v>14</v>
      </c>
      <c r="DM185">
        <f t="shared" si="41"/>
        <v>35</v>
      </c>
      <c r="DN185">
        <f t="shared" si="42"/>
        <v>27</v>
      </c>
      <c r="DO185">
        <f t="shared" si="43"/>
        <v>24</v>
      </c>
      <c r="DP185">
        <f t="shared" si="44"/>
        <v>18</v>
      </c>
      <c r="DQ185">
        <f t="shared" si="45"/>
        <v>15</v>
      </c>
      <c r="DR185">
        <f t="shared" si="46"/>
        <v>15</v>
      </c>
      <c r="DS185">
        <f t="shared" si="47"/>
        <v>40</v>
      </c>
      <c r="DT185">
        <f t="shared" si="48"/>
        <v>44</v>
      </c>
      <c r="DU185">
        <f t="shared" si="49"/>
        <v>53</v>
      </c>
      <c r="DV185">
        <f t="shared" si="50"/>
        <v>39</v>
      </c>
      <c r="DW185">
        <f t="shared" si="51"/>
        <v>27</v>
      </c>
      <c r="DX185">
        <f t="shared" si="52"/>
        <v>30</v>
      </c>
      <c r="DY185">
        <f t="shared" si="53"/>
        <v>17</v>
      </c>
      <c r="DZ185">
        <f t="shared" si="54"/>
        <v>29</v>
      </c>
      <c r="EA185">
        <f t="shared" si="55"/>
        <v>20</v>
      </c>
      <c r="EB185">
        <f t="shared" si="56"/>
        <v>21</v>
      </c>
      <c r="EC185">
        <f t="shared" si="57"/>
        <v>12</v>
      </c>
      <c r="ED185">
        <f t="shared" si="58"/>
        <v>6</v>
      </c>
      <c r="EE185">
        <f t="shared" si="59"/>
        <v>2</v>
      </c>
    </row>
    <row r="186" spans="1:135">
      <c r="A186" s="323">
        <v>9865</v>
      </c>
      <c r="B186" t="s">
        <v>494</v>
      </c>
      <c r="C186" t="s">
        <v>27</v>
      </c>
      <c r="D186">
        <v>257</v>
      </c>
      <c r="E186">
        <v>1</v>
      </c>
      <c r="F186">
        <v>4</v>
      </c>
      <c r="G186">
        <v>0</v>
      </c>
      <c r="H186">
        <v>0</v>
      </c>
      <c r="I186">
        <v>3</v>
      </c>
      <c r="J186">
        <v>1</v>
      </c>
      <c r="K186">
        <v>0</v>
      </c>
      <c r="L186">
        <v>3</v>
      </c>
      <c r="M186">
        <v>3</v>
      </c>
      <c r="N186">
        <v>1</v>
      </c>
      <c r="O186">
        <v>5</v>
      </c>
      <c r="P186">
        <v>7</v>
      </c>
      <c r="Q186">
        <v>1</v>
      </c>
      <c r="R186">
        <v>4</v>
      </c>
      <c r="S186">
        <v>1</v>
      </c>
      <c r="T186">
        <v>2</v>
      </c>
      <c r="U186">
        <v>0</v>
      </c>
      <c r="V186">
        <v>2</v>
      </c>
      <c r="W186">
        <v>2</v>
      </c>
      <c r="X186">
        <v>3</v>
      </c>
      <c r="Y186">
        <v>0</v>
      </c>
      <c r="Z186">
        <v>1</v>
      </c>
      <c r="AA186">
        <v>4</v>
      </c>
      <c r="AB186">
        <v>4</v>
      </c>
      <c r="AC186">
        <v>3</v>
      </c>
      <c r="AD186">
        <v>1</v>
      </c>
      <c r="AE186">
        <v>2</v>
      </c>
      <c r="AF186">
        <v>3</v>
      </c>
      <c r="AG186">
        <v>7</v>
      </c>
      <c r="AH186">
        <v>2</v>
      </c>
      <c r="AI186">
        <v>3</v>
      </c>
      <c r="AJ186">
        <v>5</v>
      </c>
      <c r="AK186">
        <v>3</v>
      </c>
      <c r="AL186">
        <v>7</v>
      </c>
      <c r="AM186">
        <v>3</v>
      </c>
      <c r="AN186">
        <v>3</v>
      </c>
      <c r="AO186">
        <v>3</v>
      </c>
      <c r="AP186">
        <v>1</v>
      </c>
      <c r="AQ186">
        <v>0</v>
      </c>
      <c r="AR186">
        <v>2</v>
      </c>
      <c r="AS186">
        <v>3</v>
      </c>
      <c r="AT186">
        <v>5</v>
      </c>
      <c r="AU186">
        <v>3</v>
      </c>
      <c r="AV186">
        <v>2</v>
      </c>
      <c r="AW186">
        <v>2</v>
      </c>
      <c r="AX186">
        <v>5</v>
      </c>
      <c r="AY186">
        <v>4</v>
      </c>
      <c r="AZ186">
        <v>8</v>
      </c>
      <c r="BA186">
        <v>3</v>
      </c>
      <c r="BB186">
        <v>5</v>
      </c>
      <c r="BC186">
        <v>1</v>
      </c>
      <c r="BD186">
        <v>3</v>
      </c>
      <c r="BE186">
        <v>8</v>
      </c>
      <c r="BF186">
        <v>4</v>
      </c>
      <c r="BG186">
        <v>2</v>
      </c>
      <c r="BH186">
        <v>5</v>
      </c>
      <c r="BI186">
        <v>3</v>
      </c>
      <c r="BJ186">
        <v>4</v>
      </c>
      <c r="BK186">
        <v>0</v>
      </c>
      <c r="BL186">
        <v>2</v>
      </c>
      <c r="BM186">
        <v>4</v>
      </c>
      <c r="BN186">
        <v>3</v>
      </c>
      <c r="BO186">
        <v>5</v>
      </c>
      <c r="BP186">
        <v>2</v>
      </c>
      <c r="BQ186">
        <v>1</v>
      </c>
      <c r="BR186">
        <v>5</v>
      </c>
      <c r="BS186">
        <v>2</v>
      </c>
      <c r="BT186">
        <v>4</v>
      </c>
      <c r="BU186">
        <v>2</v>
      </c>
      <c r="BV186">
        <v>3</v>
      </c>
      <c r="BW186">
        <v>2</v>
      </c>
      <c r="BX186">
        <v>1</v>
      </c>
      <c r="BY186">
        <v>1</v>
      </c>
      <c r="BZ186">
        <v>6</v>
      </c>
      <c r="CA186">
        <v>6</v>
      </c>
      <c r="CB186">
        <v>7</v>
      </c>
      <c r="CC186">
        <v>3</v>
      </c>
      <c r="CD186">
        <v>5</v>
      </c>
      <c r="CE186">
        <v>0</v>
      </c>
      <c r="CF186">
        <v>4</v>
      </c>
      <c r="CG186">
        <v>2</v>
      </c>
      <c r="CH186">
        <v>1</v>
      </c>
      <c r="CI186">
        <v>2</v>
      </c>
      <c r="CJ186">
        <v>3</v>
      </c>
      <c r="CK186">
        <v>3</v>
      </c>
      <c r="CL186">
        <v>1</v>
      </c>
      <c r="CM186">
        <v>1</v>
      </c>
      <c r="CN186">
        <v>0</v>
      </c>
      <c r="CO186">
        <v>1</v>
      </c>
      <c r="CP186">
        <v>2</v>
      </c>
      <c r="CQ186">
        <v>0</v>
      </c>
      <c r="CR186">
        <v>2</v>
      </c>
      <c r="CS186">
        <v>0</v>
      </c>
      <c r="CT186">
        <v>1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L186">
        <f t="shared" si="40"/>
        <v>8</v>
      </c>
      <c r="DM186">
        <f t="shared" si="41"/>
        <v>8</v>
      </c>
      <c r="DN186">
        <f t="shared" si="42"/>
        <v>18</v>
      </c>
      <c r="DO186">
        <f t="shared" si="43"/>
        <v>9</v>
      </c>
      <c r="DP186">
        <f t="shared" si="44"/>
        <v>12</v>
      </c>
      <c r="DQ186">
        <f t="shared" si="45"/>
        <v>15</v>
      </c>
      <c r="DR186">
        <f t="shared" si="46"/>
        <v>21</v>
      </c>
      <c r="DS186">
        <f t="shared" si="47"/>
        <v>9</v>
      </c>
      <c r="DT186">
        <f t="shared" si="48"/>
        <v>15</v>
      </c>
      <c r="DU186">
        <f t="shared" si="49"/>
        <v>25</v>
      </c>
      <c r="DV186">
        <f t="shared" si="50"/>
        <v>18</v>
      </c>
      <c r="DW186">
        <f t="shared" si="51"/>
        <v>14</v>
      </c>
      <c r="DX186">
        <f t="shared" si="52"/>
        <v>15</v>
      </c>
      <c r="DY186">
        <f t="shared" si="53"/>
        <v>16</v>
      </c>
      <c r="DZ186">
        <f t="shared" si="54"/>
        <v>16</v>
      </c>
      <c r="EA186">
        <f t="shared" si="55"/>
        <v>19</v>
      </c>
      <c r="EB186">
        <f t="shared" si="56"/>
        <v>11</v>
      </c>
      <c r="EC186">
        <f t="shared" si="57"/>
        <v>5</v>
      </c>
      <c r="ED186">
        <f t="shared" si="58"/>
        <v>3</v>
      </c>
      <c r="EE186">
        <f t="shared" si="59"/>
        <v>0</v>
      </c>
    </row>
    <row r="187" spans="1:135">
      <c r="A187" s="323">
        <v>9866</v>
      </c>
      <c r="B187" t="s">
        <v>494</v>
      </c>
      <c r="C187" t="s">
        <v>28</v>
      </c>
      <c r="D187">
        <v>246</v>
      </c>
      <c r="E187">
        <v>1</v>
      </c>
      <c r="F187">
        <v>0</v>
      </c>
      <c r="G187">
        <v>1</v>
      </c>
      <c r="H187">
        <v>2</v>
      </c>
      <c r="I187">
        <v>2</v>
      </c>
      <c r="J187">
        <v>0</v>
      </c>
      <c r="K187">
        <v>0</v>
      </c>
      <c r="L187">
        <v>2</v>
      </c>
      <c r="M187">
        <v>1</v>
      </c>
      <c r="N187">
        <v>1</v>
      </c>
      <c r="O187">
        <v>0</v>
      </c>
      <c r="P187">
        <v>1</v>
      </c>
      <c r="Q187">
        <v>2</v>
      </c>
      <c r="R187">
        <v>4</v>
      </c>
      <c r="S187">
        <v>1</v>
      </c>
      <c r="T187">
        <v>0</v>
      </c>
      <c r="U187">
        <v>1</v>
      </c>
      <c r="V187">
        <v>2</v>
      </c>
      <c r="W187">
        <v>2</v>
      </c>
      <c r="X187">
        <v>2</v>
      </c>
      <c r="Y187">
        <v>2</v>
      </c>
      <c r="Z187">
        <v>2</v>
      </c>
      <c r="AA187">
        <v>0</v>
      </c>
      <c r="AB187">
        <v>1</v>
      </c>
      <c r="AC187">
        <v>2</v>
      </c>
      <c r="AD187">
        <v>1</v>
      </c>
      <c r="AE187">
        <v>2</v>
      </c>
      <c r="AF187">
        <v>4</v>
      </c>
      <c r="AG187">
        <v>1</v>
      </c>
      <c r="AH187">
        <v>3</v>
      </c>
      <c r="AI187">
        <v>0</v>
      </c>
      <c r="AJ187">
        <v>2</v>
      </c>
      <c r="AK187">
        <v>1</v>
      </c>
      <c r="AL187">
        <v>4</v>
      </c>
      <c r="AM187">
        <v>2</v>
      </c>
      <c r="AN187">
        <v>0</v>
      </c>
      <c r="AO187">
        <v>2</v>
      </c>
      <c r="AP187">
        <v>3</v>
      </c>
      <c r="AQ187">
        <v>1</v>
      </c>
      <c r="AR187">
        <v>5</v>
      </c>
      <c r="AS187">
        <v>4</v>
      </c>
      <c r="AT187">
        <v>2</v>
      </c>
      <c r="AU187">
        <v>6</v>
      </c>
      <c r="AV187">
        <v>3</v>
      </c>
      <c r="AW187">
        <v>2</v>
      </c>
      <c r="AX187">
        <v>2</v>
      </c>
      <c r="AY187">
        <v>3</v>
      </c>
      <c r="AZ187">
        <v>5</v>
      </c>
      <c r="BA187">
        <v>3</v>
      </c>
      <c r="BB187">
        <v>1</v>
      </c>
      <c r="BC187">
        <v>1</v>
      </c>
      <c r="BD187">
        <v>1</v>
      </c>
      <c r="BE187">
        <v>2</v>
      </c>
      <c r="BF187">
        <v>2</v>
      </c>
      <c r="BG187">
        <v>6</v>
      </c>
      <c r="BH187">
        <v>0</v>
      </c>
      <c r="BI187">
        <v>3</v>
      </c>
      <c r="BJ187">
        <v>4</v>
      </c>
      <c r="BK187">
        <v>4</v>
      </c>
      <c r="BL187">
        <v>0</v>
      </c>
      <c r="BM187">
        <v>5</v>
      </c>
      <c r="BN187">
        <v>8</v>
      </c>
      <c r="BO187">
        <v>2</v>
      </c>
      <c r="BP187">
        <v>3</v>
      </c>
      <c r="BQ187">
        <v>3</v>
      </c>
      <c r="BR187">
        <v>3</v>
      </c>
      <c r="BS187">
        <v>2</v>
      </c>
      <c r="BT187">
        <v>6</v>
      </c>
      <c r="BU187">
        <v>4</v>
      </c>
      <c r="BV187">
        <v>1</v>
      </c>
      <c r="BW187">
        <v>5</v>
      </c>
      <c r="BX187">
        <v>2</v>
      </c>
      <c r="BY187">
        <v>8</v>
      </c>
      <c r="BZ187">
        <v>1</v>
      </c>
      <c r="CA187">
        <v>4</v>
      </c>
      <c r="CB187">
        <v>1</v>
      </c>
      <c r="CC187">
        <v>6</v>
      </c>
      <c r="CD187">
        <v>3</v>
      </c>
      <c r="CE187">
        <v>2</v>
      </c>
      <c r="CF187">
        <v>6</v>
      </c>
      <c r="CG187">
        <v>9</v>
      </c>
      <c r="CH187">
        <v>5</v>
      </c>
      <c r="CI187">
        <v>3</v>
      </c>
      <c r="CJ187">
        <v>4</v>
      </c>
      <c r="CK187">
        <v>4</v>
      </c>
      <c r="CL187">
        <v>6</v>
      </c>
      <c r="CM187">
        <v>3</v>
      </c>
      <c r="CN187">
        <v>2</v>
      </c>
      <c r="CO187">
        <v>4</v>
      </c>
      <c r="CP187">
        <v>1</v>
      </c>
      <c r="CQ187">
        <v>1</v>
      </c>
      <c r="CR187">
        <v>4</v>
      </c>
      <c r="CS187">
        <v>1</v>
      </c>
      <c r="CT187">
        <v>1</v>
      </c>
      <c r="CU187">
        <v>2</v>
      </c>
      <c r="CV187">
        <v>0</v>
      </c>
      <c r="CW187">
        <v>1</v>
      </c>
      <c r="CX187">
        <v>2</v>
      </c>
      <c r="CY187">
        <v>0</v>
      </c>
      <c r="CZ187">
        <v>1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L187">
        <f t="shared" si="40"/>
        <v>6</v>
      </c>
      <c r="DM187">
        <f t="shared" si="41"/>
        <v>4</v>
      </c>
      <c r="DN187">
        <f t="shared" si="42"/>
        <v>8</v>
      </c>
      <c r="DO187">
        <f t="shared" si="43"/>
        <v>7</v>
      </c>
      <c r="DP187">
        <f t="shared" si="44"/>
        <v>7</v>
      </c>
      <c r="DQ187">
        <f t="shared" si="45"/>
        <v>11</v>
      </c>
      <c r="DR187">
        <f t="shared" si="46"/>
        <v>9</v>
      </c>
      <c r="DS187">
        <f t="shared" si="47"/>
        <v>11</v>
      </c>
      <c r="DT187">
        <f t="shared" si="48"/>
        <v>17</v>
      </c>
      <c r="DU187">
        <f t="shared" si="49"/>
        <v>14</v>
      </c>
      <c r="DV187">
        <f t="shared" si="50"/>
        <v>12</v>
      </c>
      <c r="DW187">
        <f t="shared" si="51"/>
        <v>11</v>
      </c>
      <c r="DX187">
        <f t="shared" si="52"/>
        <v>21</v>
      </c>
      <c r="DY187">
        <f t="shared" si="53"/>
        <v>16</v>
      </c>
      <c r="DZ187">
        <f t="shared" si="54"/>
        <v>20</v>
      </c>
      <c r="EA187">
        <f t="shared" si="55"/>
        <v>18</v>
      </c>
      <c r="EB187">
        <f t="shared" si="56"/>
        <v>25</v>
      </c>
      <c r="EC187">
        <f t="shared" si="57"/>
        <v>16</v>
      </c>
      <c r="ED187">
        <f t="shared" si="58"/>
        <v>9</v>
      </c>
      <c r="EE187">
        <f t="shared" si="59"/>
        <v>4</v>
      </c>
    </row>
    <row r="188" spans="1:135">
      <c r="A188" s="323">
        <v>9867</v>
      </c>
      <c r="B188" t="s">
        <v>495</v>
      </c>
      <c r="C188" t="s">
        <v>27</v>
      </c>
      <c r="D188">
        <v>41</v>
      </c>
      <c r="E188">
        <v>0</v>
      </c>
      <c r="F188">
        <v>0</v>
      </c>
      <c r="G188">
        <v>1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</v>
      </c>
      <c r="U188">
        <v>0</v>
      </c>
      <c r="V188">
        <v>1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1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1</v>
      </c>
      <c r="AO188">
        <v>1</v>
      </c>
      <c r="AP188">
        <v>0</v>
      </c>
      <c r="AQ188">
        <v>1</v>
      </c>
      <c r="AR188">
        <v>0</v>
      </c>
      <c r="AS188">
        <v>2</v>
      </c>
      <c r="AT188">
        <v>0</v>
      </c>
      <c r="AU188">
        <v>0</v>
      </c>
      <c r="AV188">
        <v>0</v>
      </c>
      <c r="AW188">
        <v>2</v>
      </c>
      <c r="AX188">
        <v>1</v>
      </c>
      <c r="AY188">
        <v>1</v>
      </c>
      <c r="AZ188">
        <v>1</v>
      </c>
      <c r="BA188">
        <v>0</v>
      </c>
      <c r="BB188">
        <v>1</v>
      </c>
      <c r="BC188">
        <v>0</v>
      </c>
      <c r="BD188">
        <v>1</v>
      </c>
      <c r="BE188">
        <v>1</v>
      </c>
      <c r="BF188">
        <v>0</v>
      </c>
      <c r="BG188">
        <v>0</v>
      </c>
      <c r="BH188">
        <v>1</v>
      </c>
      <c r="BI188">
        <v>0</v>
      </c>
      <c r="BJ188">
        <v>0</v>
      </c>
      <c r="BK188">
        <v>2</v>
      </c>
      <c r="BL188">
        <v>0</v>
      </c>
      <c r="BM188">
        <v>0</v>
      </c>
      <c r="BN188">
        <v>0</v>
      </c>
      <c r="BO188">
        <v>1</v>
      </c>
      <c r="BP188">
        <v>0</v>
      </c>
      <c r="BQ188">
        <v>2</v>
      </c>
      <c r="BR188">
        <v>1</v>
      </c>
      <c r="BS188">
        <v>0</v>
      </c>
      <c r="BT188">
        <v>0</v>
      </c>
      <c r="BU188">
        <v>2</v>
      </c>
      <c r="BV188">
        <v>1</v>
      </c>
      <c r="BW188">
        <v>2</v>
      </c>
      <c r="BX188">
        <v>0</v>
      </c>
      <c r="BY188">
        <v>2</v>
      </c>
      <c r="BZ188">
        <v>1</v>
      </c>
      <c r="CA188">
        <v>1</v>
      </c>
      <c r="CB188">
        <v>0</v>
      </c>
      <c r="CC188">
        <v>2</v>
      </c>
      <c r="CD188">
        <v>1</v>
      </c>
      <c r="CE188">
        <v>2</v>
      </c>
      <c r="CF188">
        <v>0</v>
      </c>
      <c r="CG188">
        <v>1</v>
      </c>
      <c r="CH188">
        <v>0</v>
      </c>
      <c r="CI188">
        <v>0</v>
      </c>
      <c r="CJ188">
        <v>0</v>
      </c>
      <c r="CK188">
        <v>1</v>
      </c>
      <c r="CL188">
        <v>0</v>
      </c>
      <c r="CM188">
        <v>1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L188">
        <f t="shared" si="40"/>
        <v>1</v>
      </c>
      <c r="DM188">
        <f t="shared" si="41"/>
        <v>0</v>
      </c>
      <c r="DN188">
        <f t="shared" si="42"/>
        <v>0</v>
      </c>
      <c r="DO188">
        <f t="shared" si="43"/>
        <v>2</v>
      </c>
      <c r="DP188">
        <f t="shared" si="44"/>
        <v>0</v>
      </c>
      <c r="DQ188">
        <f t="shared" si="45"/>
        <v>1</v>
      </c>
      <c r="DR188">
        <f t="shared" si="46"/>
        <v>0</v>
      </c>
      <c r="DS188">
        <f t="shared" si="47"/>
        <v>3</v>
      </c>
      <c r="DT188">
        <f t="shared" si="48"/>
        <v>4</v>
      </c>
      <c r="DU188">
        <f t="shared" si="49"/>
        <v>4</v>
      </c>
      <c r="DV188">
        <f t="shared" si="50"/>
        <v>2</v>
      </c>
      <c r="DW188">
        <f t="shared" si="51"/>
        <v>3</v>
      </c>
      <c r="DX188">
        <f t="shared" si="52"/>
        <v>3</v>
      </c>
      <c r="DY188">
        <f t="shared" si="53"/>
        <v>4</v>
      </c>
      <c r="DZ188">
        <f t="shared" si="54"/>
        <v>6</v>
      </c>
      <c r="EA188">
        <f t="shared" si="55"/>
        <v>5</v>
      </c>
      <c r="EB188">
        <f t="shared" si="56"/>
        <v>2</v>
      </c>
      <c r="EC188">
        <f t="shared" si="57"/>
        <v>1</v>
      </c>
      <c r="ED188">
        <f t="shared" si="58"/>
        <v>0</v>
      </c>
      <c r="EE188">
        <f t="shared" si="59"/>
        <v>0</v>
      </c>
    </row>
    <row r="189" spans="1:135">
      <c r="A189" s="323">
        <v>9868</v>
      </c>
      <c r="B189" t="s">
        <v>495</v>
      </c>
      <c r="C189" t="s">
        <v>28</v>
      </c>
      <c r="D189">
        <v>43</v>
      </c>
      <c r="E189">
        <v>0</v>
      </c>
      <c r="F189">
        <v>0</v>
      </c>
      <c r="G189">
        <v>0</v>
      </c>
      <c r="H189">
        <v>1</v>
      </c>
      <c r="I189">
        <v>0</v>
      </c>
      <c r="J189">
        <v>1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</v>
      </c>
      <c r="Q189">
        <v>0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1</v>
      </c>
      <c r="X189">
        <v>0</v>
      </c>
      <c r="Y189">
        <v>0</v>
      </c>
      <c r="Z189">
        <v>2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1</v>
      </c>
      <c r="AG189">
        <v>1</v>
      </c>
      <c r="AH189">
        <v>0</v>
      </c>
      <c r="AI189">
        <v>1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</v>
      </c>
      <c r="AR189">
        <v>0</v>
      </c>
      <c r="AS189">
        <v>0</v>
      </c>
      <c r="AT189">
        <v>1</v>
      </c>
      <c r="AU189">
        <v>0</v>
      </c>
      <c r="AV189">
        <v>0</v>
      </c>
      <c r="AW189">
        <v>0</v>
      </c>
      <c r="AX189">
        <v>0</v>
      </c>
      <c r="AY189">
        <v>1</v>
      </c>
      <c r="AZ189">
        <v>1</v>
      </c>
      <c r="BA189">
        <v>1</v>
      </c>
      <c r="BB189">
        <v>1</v>
      </c>
      <c r="BC189">
        <v>0</v>
      </c>
      <c r="BD189">
        <v>0</v>
      </c>
      <c r="BE189">
        <v>0</v>
      </c>
      <c r="BF189">
        <v>1</v>
      </c>
      <c r="BG189">
        <v>0</v>
      </c>
      <c r="BH189">
        <v>1</v>
      </c>
      <c r="BI189">
        <v>0</v>
      </c>
      <c r="BJ189">
        <v>1</v>
      </c>
      <c r="BK189">
        <v>0</v>
      </c>
      <c r="BL189">
        <v>0</v>
      </c>
      <c r="BM189">
        <v>1</v>
      </c>
      <c r="BN189">
        <v>1</v>
      </c>
      <c r="BO189">
        <v>0</v>
      </c>
      <c r="BP189">
        <v>3</v>
      </c>
      <c r="BQ189">
        <v>1</v>
      </c>
      <c r="BR189">
        <v>0</v>
      </c>
      <c r="BS189">
        <v>1</v>
      </c>
      <c r="BT189">
        <v>1</v>
      </c>
      <c r="BU189">
        <v>3</v>
      </c>
      <c r="BV189">
        <v>1</v>
      </c>
      <c r="BW189">
        <v>1</v>
      </c>
      <c r="BX189">
        <v>0</v>
      </c>
      <c r="BY189">
        <v>0</v>
      </c>
      <c r="BZ189">
        <v>1</v>
      </c>
      <c r="CA189">
        <v>1</v>
      </c>
      <c r="CB189">
        <v>0</v>
      </c>
      <c r="CC189">
        <v>0</v>
      </c>
      <c r="CD189">
        <v>0</v>
      </c>
      <c r="CE189">
        <v>2</v>
      </c>
      <c r="CF189">
        <v>0</v>
      </c>
      <c r="CG189">
        <v>1</v>
      </c>
      <c r="CH189">
        <v>1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2</v>
      </c>
      <c r="CR189">
        <v>0</v>
      </c>
      <c r="CS189">
        <v>0</v>
      </c>
      <c r="CT189">
        <v>2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L189">
        <f t="shared" si="40"/>
        <v>1</v>
      </c>
      <c r="DM189">
        <f t="shared" si="41"/>
        <v>1</v>
      </c>
      <c r="DN189">
        <f t="shared" si="42"/>
        <v>2</v>
      </c>
      <c r="DO189">
        <f t="shared" si="43"/>
        <v>1</v>
      </c>
      <c r="DP189">
        <f t="shared" si="44"/>
        <v>2</v>
      </c>
      <c r="DQ189">
        <f t="shared" si="45"/>
        <v>2</v>
      </c>
      <c r="DR189">
        <f t="shared" si="46"/>
        <v>1</v>
      </c>
      <c r="DS189">
        <f t="shared" si="47"/>
        <v>2</v>
      </c>
      <c r="DT189">
        <f t="shared" si="48"/>
        <v>1</v>
      </c>
      <c r="DU189">
        <f t="shared" si="49"/>
        <v>4</v>
      </c>
      <c r="DV189">
        <f t="shared" si="50"/>
        <v>1</v>
      </c>
      <c r="DW189">
        <f t="shared" si="51"/>
        <v>2</v>
      </c>
      <c r="DX189">
        <f t="shared" si="52"/>
        <v>6</v>
      </c>
      <c r="DY189">
        <f t="shared" si="53"/>
        <v>6</v>
      </c>
      <c r="DZ189">
        <f t="shared" si="54"/>
        <v>3</v>
      </c>
      <c r="EA189">
        <f t="shared" si="55"/>
        <v>2</v>
      </c>
      <c r="EB189">
        <f t="shared" si="56"/>
        <v>2</v>
      </c>
      <c r="EC189">
        <f t="shared" si="57"/>
        <v>0</v>
      </c>
      <c r="ED189">
        <f t="shared" si="58"/>
        <v>4</v>
      </c>
      <c r="EE189">
        <f t="shared" si="59"/>
        <v>0</v>
      </c>
    </row>
    <row r="190" spans="1:135">
      <c r="A190" s="323">
        <v>9869</v>
      </c>
      <c r="B190" t="s">
        <v>496</v>
      </c>
      <c r="C190" t="s">
        <v>27</v>
      </c>
      <c r="D190">
        <v>122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1</v>
      </c>
      <c r="O190">
        <v>0</v>
      </c>
      <c r="P190">
        <v>0</v>
      </c>
      <c r="Q190">
        <v>1</v>
      </c>
      <c r="R190">
        <v>2</v>
      </c>
      <c r="S190">
        <v>1</v>
      </c>
      <c r="T190">
        <v>3</v>
      </c>
      <c r="U190">
        <v>0</v>
      </c>
      <c r="V190">
        <v>1</v>
      </c>
      <c r="W190">
        <v>0</v>
      </c>
      <c r="X190">
        <v>0</v>
      </c>
      <c r="Y190">
        <v>1</v>
      </c>
      <c r="Z190">
        <v>0</v>
      </c>
      <c r="AA190">
        <v>0</v>
      </c>
      <c r="AB190">
        <v>0</v>
      </c>
      <c r="AC190">
        <v>1</v>
      </c>
      <c r="AD190">
        <v>2</v>
      </c>
      <c r="AE190">
        <v>0</v>
      </c>
      <c r="AF190">
        <v>1</v>
      </c>
      <c r="AG190">
        <v>2</v>
      </c>
      <c r="AH190">
        <v>3</v>
      </c>
      <c r="AI190">
        <v>0</v>
      </c>
      <c r="AJ190">
        <v>1</v>
      </c>
      <c r="AK190">
        <v>2</v>
      </c>
      <c r="AL190">
        <v>1</v>
      </c>
      <c r="AM190">
        <v>0</v>
      </c>
      <c r="AN190">
        <v>1</v>
      </c>
      <c r="AO190">
        <v>0</v>
      </c>
      <c r="AP190">
        <v>0</v>
      </c>
      <c r="AQ190">
        <v>2</v>
      </c>
      <c r="AR190">
        <v>2</v>
      </c>
      <c r="AS190">
        <v>0</v>
      </c>
      <c r="AT190">
        <v>1</v>
      </c>
      <c r="AU190">
        <v>1</v>
      </c>
      <c r="AV190">
        <v>1</v>
      </c>
      <c r="AW190">
        <v>2</v>
      </c>
      <c r="AX190">
        <v>2</v>
      </c>
      <c r="AY190">
        <v>2</v>
      </c>
      <c r="AZ190">
        <v>2</v>
      </c>
      <c r="BA190">
        <v>0</v>
      </c>
      <c r="BB190">
        <v>0</v>
      </c>
      <c r="BC190">
        <v>3</v>
      </c>
      <c r="BD190">
        <v>1</v>
      </c>
      <c r="BE190">
        <v>2</v>
      </c>
      <c r="BF190">
        <v>1</v>
      </c>
      <c r="BG190">
        <v>2</v>
      </c>
      <c r="BH190">
        <v>1</v>
      </c>
      <c r="BI190">
        <v>2</v>
      </c>
      <c r="BJ190">
        <v>0</v>
      </c>
      <c r="BK190">
        <v>1</v>
      </c>
      <c r="BL190">
        <v>4</v>
      </c>
      <c r="BM190">
        <v>2</v>
      </c>
      <c r="BN190">
        <v>0</v>
      </c>
      <c r="BO190">
        <v>3</v>
      </c>
      <c r="BP190">
        <v>5</v>
      </c>
      <c r="BQ190">
        <v>2</v>
      </c>
      <c r="BR190">
        <v>5</v>
      </c>
      <c r="BS190">
        <v>5</v>
      </c>
      <c r="BT190">
        <v>2</v>
      </c>
      <c r="BU190">
        <v>5</v>
      </c>
      <c r="BV190">
        <v>2</v>
      </c>
      <c r="BW190">
        <v>1</v>
      </c>
      <c r="BX190">
        <v>0</v>
      </c>
      <c r="BY190">
        <v>3</v>
      </c>
      <c r="BZ190">
        <v>4</v>
      </c>
      <c r="CA190">
        <v>1</v>
      </c>
      <c r="CB190">
        <v>3</v>
      </c>
      <c r="CC190">
        <v>2</v>
      </c>
      <c r="CD190">
        <v>4</v>
      </c>
      <c r="CE190">
        <v>2</v>
      </c>
      <c r="CF190">
        <v>4</v>
      </c>
      <c r="CG190">
        <v>3</v>
      </c>
      <c r="CH190">
        <v>1</v>
      </c>
      <c r="CI190">
        <v>1</v>
      </c>
      <c r="CJ190">
        <v>0</v>
      </c>
      <c r="CK190">
        <v>0</v>
      </c>
      <c r="CL190">
        <v>3</v>
      </c>
      <c r="CM190">
        <v>0</v>
      </c>
      <c r="CN190">
        <v>0</v>
      </c>
      <c r="CO190">
        <v>0</v>
      </c>
      <c r="CP190">
        <v>2</v>
      </c>
      <c r="CQ190">
        <v>1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L190">
        <f t="shared" si="40"/>
        <v>0</v>
      </c>
      <c r="DM190">
        <f t="shared" si="41"/>
        <v>1</v>
      </c>
      <c r="DN190">
        <f t="shared" si="42"/>
        <v>4</v>
      </c>
      <c r="DO190">
        <f t="shared" si="43"/>
        <v>4</v>
      </c>
      <c r="DP190">
        <f t="shared" si="44"/>
        <v>2</v>
      </c>
      <c r="DQ190">
        <f t="shared" si="45"/>
        <v>8</v>
      </c>
      <c r="DR190">
        <f t="shared" si="46"/>
        <v>4</v>
      </c>
      <c r="DS190">
        <f t="shared" si="47"/>
        <v>5</v>
      </c>
      <c r="DT190">
        <f t="shared" si="48"/>
        <v>5</v>
      </c>
      <c r="DU190">
        <f t="shared" si="49"/>
        <v>6</v>
      </c>
      <c r="DV190">
        <f t="shared" si="50"/>
        <v>9</v>
      </c>
      <c r="DW190">
        <f t="shared" si="51"/>
        <v>8</v>
      </c>
      <c r="DX190">
        <f t="shared" si="52"/>
        <v>12</v>
      </c>
      <c r="DY190">
        <f t="shared" si="53"/>
        <v>19</v>
      </c>
      <c r="DZ190">
        <f t="shared" si="54"/>
        <v>9</v>
      </c>
      <c r="EA190">
        <f t="shared" si="55"/>
        <v>15</v>
      </c>
      <c r="EB190">
        <f t="shared" si="56"/>
        <v>5</v>
      </c>
      <c r="EC190">
        <f t="shared" si="57"/>
        <v>5</v>
      </c>
      <c r="ED190">
        <f t="shared" si="58"/>
        <v>1</v>
      </c>
      <c r="EE190">
        <f t="shared" si="59"/>
        <v>0</v>
      </c>
    </row>
    <row r="191" spans="1:135">
      <c r="A191" s="323">
        <v>9870</v>
      </c>
      <c r="B191" t="s">
        <v>496</v>
      </c>
      <c r="C191" t="s">
        <v>28</v>
      </c>
      <c r="D191">
        <v>120</v>
      </c>
      <c r="E191">
        <v>0</v>
      </c>
      <c r="F191">
        <v>2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1</v>
      </c>
      <c r="M191">
        <v>0</v>
      </c>
      <c r="N191">
        <v>0</v>
      </c>
      <c r="O191">
        <v>0</v>
      </c>
      <c r="P191">
        <v>0</v>
      </c>
      <c r="Q191">
        <v>2</v>
      </c>
      <c r="R191">
        <v>0</v>
      </c>
      <c r="S191">
        <v>1</v>
      </c>
      <c r="T191">
        <v>0</v>
      </c>
      <c r="U191">
        <v>0</v>
      </c>
      <c r="V191">
        <v>0</v>
      </c>
      <c r="W191">
        <v>0</v>
      </c>
      <c r="X191">
        <v>1</v>
      </c>
      <c r="Y191">
        <v>0</v>
      </c>
      <c r="Z191">
        <v>1</v>
      </c>
      <c r="AA191">
        <v>0</v>
      </c>
      <c r="AB191">
        <v>1</v>
      </c>
      <c r="AC191">
        <v>1</v>
      </c>
      <c r="AD191">
        <v>3</v>
      </c>
      <c r="AE191">
        <v>0</v>
      </c>
      <c r="AF191">
        <v>0</v>
      </c>
      <c r="AG191">
        <v>1</v>
      </c>
      <c r="AH191">
        <v>0</v>
      </c>
      <c r="AI191">
        <v>0</v>
      </c>
      <c r="AJ191">
        <v>0</v>
      </c>
      <c r="AK191">
        <v>2</v>
      </c>
      <c r="AL191">
        <v>1</v>
      </c>
      <c r="AM191">
        <v>1</v>
      </c>
      <c r="AN191">
        <v>1</v>
      </c>
      <c r="AO191">
        <v>1</v>
      </c>
      <c r="AP191">
        <v>0</v>
      </c>
      <c r="AQ191">
        <v>0</v>
      </c>
      <c r="AR191">
        <v>2</v>
      </c>
      <c r="AS191">
        <v>1</v>
      </c>
      <c r="AT191">
        <v>2</v>
      </c>
      <c r="AU191">
        <v>0</v>
      </c>
      <c r="AV191">
        <v>3</v>
      </c>
      <c r="AW191">
        <v>2</v>
      </c>
      <c r="AX191">
        <v>0</v>
      </c>
      <c r="AY191">
        <v>0</v>
      </c>
      <c r="AZ191">
        <v>0</v>
      </c>
      <c r="BA191">
        <v>1</v>
      </c>
      <c r="BB191">
        <v>1</v>
      </c>
      <c r="BC191">
        <v>2</v>
      </c>
      <c r="BD191">
        <v>0</v>
      </c>
      <c r="BE191">
        <v>2</v>
      </c>
      <c r="BF191">
        <v>1</v>
      </c>
      <c r="BG191">
        <v>0</v>
      </c>
      <c r="BH191">
        <v>1</v>
      </c>
      <c r="BI191">
        <v>4</v>
      </c>
      <c r="BJ191">
        <v>0</v>
      </c>
      <c r="BK191">
        <v>2</v>
      </c>
      <c r="BL191">
        <v>1</v>
      </c>
      <c r="BM191">
        <v>1</v>
      </c>
      <c r="BN191">
        <v>4</v>
      </c>
      <c r="BO191">
        <v>3</v>
      </c>
      <c r="BP191">
        <v>0</v>
      </c>
      <c r="BQ191">
        <v>2</v>
      </c>
      <c r="BR191">
        <v>4</v>
      </c>
      <c r="BS191">
        <v>3</v>
      </c>
      <c r="BT191">
        <v>2</v>
      </c>
      <c r="BU191">
        <v>4</v>
      </c>
      <c r="BV191">
        <v>5</v>
      </c>
      <c r="BW191">
        <v>5</v>
      </c>
      <c r="BX191">
        <v>3</v>
      </c>
      <c r="BY191">
        <v>2</v>
      </c>
      <c r="BZ191">
        <v>3</v>
      </c>
      <c r="CA191">
        <v>3</v>
      </c>
      <c r="CB191">
        <v>1</v>
      </c>
      <c r="CC191">
        <v>2</v>
      </c>
      <c r="CD191">
        <v>5</v>
      </c>
      <c r="CE191">
        <v>2</v>
      </c>
      <c r="CF191">
        <v>3</v>
      </c>
      <c r="CG191">
        <v>2</v>
      </c>
      <c r="CH191">
        <v>0</v>
      </c>
      <c r="CI191">
        <v>0</v>
      </c>
      <c r="CJ191">
        <v>4</v>
      </c>
      <c r="CK191">
        <v>2</v>
      </c>
      <c r="CL191">
        <v>1</v>
      </c>
      <c r="CM191">
        <v>1</v>
      </c>
      <c r="CN191">
        <v>1</v>
      </c>
      <c r="CO191">
        <v>0</v>
      </c>
      <c r="CP191">
        <v>2</v>
      </c>
      <c r="CQ191">
        <v>3</v>
      </c>
      <c r="CR191">
        <v>0</v>
      </c>
      <c r="CS191">
        <v>1</v>
      </c>
      <c r="CT191">
        <v>0</v>
      </c>
      <c r="CU191">
        <v>0</v>
      </c>
      <c r="CV191">
        <v>0</v>
      </c>
      <c r="CW191">
        <v>1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L191">
        <f t="shared" si="40"/>
        <v>2</v>
      </c>
      <c r="DM191">
        <f t="shared" si="41"/>
        <v>1</v>
      </c>
      <c r="DN191">
        <f t="shared" si="42"/>
        <v>3</v>
      </c>
      <c r="DO191">
        <f t="shared" si="43"/>
        <v>1</v>
      </c>
      <c r="DP191">
        <f t="shared" si="44"/>
        <v>3</v>
      </c>
      <c r="DQ191">
        <f t="shared" si="45"/>
        <v>4</v>
      </c>
      <c r="DR191">
        <f t="shared" si="46"/>
        <v>4</v>
      </c>
      <c r="DS191">
        <f t="shared" si="47"/>
        <v>4</v>
      </c>
      <c r="DT191">
        <f t="shared" si="48"/>
        <v>8</v>
      </c>
      <c r="DU191">
        <f t="shared" si="49"/>
        <v>2</v>
      </c>
      <c r="DV191">
        <f t="shared" si="50"/>
        <v>5</v>
      </c>
      <c r="DW191">
        <f t="shared" si="51"/>
        <v>8</v>
      </c>
      <c r="DX191">
        <f t="shared" si="52"/>
        <v>10</v>
      </c>
      <c r="DY191">
        <f t="shared" si="53"/>
        <v>18</v>
      </c>
      <c r="DZ191">
        <f t="shared" si="54"/>
        <v>16</v>
      </c>
      <c r="EA191">
        <f t="shared" si="55"/>
        <v>13</v>
      </c>
      <c r="EB191">
        <f t="shared" si="56"/>
        <v>8</v>
      </c>
      <c r="EC191">
        <f t="shared" si="57"/>
        <v>5</v>
      </c>
      <c r="ED191">
        <f t="shared" si="58"/>
        <v>4</v>
      </c>
      <c r="EE191">
        <f t="shared" si="59"/>
        <v>1</v>
      </c>
    </row>
    <row r="192" spans="1:135">
      <c r="A192" s="323">
        <v>9871</v>
      </c>
      <c r="B192" t="s">
        <v>497</v>
      </c>
      <c r="C192" t="s">
        <v>27</v>
      </c>
      <c r="D192">
        <v>120</v>
      </c>
      <c r="E192">
        <v>0</v>
      </c>
      <c r="F192">
        <v>2</v>
      </c>
      <c r="G192">
        <v>0</v>
      </c>
      <c r="H192">
        <v>0</v>
      </c>
      <c r="I192">
        <v>1</v>
      </c>
      <c r="J192">
        <v>1</v>
      </c>
      <c r="K192">
        <v>1</v>
      </c>
      <c r="L192">
        <v>0</v>
      </c>
      <c r="M192">
        <v>2</v>
      </c>
      <c r="N192">
        <v>2</v>
      </c>
      <c r="O192">
        <v>1</v>
      </c>
      <c r="P192">
        <v>1</v>
      </c>
      <c r="Q192">
        <v>1</v>
      </c>
      <c r="R192">
        <v>1</v>
      </c>
      <c r="S192">
        <v>0</v>
      </c>
      <c r="T192">
        <v>1</v>
      </c>
      <c r="U192">
        <v>2</v>
      </c>
      <c r="V192">
        <v>1</v>
      </c>
      <c r="W192">
        <v>0</v>
      </c>
      <c r="X192">
        <v>2</v>
      </c>
      <c r="Y192">
        <v>1</v>
      </c>
      <c r="Z192">
        <v>2</v>
      </c>
      <c r="AA192">
        <v>1</v>
      </c>
      <c r="AB192">
        <v>0</v>
      </c>
      <c r="AC192">
        <v>1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</v>
      </c>
      <c r="AK192">
        <v>1</v>
      </c>
      <c r="AL192">
        <v>0</v>
      </c>
      <c r="AM192">
        <v>0</v>
      </c>
      <c r="AN192">
        <v>0</v>
      </c>
      <c r="AO192">
        <v>1</v>
      </c>
      <c r="AP192">
        <v>1</v>
      </c>
      <c r="AQ192">
        <v>2</v>
      </c>
      <c r="AR192">
        <v>0</v>
      </c>
      <c r="AS192">
        <v>1</v>
      </c>
      <c r="AT192">
        <v>3</v>
      </c>
      <c r="AU192">
        <v>1</v>
      </c>
      <c r="AV192">
        <v>1</v>
      </c>
      <c r="AW192">
        <v>2</v>
      </c>
      <c r="AX192">
        <v>2</v>
      </c>
      <c r="AY192">
        <v>3</v>
      </c>
      <c r="AZ192">
        <v>2</v>
      </c>
      <c r="BA192">
        <v>4</v>
      </c>
      <c r="BB192">
        <v>1</v>
      </c>
      <c r="BC192">
        <v>2</v>
      </c>
      <c r="BD192">
        <v>2</v>
      </c>
      <c r="BE192">
        <v>3</v>
      </c>
      <c r="BF192">
        <v>0</v>
      </c>
      <c r="BG192">
        <v>0</v>
      </c>
      <c r="BH192">
        <v>2</v>
      </c>
      <c r="BI192">
        <v>2</v>
      </c>
      <c r="BJ192">
        <v>0</v>
      </c>
      <c r="BK192">
        <v>0</v>
      </c>
      <c r="BL192">
        <v>0</v>
      </c>
      <c r="BM192">
        <v>1</v>
      </c>
      <c r="BN192">
        <v>0</v>
      </c>
      <c r="BO192">
        <v>1</v>
      </c>
      <c r="BP192">
        <v>1</v>
      </c>
      <c r="BQ192">
        <v>1</v>
      </c>
      <c r="BR192">
        <v>0</v>
      </c>
      <c r="BS192">
        <v>1</v>
      </c>
      <c r="BT192">
        <v>1</v>
      </c>
      <c r="BU192">
        <v>0</v>
      </c>
      <c r="BV192">
        <v>2</v>
      </c>
      <c r="BW192">
        <v>0</v>
      </c>
      <c r="BX192">
        <v>1</v>
      </c>
      <c r="BY192">
        <v>1</v>
      </c>
      <c r="BZ192">
        <v>4</v>
      </c>
      <c r="CA192">
        <v>4</v>
      </c>
      <c r="CB192">
        <v>3</v>
      </c>
      <c r="CC192">
        <v>2</v>
      </c>
      <c r="CD192">
        <v>3</v>
      </c>
      <c r="CE192">
        <v>5</v>
      </c>
      <c r="CF192">
        <v>4</v>
      </c>
      <c r="CG192">
        <v>6</v>
      </c>
      <c r="CH192">
        <v>2</v>
      </c>
      <c r="CI192">
        <v>2</v>
      </c>
      <c r="CJ192">
        <v>2</v>
      </c>
      <c r="CK192">
        <v>0</v>
      </c>
      <c r="CL192">
        <v>1</v>
      </c>
      <c r="CM192">
        <v>1</v>
      </c>
      <c r="CN192">
        <v>2</v>
      </c>
      <c r="CO192">
        <v>2</v>
      </c>
      <c r="CP192">
        <v>1</v>
      </c>
      <c r="CQ192">
        <v>2</v>
      </c>
      <c r="CR192">
        <v>2</v>
      </c>
      <c r="CS192">
        <v>0</v>
      </c>
      <c r="CT192">
        <v>0</v>
      </c>
      <c r="CU192">
        <v>0</v>
      </c>
      <c r="CV192">
        <v>0</v>
      </c>
      <c r="CW192">
        <v>1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L192">
        <f t="shared" si="40"/>
        <v>3</v>
      </c>
      <c r="DM192">
        <f t="shared" si="41"/>
        <v>6</v>
      </c>
      <c r="DN192">
        <f t="shared" si="42"/>
        <v>4</v>
      </c>
      <c r="DO192">
        <f t="shared" si="43"/>
        <v>6</v>
      </c>
      <c r="DP192">
        <f t="shared" si="44"/>
        <v>5</v>
      </c>
      <c r="DQ192">
        <f t="shared" si="45"/>
        <v>0</v>
      </c>
      <c r="DR192">
        <f t="shared" si="46"/>
        <v>2</v>
      </c>
      <c r="DS192">
        <f t="shared" si="47"/>
        <v>4</v>
      </c>
      <c r="DT192">
        <f t="shared" si="48"/>
        <v>8</v>
      </c>
      <c r="DU192">
        <f t="shared" si="49"/>
        <v>12</v>
      </c>
      <c r="DV192">
        <f t="shared" si="50"/>
        <v>7</v>
      </c>
      <c r="DW192">
        <f t="shared" si="51"/>
        <v>4</v>
      </c>
      <c r="DX192">
        <f t="shared" si="52"/>
        <v>4</v>
      </c>
      <c r="DY192">
        <f t="shared" si="53"/>
        <v>4</v>
      </c>
      <c r="DZ192">
        <f t="shared" si="54"/>
        <v>10</v>
      </c>
      <c r="EA192">
        <f t="shared" si="55"/>
        <v>17</v>
      </c>
      <c r="EB192">
        <f t="shared" si="56"/>
        <v>12</v>
      </c>
      <c r="EC192">
        <f t="shared" si="57"/>
        <v>7</v>
      </c>
      <c r="ED192">
        <f t="shared" si="58"/>
        <v>4</v>
      </c>
      <c r="EE192">
        <f t="shared" si="59"/>
        <v>1</v>
      </c>
    </row>
    <row r="193" spans="1:135">
      <c r="A193" s="323">
        <v>9872</v>
      </c>
      <c r="B193" t="s">
        <v>497</v>
      </c>
      <c r="C193" t="s">
        <v>28</v>
      </c>
      <c r="D193">
        <v>124</v>
      </c>
      <c r="E193">
        <v>0</v>
      </c>
      <c r="F193">
        <v>0</v>
      </c>
      <c r="G193">
        <v>0</v>
      </c>
      <c r="H193">
        <v>0</v>
      </c>
      <c r="I193">
        <v>2</v>
      </c>
      <c r="J193">
        <v>0</v>
      </c>
      <c r="K193">
        <v>1</v>
      </c>
      <c r="L193">
        <v>2</v>
      </c>
      <c r="M193">
        <v>0</v>
      </c>
      <c r="N193">
        <v>0</v>
      </c>
      <c r="O193">
        <v>0</v>
      </c>
      <c r="P193">
        <v>3</v>
      </c>
      <c r="Q193">
        <v>1</v>
      </c>
      <c r="R193">
        <v>1</v>
      </c>
      <c r="S193">
        <v>1</v>
      </c>
      <c r="T193">
        <v>2</v>
      </c>
      <c r="U193">
        <v>1</v>
      </c>
      <c r="V193">
        <v>0</v>
      </c>
      <c r="W193">
        <v>2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1</v>
      </c>
      <c r="AG193">
        <v>2</v>
      </c>
      <c r="AH193">
        <v>0</v>
      </c>
      <c r="AI193">
        <v>0</v>
      </c>
      <c r="AJ193">
        <v>0</v>
      </c>
      <c r="AK193">
        <v>0</v>
      </c>
      <c r="AL193">
        <v>2</v>
      </c>
      <c r="AM193">
        <v>1</v>
      </c>
      <c r="AN193">
        <v>0</v>
      </c>
      <c r="AO193">
        <v>1</v>
      </c>
      <c r="AP193">
        <v>2</v>
      </c>
      <c r="AQ193">
        <v>1</v>
      </c>
      <c r="AR193">
        <v>1</v>
      </c>
      <c r="AS193">
        <v>3</v>
      </c>
      <c r="AT193">
        <v>1</v>
      </c>
      <c r="AU193">
        <v>2</v>
      </c>
      <c r="AV193">
        <v>1</v>
      </c>
      <c r="AW193">
        <v>0</v>
      </c>
      <c r="AX193">
        <v>2</v>
      </c>
      <c r="AY193">
        <v>1</v>
      </c>
      <c r="AZ193">
        <v>3</v>
      </c>
      <c r="BA193">
        <v>1</v>
      </c>
      <c r="BB193">
        <v>1</v>
      </c>
      <c r="BC193">
        <v>0</v>
      </c>
      <c r="BD193">
        <v>0</v>
      </c>
      <c r="BE193">
        <v>0</v>
      </c>
      <c r="BF193">
        <v>0</v>
      </c>
      <c r="BG193">
        <v>1</v>
      </c>
      <c r="BH193">
        <v>2</v>
      </c>
      <c r="BI193">
        <v>0</v>
      </c>
      <c r="BJ193">
        <v>0</v>
      </c>
      <c r="BK193">
        <v>0</v>
      </c>
      <c r="BL193">
        <v>2</v>
      </c>
      <c r="BM193">
        <v>1</v>
      </c>
      <c r="BN193">
        <v>2</v>
      </c>
      <c r="BO193">
        <v>0</v>
      </c>
      <c r="BP193">
        <v>0</v>
      </c>
      <c r="BQ193">
        <v>0</v>
      </c>
      <c r="BR193">
        <v>2</v>
      </c>
      <c r="BS193">
        <v>0</v>
      </c>
      <c r="BT193">
        <v>0</v>
      </c>
      <c r="BU193">
        <v>1</v>
      </c>
      <c r="BV193">
        <v>4</v>
      </c>
      <c r="BW193">
        <v>2</v>
      </c>
      <c r="BX193">
        <v>2</v>
      </c>
      <c r="BY193">
        <v>3</v>
      </c>
      <c r="BZ193">
        <v>3</v>
      </c>
      <c r="CA193">
        <v>5</v>
      </c>
      <c r="CB193">
        <v>5</v>
      </c>
      <c r="CC193">
        <v>8</v>
      </c>
      <c r="CD193">
        <v>4</v>
      </c>
      <c r="CE193">
        <v>1</v>
      </c>
      <c r="CF193">
        <v>5</v>
      </c>
      <c r="CG193">
        <v>0</v>
      </c>
      <c r="CH193">
        <v>3</v>
      </c>
      <c r="CI193">
        <v>1</v>
      </c>
      <c r="CJ193">
        <v>3</v>
      </c>
      <c r="CK193">
        <v>1</v>
      </c>
      <c r="CL193">
        <v>8</v>
      </c>
      <c r="CM193">
        <v>1</v>
      </c>
      <c r="CN193">
        <v>1</v>
      </c>
      <c r="CO193">
        <v>2</v>
      </c>
      <c r="CP193">
        <v>2</v>
      </c>
      <c r="CQ193">
        <v>1</v>
      </c>
      <c r="CR193">
        <v>1</v>
      </c>
      <c r="CS193">
        <v>2</v>
      </c>
      <c r="CT193">
        <v>0</v>
      </c>
      <c r="CU193">
        <v>2</v>
      </c>
      <c r="CV193">
        <v>0</v>
      </c>
      <c r="CW193">
        <v>0</v>
      </c>
      <c r="CX193">
        <v>0</v>
      </c>
      <c r="CY193">
        <v>0</v>
      </c>
      <c r="CZ193">
        <v>1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L193">
        <f t="shared" si="40"/>
        <v>2</v>
      </c>
      <c r="DM193">
        <f t="shared" si="41"/>
        <v>3</v>
      </c>
      <c r="DN193">
        <f t="shared" si="42"/>
        <v>6</v>
      </c>
      <c r="DO193">
        <f t="shared" si="43"/>
        <v>5</v>
      </c>
      <c r="DP193">
        <f t="shared" si="44"/>
        <v>0</v>
      </c>
      <c r="DQ193">
        <f t="shared" si="45"/>
        <v>3</v>
      </c>
      <c r="DR193">
        <f t="shared" si="46"/>
        <v>3</v>
      </c>
      <c r="DS193">
        <f t="shared" si="47"/>
        <v>5</v>
      </c>
      <c r="DT193">
        <f t="shared" si="48"/>
        <v>7</v>
      </c>
      <c r="DU193">
        <f t="shared" si="49"/>
        <v>8</v>
      </c>
      <c r="DV193">
        <f t="shared" si="50"/>
        <v>1</v>
      </c>
      <c r="DW193">
        <f t="shared" si="51"/>
        <v>4</v>
      </c>
      <c r="DX193">
        <f t="shared" si="52"/>
        <v>3</v>
      </c>
      <c r="DY193">
        <f t="shared" si="53"/>
        <v>7</v>
      </c>
      <c r="DZ193">
        <f t="shared" si="54"/>
        <v>15</v>
      </c>
      <c r="EA193">
        <f t="shared" si="55"/>
        <v>23</v>
      </c>
      <c r="EB193">
        <f t="shared" si="56"/>
        <v>8</v>
      </c>
      <c r="EC193">
        <f t="shared" si="57"/>
        <v>14</v>
      </c>
      <c r="ED193">
        <f t="shared" si="58"/>
        <v>6</v>
      </c>
      <c r="EE193">
        <f t="shared" si="59"/>
        <v>1</v>
      </c>
    </row>
    <row r="194" spans="1:135">
      <c r="A194" s="323">
        <v>9873</v>
      </c>
      <c r="B194" t="s">
        <v>498</v>
      </c>
      <c r="C194" t="s">
        <v>27</v>
      </c>
      <c r="D194">
        <v>284</v>
      </c>
      <c r="E194">
        <v>1</v>
      </c>
      <c r="F194">
        <v>0</v>
      </c>
      <c r="G194">
        <v>0</v>
      </c>
      <c r="H194">
        <v>3</v>
      </c>
      <c r="I194">
        <v>0</v>
      </c>
      <c r="J194">
        <v>0</v>
      </c>
      <c r="K194">
        <v>2</v>
      </c>
      <c r="L194">
        <v>0</v>
      </c>
      <c r="M194">
        <v>1</v>
      </c>
      <c r="N194">
        <v>1</v>
      </c>
      <c r="O194">
        <v>2</v>
      </c>
      <c r="P194">
        <v>3</v>
      </c>
      <c r="Q194">
        <v>0</v>
      </c>
      <c r="R194">
        <v>1</v>
      </c>
      <c r="S194">
        <v>1</v>
      </c>
      <c r="T194">
        <v>3</v>
      </c>
      <c r="U194">
        <v>2</v>
      </c>
      <c r="V194">
        <v>2</v>
      </c>
      <c r="W194">
        <v>4</v>
      </c>
      <c r="X194">
        <v>3</v>
      </c>
      <c r="Y194">
        <v>2</v>
      </c>
      <c r="Z194">
        <v>2</v>
      </c>
      <c r="AA194">
        <v>2</v>
      </c>
      <c r="AB194">
        <v>1</v>
      </c>
      <c r="AC194">
        <v>2</v>
      </c>
      <c r="AD194">
        <v>1</v>
      </c>
      <c r="AE194">
        <v>2</v>
      </c>
      <c r="AF194">
        <v>1</v>
      </c>
      <c r="AG194">
        <v>1</v>
      </c>
      <c r="AH194">
        <v>1</v>
      </c>
      <c r="AI194">
        <v>2</v>
      </c>
      <c r="AJ194">
        <v>3</v>
      </c>
      <c r="AK194">
        <v>1</v>
      </c>
      <c r="AL194">
        <v>7</v>
      </c>
      <c r="AM194">
        <v>2</v>
      </c>
      <c r="AN194">
        <v>5</v>
      </c>
      <c r="AO194">
        <v>3</v>
      </c>
      <c r="AP194">
        <v>3</v>
      </c>
      <c r="AQ194">
        <v>3</v>
      </c>
      <c r="AR194">
        <v>2</v>
      </c>
      <c r="AS194">
        <v>4</v>
      </c>
      <c r="AT194">
        <v>2</v>
      </c>
      <c r="AU194">
        <v>3</v>
      </c>
      <c r="AV194">
        <v>4</v>
      </c>
      <c r="AW194">
        <v>3</v>
      </c>
      <c r="AX194">
        <v>4</v>
      </c>
      <c r="AY194">
        <v>6</v>
      </c>
      <c r="AZ194">
        <v>3</v>
      </c>
      <c r="BA194">
        <v>1</v>
      </c>
      <c r="BB194">
        <v>4</v>
      </c>
      <c r="BC194">
        <v>1</v>
      </c>
      <c r="BD194">
        <v>3</v>
      </c>
      <c r="BE194">
        <v>1</v>
      </c>
      <c r="BF194">
        <v>2</v>
      </c>
      <c r="BG194">
        <v>4</v>
      </c>
      <c r="BH194">
        <v>2</v>
      </c>
      <c r="BI194">
        <v>3</v>
      </c>
      <c r="BJ194">
        <v>5</v>
      </c>
      <c r="BK194">
        <v>6</v>
      </c>
      <c r="BL194">
        <v>6</v>
      </c>
      <c r="BM194">
        <v>6</v>
      </c>
      <c r="BN194">
        <v>7</v>
      </c>
      <c r="BO194">
        <v>2</v>
      </c>
      <c r="BP194">
        <v>3</v>
      </c>
      <c r="BQ194">
        <v>5</v>
      </c>
      <c r="BR194">
        <v>7</v>
      </c>
      <c r="BS194">
        <v>5</v>
      </c>
      <c r="BT194">
        <v>8</v>
      </c>
      <c r="BU194">
        <v>10</v>
      </c>
      <c r="BV194">
        <v>3</v>
      </c>
      <c r="BW194">
        <v>6</v>
      </c>
      <c r="BX194">
        <v>2</v>
      </c>
      <c r="BY194">
        <v>3</v>
      </c>
      <c r="BZ194">
        <v>9</v>
      </c>
      <c r="CA194">
        <v>5</v>
      </c>
      <c r="CB194">
        <v>5</v>
      </c>
      <c r="CC194">
        <v>7</v>
      </c>
      <c r="CD194">
        <v>8</v>
      </c>
      <c r="CE194">
        <v>4</v>
      </c>
      <c r="CF194">
        <v>3</v>
      </c>
      <c r="CG194">
        <v>4</v>
      </c>
      <c r="CH194">
        <v>1</v>
      </c>
      <c r="CI194">
        <v>3</v>
      </c>
      <c r="CJ194">
        <v>3</v>
      </c>
      <c r="CK194">
        <v>5</v>
      </c>
      <c r="CL194">
        <v>1</v>
      </c>
      <c r="CM194">
        <v>2</v>
      </c>
      <c r="CN194">
        <v>2</v>
      </c>
      <c r="CO194">
        <v>5</v>
      </c>
      <c r="CP194">
        <v>1</v>
      </c>
      <c r="CQ194">
        <v>4</v>
      </c>
      <c r="CR194">
        <v>1</v>
      </c>
      <c r="CS194">
        <v>2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L194">
        <f t="shared" si="40"/>
        <v>4</v>
      </c>
      <c r="DM194">
        <f t="shared" si="41"/>
        <v>4</v>
      </c>
      <c r="DN194">
        <f t="shared" si="42"/>
        <v>7</v>
      </c>
      <c r="DO194">
        <f t="shared" si="43"/>
        <v>14</v>
      </c>
      <c r="DP194">
        <f t="shared" si="44"/>
        <v>9</v>
      </c>
      <c r="DQ194">
        <f t="shared" si="45"/>
        <v>6</v>
      </c>
      <c r="DR194">
        <f t="shared" si="46"/>
        <v>15</v>
      </c>
      <c r="DS194">
        <f t="shared" si="47"/>
        <v>16</v>
      </c>
      <c r="DT194">
        <f t="shared" si="48"/>
        <v>16</v>
      </c>
      <c r="DU194">
        <f t="shared" si="49"/>
        <v>18</v>
      </c>
      <c r="DV194">
        <f t="shared" si="50"/>
        <v>11</v>
      </c>
      <c r="DW194">
        <f t="shared" si="51"/>
        <v>22</v>
      </c>
      <c r="DX194">
        <f t="shared" si="52"/>
        <v>23</v>
      </c>
      <c r="DY194">
        <f t="shared" si="53"/>
        <v>33</v>
      </c>
      <c r="DZ194">
        <f t="shared" si="54"/>
        <v>25</v>
      </c>
      <c r="EA194">
        <f t="shared" si="55"/>
        <v>27</v>
      </c>
      <c r="EB194">
        <f t="shared" si="56"/>
        <v>16</v>
      </c>
      <c r="EC194">
        <f t="shared" si="57"/>
        <v>11</v>
      </c>
      <c r="ED194">
        <f t="shared" si="58"/>
        <v>7</v>
      </c>
      <c r="EE194">
        <f t="shared" si="59"/>
        <v>0</v>
      </c>
    </row>
    <row r="195" spans="1:135">
      <c r="A195" s="323">
        <v>9874</v>
      </c>
      <c r="B195" t="s">
        <v>498</v>
      </c>
      <c r="C195" t="s">
        <v>28</v>
      </c>
      <c r="D195">
        <v>295</v>
      </c>
      <c r="E195">
        <v>1</v>
      </c>
      <c r="F195">
        <v>1</v>
      </c>
      <c r="G195">
        <v>1</v>
      </c>
      <c r="H195">
        <v>1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2</v>
      </c>
      <c r="P195">
        <v>0</v>
      </c>
      <c r="Q195">
        <v>4</v>
      </c>
      <c r="R195">
        <v>5</v>
      </c>
      <c r="S195">
        <v>2</v>
      </c>
      <c r="T195">
        <v>2</v>
      </c>
      <c r="U195">
        <v>1</v>
      </c>
      <c r="V195">
        <v>0</v>
      </c>
      <c r="W195">
        <v>1</v>
      </c>
      <c r="X195">
        <v>4</v>
      </c>
      <c r="Y195">
        <v>2</v>
      </c>
      <c r="Z195">
        <v>1</v>
      </c>
      <c r="AA195">
        <v>2</v>
      </c>
      <c r="AB195">
        <v>1</v>
      </c>
      <c r="AC195">
        <v>0</v>
      </c>
      <c r="AD195">
        <v>1</v>
      </c>
      <c r="AE195">
        <v>0</v>
      </c>
      <c r="AF195">
        <v>2</v>
      </c>
      <c r="AG195">
        <v>1</v>
      </c>
      <c r="AH195">
        <v>1</v>
      </c>
      <c r="AI195">
        <v>1</v>
      </c>
      <c r="AJ195">
        <v>1</v>
      </c>
      <c r="AK195">
        <v>0</v>
      </c>
      <c r="AL195">
        <v>2</v>
      </c>
      <c r="AM195">
        <v>2</v>
      </c>
      <c r="AN195">
        <v>3</v>
      </c>
      <c r="AO195">
        <v>4</v>
      </c>
      <c r="AP195">
        <v>1</v>
      </c>
      <c r="AQ195">
        <v>2</v>
      </c>
      <c r="AR195">
        <v>3</v>
      </c>
      <c r="AS195">
        <v>1</v>
      </c>
      <c r="AT195">
        <v>0</v>
      </c>
      <c r="AU195">
        <v>3</v>
      </c>
      <c r="AV195">
        <v>4</v>
      </c>
      <c r="AW195">
        <v>5</v>
      </c>
      <c r="AX195">
        <v>1</v>
      </c>
      <c r="AY195">
        <v>2</v>
      </c>
      <c r="AZ195">
        <v>7</v>
      </c>
      <c r="BA195">
        <v>3</v>
      </c>
      <c r="BB195">
        <v>2</v>
      </c>
      <c r="BC195">
        <v>4</v>
      </c>
      <c r="BD195">
        <v>2</v>
      </c>
      <c r="BE195">
        <v>3</v>
      </c>
      <c r="BF195">
        <v>5</v>
      </c>
      <c r="BG195">
        <v>2</v>
      </c>
      <c r="BH195">
        <v>2</v>
      </c>
      <c r="BI195">
        <v>2</v>
      </c>
      <c r="BJ195">
        <v>4</v>
      </c>
      <c r="BK195">
        <v>3</v>
      </c>
      <c r="BL195">
        <v>4</v>
      </c>
      <c r="BM195">
        <v>3</v>
      </c>
      <c r="BN195">
        <v>3</v>
      </c>
      <c r="BO195">
        <v>2</v>
      </c>
      <c r="BP195">
        <v>6</v>
      </c>
      <c r="BQ195">
        <v>2</v>
      </c>
      <c r="BR195">
        <v>11</v>
      </c>
      <c r="BS195">
        <v>7</v>
      </c>
      <c r="BT195">
        <v>9</v>
      </c>
      <c r="BU195">
        <v>7</v>
      </c>
      <c r="BV195">
        <v>7</v>
      </c>
      <c r="BW195">
        <v>6</v>
      </c>
      <c r="BX195">
        <v>7</v>
      </c>
      <c r="BY195">
        <v>2</v>
      </c>
      <c r="BZ195">
        <v>4</v>
      </c>
      <c r="CA195">
        <v>10</v>
      </c>
      <c r="CB195">
        <v>3</v>
      </c>
      <c r="CC195">
        <v>6</v>
      </c>
      <c r="CD195">
        <v>2</v>
      </c>
      <c r="CE195">
        <v>6</v>
      </c>
      <c r="CF195">
        <v>6</v>
      </c>
      <c r="CG195">
        <v>3</v>
      </c>
      <c r="CH195">
        <v>4</v>
      </c>
      <c r="CI195">
        <v>8</v>
      </c>
      <c r="CJ195">
        <v>7</v>
      </c>
      <c r="CK195">
        <v>4</v>
      </c>
      <c r="CL195">
        <v>6</v>
      </c>
      <c r="CM195">
        <v>6</v>
      </c>
      <c r="CN195">
        <v>6</v>
      </c>
      <c r="CO195">
        <v>3</v>
      </c>
      <c r="CP195">
        <v>2</v>
      </c>
      <c r="CQ195">
        <v>3</v>
      </c>
      <c r="CR195">
        <v>3</v>
      </c>
      <c r="CS195">
        <v>8</v>
      </c>
      <c r="CT195">
        <v>2</v>
      </c>
      <c r="CU195">
        <v>1</v>
      </c>
      <c r="CV195">
        <v>3</v>
      </c>
      <c r="CW195">
        <v>1</v>
      </c>
      <c r="CX195">
        <v>2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L195">
        <f t="shared" si="40"/>
        <v>4</v>
      </c>
      <c r="DM195">
        <f t="shared" si="41"/>
        <v>0</v>
      </c>
      <c r="DN195">
        <f t="shared" si="42"/>
        <v>13</v>
      </c>
      <c r="DO195">
        <f t="shared" si="43"/>
        <v>8</v>
      </c>
      <c r="DP195">
        <f t="shared" si="44"/>
        <v>6</v>
      </c>
      <c r="DQ195">
        <f t="shared" si="45"/>
        <v>5</v>
      </c>
      <c r="DR195">
        <f t="shared" si="46"/>
        <v>6</v>
      </c>
      <c r="DS195">
        <f t="shared" si="47"/>
        <v>13</v>
      </c>
      <c r="DT195">
        <f t="shared" si="48"/>
        <v>13</v>
      </c>
      <c r="DU195">
        <f t="shared" si="49"/>
        <v>15</v>
      </c>
      <c r="DV195">
        <f t="shared" si="50"/>
        <v>16</v>
      </c>
      <c r="DW195">
        <f t="shared" si="51"/>
        <v>15</v>
      </c>
      <c r="DX195">
        <f t="shared" si="52"/>
        <v>16</v>
      </c>
      <c r="DY195">
        <f t="shared" si="53"/>
        <v>41</v>
      </c>
      <c r="DZ195">
        <f t="shared" si="54"/>
        <v>29</v>
      </c>
      <c r="EA195">
        <f t="shared" si="55"/>
        <v>23</v>
      </c>
      <c r="EB195">
        <f t="shared" si="56"/>
        <v>26</v>
      </c>
      <c r="EC195">
        <f t="shared" si="57"/>
        <v>23</v>
      </c>
      <c r="ED195">
        <f t="shared" si="58"/>
        <v>17</v>
      </c>
      <c r="EE195">
        <f t="shared" si="59"/>
        <v>6</v>
      </c>
    </row>
    <row r="196" spans="1:135">
      <c r="A196" s="323">
        <v>9875</v>
      </c>
      <c r="B196" t="s">
        <v>499</v>
      </c>
      <c r="C196" t="s">
        <v>27</v>
      </c>
      <c r="D196">
        <v>1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1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L196">
        <f t="shared" si="40"/>
        <v>0</v>
      </c>
      <c r="DM196">
        <f t="shared" si="41"/>
        <v>0</v>
      </c>
      <c r="DN196">
        <f t="shared" si="42"/>
        <v>0</v>
      </c>
      <c r="DO196">
        <f t="shared" si="43"/>
        <v>0</v>
      </c>
      <c r="DP196">
        <f t="shared" si="44"/>
        <v>0</v>
      </c>
      <c r="DQ196">
        <f t="shared" si="45"/>
        <v>0</v>
      </c>
      <c r="DR196">
        <f t="shared" si="46"/>
        <v>0</v>
      </c>
      <c r="DS196">
        <f t="shared" si="47"/>
        <v>0</v>
      </c>
      <c r="DT196">
        <f t="shared" si="48"/>
        <v>0</v>
      </c>
      <c r="DU196">
        <f t="shared" si="49"/>
        <v>0</v>
      </c>
      <c r="DV196">
        <f t="shared" si="50"/>
        <v>0</v>
      </c>
      <c r="DW196">
        <f t="shared" si="51"/>
        <v>0</v>
      </c>
      <c r="DX196">
        <f t="shared" si="52"/>
        <v>0</v>
      </c>
      <c r="DY196">
        <f t="shared" si="53"/>
        <v>0</v>
      </c>
      <c r="DZ196">
        <f t="shared" si="54"/>
        <v>1</v>
      </c>
      <c r="EA196">
        <f t="shared" si="55"/>
        <v>0</v>
      </c>
      <c r="EB196">
        <f t="shared" si="56"/>
        <v>0</v>
      </c>
      <c r="EC196">
        <f t="shared" si="57"/>
        <v>0</v>
      </c>
      <c r="ED196">
        <f t="shared" si="58"/>
        <v>0</v>
      </c>
      <c r="EE196">
        <f t="shared" si="59"/>
        <v>0</v>
      </c>
    </row>
    <row r="197" spans="1:135">
      <c r="A197" s="323">
        <v>9876</v>
      </c>
      <c r="B197" t="s">
        <v>499</v>
      </c>
      <c r="C197" t="s">
        <v>28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L197">
        <f t="shared" ref="DL197:DL260" si="60">SUM(E197:I197)</f>
        <v>0</v>
      </c>
      <c r="DM197">
        <f t="shared" ref="DM197:DM260" si="61">SUM(J197:N197)</f>
        <v>0</v>
      </c>
      <c r="DN197">
        <f t="shared" ref="DN197:DN260" si="62">SUM(O197:S197)</f>
        <v>0</v>
      </c>
      <c r="DO197">
        <f t="shared" ref="DO197:DO260" si="63">SUM(T197:X197)</f>
        <v>0</v>
      </c>
      <c r="DP197">
        <f t="shared" ref="DP197:DP260" si="64">SUM(Y197:AC197)</f>
        <v>0</v>
      </c>
      <c r="DQ197">
        <f t="shared" ref="DQ197:DQ260" si="65">SUM(AD197:AH197)</f>
        <v>0</v>
      </c>
      <c r="DR197">
        <f t="shared" ref="DR197:DR260" si="66">SUM(AI197:AM197)</f>
        <v>0</v>
      </c>
      <c r="DS197">
        <f t="shared" ref="DS197:DS260" si="67">SUM(AN197:AR197)</f>
        <v>0</v>
      </c>
      <c r="DT197">
        <f t="shared" ref="DT197:DT260" si="68">SUM(AS197:AW197)</f>
        <v>0</v>
      </c>
      <c r="DU197">
        <f t="shared" ref="DU197:DU260" si="69">SUM(AX197:BB197)</f>
        <v>0</v>
      </c>
      <c r="DV197">
        <f t="shared" ref="DV197:DV260" si="70">SUM(BC197:BG197)</f>
        <v>0</v>
      </c>
      <c r="DW197">
        <f t="shared" ref="DW197:DW260" si="71">SUM(BH197:BL197)</f>
        <v>0</v>
      </c>
      <c r="DX197">
        <f t="shared" ref="DX197:DX260" si="72">SUM(BM197:BQ197)</f>
        <v>0</v>
      </c>
      <c r="DY197">
        <f t="shared" ref="DY197:DY260" si="73">SUM(BR197:BV197)</f>
        <v>0</v>
      </c>
      <c r="DZ197">
        <f t="shared" ref="DZ197:DZ260" si="74">SUM(BW197:CA197)</f>
        <v>0</v>
      </c>
      <c r="EA197">
        <f t="shared" ref="EA197:EA260" si="75">SUM(CB197:CF197)</f>
        <v>0</v>
      </c>
      <c r="EB197">
        <f t="shared" ref="EB197:EB260" si="76">SUM(CG197:CK197)</f>
        <v>0</v>
      </c>
      <c r="EC197">
        <f t="shared" ref="EC197:EC260" si="77">SUM(CL197:CP197)</f>
        <v>0</v>
      </c>
      <c r="ED197">
        <f t="shared" ref="ED197:ED260" si="78">SUM(CQ197:CU197)</f>
        <v>0</v>
      </c>
      <c r="EE197">
        <f t="shared" ref="EE197:EE260" si="79">SUM(CV197:DJ197)</f>
        <v>0</v>
      </c>
    </row>
    <row r="198" spans="1:135">
      <c r="A198" s="323">
        <v>9877</v>
      </c>
      <c r="B198" t="s">
        <v>500</v>
      </c>
      <c r="C198" t="s">
        <v>27</v>
      </c>
      <c r="D198">
        <v>349</v>
      </c>
      <c r="E198">
        <v>1</v>
      </c>
      <c r="F198">
        <v>3</v>
      </c>
      <c r="G198">
        <v>2</v>
      </c>
      <c r="H198">
        <v>4</v>
      </c>
      <c r="I198">
        <v>2</v>
      </c>
      <c r="J198">
        <v>1</v>
      </c>
      <c r="K198">
        <v>3</v>
      </c>
      <c r="L198">
        <v>2</v>
      </c>
      <c r="M198">
        <v>2</v>
      </c>
      <c r="N198">
        <v>2</v>
      </c>
      <c r="O198">
        <v>1</v>
      </c>
      <c r="P198">
        <v>2</v>
      </c>
      <c r="Q198">
        <v>1</v>
      </c>
      <c r="R198">
        <v>5</v>
      </c>
      <c r="S198">
        <v>5</v>
      </c>
      <c r="T198">
        <v>1</v>
      </c>
      <c r="U198">
        <v>3</v>
      </c>
      <c r="V198">
        <v>5</v>
      </c>
      <c r="W198">
        <v>3</v>
      </c>
      <c r="X198">
        <v>4</v>
      </c>
      <c r="Y198">
        <v>4</v>
      </c>
      <c r="Z198">
        <v>4</v>
      </c>
      <c r="AA198">
        <v>2</v>
      </c>
      <c r="AB198">
        <v>4</v>
      </c>
      <c r="AC198">
        <v>8</v>
      </c>
      <c r="AD198">
        <v>3</v>
      </c>
      <c r="AE198">
        <v>7</v>
      </c>
      <c r="AF198">
        <v>5</v>
      </c>
      <c r="AG198">
        <v>6</v>
      </c>
      <c r="AH198">
        <v>8</v>
      </c>
      <c r="AI198">
        <v>5</v>
      </c>
      <c r="AJ198">
        <v>8</v>
      </c>
      <c r="AK198">
        <v>4</v>
      </c>
      <c r="AL198">
        <v>3</v>
      </c>
      <c r="AM198">
        <v>5</v>
      </c>
      <c r="AN198">
        <v>8</v>
      </c>
      <c r="AO198">
        <v>4</v>
      </c>
      <c r="AP198">
        <v>3</v>
      </c>
      <c r="AQ198">
        <v>4</v>
      </c>
      <c r="AR198">
        <v>6</v>
      </c>
      <c r="AS198">
        <v>5</v>
      </c>
      <c r="AT198">
        <v>5</v>
      </c>
      <c r="AU198">
        <v>4</v>
      </c>
      <c r="AV198">
        <v>1</v>
      </c>
      <c r="AW198">
        <v>5</v>
      </c>
      <c r="AX198">
        <v>7</v>
      </c>
      <c r="AY198">
        <v>5</v>
      </c>
      <c r="AZ198">
        <v>5</v>
      </c>
      <c r="BA198">
        <v>3</v>
      </c>
      <c r="BB198">
        <v>9</v>
      </c>
      <c r="BC198">
        <v>5</v>
      </c>
      <c r="BD198">
        <v>5</v>
      </c>
      <c r="BE198">
        <v>4</v>
      </c>
      <c r="BF198">
        <v>4</v>
      </c>
      <c r="BG198">
        <v>8</v>
      </c>
      <c r="BH198">
        <v>5</v>
      </c>
      <c r="BI198">
        <v>5</v>
      </c>
      <c r="BJ198">
        <v>7</v>
      </c>
      <c r="BK198">
        <v>5</v>
      </c>
      <c r="BL198">
        <v>2</v>
      </c>
      <c r="BM198">
        <v>6</v>
      </c>
      <c r="BN198">
        <v>5</v>
      </c>
      <c r="BO198">
        <v>1</v>
      </c>
      <c r="BP198">
        <v>3</v>
      </c>
      <c r="BQ198">
        <v>6</v>
      </c>
      <c r="BR198">
        <v>3</v>
      </c>
      <c r="BS198">
        <v>3</v>
      </c>
      <c r="BT198">
        <v>5</v>
      </c>
      <c r="BU198">
        <v>4</v>
      </c>
      <c r="BV198">
        <v>4</v>
      </c>
      <c r="BW198">
        <v>5</v>
      </c>
      <c r="BX198">
        <v>5</v>
      </c>
      <c r="BY198">
        <v>4</v>
      </c>
      <c r="BZ198">
        <v>5</v>
      </c>
      <c r="CA198">
        <v>3</v>
      </c>
      <c r="CB198">
        <v>4</v>
      </c>
      <c r="CC198">
        <v>4</v>
      </c>
      <c r="CD198">
        <v>3</v>
      </c>
      <c r="CE198">
        <v>3</v>
      </c>
      <c r="CF198">
        <v>3</v>
      </c>
      <c r="CG198">
        <v>2</v>
      </c>
      <c r="CH198">
        <v>5</v>
      </c>
      <c r="CI198">
        <v>6</v>
      </c>
      <c r="CJ198">
        <v>2</v>
      </c>
      <c r="CK198">
        <v>0</v>
      </c>
      <c r="CL198">
        <v>1</v>
      </c>
      <c r="CM198">
        <v>0</v>
      </c>
      <c r="CN198">
        <v>0</v>
      </c>
      <c r="CO198">
        <v>0</v>
      </c>
      <c r="CP198">
        <v>2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L198">
        <f t="shared" si="60"/>
        <v>12</v>
      </c>
      <c r="DM198">
        <f t="shared" si="61"/>
        <v>10</v>
      </c>
      <c r="DN198">
        <f t="shared" si="62"/>
        <v>14</v>
      </c>
      <c r="DO198">
        <f t="shared" si="63"/>
        <v>16</v>
      </c>
      <c r="DP198">
        <f t="shared" si="64"/>
        <v>22</v>
      </c>
      <c r="DQ198">
        <f t="shared" si="65"/>
        <v>29</v>
      </c>
      <c r="DR198">
        <f t="shared" si="66"/>
        <v>25</v>
      </c>
      <c r="DS198">
        <f t="shared" si="67"/>
        <v>25</v>
      </c>
      <c r="DT198">
        <f t="shared" si="68"/>
        <v>20</v>
      </c>
      <c r="DU198">
        <f t="shared" si="69"/>
        <v>29</v>
      </c>
      <c r="DV198">
        <f t="shared" si="70"/>
        <v>26</v>
      </c>
      <c r="DW198">
        <f t="shared" si="71"/>
        <v>24</v>
      </c>
      <c r="DX198">
        <f t="shared" si="72"/>
        <v>21</v>
      </c>
      <c r="DY198">
        <f t="shared" si="73"/>
        <v>19</v>
      </c>
      <c r="DZ198">
        <f t="shared" si="74"/>
        <v>22</v>
      </c>
      <c r="EA198">
        <f t="shared" si="75"/>
        <v>17</v>
      </c>
      <c r="EB198">
        <f t="shared" si="76"/>
        <v>15</v>
      </c>
      <c r="EC198">
        <f t="shared" si="77"/>
        <v>3</v>
      </c>
      <c r="ED198">
        <f t="shared" si="78"/>
        <v>0</v>
      </c>
      <c r="EE198">
        <f t="shared" si="79"/>
        <v>0</v>
      </c>
    </row>
    <row r="199" spans="1:135">
      <c r="A199" s="323">
        <v>9878</v>
      </c>
      <c r="B199" t="s">
        <v>500</v>
      </c>
      <c r="C199" t="s">
        <v>28</v>
      </c>
      <c r="D199">
        <v>321</v>
      </c>
      <c r="E199">
        <v>2</v>
      </c>
      <c r="F199">
        <v>3</v>
      </c>
      <c r="G199">
        <v>2</v>
      </c>
      <c r="H199">
        <v>0</v>
      </c>
      <c r="I199">
        <v>3</v>
      </c>
      <c r="J199">
        <v>2</v>
      </c>
      <c r="K199">
        <v>3</v>
      </c>
      <c r="L199">
        <v>3</v>
      </c>
      <c r="M199">
        <v>2</v>
      </c>
      <c r="N199">
        <v>2</v>
      </c>
      <c r="O199">
        <v>3</v>
      </c>
      <c r="P199">
        <v>5</v>
      </c>
      <c r="Q199">
        <v>2</v>
      </c>
      <c r="R199">
        <v>1</v>
      </c>
      <c r="S199">
        <v>0</v>
      </c>
      <c r="T199">
        <v>2</v>
      </c>
      <c r="U199">
        <v>1</v>
      </c>
      <c r="V199">
        <v>0</v>
      </c>
      <c r="W199">
        <v>6</v>
      </c>
      <c r="X199">
        <v>2</v>
      </c>
      <c r="Y199">
        <v>1</v>
      </c>
      <c r="Z199">
        <v>7</v>
      </c>
      <c r="AA199">
        <v>2</v>
      </c>
      <c r="AB199">
        <v>1</v>
      </c>
      <c r="AC199">
        <v>4</v>
      </c>
      <c r="AD199">
        <v>3</v>
      </c>
      <c r="AE199">
        <v>3</v>
      </c>
      <c r="AF199">
        <v>1</v>
      </c>
      <c r="AG199">
        <v>4</v>
      </c>
      <c r="AH199">
        <v>6</v>
      </c>
      <c r="AI199">
        <v>4</v>
      </c>
      <c r="AJ199">
        <v>3</v>
      </c>
      <c r="AK199">
        <v>4</v>
      </c>
      <c r="AL199">
        <v>2</v>
      </c>
      <c r="AM199">
        <v>1</v>
      </c>
      <c r="AN199">
        <v>5</v>
      </c>
      <c r="AO199">
        <v>4</v>
      </c>
      <c r="AP199">
        <v>4</v>
      </c>
      <c r="AQ199">
        <v>6</v>
      </c>
      <c r="AR199">
        <v>2</v>
      </c>
      <c r="AS199">
        <v>4</v>
      </c>
      <c r="AT199">
        <v>7</v>
      </c>
      <c r="AU199">
        <v>1</v>
      </c>
      <c r="AV199">
        <v>2</v>
      </c>
      <c r="AW199">
        <v>4</v>
      </c>
      <c r="AX199">
        <v>6</v>
      </c>
      <c r="AY199">
        <v>4</v>
      </c>
      <c r="AZ199">
        <v>7</v>
      </c>
      <c r="BA199">
        <v>4</v>
      </c>
      <c r="BB199">
        <v>2</v>
      </c>
      <c r="BC199">
        <v>3</v>
      </c>
      <c r="BD199">
        <v>3</v>
      </c>
      <c r="BE199">
        <v>3</v>
      </c>
      <c r="BF199">
        <v>7</v>
      </c>
      <c r="BG199">
        <v>4</v>
      </c>
      <c r="BH199">
        <v>5</v>
      </c>
      <c r="BI199">
        <v>7</v>
      </c>
      <c r="BJ199">
        <v>4</v>
      </c>
      <c r="BK199">
        <v>2</v>
      </c>
      <c r="BL199">
        <v>4</v>
      </c>
      <c r="BM199">
        <v>2</v>
      </c>
      <c r="BN199">
        <v>4</v>
      </c>
      <c r="BO199">
        <v>4</v>
      </c>
      <c r="BP199">
        <v>7</v>
      </c>
      <c r="BQ199">
        <v>0</v>
      </c>
      <c r="BR199">
        <v>7</v>
      </c>
      <c r="BS199">
        <v>5</v>
      </c>
      <c r="BT199">
        <v>4</v>
      </c>
      <c r="BU199">
        <v>1</v>
      </c>
      <c r="BV199">
        <v>8</v>
      </c>
      <c r="BW199">
        <v>6</v>
      </c>
      <c r="BX199">
        <v>3</v>
      </c>
      <c r="BY199">
        <v>2</v>
      </c>
      <c r="BZ199">
        <v>2</v>
      </c>
      <c r="CA199">
        <v>3</v>
      </c>
      <c r="CB199">
        <v>2</v>
      </c>
      <c r="CC199">
        <v>5</v>
      </c>
      <c r="CD199">
        <v>7</v>
      </c>
      <c r="CE199">
        <v>4</v>
      </c>
      <c r="CF199">
        <v>2</v>
      </c>
      <c r="CG199">
        <v>8</v>
      </c>
      <c r="CH199">
        <v>6</v>
      </c>
      <c r="CI199">
        <v>6</v>
      </c>
      <c r="CJ199">
        <v>3</v>
      </c>
      <c r="CK199">
        <v>0</v>
      </c>
      <c r="CL199">
        <v>5</v>
      </c>
      <c r="CM199">
        <v>2</v>
      </c>
      <c r="CN199">
        <v>2</v>
      </c>
      <c r="CO199">
        <v>4</v>
      </c>
      <c r="CP199">
        <v>0</v>
      </c>
      <c r="CQ199">
        <v>1</v>
      </c>
      <c r="CR199">
        <v>3</v>
      </c>
      <c r="CS199">
        <v>3</v>
      </c>
      <c r="CT199">
        <v>0</v>
      </c>
      <c r="CU199">
        <v>1</v>
      </c>
      <c r="CV199">
        <v>1</v>
      </c>
      <c r="CW199">
        <v>0</v>
      </c>
      <c r="CX199">
        <v>1</v>
      </c>
      <c r="CY199">
        <v>1</v>
      </c>
      <c r="CZ199">
        <v>0</v>
      </c>
      <c r="DA199">
        <v>0</v>
      </c>
      <c r="DB199">
        <v>2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L199">
        <f t="shared" si="60"/>
        <v>10</v>
      </c>
      <c r="DM199">
        <f t="shared" si="61"/>
        <v>12</v>
      </c>
      <c r="DN199">
        <f t="shared" si="62"/>
        <v>11</v>
      </c>
      <c r="DO199">
        <f t="shared" si="63"/>
        <v>11</v>
      </c>
      <c r="DP199">
        <f t="shared" si="64"/>
        <v>15</v>
      </c>
      <c r="DQ199">
        <f t="shared" si="65"/>
        <v>17</v>
      </c>
      <c r="DR199">
        <f t="shared" si="66"/>
        <v>14</v>
      </c>
      <c r="DS199">
        <f t="shared" si="67"/>
        <v>21</v>
      </c>
      <c r="DT199">
        <f t="shared" si="68"/>
        <v>18</v>
      </c>
      <c r="DU199">
        <f t="shared" si="69"/>
        <v>23</v>
      </c>
      <c r="DV199">
        <f t="shared" si="70"/>
        <v>20</v>
      </c>
      <c r="DW199">
        <f t="shared" si="71"/>
        <v>22</v>
      </c>
      <c r="DX199">
        <f t="shared" si="72"/>
        <v>17</v>
      </c>
      <c r="DY199">
        <f t="shared" si="73"/>
        <v>25</v>
      </c>
      <c r="DZ199">
        <f t="shared" si="74"/>
        <v>16</v>
      </c>
      <c r="EA199">
        <f t="shared" si="75"/>
        <v>20</v>
      </c>
      <c r="EB199">
        <f t="shared" si="76"/>
        <v>23</v>
      </c>
      <c r="EC199">
        <f t="shared" si="77"/>
        <v>13</v>
      </c>
      <c r="ED199">
        <f t="shared" si="78"/>
        <v>8</v>
      </c>
      <c r="EE199">
        <f t="shared" si="79"/>
        <v>5</v>
      </c>
    </row>
    <row r="200" spans="1:135">
      <c r="A200" s="323">
        <v>9879</v>
      </c>
      <c r="B200" t="s">
        <v>501</v>
      </c>
      <c r="C200" t="s">
        <v>27</v>
      </c>
      <c r="D200">
        <v>505</v>
      </c>
      <c r="E200">
        <v>1</v>
      </c>
      <c r="F200">
        <v>5</v>
      </c>
      <c r="G200">
        <v>4</v>
      </c>
      <c r="H200">
        <v>4</v>
      </c>
      <c r="I200">
        <v>2</v>
      </c>
      <c r="J200">
        <v>6</v>
      </c>
      <c r="K200">
        <v>5</v>
      </c>
      <c r="L200">
        <v>4</v>
      </c>
      <c r="M200">
        <v>7</v>
      </c>
      <c r="N200">
        <v>4</v>
      </c>
      <c r="O200">
        <v>4</v>
      </c>
      <c r="P200">
        <v>8</v>
      </c>
      <c r="Q200">
        <v>5</v>
      </c>
      <c r="R200">
        <v>8</v>
      </c>
      <c r="S200">
        <v>11</v>
      </c>
      <c r="T200">
        <v>4</v>
      </c>
      <c r="U200">
        <v>6</v>
      </c>
      <c r="V200">
        <v>6</v>
      </c>
      <c r="W200">
        <v>9</v>
      </c>
      <c r="X200">
        <v>5</v>
      </c>
      <c r="Y200">
        <v>3</v>
      </c>
      <c r="Z200">
        <v>5</v>
      </c>
      <c r="AA200">
        <v>7</v>
      </c>
      <c r="AB200">
        <v>11</v>
      </c>
      <c r="AC200">
        <v>7</v>
      </c>
      <c r="AD200">
        <v>7</v>
      </c>
      <c r="AE200">
        <v>3</v>
      </c>
      <c r="AF200">
        <v>4</v>
      </c>
      <c r="AG200">
        <v>4</v>
      </c>
      <c r="AH200">
        <v>8</v>
      </c>
      <c r="AI200">
        <v>9</v>
      </c>
      <c r="AJ200">
        <v>10</v>
      </c>
      <c r="AK200">
        <v>5</v>
      </c>
      <c r="AL200">
        <v>7</v>
      </c>
      <c r="AM200">
        <v>5</v>
      </c>
      <c r="AN200">
        <v>7</v>
      </c>
      <c r="AO200">
        <v>8</v>
      </c>
      <c r="AP200">
        <v>6</v>
      </c>
      <c r="AQ200">
        <v>4</v>
      </c>
      <c r="AR200">
        <v>9</v>
      </c>
      <c r="AS200">
        <v>8</v>
      </c>
      <c r="AT200">
        <v>13</v>
      </c>
      <c r="AU200">
        <v>0</v>
      </c>
      <c r="AV200">
        <v>12</v>
      </c>
      <c r="AW200">
        <v>14</v>
      </c>
      <c r="AX200">
        <v>12</v>
      </c>
      <c r="AY200">
        <v>13</v>
      </c>
      <c r="AZ200">
        <v>13</v>
      </c>
      <c r="BA200">
        <v>8</v>
      </c>
      <c r="BB200">
        <v>8</v>
      </c>
      <c r="BC200">
        <v>6</v>
      </c>
      <c r="BD200">
        <v>3</v>
      </c>
      <c r="BE200">
        <v>11</v>
      </c>
      <c r="BF200">
        <v>9</v>
      </c>
      <c r="BG200">
        <v>13</v>
      </c>
      <c r="BH200">
        <v>6</v>
      </c>
      <c r="BI200">
        <v>6</v>
      </c>
      <c r="BJ200">
        <v>5</v>
      </c>
      <c r="BK200">
        <v>2</v>
      </c>
      <c r="BL200">
        <v>6</v>
      </c>
      <c r="BM200">
        <v>3</v>
      </c>
      <c r="BN200">
        <v>6</v>
      </c>
      <c r="BO200">
        <v>4</v>
      </c>
      <c r="BP200">
        <v>3</v>
      </c>
      <c r="BQ200">
        <v>6</v>
      </c>
      <c r="BR200">
        <v>2</v>
      </c>
      <c r="BS200">
        <v>7</v>
      </c>
      <c r="BT200">
        <v>4</v>
      </c>
      <c r="BU200">
        <v>5</v>
      </c>
      <c r="BV200">
        <v>7</v>
      </c>
      <c r="BW200">
        <v>2</v>
      </c>
      <c r="BX200">
        <v>7</v>
      </c>
      <c r="BY200">
        <v>2</v>
      </c>
      <c r="BZ200">
        <v>6</v>
      </c>
      <c r="CA200">
        <v>5</v>
      </c>
      <c r="CB200">
        <v>4</v>
      </c>
      <c r="CC200">
        <v>3</v>
      </c>
      <c r="CD200">
        <v>3</v>
      </c>
      <c r="CE200">
        <v>1</v>
      </c>
      <c r="CF200">
        <v>2</v>
      </c>
      <c r="CG200">
        <v>1</v>
      </c>
      <c r="CH200">
        <v>2</v>
      </c>
      <c r="CI200">
        <v>4</v>
      </c>
      <c r="CJ200">
        <v>2</v>
      </c>
      <c r="CK200">
        <v>2</v>
      </c>
      <c r="CL200">
        <v>2</v>
      </c>
      <c r="CM200">
        <v>2</v>
      </c>
      <c r="CN200">
        <v>1</v>
      </c>
      <c r="CO200">
        <v>1</v>
      </c>
      <c r="CP200">
        <v>0</v>
      </c>
      <c r="CQ200">
        <v>1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L200">
        <f t="shared" si="60"/>
        <v>16</v>
      </c>
      <c r="DM200">
        <f t="shared" si="61"/>
        <v>26</v>
      </c>
      <c r="DN200">
        <f t="shared" si="62"/>
        <v>36</v>
      </c>
      <c r="DO200">
        <f t="shared" si="63"/>
        <v>30</v>
      </c>
      <c r="DP200">
        <f t="shared" si="64"/>
        <v>33</v>
      </c>
      <c r="DQ200">
        <f t="shared" si="65"/>
        <v>26</v>
      </c>
      <c r="DR200">
        <f t="shared" si="66"/>
        <v>36</v>
      </c>
      <c r="DS200">
        <f t="shared" si="67"/>
        <v>34</v>
      </c>
      <c r="DT200">
        <f t="shared" si="68"/>
        <v>47</v>
      </c>
      <c r="DU200">
        <f t="shared" si="69"/>
        <v>54</v>
      </c>
      <c r="DV200">
        <f t="shared" si="70"/>
        <v>42</v>
      </c>
      <c r="DW200">
        <f t="shared" si="71"/>
        <v>25</v>
      </c>
      <c r="DX200">
        <f t="shared" si="72"/>
        <v>22</v>
      </c>
      <c r="DY200">
        <f t="shared" si="73"/>
        <v>25</v>
      </c>
      <c r="DZ200">
        <f t="shared" si="74"/>
        <v>22</v>
      </c>
      <c r="EA200">
        <f t="shared" si="75"/>
        <v>13</v>
      </c>
      <c r="EB200">
        <f t="shared" si="76"/>
        <v>11</v>
      </c>
      <c r="EC200">
        <f t="shared" si="77"/>
        <v>6</v>
      </c>
      <c r="ED200">
        <f t="shared" si="78"/>
        <v>1</v>
      </c>
      <c r="EE200">
        <f t="shared" si="79"/>
        <v>0</v>
      </c>
    </row>
    <row r="201" spans="1:135">
      <c r="A201" s="323">
        <v>9880</v>
      </c>
      <c r="B201" t="s">
        <v>501</v>
      </c>
      <c r="C201" t="s">
        <v>28</v>
      </c>
      <c r="D201">
        <v>463</v>
      </c>
      <c r="E201">
        <v>5</v>
      </c>
      <c r="F201">
        <v>2</v>
      </c>
      <c r="G201">
        <v>4</v>
      </c>
      <c r="H201">
        <v>5</v>
      </c>
      <c r="I201">
        <v>5</v>
      </c>
      <c r="J201">
        <v>3</v>
      </c>
      <c r="K201">
        <v>7</v>
      </c>
      <c r="L201">
        <v>4</v>
      </c>
      <c r="M201">
        <v>6</v>
      </c>
      <c r="N201">
        <v>3</v>
      </c>
      <c r="O201">
        <v>5</v>
      </c>
      <c r="P201">
        <v>3</v>
      </c>
      <c r="Q201">
        <v>7</v>
      </c>
      <c r="R201">
        <v>3</v>
      </c>
      <c r="S201">
        <v>5</v>
      </c>
      <c r="T201">
        <v>9</v>
      </c>
      <c r="U201">
        <v>5</v>
      </c>
      <c r="V201">
        <v>4</v>
      </c>
      <c r="W201">
        <v>6</v>
      </c>
      <c r="X201">
        <v>1</v>
      </c>
      <c r="Y201">
        <v>2</v>
      </c>
      <c r="Z201">
        <v>0</v>
      </c>
      <c r="AA201">
        <v>4</v>
      </c>
      <c r="AB201">
        <v>7</v>
      </c>
      <c r="AC201">
        <v>8</v>
      </c>
      <c r="AD201">
        <v>10</v>
      </c>
      <c r="AE201">
        <v>5</v>
      </c>
      <c r="AF201">
        <v>5</v>
      </c>
      <c r="AG201">
        <v>5</v>
      </c>
      <c r="AH201">
        <v>3</v>
      </c>
      <c r="AI201">
        <v>7</v>
      </c>
      <c r="AJ201">
        <v>3</v>
      </c>
      <c r="AK201">
        <v>8</v>
      </c>
      <c r="AL201">
        <v>4</v>
      </c>
      <c r="AM201">
        <v>6</v>
      </c>
      <c r="AN201">
        <v>5</v>
      </c>
      <c r="AO201">
        <v>4</v>
      </c>
      <c r="AP201">
        <v>11</v>
      </c>
      <c r="AQ201">
        <v>4</v>
      </c>
      <c r="AR201">
        <v>5</v>
      </c>
      <c r="AS201">
        <v>4</v>
      </c>
      <c r="AT201">
        <v>5</v>
      </c>
      <c r="AU201">
        <v>13</v>
      </c>
      <c r="AV201">
        <v>9</v>
      </c>
      <c r="AW201">
        <v>11</v>
      </c>
      <c r="AX201">
        <v>9</v>
      </c>
      <c r="AY201">
        <v>6</v>
      </c>
      <c r="AZ201">
        <v>11</v>
      </c>
      <c r="BA201">
        <v>5</v>
      </c>
      <c r="BB201">
        <v>6</v>
      </c>
      <c r="BC201">
        <v>8</v>
      </c>
      <c r="BD201">
        <v>3</v>
      </c>
      <c r="BE201">
        <v>6</v>
      </c>
      <c r="BF201">
        <v>7</v>
      </c>
      <c r="BG201">
        <v>7</v>
      </c>
      <c r="BH201">
        <v>5</v>
      </c>
      <c r="BI201">
        <v>7</v>
      </c>
      <c r="BJ201">
        <v>9</v>
      </c>
      <c r="BK201">
        <v>5</v>
      </c>
      <c r="BL201">
        <v>3</v>
      </c>
      <c r="BM201">
        <v>4</v>
      </c>
      <c r="BN201">
        <v>6</v>
      </c>
      <c r="BO201">
        <v>4</v>
      </c>
      <c r="BP201">
        <v>5</v>
      </c>
      <c r="BQ201">
        <v>5</v>
      </c>
      <c r="BR201">
        <v>5</v>
      </c>
      <c r="BS201">
        <v>6</v>
      </c>
      <c r="BT201">
        <v>4</v>
      </c>
      <c r="BU201">
        <v>2</v>
      </c>
      <c r="BV201">
        <v>5</v>
      </c>
      <c r="BW201">
        <v>4</v>
      </c>
      <c r="BX201">
        <v>3</v>
      </c>
      <c r="BY201">
        <v>3</v>
      </c>
      <c r="BZ201">
        <v>3</v>
      </c>
      <c r="CA201">
        <v>4</v>
      </c>
      <c r="CB201">
        <v>5</v>
      </c>
      <c r="CC201">
        <v>3</v>
      </c>
      <c r="CD201">
        <v>5</v>
      </c>
      <c r="CE201">
        <v>2</v>
      </c>
      <c r="CF201">
        <v>8</v>
      </c>
      <c r="CG201">
        <v>8</v>
      </c>
      <c r="CH201">
        <v>5</v>
      </c>
      <c r="CI201">
        <v>1</v>
      </c>
      <c r="CJ201">
        <v>5</v>
      </c>
      <c r="CK201">
        <v>2</v>
      </c>
      <c r="CL201">
        <v>3</v>
      </c>
      <c r="CM201">
        <v>4</v>
      </c>
      <c r="CN201">
        <v>4</v>
      </c>
      <c r="CO201">
        <v>1</v>
      </c>
      <c r="CP201">
        <v>1</v>
      </c>
      <c r="CQ201">
        <v>2</v>
      </c>
      <c r="CR201">
        <v>0</v>
      </c>
      <c r="CS201">
        <v>1</v>
      </c>
      <c r="CT201">
        <v>0</v>
      </c>
      <c r="CU201">
        <v>1</v>
      </c>
      <c r="CV201">
        <v>0</v>
      </c>
      <c r="CW201">
        <v>0</v>
      </c>
      <c r="CX201">
        <v>0</v>
      </c>
      <c r="CY201">
        <v>0</v>
      </c>
      <c r="CZ201">
        <v>1</v>
      </c>
      <c r="DA201">
        <v>0</v>
      </c>
      <c r="DB201">
        <v>1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L201">
        <f t="shared" si="60"/>
        <v>21</v>
      </c>
      <c r="DM201">
        <f t="shared" si="61"/>
        <v>23</v>
      </c>
      <c r="DN201">
        <f t="shared" si="62"/>
        <v>23</v>
      </c>
      <c r="DO201">
        <f t="shared" si="63"/>
        <v>25</v>
      </c>
      <c r="DP201">
        <f t="shared" si="64"/>
        <v>21</v>
      </c>
      <c r="DQ201">
        <f t="shared" si="65"/>
        <v>28</v>
      </c>
      <c r="DR201">
        <f t="shared" si="66"/>
        <v>28</v>
      </c>
      <c r="DS201">
        <f t="shared" si="67"/>
        <v>29</v>
      </c>
      <c r="DT201">
        <f t="shared" si="68"/>
        <v>42</v>
      </c>
      <c r="DU201">
        <f t="shared" si="69"/>
        <v>37</v>
      </c>
      <c r="DV201">
        <f t="shared" si="70"/>
        <v>31</v>
      </c>
      <c r="DW201">
        <f t="shared" si="71"/>
        <v>29</v>
      </c>
      <c r="DX201">
        <f t="shared" si="72"/>
        <v>24</v>
      </c>
      <c r="DY201">
        <f t="shared" si="73"/>
        <v>22</v>
      </c>
      <c r="DZ201">
        <f t="shared" si="74"/>
        <v>17</v>
      </c>
      <c r="EA201">
        <f t="shared" si="75"/>
        <v>23</v>
      </c>
      <c r="EB201">
        <f t="shared" si="76"/>
        <v>21</v>
      </c>
      <c r="EC201">
        <f t="shared" si="77"/>
        <v>13</v>
      </c>
      <c r="ED201">
        <f t="shared" si="78"/>
        <v>4</v>
      </c>
      <c r="EE201">
        <f t="shared" si="79"/>
        <v>2</v>
      </c>
    </row>
    <row r="202" spans="1:135">
      <c r="A202" s="323">
        <v>9881</v>
      </c>
      <c r="B202" t="s">
        <v>502</v>
      </c>
      <c r="C202" t="s">
        <v>27</v>
      </c>
      <c r="D202">
        <v>290</v>
      </c>
      <c r="E202">
        <v>3</v>
      </c>
      <c r="F202">
        <v>5</v>
      </c>
      <c r="G202">
        <v>2</v>
      </c>
      <c r="H202">
        <v>4</v>
      </c>
      <c r="I202">
        <v>3</v>
      </c>
      <c r="J202">
        <v>3</v>
      </c>
      <c r="K202">
        <v>3</v>
      </c>
      <c r="L202">
        <v>6</v>
      </c>
      <c r="M202">
        <v>6</v>
      </c>
      <c r="N202">
        <v>1</v>
      </c>
      <c r="O202">
        <v>3</v>
      </c>
      <c r="P202">
        <v>7</v>
      </c>
      <c r="Q202">
        <v>4</v>
      </c>
      <c r="R202">
        <v>4</v>
      </c>
      <c r="S202">
        <v>3</v>
      </c>
      <c r="T202">
        <v>3</v>
      </c>
      <c r="U202">
        <v>6</v>
      </c>
      <c r="V202">
        <v>2</v>
      </c>
      <c r="W202">
        <v>3</v>
      </c>
      <c r="X202">
        <v>2</v>
      </c>
      <c r="Y202">
        <v>4</v>
      </c>
      <c r="Z202">
        <v>0</v>
      </c>
      <c r="AA202">
        <v>4</v>
      </c>
      <c r="AB202">
        <v>3</v>
      </c>
      <c r="AC202">
        <v>2</v>
      </c>
      <c r="AD202">
        <v>9</v>
      </c>
      <c r="AE202">
        <v>10</v>
      </c>
      <c r="AF202">
        <v>3</v>
      </c>
      <c r="AG202">
        <v>5</v>
      </c>
      <c r="AH202">
        <v>3</v>
      </c>
      <c r="AI202">
        <v>2</v>
      </c>
      <c r="AJ202">
        <v>2</v>
      </c>
      <c r="AK202">
        <v>1</v>
      </c>
      <c r="AL202">
        <v>2</v>
      </c>
      <c r="AM202">
        <v>6</v>
      </c>
      <c r="AN202">
        <v>4</v>
      </c>
      <c r="AO202">
        <v>2</v>
      </c>
      <c r="AP202">
        <v>3</v>
      </c>
      <c r="AQ202">
        <v>4</v>
      </c>
      <c r="AR202">
        <v>4</v>
      </c>
      <c r="AS202">
        <v>3</v>
      </c>
      <c r="AT202">
        <v>5</v>
      </c>
      <c r="AU202">
        <v>5</v>
      </c>
      <c r="AV202">
        <v>6</v>
      </c>
      <c r="AW202">
        <v>2</v>
      </c>
      <c r="AX202">
        <v>6</v>
      </c>
      <c r="AY202">
        <v>4</v>
      </c>
      <c r="AZ202">
        <v>4</v>
      </c>
      <c r="BA202">
        <v>5</v>
      </c>
      <c r="BB202">
        <v>6</v>
      </c>
      <c r="BC202">
        <v>2</v>
      </c>
      <c r="BD202">
        <v>6</v>
      </c>
      <c r="BE202">
        <v>4</v>
      </c>
      <c r="BF202">
        <v>3</v>
      </c>
      <c r="BG202">
        <v>7</v>
      </c>
      <c r="BH202">
        <v>3</v>
      </c>
      <c r="BI202">
        <v>2</v>
      </c>
      <c r="BJ202">
        <v>4</v>
      </c>
      <c r="BK202">
        <v>5</v>
      </c>
      <c r="BL202">
        <v>1</v>
      </c>
      <c r="BM202">
        <v>4</v>
      </c>
      <c r="BN202">
        <v>1</v>
      </c>
      <c r="BO202">
        <v>1</v>
      </c>
      <c r="BP202">
        <v>4</v>
      </c>
      <c r="BQ202">
        <v>4</v>
      </c>
      <c r="BR202">
        <v>2</v>
      </c>
      <c r="BS202">
        <v>2</v>
      </c>
      <c r="BT202">
        <v>4</v>
      </c>
      <c r="BU202">
        <v>1</v>
      </c>
      <c r="BV202">
        <v>6</v>
      </c>
      <c r="BW202">
        <v>3</v>
      </c>
      <c r="BX202">
        <v>3</v>
      </c>
      <c r="BY202">
        <v>2</v>
      </c>
      <c r="BZ202">
        <v>1</v>
      </c>
      <c r="CA202">
        <v>1</v>
      </c>
      <c r="CB202">
        <v>3</v>
      </c>
      <c r="CC202">
        <v>2</v>
      </c>
      <c r="CD202">
        <v>1</v>
      </c>
      <c r="CE202">
        <v>4</v>
      </c>
      <c r="CF202">
        <v>0</v>
      </c>
      <c r="CG202">
        <v>4</v>
      </c>
      <c r="CH202">
        <v>2</v>
      </c>
      <c r="CI202">
        <v>1</v>
      </c>
      <c r="CJ202">
        <v>2</v>
      </c>
      <c r="CK202">
        <v>1</v>
      </c>
      <c r="CL202">
        <v>1</v>
      </c>
      <c r="CM202">
        <v>0</v>
      </c>
      <c r="CN202">
        <v>1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L202">
        <f t="shared" si="60"/>
        <v>17</v>
      </c>
      <c r="DM202">
        <f t="shared" si="61"/>
        <v>19</v>
      </c>
      <c r="DN202">
        <f t="shared" si="62"/>
        <v>21</v>
      </c>
      <c r="DO202">
        <f t="shared" si="63"/>
        <v>16</v>
      </c>
      <c r="DP202">
        <f t="shared" si="64"/>
        <v>13</v>
      </c>
      <c r="DQ202">
        <f t="shared" si="65"/>
        <v>30</v>
      </c>
      <c r="DR202">
        <f t="shared" si="66"/>
        <v>13</v>
      </c>
      <c r="DS202">
        <f t="shared" si="67"/>
        <v>17</v>
      </c>
      <c r="DT202">
        <f t="shared" si="68"/>
        <v>21</v>
      </c>
      <c r="DU202">
        <f t="shared" si="69"/>
        <v>25</v>
      </c>
      <c r="DV202">
        <f t="shared" si="70"/>
        <v>22</v>
      </c>
      <c r="DW202">
        <f t="shared" si="71"/>
        <v>15</v>
      </c>
      <c r="DX202">
        <f t="shared" si="72"/>
        <v>14</v>
      </c>
      <c r="DY202">
        <f t="shared" si="73"/>
        <v>15</v>
      </c>
      <c r="DZ202">
        <f t="shared" si="74"/>
        <v>10</v>
      </c>
      <c r="EA202">
        <f t="shared" si="75"/>
        <v>10</v>
      </c>
      <c r="EB202">
        <f t="shared" si="76"/>
        <v>10</v>
      </c>
      <c r="EC202">
        <f t="shared" si="77"/>
        <v>2</v>
      </c>
      <c r="ED202">
        <f t="shared" si="78"/>
        <v>0</v>
      </c>
      <c r="EE202">
        <f t="shared" si="79"/>
        <v>0</v>
      </c>
    </row>
    <row r="203" spans="1:135">
      <c r="A203" s="323">
        <v>9882</v>
      </c>
      <c r="B203" t="s">
        <v>502</v>
      </c>
      <c r="C203" t="s">
        <v>28</v>
      </c>
      <c r="D203">
        <v>287</v>
      </c>
      <c r="E203">
        <v>4</v>
      </c>
      <c r="F203">
        <v>2</v>
      </c>
      <c r="G203">
        <v>4</v>
      </c>
      <c r="H203">
        <v>0</v>
      </c>
      <c r="I203">
        <v>2</v>
      </c>
      <c r="J203">
        <v>2</v>
      </c>
      <c r="K203">
        <v>3</v>
      </c>
      <c r="L203">
        <v>2</v>
      </c>
      <c r="M203">
        <v>0</v>
      </c>
      <c r="N203">
        <v>4</v>
      </c>
      <c r="O203">
        <v>1</v>
      </c>
      <c r="P203">
        <v>2</v>
      </c>
      <c r="Q203">
        <v>6</v>
      </c>
      <c r="R203">
        <v>1</v>
      </c>
      <c r="S203">
        <v>4</v>
      </c>
      <c r="T203">
        <v>4</v>
      </c>
      <c r="U203">
        <v>2</v>
      </c>
      <c r="V203">
        <v>5</v>
      </c>
      <c r="W203">
        <v>1</v>
      </c>
      <c r="X203">
        <v>3</v>
      </c>
      <c r="Y203">
        <v>3</v>
      </c>
      <c r="Z203">
        <v>6</v>
      </c>
      <c r="AA203">
        <v>5</v>
      </c>
      <c r="AB203">
        <v>4</v>
      </c>
      <c r="AC203">
        <v>2</v>
      </c>
      <c r="AD203">
        <v>2</v>
      </c>
      <c r="AE203">
        <v>3</v>
      </c>
      <c r="AF203">
        <v>1</v>
      </c>
      <c r="AG203">
        <v>0</v>
      </c>
      <c r="AH203">
        <v>2</v>
      </c>
      <c r="AI203">
        <v>6</v>
      </c>
      <c r="AJ203">
        <v>6</v>
      </c>
      <c r="AK203">
        <v>4</v>
      </c>
      <c r="AL203">
        <v>4</v>
      </c>
      <c r="AM203">
        <v>4</v>
      </c>
      <c r="AN203">
        <v>1</v>
      </c>
      <c r="AO203">
        <v>6</v>
      </c>
      <c r="AP203">
        <v>4</v>
      </c>
      <c r="AQ203">
        <v>2</v>
      </c>
      <c r="AR203">
        <v>4</v>
      </c>
      <c r="AS203">
        <v>3</v>
      </c>
      <c r="AT203">
        <v>4</v>
      </c>
      <c r="AU203">
        <v>7</v>
      </c>
      <c r="AV203">
        <v>5</v>
      </c>
      <c r="AW203">
        <v>4</v>
      </c>
      <c r="AX203">
        <v>9</v>
      </c>
      <c r="AY203">
        <v>5</v>
      </c>
      <c r="AZ203">
        <v>4</v>
      </c>
      <c r="BA203">
        <v>4</v>
      </c>
      <c r="BB203">
        <v>6</v>
      </c>
      <c r="BC203">
        <v>1</v>
      </c>
      <c r="BD203">
        <v>4</v>
      </c>
      <c r="BE203">
        <v>4</v>
      </c>
      <c r="BF203">
        <v>2</v>
      </c>
      <c r="BG203">
        <v>3</v>
      </c>
      <c r="BH203">
        <v>2</v>
      </c>
      <c r="BI203">
        <v>3</v>
      </c>
      <c r="BJ203">
        <v>7</v>
      </c>
      <c r="BK203">
        <v>3</v>
      </c>
      <c r="BL203">
        <v>2</v>
      </c>
      <c r="BM203">
        <v>2</v>
      </c>
      <c r="BN203">
        <v>6</v>
      </c>
      <c r="BO203">
        <v>3</v>
      </c>
      <c r="BP203">
        <v>1</v>
      </c>
      <c r="BQ203">
        <v>3</v>
      </c>
      <c r="BR203">
        <v>6</v>
      </c>
      <c r="BS203">
        <v>5</v>
      </c>
      <c r="BT203">
        <v>3</v>
      </c>
      <c r="BU203">
        <v>5</v>
      </c>
      <c r="BV203">
        <v>2</v>
      </c>
      <c r="BW203">
        <v>4</v>
      </c>
      <c r="BX203">
        <v>1</v>
      </c>
      <c r="BY203">
        <v>2</v>
      </c>
      <c r="BZ203">
        <v>1</v>
      </c>
      <c r="CA203">
        <v>4</v>
      </c>
      <c r="CB203">
        <v>3</v>
      </c>
      <c r="CC203">
        <v>2</v>
      </c>
      <c r="CD203">
        <v>5</v>
      </c>
      <c r="CE203">
        <v>4</v>
      </c>
      <c r="CF203">
        <v>4</v>
      </c>
      <c r="CG203">
        <v>2</v>
      </c>
      <c r="CH203">
        <v>2</v>
      </c>
      <c r="CI203">
        <v>1</v>
      </c>
      <c r="CJ203">
        <v>2</v>
      </c>
      <c r="CK203">
        <v>3</v>
      </c>
      <c r="CL203">
        <v>0</v>
      </c>
      <c r="CM203">
        <v>2</v>
      </c>
      <c r="CN203">
        <v>0</v>
      </c>
      <c r="CO203">
        <v>0</v>
      </c>
      <c r="CP203">
        <v>0</v>
      </c>
      <c r="CQ203">
        <v>1</v>
      </c>
      <c r="CR203">
        <v>1</v>
      </c>
      <c r="CS203">
        <v>1</v>
      </c>
      <c r="CT203">
        <v>0</v>
      </c>
      <c r="CU203">
        <v>0</v>
      </c>
      <c r="CV203">
        <v>0</v>
      </c>
      <c r="CW203">
        <v>1</v>
      </c>
      <c r="CX203">
        <v>1</v>
      </c>
      <c r="CY203">
        <v>1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L203">
        <f t="shared" si="60"/>
        <v>12</v>
      </c>
      <c r="DM203">
        <f t="shared" si="61"/>
        <v>11</v>
      </c>
      <c r="DN203">
        <f t="shared" si="62"/>
        <v>14</v>
      </c>
      <c r="DO203">
        <f t="shared" si="63"/>
        <v>15</v>
      </c>
      <c r="DP203">
        <f t="shared" si="64"/>
        <v>20</v>
      </c>
      <c r="DQ203">
        <f t="shared" si="65"/>
        <v>8</v>
      </c>
      <c r="DR203">
        <f t="shared" si="66"/>
        <v>24</v>
      </c>
      <c r="DS203">
        <f t="shared" si="67"/>
        <v>17</v>
      </c>
      <c r="DT203">
        <f t="shared" si="68"/>
        <v>23</v>
      </c>
      <c r="DU203">
        <f t="shared" si="69"/>
        <v>28</v>
      </c>
      <c r="DV203">
        <f t="shared" si="70"/>
        <v>14</v>
      </c>
      <c r="DW203">
        <f t="shared" si="71"/>
        <v>17</v>
      </c>
      <c r="DX203">
        <f t="shared" si="72"/>
        <v>15</v>
      </c>
      <c r="DY203">
        <f t="shared" si="73"/>
        <v>21</v>
      </c>
      <c r="DZ203">
        <f t="shared" si="74"/>
        <v>12</v>
      </c>
      <c r="EA203">
        <f t="shared" si="75"/>
        <v>18</v>
      </c>
      <c r="EB203">
        <f t="shared" si="76"/>
        <v>10</v>
      </c>
      <c r="EC203">
        <f t="shared" si="77"/>
        <v>2</v>
      </c>
      <c r="ED203">
        <f t="shared" si="78"/>
        <v>3</v>
      </c>
      <c r="EE203">
        <f t="shared" si="79"/>
        <v>3</v>
      </c>
    </row>
    <row r="204" spans="1:135">
      <c r="A204" s="323">
        <v>9883</v>
      </c>
      <c r="B204" t="s">
        <v>503</v>
      </c>
      <c r="C204" t="s">
        <v>27</v>
      </c>
      <c r="D204">
        <v>331</v>
      </c>
      <c r="E204">
        <v>3</v>
      </c>
      <c r="F204">
        <v>4</v>
      </c>
      <c r="G204">
        <v>2</v>
      </c>
      <c r="H204">
        <v>3</v>
      </c>
      <c r="I204">
        <v>0</v>
      </c>
      <c r="J204">
        <v>4</v>
      </c>
      <c r="K204">
        <v>5</v>
      </c>
      <c r="L204">
        <v>2</v>
      </c>
      <c r="M204">
        <v>5</v>
      </c>
      <c r="N204">
        <v>7</v>
      </c>
      <c r="O204">
        <v>1</v>
      </c>
      <c r="P204">
        <v>7</v>
      </c>
      <c r="Q204">
        <v>2</v>
      </c>
      <c r="R204">
        <v>2</v>
      </c>
      <c r="S204">
        <v>8</v>
      </c>
      <c r="T204">
        <v>1</v>
      </c>
      <c r="U204">
        <v>1</v>
      </c>
      <c r="V204">
        <v>6</v>
      </c>
      <c r="W204">
        <v>3</v>
      </c>
      <c r="X204">
        <v>1</v>
      </c>
      <c r="Y204">
        <v>1</v>
      </c>
      <c r="Z204">
        <v>2</v>
      </c>
      <c r="AA204">
        <v>5</v>
      </c>
      <c r="AB204">
        <v>2</v>
      </c>
      <c r="AC204">
        <v>2</v>
      </c>
      <c r="AD204">
        <v>7</v>
      </c>
      <c r="AE204">
        <v>4</v>
      </c>
      <c r="AF204">
        <v>5</v>
      </c>
      <c r="AG204">
        <v>4</v>
      </c>
      <c r="AH204">
        <v>2</v>
      </c>
      <c r="AI204">
        <v>5</v>
      </c>
      <c r="AJ204">
        <v>1</v>
      </c>
      <c r="AK204">
        <v>4</v>
      </c>
      <c r="AL204">
        <v>2</v>
      </c>
      <c r="AM204">
        <v>4</v>
      </c>
      <c r="AN204">
        <v>2</v>
      </c>
      <c r="AO204">
        <v>3</v>
      </c>
      <c r="AP204">
        <v>8</v>
      </c>
      <c r="AQ204">
        <v>4</v>
      </c>
      <c r="AR204">
        <v>7</v>
      </c>
      <c r="AS204">
        <v>0</v>
      </c>
      <c r="AT204">
        <v>5</v>
      </c>
      <c r="AU204">
        <v>6</v>
      </c>
      <c r="AV204">
        <v>8</v>
      </c>
      <c r="AW204">
        <v>9</v>
      </c>
      <c r="AX204">
        <v>6</v>
      </c>
      <c r="AY204">
        <v>4</v>
      </c>
      <c r="AZ204">
        <v>8</v>
      </c>
      <c r="BA204">
        <v>7</v>
      </c>
      <c r="BB204">
        <v>7</v>
      </c>
      <c r="BC204">
        <v>1</v>
      </c>
      <c r="BD204">
        <v>4</v>
      </c>
      <c r="BE204">
        <v>12</v>
      </c>
      <c r="BF204">
        <v>7</v>
      </c>
      <c r="BG204">
        <v>2</v>
      </c>
      <c r="BH204">
        <v>4</v>
      </c>
      <c r="BI204">
        <v>6</v>
      </c>
      <c r="BJ204">
        <v>2</v>
      </c>
      <c r="BK204">
        <v>5</v>
      </c>
      <c r="BL204">
        <v>2</v>
      </c>
      <c r="BM204">
        <v>3</v>
      </c>
      <c r="BN204">
        <v>3</v>
      </c>
      <c r="BO204">
        <v>6</v>
      </c>
      <c r="BP204">
        <v>2</v>
      </c>
      <c r="BQ204">
        <v>5</v>
      </c>
      <c r="BR204">
        <v>5</v>
      </c>
      <c r="BS204">
        <v>6</v>
      </c>
      <c r="BT204">
        <v>6</v>
      </c>
      <c r="BU204">
        <v>10</v>
      </c>
      <c r="BV204">
        <v>3</v>
      </c>
      <c r="BW204">
        <v>2</v>
      </c>
      <c r="BX204">
        <v>2</v>
      </c>
      <c r="BY204">
        <v>2</v>
      </c>
      <c r="BZ204">
        <v>2</v>
      </c>
      <c r="CA204">
        <v>2</v>
      </c>
      <c r="CB204">
        <v>3</v>
      </c>
      <c r="CC204">
        <v>1</v>
      </c>
      <c r="CD204">
        <v>3</v>
      </c>
      <c r="CE204">
        <v>0</v>
      </c>
      <c r="CF204">
        <v>2</v>
      </c>
      <c r="CG204">
        <v>1</v>
      </c>
      <c r="CH204">
        <v>4</v>
      </c>
      <c r="CI204">
        <v>0</v>
      </c>
      <c r="CJ204">
        <v>0</v>
      </c>
      <c r="CK204">
        <v>1</v>
      </c>
      <c r="CL204">
        <v>3</v>
      </c>
      <c r="CM204">
        <v>1</v>
      </c>
      <c r="CN204">
        <v>3</v>
      </c>
      <c r="CO204">
        <v>0</v>
      </c>
      <c r="CP204">
        <v>3</v>
      </c>
      <c r="CQ204">
        <v>0</v>
      </c>
      <c r="CR204">
        <v>0</v>
      </c>
      <c r="CS204">
        <v>1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L204">
        <f t="shared" si="60"/>
        <v>12</v>
      </c>
      <c r="DM204">
        <f t="shared" si="61"/>
        <v>23</v>
      </c>
      <c r="DN204">
        <f t="shared" si="62"/>
        <v>20</v>
      </c>
      <c r="DO204">
        <f t="shared" si="63"/>
        <v>12</v>
      </c>
      <c r="DP204">
        <f t="shared" si="64"/>
        <v>12</v>
      </c>
      <c r="DQ204">
        <f t="shared" si="65"/>
        <v>22</v>
      </c>
      <c r="DR204">
        <f t="shared" si="66"/>
        <v>16</v>
      </c>
      <c r="DS204">
        <f t="shared" si="67"/>
        <v>24</v>
      </c>
      <c r="DT204">
        <f t="shared" si="68"/>
        <v>28</v>
      </c>
      <c r="DU204">
        <f t="shared" si="69"/>
        <v>32</v>
      </c>
      <c r="DV204">
        <f t="shared" si="70"/>
        <v>26</v>
      </c>
      <c r="DW204">
        <f t="shared" si="71"/>
        <v>19</v>
      </c>
      <c r="DX204">
        <f t="shared" si="72"/>
        <v>19</v>
      </c>
      <c r="DY204">
        <f t="shared" si="73"/>
        <v>30</v>
      </c>
      <c r="DZ204">
        <f t="shared" si="74"/>
        <v>10</v>
      </c>
      <c r="EA204">
        <f t="shared" si="75"/>
        <v>9</v>
      </c>
      <c r="EB204">
        <f t="shared" si="76"/>
        <v>6</v>
      </c>
      <c r="EC204">
        <f t="shared" si="77"/>
        <v>10</v>
      </c>
      <c r="ED204">
        <f t="shared" si="78"/>
        <v>1</v>
      </c>
      <c r="EE204">
        <f t="shared" si="79"/>
        <v>0</v>
      </c>
    </row>
    <row r="205" spans="1:135">
      <c r="A205" s="323">
        <v>9884</v>
      </c>
      <c r="B205" t="s">
        <v>503</v>
      </c>
      <c r="C205" t="s">
        <v>28</v>
      </c>
      <c r="D205">
        <v>316</v>
      </c>
      <c r="E205">
        <v>1</v>
      </c>
      <c r="F205">
        <v>2</v>
      </c>
      <c r="G205">
        <v>3</v>
      </c>
      <c r="H205">
        <v>3</v>
      </c>
      <c r="I205">
        <v>5</v>
      </c>
      <c r="J205">
        <v>1</v>
      </c>
      <c r="K205">
        <v>0</v>
      </c>
      <c r="L205">
        <v>5</v>
      </c>
      <c r="M205">
        <v>7</v>
      </c>
      <c r="N205">
        <v>2</v>
      </c>
      <c r="O205">
        <v>8</v>
      </c>
      <c r="P205">
        <v>5</v>
      </c>
      <c r="Q205">
        <v>7</v>
      </c>
      <c r="R205">
        <v>7</v>
      </c>
      <c r="S205">
        <v>4</v>
      </c>
      <c r="T205">
        <v>7</v>
      </c>
      <c r="U205">
        <v>2</v>
      </c>
      <c r="V205">
        <v>2</v>
      </c>
      <c r="W205">
        <v>3</v>
      </c>
      <c r="X205">
        <v>1</v>
      </c>
      <c r="Y205">
        <v>3</v>
      </c>
      <c r="Z205">
        <v>2</v>
      </c>
      <c r="AA205">
        <v>1</v>
      </c>
      <c r="AB205">
        <v>1</v>
      </c>
      <c r="AC205">
        <v>2</v>
      </c>
      <c r="AD205">
        <v>1</v>
      </c>
      <c r="AE205">
        <v>2</v>
      </c>
      <c r="AF205">
        <v>4</v>
      </c>
      <c r="AG205">
        <v>2</v>
      </c>
      <c r="AH205">
        <v>2</v>
      </c>
      <c r="AI205">
        <v>3</v>
      </c>
      <c r="AJ205">
        <v>3</v>
      </c>
      <c r="AK205">
        <v>2</v>
      </c>
      <c r="AL205">
        <v>3</v>
      </c>
      <c r="AM205">
        <v>5</v>
      </c>
      <c r="AN205">
        <v>4</v>
      </c>
      <c r="AO205">
        <v>2</v>
      </c>
      <c r="AP205">
        <v>2</v>
      </c>
      <c r="AQ205">
        <v>5</v>
      </c>
      <c r="AR205">
        <v>5</v>
      </c>
      <c r="AS205">
        <v>6</v>
      </c>
      <c r="AT205">
        <v>6</v>
      </c>
      <c r="AU205">
        <v>7</v>
      </c>
      <c r="AV205">
        <v>4</v>
      </c>
      <c r="AW205">
        <v>6</v>
      </c>
      <c r="AX205">
        <v>9</v>
      </c>
      <c r="AY205">
        <v>8</v>
      </c>
      <c r="AZ205">
        <v>4</v>
      </c>
      <c r="BA205">
        <v>2</v>
      </c>
      <c r="BB205">
        <v>6</v>
      </c>
      <c r="BC205">
        <v>5</v>
      </c>
      <c r="BD205">
        <v>4</v>
      </c>
      <c r="BE205">
        <v>4</v>
      </c>
      <c r="BF205">
        <v>2</v>
      </c>
      <c r="BG205">
        <v>6</v>
      </c>
      <c r="BH205">
        <v>7</v>
      </c>
      <c r="BI205">
        <v>6</v>
      </c>
      <c r="BJ205">
        <v>5</v>
      </c>
      <c r="BK205">
        <v>3</v>
      </c>
      <c r="BL205">
        <v>4</v>
      </c>
      <c r="BM205">
        <v>2</v>
      </c>
      <c r="BN205">
        <v>1</v>
      </c>
      <c r="BO205">
        <v>3</v>
      </c>
      <c r="BP205">
        <v>5</v>
      </c>
      <c r="BQ205">
        <v>4</v>
      </c>
      <c r="BR205">
        <v>3</v>
      </c>
      <c r="BS205">
        <v>2</v>
      </c>
      <c r="BT205">
        <v>2</v>
      </c>
      <c r="BU205">
        <v>2</v>
      </c>
      <c r="BV205">
        <v>2</v>
      </c>
      <c r="BW205">
        <v>2</v>
      </c>
      <c r="BX205">
        <v>1</v>
      </c>
      <c r="BY205">
        <v>1</v>
      </c>
      <c r="BZ205">
        <v>4</v>
      </c>
      <c r="CA205">
        <v>1</v>
      </c>
      <c r="CB205">
        <v>3</v>
      </c>
      <c r="CC205">
        <v>5</v>
      </c>
      <c r="CD205">
        <v>4</v>
      </c>
      <c r="CE205">
        <v>4</v>
      </c>
      <c r="CF205">
        <v>1</v>
      </c>
      <c r="CG205">
        <v>3</v>
      </c>
      <c r="CH205">
        <v>0</v>
      </c>
      <c r="CI205">
        <v>2</v>
      </c>
      <c r="CJ205">
        <v>2</v>
      </c>
      <c r="CK205">
        <v>5</v>
      </c>
      <c r="CL205">
        <v>4</v>
      </c>
      <c r="CM205">
        <v>2</v>
      </c>
      <c r="CN205">
        <v>3</v>
      </c>
      <c r="CO205">
        <v>2</v>
      </c>
      <c r="CP205">
        <v>1</v>
      </c>
      <c r="CQ205">
        <v>2</v>
      </c>
      <c r="CR205">
        <v>0</v>
      </c>
      <c r="CS205">
        <v>0</v>
      </c>
      <c r="CT205">
        <v>2</v>
      </c>
      <c r="CU205">
        <v>1</v>
      </c>
      <c r="CV205">
        <v>1</v>
      </c>
      <c r="CW205">
        <v>0</v>
      </c>
      <c r="CX205">
        <v>0</v>
      </c>
      <c r="CY205">
        <v>1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L205">
        <f t="shared" si="60"/>
        <v>14</v>
      </c>
      <c r="DM205">
        <f t="shared" si="61"/>
        <v>15</v>
      </c>
      <c r="DN205">
        <f t="shared" si="62"/>
        <v>31</v>
      </c>
      <c r="DO205">
        <f t="shared" si="63"/>
        <v>15</v>
      </c>
      <c r="DP205">
        <f t="shared" si="64"/>
        <v>9</v>
      </c>
      <c r="DQ205">
        <f t="shared" si="65"/>
        <v>11</v>
      </c>
      <c r="DR205">
        <f t="shared" si="66"/>
        <v>16</v>
      </c>
      <c r="DS205">
        <f t="shared" si="67"/>
        <v>18</v>
      </c>
      <c r="DT205">
        <f t="shared" si="68"/>
        <v>29</v>
      </c>
      <c r="DU205">
        <f t="shared" si="69"/>
        <v>29</v>
      </c>
      <c r="DV205">
        <f t="shared" si="70"/>
        <v>21</v>
      </c>
      <c r="DW205">
        <f t="shared" si="71"/>
        <v>25</v>
      </c>
      <c r="DX205">
        <f t="shared" si="72"/>
        <v>15</v>
      </c>
      <c r="DY205">
        <f t="shared" si="73"/>
        <v>11</v>
      </c>
      <c r="DZ205">
        <f t="shared" si="74"/>
        <v>9</v>
      </c>
      <c r="EA205">
        <f t="shared" si="75"/>
        <v>17</v>
      </c>
      <c r="EB205">
        <f t="shared" si="76"/>
        <v>12</v>
      </c>
      <c r="EC205">
        <f t="shared" si="77"/>
        <v>12</v>
      </c>
      <c r="ED205">
        <f t="shared" si="78"/>
        <v>5</v>
      </c>
      <c r="EE205">
        <f t="shared" si="79"/>
        <v>2</v>
      </c>
    </row>
    <row r="206" spans="1:135">
      <c r="A206" s="323">
        <v>9885</v>
      </c>
      <c r="B206" t="s">
        <v>504</v>
      </c>
      <c r="C206" t="s">
        <v>27</v>
      </c>
      <c r="D206">
        <v>3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1</v>
      </c>
      <c r="BS206">
        <v>0</v>
      </c>
      <c r="BT206">
        <v>0</v>
      </c>
      <c r="BU206">
        <v>0</v>
      </c>
      <c r="BV206">
        <v>0</v>
      </c>
      <c r="BW206">
        <v>1</v>
      </c>
      <c r="BX206">
        <v>0</v>
      </c>
      <c r="BY206">
        <v>0</v>
      </c>
      <c r="BZ206">
        <v>1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L206">
        <f t="shared" si="60"/>
        <v>0</v>
      </c>
      <c r="DM206">
        <f t="shared" si="61"/>
        <v>0</v>
      </c>
      <c r="DN206">
        <f t="shared" si="62"/>
        <v>0</v>
      </c>
      <c r="DO206">
        <f t="shared" si="63"/>
        <v>0</v>
      </c>
      <c r="DP206">
        <f t="shared" si="64"/>
        <v>0</v>
      </c>
      <c r="DQ206">
        <f t="shared" si="65"/>
        <v>0</v>
      </c>
      <c r="DR206">
        <f t="shared" si="66"/>
        <v>0</v>
      </c>
      <c r="DS206">
        <f t="shared" si="67"/>
        <v>0</v>
      </c>
      <c r="DT206">
        <f t="shared" si="68"/>
        <v>0</v>
      </c>
      <c r="DU206">
        <f t="shared" si="69"/>
        <v>0</v>
      </c>
      <c r="DV206">
        <f t="shared" si="70"/>
        <v>0</v>
      </c>
      <c r="DW206">
        <f t="shared" si="71"/>
        <v>0</v>
      </c>
      <c r="DX206">
        <f t="shared" si="72"/>
        <v>0</v>
      </c>
      <c r="DY206">
        <f t="shared" si="73"/>
        <v>1</v>
      </c>
      <c r="DZ206">
        <f t="shared" si="74"/>
        <v>2</v>
      </c>
      <c r="EA206">
        <f t="shared" si="75"/>
        <v>0</v>
      </c>
      <c r="EB206">
        <f t="shared" si="76"/>
        <v>0</v>
      </c>
      <c r="EC206">
        <f t="shared" si="77"/>
        <v>0</v>
      </c>
      <c r="ED206">
        <f t="shared" si="78"/>
        <v>0</v>
      </c>
      <c r="EE206">
        <f t="shared" si="79"/>
        <v>0</v>
      </c>
    </row>
    <row r="207" spans="1:135">
      <c r="A207" s="323">
        <v>9886</v>
      </c>
      <c r="B207" t="s">
        <v>504</v>
      </c>
      <c r="C207" t="s">
        <v>28</v>
      </c>
      <c r="D207">
        <v>4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1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2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L207">
        <f t="shared" si="60"/>
        <v>0</v>
      </c>
      <c r="DM207">
        <f t="shared" si="61"/>
        <v>0</v>
      </c>
      <c r="DN207">
        <f t="shared" si="62"/>
        <v>0</v>
      </c>
      <c r="DO207">
        <f t="shared" si="63"/>
        <v>0</v>
      </c>
      <c r="DP207">
        <f t="shared" si="64"/>
        <v>0</v>
      </c>
      <c r="DQ207">
        <f t="shared" si="65"/>
        <v>0</v>
      </c>
      <c r="DR207">
        <f t="shared" si="66"/>
        <v>0</v>
      </c>
      <c r="DS207">
        <f t="shared" si="67"/>
        <v>0</v>
      </c>
      <c r="DT207">
        <f t="shared" si="68"/>
        <v>1</v>
      </c>
      <c r="DU207">
        <f t="shared" si="69"/>
        <v>0</v>
      </c>
      <c r="DV207">
        <f t="shared" si="70"/>
        <v>0</v>
      </c>
      <c r="DW207">
        <f t="shared" si="71"/>
        <v>0</v>
      </c>
      <c r="DX207">
        <f t="shared" si="72"/>
        <v>2</v>
      </c>
      <c r="DY207">
        <f t="shared" si="73"/>
        <v>0</v>
      </c>
      <c r="DZ207">
        <f t="shared" si="74"/>
        <v>0</v>
      </c>
      <c r="EA207">
        <f t="shared" si="75"/>
        <v>0</v>
      </c>
      <c r="EB207">
        <f t="shared" si="76"/>
        <v>1</v>
      </c>
      <c r="EC207">
        <f t="shared" si="77"/>
        <v>0</v>
      </c>
      <c r="ED207">
        <f t="shared" si="78"/>
        <v>0</v>
      </c>
      <c r="EE207">
        <f t="shared" si="79"/>
        <v>0</v>
      </c>
    </row>
    <row r="208" spans="1:135">
      <c r="A208" s="323">
        <v>9887</v>
      </c>
      <c r="B208" t="s">
        <v>505</v>
      </c>
      <c r="C208" t="s">
        <v>27</v>
      </c>
      <c r="D208">
        <v>184</v>
      </c>
      <c r="E208">
        <v>1</v>
      </c>
      <c r="F208">
        <v>2</v>
      </c>
      <c r="G208">
        <v>1</v>
      </c>
      <c r="H208">
        <v>1</v>
      </c>
      <c r="I208">
        <v>1</v>
      </c>
      <c r="J208">
        <v>1</v>
      </c>
      <c r="K208">
        <v>0</v>
      </c>
      <c r="L208">
        <v>1</v>
      </c>
      <c r="M208">
        <v>0</v>
      </c>
      <c r="N208">
        <v>1</v>
      </c>
      <c r="O208">
        <v>1</v>
      </c>
      <c r="P208">
        <v>2</v>
      </c>
      <c r="Q208">
        <v>1</v>
      </c>
      <c r="R208">
        <v>2</v>
      </c>
      <c r="S208">
        <v>1</v>
      </c>
      <c r="T208">
        <v>2</v>
      </c>
      <c r="U208">
        <v>1</v>
      </c>
      <c r="V208">
        <v>1</v>
      </c>
      <c r="W208">
        <v>2</v>
      </c>
      <c r="X208">
        <v>0</v>
      </c>
      <c r="Y208">
        <v>5</v>
      </c>
      <c r="Z208">
        <v>1</v>
      </c>
      <c r="AA208">
        <v>3</v>
      </c>
      <c r="AB208">
        <v>4</v>
      </c>
      <c r="AC208">
        <v>4</v>
      </c>
      <c r="AD208">
        <v>4</v>
      </c>
      <c r="AE208">
        <v>3</v>
      </c>
      <c r="AF208">
        <v>3</v>
      </c>
      <c r="AG208">
        <v>3</v>
      </c>
      <c r="AH208">
        <v>4</v>
      </c>
      <c r="AI208">
        <v>5</v>
      </c>
      <c r="AJ208">
        <v>3</v>
      </c>
      <c r="AK208">
        <v>2</v>
      </c>
      <c r="AL208">
        <v>8</v>
      </c>
      <c r="AM208">
        <v>5</v>
      </c>
      <c r="AN208">
        <v>3</v>
      </c>
      <c r="AO208">
        <v>3</v>
      </c>
      <c r="AP208">
        <v>3</v>
      </c>
      <c r="AQ208">
        <v>2</v>
      </c>
      <c r="AR208">
        <v>3</v>
      </c>
      <c r="AS208">
        <v>2</v>
      </c>
      <c r="AT208">
        <v>2</v>
      </c>
      <c r="AU208">
        <v>4</v>
      </c>
      <c r="AV208">
        <v>3</v>
      </c>
      <c r="AW208">
        <v>2</v>
      </c>
      <c r="AX208">
        <v>1</v>
      </c>
      <c r="AY208">
        <v>3</v>
      </c>
      <c r="AZ208">
        <v>2</v>
      </c>
      <c r="BA208">
        <v>3</v>
      </c>
      <c r="BB208">
        <v>2</v>
      </c>
      <c r="BC208">
        <v>0</v>
      </c>
      <c r="BD208">
        <v>3</v>
      </c>
      <c r="BE208">
        <v>5</v>
      </c>
      <c r="BF208">
        <v>1</v>
      </c>
      <c r="BG208">
        <v>1</v>
      </c>
      <c r="BH208">
        <v>3</v>
      </c>
      <c r="BI208">
        <v>1</v>
      </c>
      <c r="BJ208">
        <v>4</v>
      </c>
      <c r="BK208">
        <v>2</v>
      </c>
      <c r="BL208">
        <v>3</v>
      </c>
      <c r="BM208">
        <v>3</v>
      </c>
      <c r="BN208">
        <v>1</v>
      </c>
      <c r="BO208">
        <v>3</v>
      </c>
      <c r="BP208">
        <v>3</v>
      </c>
      <c r="BQ208">
        <v>4</v>
      </c>
      <c r="BR208">
        <v>3</v>
      </c>
      <c r="BS208">
        <v>1</v>
      </c>
      <c r="BT208">
        <v>2</v>
      </c>
      <c r="BU208">
        <v>0</v>
      </c>
      <c r="BV208">
        <v>4</v>
      </c>
      <c r="BW208">
        <v>2</v>
      </c>
      <c r="BX208">
        <v>1</v>
      </c>
      <c r="BY208">
        <v>0</v>
      </c>
      <c r="BZ208">
        <v>2</v>
      </c>
      <c r="CA208">
        <v>2</v>
      </c>
      <c r="CB208">
        <v>3</v>
      </c>
      <c r="CC208">
        <v>0</v>
      </c>
      <c r="CD208">
        <v>0</v>
      </c>
      <c r="CE208">
        <v>1</v>
      </c>
      <c r="CF208">
        <v>1</v>
      </c>
      <c r="CG208">
        <v>2</v>
      </c>
      <c r="CH208">
        <v>0</v>
      </c>
      <c r="CI208">
        <v>1</v>
      </c>
      <c r="CJ208">
        <v>0</v>
      </c>
      <c r="CK208">
        <v>1</v>
      </c>
      <c r="CL208">
        <v>0</v>
      </c>
      <c r="CM208">
        <v>0</v>
      </c>
      <c r="CN208">
        <v>1</v>
      </c>
      <c r="CO208">
        <v>0</v>
      </c>
      <c r="CP208">
        <v>0</v>
      </c>
      <c r="CQ208">
        <v>0</v>
      </c>
      <c r="CR208">
        <v>1</v>
      </c>
      <c r="CS208">
        <v>1</v>
      </c>
      <c r="CT208">
        <v>1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L208">
        <f t="shared" si="60"/>
        <v>6</v>
      </c>
      <c r="DM208">
        <f t="shared" si="61"/>
        <v>3</v>
      </c>
      <c r="DN208">
        <f t="shared" si="62"/>
        <v>7</v>
      </c>
      <c r="DO208">
        <f t="shared" si="63"/>
        <v>6</v>
      </c>
      <c r="DP208">
        <f t="shared" si="64"/>
        <v>17</v>
      </c>
      <c r="DQ208">
        <f t="shared" si="65"/>
        <v>17</v>
      </c>
      <c r="DR208">
        <f t="shared" si="66"/>
        <v>23</v>
      </c>
      <c r="DS208">
        <f t="shared" si="67"/>
        <v>14</v>
      </c>
      <c r="DT208">
        <f t="shared" si="68"/>
        <v>13</v>
      </c>
      <c r="DU208">
        <f t="shared" si="69"/>
        <v>11</v>
      </c>
      <c r="DV208">
        <f t="shared" si="70"/>
        <v>10</v>
      </c>
      <c r="DW208">
        <f t="shared" si="71"/>
        <v>13</v>
      </c>
      <c r="DX208">
        <f t="shared" si="72"/>
        <v>14</v>
      </c>
      <c r="DY208">
        <f t="shared" si="73"/>
        <v>10</v>
      </c>
      <c r="DZ208">
        <f t="shared" si="74"/>
        <v>7</v>
      </c>
      <c r="EA208">
        <f t="shared" si="75"/>
        <v>5</v>
      </c>
      <c r="EB208">
        <f t="shared" si="76"/>
        <v>4</v>
      </c>
      <c r="EC208">
        <f t="shared" si="77"/>
        <v>1</v>
      </c>
      <c r="ED208">
        <f t="shared" si="78"/>
        <v>3</v>
      </c>
      <c r="EE208">
        <f t="shared" si="79"/>
        <v>0</v>
      </c>
    </row>
    <row r="209" spans="1:135">
      <c r="A209" s="323">
        <v>9888</v>
      </c>
      <c r="B209" t="s">
        <v>505</v>
      </c>
      <c r="C209" t="s">
        <v>28</v>
      </c>
      <c r="D209">
        <v>163</v>
      </c>
      <c r="E209">
        <v>1</v>
      </c>
      <c r="F209">
        <v>1</v>
      </c>
      <c r="G209">
        <v>3</v>
      </c>
      <c r="H209">
        <v>0</v>
      </c>
      <c r="I209">
        <v>0</v>
      </c>
      <c r="J209">
        <v>1</v>
      </c>
      <c r="K209">
        <v>2</v>
      </c>
      <c r="L209">
        <v>0</v>
      </c>
      <c r="M209">
        <v>1</v>
      </c>
      <c r="N209">
        <v>1</v>
      </c>
      <c r="O209">
        <v>0</v>
      </c>
      <c r="P209">
        <v>1</v>
      </c>
      <c r="Q209">
        <v>1</v>
      </c>
      <c r="R209">
        <v>1</v>
      </c>
      <c r="S209">
        <v>1</v>
      </c>
      <c r="T209">
        <v>2</v>
      </c>
      <c r="U209">
        <v>2</v>
      </c>
      <c r="V209">
        <v>1</v>
      </c>
      <c r="W209">
        <v>1</v>
      </c>
      <c r="X209">
        <v>1</v>
      </c>
      <c r="Y209">
        <v>4</v>
      </c>
      <c r="Z209">
        <v>0</v>
      </c>
      <c r="AA209">
        <v>1</v>
      </c>
      <c r="AB209">
        <v>1</v>
      </c>
      <c r="AC209">
        <v>1</v>
      </c>
      <c r="AD209">
        <v>4</v>
      </c>
      <c r="AE209">
        <v>4</v>
      </c>
      <c r="AF209">
        <v>5</v>
      </c>
      <c r="AG209">
        <v>1</v>
      </c>
      <c r="AH209">
        <v>2</v>
      </c>
      <c r="AI209">
        <v>1</v>
      </c>
      <c r="AJ209">
        <v>3</v>
      </c>
      <c r="AK209">
        <v>2</v>
      </c>
      <c r="AL209">
        <v>2</v>
      </c>
      <c r="AM209">
        <v>6</v>
      </c>
      <c r="AN209">
        <v>1</v>
      </c>
      <c r="AO209">
        <v>1</v>
      </c>
      <c r="AP209">
        <v>3</v>
      </c>
      <c r="AQ209">
        <v>2</v>
      </c>
      <c r="AR209">
        <v>1</v>
      </c>
      <c r="AS209">
        <v>2</v>
      </c>
      <c r="AT209">
        <v>1</v>
      </c>
      <c r="AU209">
        <v>1</v>
      </c>
      <c r="AV209">
        <v>1</v>
      </c>
      <c r="AW209">
        <v>5</v>
      </c>
      <c r="AX209">
        <v>0</v>
      </c>
      <c r="AY209">
        <v>3</v>
      </c>
      <c r="AZ209">
        <v>2</v>
      </c>
      <c r="BA209">
        <v>3</v>
      </c>
      <c r="BB209">
        <v>1</v>
      </c>
      <c r="BC209">
        <v>2</v>
      </c>
      <c r="BD209">
        <v>0</v>
      </c>
      <c r="BE209">
        <v>1</v>
      </c>
      <c r="BF209">
        <v>3</v>
      </c>
      <c r="BG209">
        <v>3</v>
      </c>
      <c r="BH209">
        <v>1</v>
      </c>
      <c r="BI209">
        <v>6</v>
      </c>
      <c r="BJ209">
        <v>1</v>
      </c>
      <c r="BK209">
        <v>2</v>
      </c>
      <c r="BL209">
        <v>1</v>
      </c>
      <c r="BM209">
        <v>2</v>
      </c>
      <c r="BN209">
        <v>1</v>
      </c>
      <c r="BO209">
        <v>2</v>
      </c>
      <c r="BP209">
        <v>3</v>
      </c>
      <c r="BQ209">
        <v>1</v>
      </c>
      <c r="BR209">
        <v>7</v>
      </c>
      <c r="BS209">
        <v>2</v>
      </c>
      <c r="BT209">
        <v>3</v>
      </c>
      <c r="BU209">
        <v>2</v>
      </c>
      <c r="BV209">
        <v>4</v>
      </c>
      <c r="BW209">
        <v>2</v>
      </c>
      <c r="BX209">
        <v>0</v>
      </c>
      <c r="BY209">
        <v>1</v>
      </c>
      <c r="BZ209">
        <v>0</v>
      </c>
      <c r="CA209">
        <v>0</v>
      </c>
      <c r="CB209">
        <v>4</v>
      </c>
      <c r="CC209">
        <v>2</v>
      </c>
      <c r="CD209">
        <v>1</v>
      </c>
      <c r="CE209">
        <v>1</v>
      </c>
      <c r="CF209">
        <v>0</v>
      </c>
      <c r="CG209">
        <v>4</v>
      </c>
      <c r="CH209">
        <v>1</v>
      </c>
      <c r="CI209">
        <v>2</v>
      </c>
      <c r="CJ209">
        <v>0</v>
      </c>
      <c r="CK209">
        <v>2</v>
      </c>
      <c r="CL209">
        <v>4</v>
      </c>
      <c r="CM209">
        <v>1</v>
      </c>
      <c r="CN209">
        <v>0</v>
      </c>
      <c r="CO209">
        <v>0</v>
      </c>
      <c r="CP209">
        <v>1</v>
      </c>
      <c r="CQ209">
        <v>0</v>
      </c>
      <c r="CR209">
        <v>3</v>
      </c>
      <c r="CS209">
        <v>0</v>
      </c>
      <c r="CT209">
        <v>1</v>
      </c>
      <c r="CU209">
        <v>0</v>
      </c>
      <c r="CV209">
        <v>1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L209">
        <f t="shared" si="60"/>
        <v>5</v>
      </c>
      <c r="DM209">
        <f t="shared" si="61"/>
        <v>5</v>
      </c>
      <c r="DN209">
        <f t="shared" si="62"/>
        <v>4</v>
      </c>
      <c r="DO209">
        <f t="shared" si="63"/>
        <v>7</v>
      </c>
      <c r="DP209">
        <f t="shared" si="64"/>
        <v>7</v>
      </c>
      <c r="DQ209">
        <f t="shared" si="65"/>
        <v>16</v>
      </c>
      <c r="DR209">
        <f t="shared" si="66"/>
        <v>14</v>
      </c>
      <c r="DS209">
        <f t="shared" si="67"/>
        <v>8</v>
      </c>
      <c r="DT209">
        <f t="shared" si="68"/>
        <v>10</v>
      </c>
      <c r="DU209">
        <f t="shared" si="69"/>
        <v>9</v>
      </c>
      <c r="DV209">
        <f t="shared" si="70"/>
        <v>9</v>
      </c>
      <c r="DW209">
        <f t="shared" si="71"/>
        <v>11</v>
      </c>
      <c r="DX209">
        <f t="shared" si="72"/>
        <v>9</v>
      </c>
      <c r="DY209">
        <f t="shared" si="73"/>
        <v>18</v>
      </c>
      <c r="DZ209">
        <f t="shared" si="74"/>
        <v>3</v>
      </c>
      <c r="EA209">
        <f t="shared" si="75"/>
        <v>8</v>
      </c>
      <c r="EB209">
        <f t="shared" si="76"/>
        <v>9</v>
      </c>
      <c r="EC209">
        <f t="shared" si="77"/>
        <v>6</v>
      </c>
      <c r="ED209">
        <f t="shared" si="78"/>
        <v>4</v>
      </c>
      <c r="EE209">
        <f t="shared" si="79"/>
        <v>1</v>
      </c>
    </row>
    <row r="210" spans="1:135">
      <c r="A210" s="323">
        <v>9889</v>
      </c>
      <c r="B210" t="s">
        <v>506</v>
      </c>
      <c r="C210" t="s">
        <v>27</v>
      </c>
      <c r="D210">
        <v>189</v>
      </c>
      <c r="E210">
        <v>0</v>
      </c>
      <c r="F210">
        <v>1</v>
      </c>
      <c r="G210">
        <v>2</v>
      </c>
      <c r="H210">
        <v>1</v>
      </c>
      <c r="I210">
        <v>0</v>
      </c>
      <c r="J210">
        <v>1</v>
      </c>
      <c r="K210">
        <v>1</v>
      </c>
      <c r="L210">
        <v>0</v>
      </c>
      <c r="M210">
        <v>0</v>
      </c>
      <c r="N210">
        <v>1</v>
      </c>
      <c r="O210">
        <v>1</v>
      </c>
      <c r="P210">
        <v>2</v>
      </c>
      <c r="Q210">
        <v>0</v>
      </c>
      <c r="R210">
        <v>3</v>
      </c>
      <c r="S210">
        <v>2</v>
      </c>
      <c r="T210">
        <v>1</v>
      </c>
      <c r="U210">
        <v>1</v>
      </c>
      <c r="V210">
        <v>1</v>
      </c>
      <c r="W210">
        <v>0</v>
      </c>
      <c r="X210">
        <v>4</v>
      </c>
      <c r="Y210">
        <v>2</v>
      </c>
      <c r="Z210">
        <v>0</v>
      </c>
      <c r="AA210">
        <v>1</v>
      </c>
      <c r="AB210">
        <v>4</v>
      </c>
      <c r="AC210">
        <v>1</v>
      </c>
      <c r="AD210">
        <v>0</v>
      </c>
      <c r="AE210">
        <v>0</v>
      </c>
      <c r="AF210">
        <v>1</v>
      </c>
      <c r="AG210">
        <v>1</v>
      </c>
      <c r="AH210">
        <v>5</v>
      </c>
      <c r="AI210">
        <v>4</v>
      </c>
      <c r="AJ210">
        <v>1</v>
      </c>
      <c r="AK210">
        <v>3</v>
      </c>
      <c r="AL210">
        <v>2</v>
      </c>
      <c r="AM210">
        <v>3</v>
      </c>
      <c r="AN210">
        <v>0</v>
      </c>
      <c r="AO210">
        <v>5</v>
      </c>
      <c r="AP210">
        <v>1</v>
      </c>
      <c r="AQ210">
        <v>2</v>
      </c>
      <c r="AR210">
        <v>4</v>
      </c>
      <c r="AS210">
        <v>1</v>
      </c>
      <c r="AT210">
        <v>4</v>
      </c>
      <c r="AU210">
        <v>4</v>
      </c>
      <c r="AV210">
        <v>2</v>
      </c>
      <c r="AW210">
        <v>3</v>
      </c>
      <c r="AX210">
        <v>1</v>
      </c>
      <c r="AY210">
        <v>2</v>
      </c>
      <c r="AZ210">
        <v>1</v>
      </c>
      <c r="BA210">
        <v>4</v>
      </c>
      <c r="BB210">
        <v>1</v>
      </c>
      <c r="BC210">
        <v>2</v>
      </c>
      <c r="BD210">
        <v>3</v>
      </c>
      <c r="BE210">
        <v>7</v>
      </c>
      <c r="BF210">
        <v>4</v>
      </c>
      <c r="BG210">
        <v>6</v>
      </c>
      <c r="BH210">
        <v>4</v>
      </c>
      <c r="BI210">
        <v>2</v>
      </c>
      <c r="BJ210">
        <v>3</v>
      </c>
      <c r="BK210">
        <v>1</v>
      </c>
      <c r="BL210">
        <v>2</v>
      </c>
      <c r="BM210">
        <v>4</v>
      </c>
      <c r="BN210">
        <v>0</v>
      </c>
      <c r="BO210">
        <v>6</v>
      </c>
      <c r="BP210">
        <v>3</v>
      </c>
      <c r="BQ210">
        <v>4</v>
      </c>
      <c r="BR210">
        <v>4</v>
      </c>
      <c r="BS210">
        <v>4</v>
      </c>
      <c r="BT210">
        <v>5</v>
      </c>
      <c r="BU210">
        <v>2</v>
      </c>
      <c r="BV210">
        <v>5</v>
      </c>
      <c r="BW210">
        <v>4</v>
      </c>
      <c r="BX210">
        <v>2</v>
      </c>
      <c r="BY210">
        <v>2</v>
      </c>
      <c r="BZ210">
        <v>0</v>
      </c>
      <c r="CA210">
        <v>4</v>
      </c>
      <c r="CB210">
        <v>2</v>
      </c>
      <c r="CC210">
        <v>1</v>
      </c>
      <c r="CD210">
        <v>4</v>
      </c>
      <c r="CE210">
        <v>0</v>
      </c>
      <c r="CF210">
        <v>1</v>
      </c>
      <c r="CG210">
        <v>4</v>
      </c>
      <c r="CH210">
        <v>1</v>
      </c>
      <c r="CI210">
        <v>0</v>
      </c>
      <c r="CJ210">
        <v>1</v>
      </c>
      <c r="CK210">
        <v>0</v>
      </c>
      <c r="CL210">
        <v>1</v>
      </c>
      <c r="CM210">
        <v>1</v>
      </c>
      <c r="CN210">
        <v>2</v>
      </c>
      <c r="CO210">
        <v>0</v>
      </c>
      <c r="CP210">
        <v>0</v>
      </c>
      <c r="CQ210">
        <v>0</v>
      </c>
      <c r="CR210">
        <v>1</v>
      </c>
      <c r="CS210">
        <v>1</v>
      </c>
      <c r="CT210">
        <v>0</v>
      </c>
      <c r="CU210">
        <v>0</v>
      </c>
      <c r="CV210">
        <v>1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L210">
        <f t="shared" si="60"/>
        <v>4</v>
      </c>
      <c r="DM210">
        <f t="shared" si="61"/>
        <v>3</v>
      </c>
      <c r="DN210">
        <f t="shared" si="62"/>
        <v>8</v>
      </c>
      <c r="DO210">
        <f t="shared" si="63"/>
        <v>7</v>
      </c>
      <c r="DP210">
        <f t="shared" si="64"/>
        <v>8</v>
      </c>
      <c r="DQ210">
        <f t="shared" si="65"/>
        <v>7</v>
      </c>
      <c r="DR210">
        <f t="shared" si="66"/>
        <v>13</v>
      </c>
      <c r="DS210">
        <f t="shared" si="67"/>
        <v>12</v>
      </c>
      <c r="DT210">
        <f t="shared" si="68"/>
        <v>14</v>
      </c>
      <c r="DU210">
        <f t="shared" si="69"/>
        <v>9</v>
      </c>
      <c r="DV210">
        <f t="shared" si="70"/>
        <v>22</v>
      </c>
      <c r="DW210">
        <f t="shared" si="71"/>
        <v>12</v>
      </c>
      <c r="DX210">
        <f t="shared" si="72"/>
        <v>17</v>
      </c>
      <c r="DY210">
        <f t="shared" si="73"/>
        <v>20</v>
      </c>
      <c r="DZ210">
        <f t="shared" si="74"/>
        <v>12</v>
      </c>
      <c r="EA210">
        <f t="shared" si="75"/>
        <v>8</v>
      </c>
      <c r="EB210">
        <f t="shared" si="76"/>
        <v>6</v>
      </c>
      <c r="EC210">
        <f t="shared" si="77"/>
        <v>4</v>
      </c>
      <c r="ED210">
        <f t="shared" si="78"/>
        <v>2</v>
      </c>
      <c r="EE210">
        <f t="shared" si="79"/>
        <v>1</v>
      </c>
    </row>
    <row r="211" spans="1:135">
      <c r="A211" s="323">
        <v>9890</v>
      </c>
      <c r="B211" t="s">
        <v>506</v>
      </c>
      <c r="C211" t="s">
        <v>28</v>
      </c>
      <c r="D211">
        <v>213</v>
      </c>
      <c r="E211">
        <v>1</v>
      </c>
      <c r="F211">
        <v>1</v>
      </c>
      <c r="G211">
        <v>2</v>
      </c>
      <c r="H211">
        <v>0</v>
      </c>
      <c r="I211">
        <v>1</v>
      </c>
      <c r="J211">
        <v>4</v>
      </c>
      <c r="K211">
        <v>1</v>
      </c>
      <c r="L211">
        <v>3</v>
      </c>
      <c r="M211">
        <v>1</v>
      </c>
      <c r="N211">
        <v>2</v>
      </c>
      <c r="O211">
        <v>1</v>
      </c>
      <c r="P211">
        <v>1</v>
      </c>
      <c r="Q211">
        <v>1</v>
      </c>
      <c r="R211">
        <v>1</v>
      </c>
      <c r="S211">
        <v>2</v>
      </c>
      <c r="T211">
        <v>2</v>
      </c>
      <c r="U211">
        <v>2</v>
      </c>
      <c r="V211">
        <v>2</v>
      </c>
      <c r="W211">
        <v>1</v>
      </c>
      <c r="X211">
        <v>1</v>
      </c>
      <c r="Y211">
        <v>1</v>
      </c>
      <c r="Z211">
        <v>2</v>
      </c>
      <c r="AA211">
        <v>0</v>
      </c>
      <c r="AB211">
        <v>1</v>
      </c>
      <c r="AC211">
        <v>2</v>
      </c>
      <c r="AD211">
        <v>3</v>
      </c>
      <c r="AE211">
        <v>2</v>
      </c>
      <c r="AF211">
        <v>2</v>
      </c>
      <c r="AG211">
        <v>1</v>
      </c>
      <c r="AH211">
        <v>2</v>
      </c>
      <c r="AI211">
        <v>3</v>
      </c>
      <c r="AJ211">
        <v>1</v>
      </c>
      <c r="AK211">
        <v>0</v>
      </c>
      <c r="AL211">
        <v>2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0</v>
      </c>
      <c r="AS211">
        <v>0</v>
      </c>
      <c r="AT211">
        <v>3</v>
      </c>
      <c r="AU211">
        <v>2</v>
      </c>
      <c r="AV211">
        <v>3</v>
      </c>
      <c r="AW211">
        <v>5</v>
      </c>
      <c r="AX211">
        <v>7</v>
      </c>
      <c r="AY211">
        <v>2</v>
      </c>
      <c r="AZ211">
        <v>6</v>
      </c>
      <c r="BA211">
        <v>2</v>
      </c>
      <c r="BB211">
        <v>2</v>
      </c>
      <c r="BC211">
        <v>3</v>
      </c>
      <c r="BD211">
        <v>1</v>
      </c>
      <c r="BE211">
        <v>1</v>
      </c>
      <c r="BF211">
        <v>3</v>
      </c>
      <c r="BG211">
        <v>3</v>
      </c>
      <c r="BH211">
        <v>4</v>
      </c>
      <c r="BI211">
        <v>5</v>
      </c>
      <c r="BJ211">
        <v>5</v>
      </c>
      <c r="BK211">
        <v>1</v>
      </c>
      <c r="BL211">
        <v>2</v>
      </c>
      <c r="BM211">
        <v>2</v>
      </c>
      <c r="BN211">
        <v>2</v>
      </c>
      <c r="BO211">
        <v>4</v>
      </c>
      <c r="BP211">
        <v>4</v>
      </c>
      <c r="BQ211">
        <v>4</v>
      </c>
      <c r="BR211">
        <v>1</v>
      </c>
      <c r="BS211">
        <v>2</v>
      </c>
      <c r="BT211">
        <v>5</v>
      </c>
      <c r="BU211">
        <v>1</v>
      </c>
      <c r="BV211">
        <v>5</v>
      </c>
      <c r="BW211">
        <v>4</v>
      </c>
      <c r="BX211">
        <v>3</v>
      </c>
      <c r="BY211">
        <v>2</v>
      </c>
      <c r="BZ211">
        <v>3</v>
      </c>
      <c r="CA211">
        <v>3</v>
      </c>
      <c r="CB211">
        <v>5</v>
      </c>
      <c r="CC211">
        <v>5</v>
      </c>
      <c r="CD211">
        <v>4</v>
      </c>
      <c r="CE211">
        <v>1</v>
      </c>
      <c r="CF211">
        <v>4</v>
      </c>
      <c r="CG211">
        <v>4</v>
      </c>
      <c r="CH211">
        <v>3</v>
      </c>
      <c r="CI211">
        <v>4</v>
      </c>
      <c r="CJ211">
        <v>1</v>
      </c>
      <c r="CK211">
        <v>2</v>
      </c>
      <c r="CL211">
        <v>1</v>
      </c>
      <c r="CM211">
        <v>3</v>
      </c>
      <c r="CN211">
        <v>2</v>
      </c>
      <c r="CO211">
        <v>0</v>
      </c>
      <c r="CP211">
        <v>1</v>
      </c>
      <c r="CQ211">
        <v>7</v>
      </c>
      <c r="CR211">
        <v>0</v>
      </c>
      <c r="CS211">
        <v>2</v>
      </c>
      <c r="CT211">
        <v>2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L211">
        <f t="shared" si="60"/>
        <v>5</v>
      </c>
      <c r="DM211">
        <f t="shared" si="61"/>
        <v>11</v>
      </c>
      <c r="DN211">
        <f t="shared" si="62"/>
        <v>6</v>
      </c>
      <c r="DO211">
        <f t="shared" si="63"/>
        <v>8</v>
      </c>
      <c r="DP211">
        <f t="shared" si="64"/>
        <v>6</v>
      </c>
      <c r="DQ211">
        <f t="shared" si="65"/>
        <v>10</v>
      </c>
      <c r="DR211">
        <f t="shared" si="66"/>
        <v>7</v>
      </c>
      <c r="DS211">
        <f t="shared" si="67"/>
        <v>4</v>
      </c>
      <c r="DT211">
        <f t="shared" si="68"/>
        <v>13</v>
      </c>
      <c r="DU211">
        <f t="shared" si="69"/>
        <v>19</v>
      </c>
      <c r="DV211">
        <f t="shared" si="70"/>
        <v>11</v>
      </c>
      <c r="DW211">
        <f t="shared" si="71"/>
        <v>17</v>
      </c>
      <c r="DX211">
        <f t="shared" si="72"/>
        <v>16</v>
      </c>
      <c r="DY211">
        <f t="shared" si="73"/>
        <v>14</v>
      </c>
      <c r="DZ211">
        <f t="shared" si="74"/>
        <v>15</v>
      </c>
      <c r="EA211">
        <f t="shared" si="75"/>
        <v>19</v>
      </c>
      <c r="EB211">
        <f t="shared" si="76"/>
        <v>14</v>
      </c>
      <c r="EC211">
        <f t="shared" si="77"/>
        <v>7</v>
      </c>
      <c r="ED211">
        <f t="shared" si="78"/>
        <v>11</v>
      </c>
      <c r="EE211">
        <f t="shared" si="79"/>
        <v>0</v>
      </c>
    </row>
    <row r="212" spans="1:135">
      <c r="A212" s="323">
        <v>9891</v>
      </c>
      <c r="B212" t="s">
        <v>507</v>
      </c>
      <c r="C212" t="s">
        <v>27</v>
      </c>
      <c r="D212">
        <v>178</v>
      </c>
      <c r="E212">
        <v>0</v>
      </c>
      <c r="F212">
        <v>1</v>
      </c>
      <c r="G212">
        <v>1</v>
      </c>
      <c r="H212">
        <v>2</v>
      </c>
      <c r="I212">
        <v>0</v>
      </c>
      <c r="J212">
        <v>2</v>
      </c>
      <c r="K212">
        <v>0</v>
      </c>
      <c r="L212">
        <v>0</v>
      </c>
      <c r="M212">
        <v>1</v>
      </c>
      <c r="N212">
        <v>0</v>
      </c>
      <c r="O212">
        <v>2</v>
      </c>
      <c r="P212">
        <v>1</v>
      </c>
      <c r="Q212">
        <v>0</v>
      </c>
      <c r="R212">
        <v>1</v>
      </c>
      <c r="S212">
        <v>3</v>
      </c>
      <c r="T212">
        <v>1</v>
      </c>
      <c r="U212">
        <v>2</v>
      </c>
      <c r="V212">
        <v>0</v>
      </c>
      <c r="W212">
        <v>2</v>
      </c>
      <c r="X212">
        <v>2</v>
      </c>
      <c r="Y212">
        <v>1</v>
      </c>
      <c r="Z212">
        <v>3</v>
      </c>
      <c r="AA212">
        <v>1</v>
      </c>
      <c r="AB212">
        <v>0</v>
      </c>
      <c r="AC212">
        <v>2</v>
      </c>
      <c r="AD212">
        <v>0</v>
      </c>
      <c r="AE212">
        <v>0</v>
      </c>
      <c r="AF212">
        <v>1</v>
      </c>
      <c r="AG212">
        <v>2</v>
      </c>
      <c r="AH212">
        <v>1</v>
      </c>
      <c r="AI212">
        <v>2</v>
      </c>
      <c r="AJ212">
        <v>1</v>
      </c>
      <c r="AK212">
        <v>1</v>
      </c>
      <c r="AL212">
        <v>2</v>
      </c>
      <c r="AM212">
        <v>1</v>
      </c>
      <c r="AN212">
        <v>1</v>
      </c>
      <c r="AO212">
        <v>1</v>
      </c>
      <c r="AP212">
        <v>2</v>
      </c>
      <c r="AQ212">
        <v>0</v>
      </c>
      <c r="AR212">
        <v>2</v>
      </c>
      <c r="AS212">
        <v>2</v>
      </c>
      <c r="AT212">
        <v>4</v>
      </c>
      <c r="AU212">
        <v>1</v>
      </c>
      <c r="AV212">
        <v>2</v>
      </c>
      <c r="AW212">
        <v>0</v>
      </c>
      <c r="AX212">
        <v>3</v>
      </c>
      <c r="AY212">
        <v>1</v>
      </c>
      <c r="AZ212">
        <v>1</v>
      </c>
      <c r="BA212">
        <v>0</v>
      </c>
      <c r="BB212">
        <v>1</v>
      </c>
      <c r="BC212">
        <v>1</v>
      </c>
      <c r="BD212">
        <v>3</v>
      </c>
      <c r="BE212">
        <v>2</v>
      </c>
      <c r="BF212">
        <v>1</v>
      </c>
      <c r="BG212">
        <v>4</v>
      </c>
      <c r="BH212">
        <v>5</v>
      </c>
      <c r="BI212">
        <v>2</v>
      </c>
      <c r="BJ212">
        <v>3</v>
      </c>
      <c r="BK212">
        <v>3</v>
      </c>
      <c r="BL212">
        <v>2</v>
      </c>
      <c r="BM212">
        <v>2</v>
      </c>
      <c r="BN212">
        <v>4</v>
      </c>
      <c r="BO212">
        <v>3</v>
      </c>
      <c r="BP212">
        <v>5</v>
      </c>
      <c r="BQ212">
        <v>3</v>
      </c>
      <c r="BR212">
        <v>3</v>
      </c>
      <c r="BS212">
        <v>4</v>
      </c>
      <c r="BT212">
        <v>4</v>
      </c>
      <c r="BU212">
        <v>2</v>
      </c>
      <c r="BV212">
        <v>2</v>
      </c>
      <c r="BW212">
        <v>4</v>
      </c>
      <c r="BX212">
        <v>8</v>
      </c>
      <c r="BY212">
        <v>3</v>
      </c>
      <c r="BZ212">
        <v>5</v>
      </c>
      <c r="CA212">
        <v>2</v>
      </c>
      <c r="CB212">
        <v>1</v>
      </c>
      <c r="CC212">
        <v>4</v>
      </c>
      <c r="CD212">
        <v>3</v>
      </c>
      <c r="CE212">
        <v>3</v>
      </c>
      <c r="CF212">
        <v>2</v>
      </c>
      <c r="CG212">
        <v>2</v>
      </c>
      <c r="CH212">
        <v>9</v>
      </c>
      <c r="CI212">
        <v>2</v>
      </c>
      <c r="CJ212">
        <v>2</v>
      </c>
      <c r="CK212">
        <v>4</v>
      </c>
      <c r="CL212">
        <v>0</v>
      </c>
      <c r="CM212">
        <v>0</v>
      </c>
      <c r="CN212">
        <v>1</v>
      </c>
      <c r="CO212">
        <v>0</v>
      </c>
      <c r="CP212">
        <v>1</v>
      </c>
      <c r="CQ212">
        <v>0</v>
      </c>
      <c r="CR212">
        <v>1</v>
      </c>
      <c r="CS212">
        <v>1</v>
      </c>
      <c r="CT212">
        <v>1</v>
      </c>
      <c r="CU212">
        <v>0</v>
      </c>
      <c r="CV212">
        <v>0</v>
      </c>
      <c r="CW212">
        <v>1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L212">
        <f t="shared" si="60"/>
        <v>4</v>
      </c>
      <c r="DM212">
        <f t="shared" si="61"/>
        <v>3</v>
      </c>
      <c r="DN212">
        <f t="shared" si="62"/>
        <v>7</v>
      </c>
      <c r="DO212">
        <f t="shared" si="63"/>
        <v>7</v>
      </c>
      <c r="DP212">
        <f t="shared" si="64"/>
        <v>7</v>
      </c>
      <c r="DQ212">
        <f t="shared" si="65"/>
        <v>4</v>
      </c>
      <c r="DR212">
        <f t="shared" si="66"/>
        <v>7</v>
      </c>
      <c r="DS212">
        <f t="shared" si="67"/>
        <v>6</v>
      </c>
      <c r="DT212">
        <f t="shared" si="68"/>
        <v>9</v>
      </c>
      <c r="DU212">
        <f t="shared" si="69"/>
        <v>6</v>
      </c>
      <c r="DV212">
        <f t="shared" si="70"/>
        <v>11</v>
      </c>
      <c r="DW212">
        <f t="shared" si="71"/>
        <v>15</v>
      </c>
      <c r="DX212">
        <f t="shared" si="72"/>
        <v>17</v>
      </c>
      <c r="DY212">
        <f t="shared" si="73"/>
        <v>15</v>
      </c>
      <c r="DZ212">
        <f t="shared" si="74"/>
        <v>22</v>
      </c>
      <c r="EA212">
        <f t="shared" si="75"/>
        <v>13</v>
      </c>
      <c r="EB212">
        <f t="shared" si="76"/>
        <v>19</v>
      </c>
      <c r="EC212">
        <f t="shared" si="77"/>
        <v>2</v>
      </c>
      <c r="ED212">
        <f t="shared" si="78"/>
        <v>3</v>
      </c>
      <c r="EE212">
        <f t="shared" si="79"/>
        <v>1</v>
      </c>
    </row>
    <row r="213" spans="1:135">
      <c r="A213" s="323">
        <v>9892</v>
      </c>
      <c r="B213" t="s">
        <v>507</v>
      </c>
      <c r="C213" t="s">
        <v>28</v>
      </c>
      <c r="D213">
        <v>196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1</v>
      </c>
      <c r="K213">
        <v>0</v>
      </c>
      <c r="L213">
        <v>1</v>
      </c>
      <c r="M213">
        <v>2</v>
      </c>
      <c r="N213">
        <v>4</v>
      </c>
      <c r="O213">
        <v>1</v>
      </c>
      <c r="P213">
        <v>2</v>
      </c>
      <c r="Q213">
        <v>0</v>
      </c>
      <c r="R213">
        <v>0</v>
      </c>
      <c r="S213">
        <v>2</v>
      </c>
      <c r="T213">
        <v>1</v>
      </c>
      <c r="U213">
        <v>0</v>
      </c>
      <c r="V213">
        <v>0</v>
      </c>
      <c r="W213">
        <v>1</v>
      </c>
      <c r="X213">
        <v>2</v>
      </c>
      <c r="Y213">
        <v>2</v>
      </c>
      <c r="Z213">
        <v>0</v>
      </c>
      <c r="AA213">
        <v>2</v>
      </c>
      <c r="AB213">
        <v>4</v>
      </c>
      <c r="AC213">
        <v>5</v>
      </c>
      <c r="AD213">
        <v>0</v>
      </c>
      <c r="AE213">
        <v>2</v>
      </c>
      <c r="AF213">
        <v>2</v>
      </c>
      <c r="AG213">
        <v>1</v>
      </c>
      <c r="AH213">
        <v>0</v>
      </c>
      <c r="AI213">
        <v>0</v>
      </c>
      <c r="AJ213">
        <v>1</v>
      </c>
      <c r="AK213">
        <v>2</v>
      </c>
      <c r="AL213">
        <v>1</v>
      </c>
      <c r="AM213">
        <v>1</v>
      </c>
      <c r="AN213">
        <v>0</v>
      </c>
      <c r="AO213">
        <v>2</v>
      </c>
      <c r="AP213">
        <v>0</v>
      </c>
      <c r="AQ213">
        <v>1</v>
      </c>
      <c r="AR213">
        <v>1</v>
      </c>
      <c r="AS213">
        <v>2</v>
      </c>
      <c r="AT213">
        <v>2</v>
      </c>
      <c r="AU213">
        <v>3</v>
      </c>
      <c r="AV213">
        <v>2</v>
      </c>
      <c r="AW213">
        <v>0</v>
      </c>
      <c r="AX213">
        <v>2</v>
      </c>
      <c r="AY213">
        <v>3</v>
      </c>
      <c r="AZ213">
        <v>0</v>
      </c>
      <c r="BA213">
        <v>1</v>
      </c>
      <c r="BB213">
        <v>3</v>
      </c>
      <c r="BC213">
        <v>1</v>
      </c>
      <c r="BD213">
        <v>1</v>
      </c>
      <c r="BE213">
        <v>2</v>
      </c>
      <c r="BF213">
        <v>3</v>
      </c>
      <c r="BG213">
        <v>1</v>
      </c>
      <c r="BH213">
        <v>4</v>
      </c>
      <c r="BI213">
        <v>1</v>
      </c>
      <c r="BJ213">
        <v>4</v>
      </c>
      <c r="BK213">
        <v>2</v>
      </c>
      <c r="BL213">
        <v>2</v>
      </c>
      <c r="BM213">
        <v>2</v>
      </c>
      <c r="BN213">
        <v>4</v>
      </c>
      <c r="BO213">
        <v>3</v>
      </c>
      <c r="BP213">
        <v>1</v>
      </c>
      <c r="BQ213">
        <v>1</v>
      </c>
      <c r="BR213">
        <v>4</v>
      </c>
      <c r="BS213">
        <v>5</v>
      </c>
      <c r="BT213">
        <v>7</v>
      </c>
      <c r="BU213">
        <v>5</v>
      </c>
      <c r="BV213">
        <v>2</v>
      </c>
      <c r="BW213">
        <v>6</v>
      </c>
      <c r="BX213">
        <v>1</v>
      </c>
      <c r="BY213">
        <v>2</v>
      </c>
      <c r="BZ213">
        <v>6</v>
      </c>
      <c r="CA213">
        <v>2</v>
      </c>
      <c r="CB213">
        <v>3</v>
      </c>
      <c r="CC213">
        <v>7</v>
      </c>
      <c r="CD213">
        <v>5</v>
      </c>
      <c r="CE213">
        <v>4</v>
      </c>
      <c r="CF213">
        <v>5</v>
      </c>
      <c r="CG213">
        <v>4</v>
      </c>
      <c r="CH213">
        <v>2</v>
      </c>
      <c r="CI213">
        <v>1</v>
      </c>
      <c r="CJ213">
        <v>6</v>
      </c>
      <c r="CK213">
        <v>3</v>
      </c>
      <c r="CL213">
        <v>0</v>
      </c>
      <c r="CM213">
        <v>5</v>
      </c>
      <c r="CN213">
        <v>2</v>
      </c>
      <c r="CO213">
        <v>2</v>
      </c>
      <c r="CP213">
        <v>3</v>
      </c>
      <c r="CQ213">
        <v>2</v>
      </c>
      <c r="CR213">
        <v>2</v>
      </c>
      <c r="CS213">
        <v>2</v>
      </c>
      <c r="CT213">
        <v>2</v>
      </c>
      <c r="CU213">
        <v>0</v>
      </c>
      <c r="CV213">
        <v>0</v>
      </c>
      <c r="CW213">
        <v>0</v>
      </c>
      <c r="CX213">
        <v>1</v>
      </c>
      <c r="CY213">
        <v>1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L213">
        <f t="shared" si="60"/>
        <v>0</v>
      </c>
      <c r="DM213">
        <f t="shared" si="61"/>
        <v>8</v>
      </c>
      <c r="DN213">
        <f t="shared" si="62"/>
        <v>5</v>
      </c>
      <c r="DO213">
        <f t="shared" si="63"/>
        <v>4</v>
      </c>
      <c r="DP213">
        <f t="shared" si="64"/>
        <v>13</v>
      </c>
      <c r="DQ213">
        <f t="shared" si="65"/>
        <v>5</v>
      </c>
      <c r="DR213">
        <f t="shared" si="66"/>
        <v>5</v>
      </c>
      <c r="DS213">
        <f t="shared" si="67"/>
        <v>4</v>
      </c>
      <c r="DT213">
        <f t="shared" si="68"/>
        <v>9</v>
      </c>
      <c r="DU213">
        <f t="shared" si="69"/>
        <v>9</v>
      </c>
      <c r="DV213">
        <f t="shared" si="70"/>
        <v>8</v>
      </c>
      <c r="DW213">
        <f t="shared" si="71"/>
        <v>13</v>
      </c>
      <c r="DX213">
        <f t="shared" si="72"/>
        <v>11</v>
      </c>
      <c r="DY213">
        <f t="shared" si="73"/>
        <v>23</v>
      </c>
      <c r="DZ213">
        <f t="shared" si="74"/>
        <v>17</v>
      </c>
      <c r="EA213">
        <f t="shared" si="75"/>
        <v>24</v>
      </c>
      <c r="EB213">
        <f t="shared" si="76"/>
        <v>16</v>
      </c>
      <c r="EC213">
        <f t="shared" si="77"/>
        <v>12</v>
      </c>
      <c r="ED213">
        <f t="shared" si="78"/>
        <v>8</v>
      </c>
      <c r="EE213">
        <f t="shared" si="79"/>
        <v>2</v>
      </c>
    </row>
    <row r="214" spans="1:135">
      <c r="A214" s="323">
        <v>9893</v>
      </c>
      <c r="B214" t="s">
        <v>508</v>
      </c>
      <c r="C214" t="s">
        <v>27</v>
      </c>
      <c r="D214">
        <v>460</v>
      </c>
      <c r="E214">
        <v>1</v>
      </c>
      <c r="F214">
        <v>1</v>
      </c>
      <c r="G214">
        <v>2</v>
      </c>
      <c r="H214">
        <v>4</v>
      </c>
      <c r="I214">
        <v>3</v>
      </c>
      <c r="J214">
        <v>4</v>
      </c>
      <c r="K214">
        <v>2</v>
      </c>
      <c r="L214">
        <v>3</v>
      </c>
      <c r="M214">
        <v>2</v>
      </c>
      <c r="N214">
        <v>1</v>
      </c>
      <c r="O214">
        <v>2</v>
      </c>
      <c r="P214">
        <v>2</v>
      </c>
      <c r="Q214">
        <v>2</v>
      </c>
      <c r="R214">
        <v>2</v>
      </c>
      <c r="S214">
        <v>3</v>
      </c>
      <c r="T214">
        <v>9</v>
      </c>
      <c r="U214">
        <v>6</v>
      </c>
      <c r="V214">
        <v>4</v>
      </c>
      <c r="W214">
        <v>4</v>
      </c>
      <c r="X214">
        <v>4</v>
      </c>
      <c r="Y214">
        <v>4</v>
      </c>
      <c r="Z214">
        <v>3</v>
      </c>
      <c r="AA214">
        <v>9</v>
      </c>
      <c r="AB214">
        <v>8</v>
      </c>
      <c r="AC214">
        <v>8</v>
      </c>
      <c r="AD214">
        <v>12</v>
      </c>
      <c r="AE214">
        <v>7</v>
      </c>
      <c r="AF214">
        <v>6</v>
      </c>
      <c r="AG214">
        <v>8</v>
      </c>
      <c r="AH214">
        <v>3</v>
      </c>
      <c r="AI214">
        <v>4</v>
      </c>
      <c r="AJ214">
        <v>5</v>
      </c>
      <c r="AK214">
        <v>4</v>
      </c>
      <c r="AL214">
        <v>5</v>
      </c>
      <c r="AM214">
        <v>4</v>
      </c>
      <c r="AN214">
        <v>2</v>
      </c>
      <c r="AO214">
        <v>8</v>
      </c>
      <c r="AP214">
        <v>3</v>
      </c>
      <c r="AQ214">
        <v>6</v>
      </c>
      <c r="AR214">
        <v>9</v>
      </c>
      <c r="AS214">
        <v>0</v>
      </c>
      <c r="AT214">
        <v>4</v>
      </c>
      <c r="AU214">
        <v>5</v>
      </c>
      <c r="AV214">
        <v>5</v>
      </c>
      <c r="AW214">
        <v>8</v>
      </c>
      <c r="AX214">
        <v>7</v>
      </c>
      <c r="AY214">
        <v>6</v>
      </c>
      <c r="AZ214">
        <v>6</v>
      </c>
      <c r="BA214">
        <v>4</v>
      </c>
      <c r="BB214">
        <v>13</v>
      </c>
      <c r="BC214">
        <v>8</v>
      </c>
      <c r="BD214">
        <v>3</v>
      </c>
      <c r="BE214">
        <v>4</v>
      </c>
      <c r="BF214">
        <v>5</v>
      </c>
      <c r="BG214">
        <v>7</v>
      </c>
      <c r="BH214">
        <v>4</v>
      </c>
      <c r="BI214">
        <v>5</v>
      </c>
      <c r="BJ214">
        <v>4</v>
      </c>
      <c r="BK214">
        <v>1</v>
      </c>
      <c r="BL214">
        <v>5</v>
      </c>
      <c r="BM214">
        <v>3</v>
      </c>
      <c r="BN214">
        <v>6</v>
      </c>
      <c r="BO214">
        <v>7</v>
      </c>
      <c r="BP214">
        <v>4</v>
      </c>
      <c r="BQ214">
        <v>11</v>
      </c>
      <c r="BR214">
        <v>8</v>
      </c>
      <c r="BS214">
        <v>5</v>
      </c>
      <c r="BT214">
        <v>11</v>
      </c>
      <c r="BU214">
        <v>10</v>
      </c>
      <c r="BV214">
        <v>10</v>
      </c>
      <c r="BW214">
        <v>8</v>
      </c>
      <c r="BX214">
        <v>5</v>
      </c>
      <c r="BY214">
        <v>3</v>
      </c>
      <c r="BZ214">
        <v>4</v>
      </c>
      <c r="CA214">
        <v>11</v>
      </c>
      <c r="CB214">
        <v>7</v>
      </c>
      <c r="CC214">
        <v>6</v>
      </c>
      <c r="CD214">
        <v>7</v>
      </c>
      <c r="CE214">
        <v>7</v>
      </c>
      <c r="CF214">
        <v>6</v>
      </c>
      <c r="CG214">
        <v>5</v>
      </c>
      <c r="CH214">
        <v>8</v>
      </c>
      <c r="CI214">
        <v>7</v>
      </c>
      <c r="CJ214">
        <v>3</v>
      </c>
      <c r="CK214">
        <v>5</v>
      </c>
      <c r="CL214">
        <v>1</v>
      </c>
      <c r="CM214">
        <v>2</v>
      </c>
      <c r="CN214">
        <v>0</v>
      </c>
      <c r="CO214">
        <v>0</v>
      </c>
      <c r="CP214">
        <v>2</v>
      </c>
      <c r="CQ214">
        <v>0</v>
      </c>
      <c r="CR214">
        <v>0</v>
      </c>
      <c r="CS214">
        <v>1</v>
      </c>
      <c r="CT214">
        <v>1</v>
      </c>
      <c r="CU214">
        <v>1</v>
      </c>
      <c r="CV214">
        <v>1</v>
      </c>
      <c r="CW214">
        <v>0</v>
      </c>
      <c r="CX214">
        <v>1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L214">
        <f t="shared" si="60"/>
        <v>11</v>
      </c>
      <c r="DM214">
        <f t="shared" si="61"/>
        <v>12</v>
      </c>
      <c r="DN214">
        <f t="shared" si="62"/>
        <v>11</v>
      </c>
      <c r="DO214">
        <f t="shared" si="63"/>
        <v>27</v>
      </c>
      <c r="DP214">
        <f t="shared" si="64"/>
        <v>32</v>
      </c>
      <c r="DQ214">
        <f t="shared" si="65"/>
        <v>36</v>
      </c>
      <c r="DR214">
        <f t="shared" si="66"/>
        <v>22</v>
      </c>
      <c r="DS214">
        <f t="shared" si="67"/>
        <v>28</v>
      </c>
      <c r="DT214">
        <f t="shared" si="68"/>
        <v>22</v>
      </c>
      <c r="DU214">
        <f t="shared" si="69"/>
        <v>36</v>
      </c>
      <c r="DV214">
        <f t="shared" si="70"/>
        <v>27</v>
      </c>
      <c r="DW214">
        <f t="shared" si="71"/>
        <v>19</v>
      </c>
      <c r="DX214">
        <f t="shared" si="72"/>
        <v>31</v>
      </c>
      <c r="DY214">
        <f t="shared" si="73"/>
        <v>44</v>
      </c>
      <c r="DZ214">
        <f t="shared" si="74"/>
        <v>31</v>
      </c>
      <c r="EA214">
        <f t="shared" si="75"/>
        <v>33</v>
      </c>
      <c r="EB214">
        <f t="shared" si="76"/>
        <v>28</v>
      </c>
      <c r="EC214">
        <f t="shared" si="77"/>
        <v>5</v>
      </c>
      <c r="ED214">
        <f t="shared" si="78"/>
        <v>3</v>
      </c>
      <c r="EE214">
        <f t="shared" si="79"/>
        <v>2</v>
      </c>
    </row>
    <row r="215" spans="1:135">
      <c r="A215" s="323">
        <v>9894</v>
      </c>
      <c r="B215" t="s">
        <v>508</v>
      </c>
      <c r="C215" t="s">
        <v>28</v>
      </c>
      <c r="D215">
        <v>484</v>
      </c>
      <c r="E215">
        <v>2</v>
      </c>
      <c r="F215">
        <v>3</v>
      </c>
      <c r="G215">
        <v>5</v>
      </c>
      <c r="H215">
        <v>1</v>
      </c>
      <c r="I215">
        <v>4</v>
      </c>
      <c r="J215">
        <v>3</v>
      </c>
      <c r="K215">
        <v>1</v>
      </c>
      <c r="L215">
        <v>5</v>
      </c>
      <c r="M215">
        <v>3</v>
      </c>
      <c r="N215">
        <v>5</v>
      </c>
      <c r="O215">
        <v>1</v>
      </c>
      <c r="P215">
        <v>2</v>
      </c>
      <c r="Q215">
        <v>5</v>
      </c>
      <c r="R215">
        <v>4</v>
      </c>
      <c r="S215">
        <v>5</v>
      </c>
      <c r="T215">
        <v>4</v>
      </c>
      <c r="U215">
        <v>10</v>
      </c>
      <c r="V215">
        <v>4</v>
      </c>
      <c r="W215">
        <v>5</v>
      </c>
      <c r="X215">
        <v>5</v>
      </c>
      <c r="Y215">
        <v>5</v>
      </c>
      <c r="Z215">
        <v>0</v>
      </c>
      <c r="AA215">
        <v>1</v>
      </c>
      <c r="AB215">
        <v>5</v>
      </c>
      <c r="AC215">
        <v>2</v>
      </c>
      <c r="AD215">
        <v>3</v>
      </c>
      <c r="AE215">
        <v>1</v>
      </c>
      <c r="AF215">
        <v>3</v>
      </c>
      <c r="AG215">
        <v>6</v>
      </c>
      <c r="AH215">
        <v>4</v>
      </c>
      <c r="AI215">
        <v>2</v>
      </c>
      <c r="AJ215">
        <v>3</v>
      </c>
      <c r="AK215">
        <v>2</v>
      </c>
      <c r="AL215">
        <v>7</v>
      </c>
      <c r="AM215">
        <v>5</v>
      </c>
      <c r="AN215">
        <v>2</v>
      </c>
      <c r="AO215">
        <v>10</v>
      </c>
      <c r="AP215">
        <v>5</v>
      </c>
      <c r="AQ215">
        <v>5</v>
      </c>
      <c r="AR215">
        <v>3</v>
      </c>
      <c r="AS215">
        <v>6</v>
      </c>
      <c r="AT215">
        <v>6</v>
      </c>
      <c r="AU215">
        <v>6</v>
      </c>
      <c r="AV215">
        <v>5</v>
      </c>
      <c r="AW215">
        <v>4</v>
      </c>
      <c r="AX215">
        <v>4</v>
      </c>
      <c r="AY215">
        <v>4</v>
      </c>
      <c r="AZ215">
        <v>4</v>
      </c>
      <c r="BA215">
        <v>5</v>
      </c>
      <c r="BB215">
        <v>3</v>
      </c>
      <c r="BC215">
        <v>9</v>
      </c>
      <c r="BD215">
        <v>5</v>
      </c>
      <c r="BE215">
        <v>9</v>
      </c>
      <c r="BF215">
        <v>4</v>
      </c>
      <c r="BG215">
        <v>3</v>
      </c>
      <c r="BH215">
        <v>1</v>
      </c>
      <c r="BI215">
        <v>7</v>
      </c>
      <c r="BJ215">
        <v>7</v>
      </c>
      <c r="BK215">
        <v>5</v>
      </c>
      <c r="BL215">
        <v>4</v>
      </c>
      <c r="BM215">
        <v>7</v>
      </c>
      <c r="BN215">
        <v>5</v>
      </c>
      <c r="BO215">
        <v>7</v>
      </c>
      <c r="BP215">
        <v>8</v>
      </c>
      <c r="BQ215">
        <v>7</v>
      </c>
      <c r="BR215">
        <v>4</v>
      </c>
      <c r="BS215">
        <v>9</v>
      </c>
      <c r="BT215">
        <v>7</v>
      </c>
      <c r="BU215">
        <v>15</v>
      </c>
      <c r="BV215">
        <v>15</v>
      </c>
      <c r="BW215">
        <v>17</v>
      </c>
      <c r="BX215">
        <v>8</v>
      </c>
      <c r="BY215">
        <v>3</v>
      </c>
      <c r="BZ215">
        <v>11</v>
      </c>
      <c r="CA215">
        <v>5</v>
      </c>
      <c r="CB215">
        <v>13</v>
      </c>
      <c r="CC215">
        <v>7</v>
      </c>
      <c r="CD215">
        <v>6</v>
      </c>
      <c r="CE215">
        <v>13</v>
      </c>
      <c r="CF215">
        <v>7</v>
      </c>
      <c r="CG215">
        <v>8</v>
      </c>
      <c r="CH215">
        <v>10</v>
      </c>
      <c r="CI215">
        <v>7</v>
      </c>
      <c r="CJ215">
        <v>4</v>
      </c>
      <c r="CK215">
        <v>4</v>
      </c>
      <c r="CL215">
        <v>4</v>
      </c>
      <c r="CM215">
        <v>5</v>
      </c>
      <c r="CN215">
        <v>3</v>
      </c>
      <c r="CO215">
        <v>2</v>
      </c>
      <c r="CP215">
        <v>2</v>
      </c>
      <c r="CQ215">
        <v>4</v>
      </c>
      <c r="CR215">
        <v>2</v>
      </c>
      <c r="CS215">
        <v>0</v>
      </c>
      <c r="CT215">
        <v>0</v>
      </c>
      <c r="CU215">
        <v>1</v>
      </c>
      <c r="CV215">
        <v>0</v>
      </c>
      <c r="CW215">
        <v>0</v>
      </c>
      <c r="CX215">
        <v>1</v>
      </c>
      <c r="CY215">
        <v>0</v>
      </c>
      <c r="CZ215">
        <v>0</v>
      </c>
      <c r="DA215">
        <v>1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L215">
        <f t="shared" si="60"/>
        <v>15</v>
      </c>
      <c r="DM215">
        <f t="shared" si="61"/>
        <v>17</v>
      </c>
      <c r="DN215">
        <f t="shared" si="62"/>
        <v>17</v>
      </c>
      <c r="DO215">
        <f t="shared" si="63"/>
        <v>28</v>
      </c>
      <c r="DP215">
        <f t="shared" si="64"/>
        <v>13</v>
      </c>
      <c r="DQ215">
        <f t="shared" si="65"/>
        <v>17</v>
      </c>
      <c r="DR215">
        <f t="shared" si="66"/>
        <v>19</v>
      </c>
      <c r="DS215">
        <f t="shared" si="67"/>
        <v>25</v>
      </c>
      <c r="DT215">
        <f t="shared" si="68"/>
        <v>27</v>
      </c>
      <c r="DU215">
        <f t="shared" si="69"/>
        <v>20</v>
      </c>
      <c r="DV215">
        <f t="shared" si="70"/>
        <v>30</v>
      </c>
      <c r="DW215">
        <f t="shared" si="71"/>
        <v>24</v>
      </c>
      <c r="DX215">
        <f t="shared" si="72"/>
        <v>34</v>
      </c>
      <c r="DY215">
        <f t="shared" si="73"/>
        <v>50</v>
      </c>
      <c r="DZ215">
        <f t="shared" si="74"/>
        <v>44</v>
      </c>
      <c r="EA215">
        <f t="shared" si="75"/>
        <v>46</v>
      </c>
      <c r="EB215">
        <f t="shared" si="76"/>
        <v>33</v>
      </c>
      <c r="EC215">
        <f t="shared" si="77"/>
        <v>16</v>
      </c>
      <c r="ED215">
        <f t="shared" si="78"/>
        <v>7</v>
      </c>
      <c r="EE215">
        <f t="shared" si="79"/>
        <v>2</v>
      </c>
    </row>
    <row r="216" spans="1:135">
      <c r="A216" s="323">
        <v>9895</v>
      </c>
      <c r="B216" t="s">
        <v>509</v>
      </c>
      <c r="C216" t="s">
        <v>27</v>
      </c>
      <c r="D216">
        <v>214</v>
      </c>
      <c r="E216">
        <v>2</v>
      </c>
      <c r="F216">
        <v>0</v>
      </c>
      <c r="G216">
        <v>3</v>
      </c>
      <c r="H216">
        <v>2</v>
      </c>
      <c r="I216">
        <v>5</v>
      </c>
      <c r="J216">
        <v>1</v>
      </c>
      <c r="K216">
        <v>1</v>
      </c>
      <c r="L216">
        <v>3</v>
      </c>
      <c r="M216">
        <v>1</v>
      </c>
      <c r="N216">
        <v>2</v>
      </c>
      <c r="O216">
        <v>2</v>
      </c>
      <c r="P216">
        <v>1</v>
      </c>
      <c r="Q216">
        <v>3</v>
      </c>
      <c r="R216">
        <v>2</v>
      </c>
      <c r="S216">
        <v>1</v>
      </c>
      <c r="T216">
        <v>1</v>
      </c>
      <c r="U216">
        <v>0</v>
      </c>
      <c r="V216">
        <v>1</v>
      </c>
      <c r="W216">
        <v>1</v>
      </c>
      <c r="X216">
        <v>0</v>
      </c>
      <c r="Y216">
        <v>1</v>
      </c>
      <c r="Z216">
        <v>1</v>
      </c>
      <c r="AA216">
        <v>0</v>
      </c>
      <c r="AB216">
        <v>2</v>
      </c>
      <c r="AC216">
        <v>1</v>
      </c>
      <c r="AD216">
        <v>2</v>
      </c>
      <c r="AE216">
        <v>0</v>
      </c>
      <c r="AF216">
        <v>1</v>
      </c>
      <c r="AG216">
        <v>3</v>
      </c>
      <c r="AH216">
        <v>2</v>
      </c>
      <c r="AI216">
        <v>0</v>
      </c>
      <c r="AJ216">
        <v>1</v>
      </c>
      <c r="AK216">
        <v>2</v>
      </c>
      <c r="AL216">
        <v>3</v>
      </c>
      <c r="AM216">
        <v>2</v>
      </c>
      <c r="AN216">
        <v>1</v>
      </c>
      <c r="AO216">
        <v>0</v>
      </c>
      <c r="AP216">
        <v>4</v>
      </c>
      <c r="AQ216">
        <v>8</v>
      </c>
      <c r="AR216">
        <v>1</v>
      </c>
      <c r="AS216">
        <v>3</v>
      </c>
      <c r="AT216">
        <v>3</v>
      </c>
      <c r="AU216">
        <v>3</v>
      </c>
      <c r="AV216">
        <v>3</v>
      </c>
      <c r="AW216">
        <v>4</v>
      </c>
      <c r="AX216">
        <v>3</v>
      </c>
      <c r="AY216">
        <v>3</v>
      </c>
      <c r="AZ216">
        <v>3</v>
      </c>
      <c r="BA216">
        <v>2</v>
      </c>
      <c r="BB216">
        <v>3</v>
      </c>
      <c r="BC216">
        <v>4</v>
      </c>
      <c r="BD216">
        <v>3</v>
      </c>
      <c r="BE216">
        <v>4</v>
      </c>
      <c r="BF216">
        <v>2</v>
      </c>
      <c r="BG216">
        <v>4</v>
      </c>
      <c r="BH216">
        <v>1</v>
      </c>
      <c r="BI216">
        <v>1</v>
      </c>
      <c r="BJ216">
        <v>3</v>
      </c>
      <c r="BK216">
        <v>3</v>
      </c>
      <c r="BL216">
        <v>4</v>
      </c>
      <c r="BM216">
        <v>1</v>
      </c>
      <c r="BN216">
        <v>3</v>
      </c>
      <c r="BO216">
        <v>2</v>
      </c>
      <c r="BP216">
        <v>7</v>
      </c>
      <c r="BQ216">
        <v>4</v>
      </c>
      <c r="BR216">
        <v>5</v>
      </c>
      <c r="BS216">
        <v>5</v>
      </c>
      <c r="BT216">
        <v>1</v>
      </c>
      <c r="BU216">
        <v>2</v>
      </c>
      <c r="BV216">
        <v>8</v>
      </c>
      <c r="BW216">
        <v>4</v>
      </c>
      <c r="BX216">
        <v>3</v>
      </c>
      <c r="BY216">
        <v>1</v>
      </c>
      <c r="BZ216">
        <v>3</v>
      </c>
      <c r="CA216">
        <v>4</v>
      </c>
      <c r="CB216">
        <v>0</v>
      </c>
      <c r="CC216">
        <v>2</v>
      </c>
      <c r="CD216">
        <v>2</v>
      </c>
      <c r="CE216">
        <v>5</v>
      </c>
      <c r="CF216">
        <v>1</v>
      </c>
      <c r="CG216">
        <v>3</v>
      </c>
      <c r="CH216">
        <v>3</v>
      </c>
      <c r="CI216">
        <v>2</v>
      </c>
      <c r="CJ216">
        <v>2</v>
      </c>
      <c r="CK216">
        <v>5</v>
      </c>
      <c r="CL216">
        <v>2</v>
      </c>
      <c r="CM216">
        <v>1</v>
      </c>
      <c r="CN216">
        <v>1</v>
      </c>
      <c r="CO216">
        <v>0</v>
      </c>
      <c r="CP216">
        <v>2</v>
      </c>
      <c r="CQ216">
        <v>1</v>
      </c>
      <c r="CR216">
        <v>0</v>
      </c>
      <c r="CS216">
        <v>1</v>
      </c>
      <c r="CT216">
        <v>1</v>
      </c>
      <c r="CU216">
        <v>0</v>
      </c>
      <c r="CV216">
        <v>0</v>
      </c>
      <c r="CW216">
        <v>0</v>
      </c>
      <c r="CX216">
        <v>1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L216">
        <f t="shared" si="60"/>
        <v>12</v>
      </c>
      <c r="DM216">
        <f t="shared" si="61"/>
        <v>8</v>
      </c>
      <c r="DN216">
        <f t="shared" si="62"/>
        <v>9</v>
      </c>
      <c r="DO216">
        <f t="shared" si="63"/>
        <v>3</v>
      </c>
      <c r="DP216">
        <f t="shared" si="64"/>
        <v>5</v>
      </c>
      <c r="DQ216">
        <f t="shared" si="65"/>
        <v>8</v>
      </c>
      <c r="DR216">
        <f t="shared" si="66"/>
        <v>8</v>
      </c>
      <c r="DS216">
        <f t="shared" si="67"/>
        <v>14</v>
      </c>
      <c r="DT216">
        <f t="shared" si="68"/>
        <v>16</v>
      </c>
      <c r="DU216">
        <f t="shared" si="69"/>
        <v>14</v>
      </c>
      <c r="DV216">
        <f t="shared" si="70"/>
        <v>17</v>
      </c>
      <c r="DW216">
        <f t="shared" si="71"/>
        <v>12</v>
      </c>
      <c r="DX216">
        <f t="shared" si="72"/>
        <v>17</v>
      </c>
      <c r="DY216">
        <f t="shared" si="73"/>
        <v>21</v>
      </c>
      <c r="DZ216">
        <f t="shared" si="74"/>
        <v>15</v>
      </c>
      <c r="EA216">
        <f t="shared" si="75"/>
        <v>10</v>
      </c>
      <c r="EB216">
        <f t="shared" si="76"/>
        <v>15</v>
      </c>
      <c r="EC216">
        <f t="shared" si="77"/>
        <v>6</v>
      </c>
      <c r="ED216">
        <f t="shared" si="78"/>
        <v>3</v>
      </c>
      <c r="EE216">
        <f t="shared" si="79"/>
        <v>1</v>
      </c>
    </row>
    <row r="217" spans="1:135">
      <c r="A217" s="323">
        <v>9896</v>
      </c>
      <c r="B217" t="s">
        <v>509</v>
      </c>
      <c r="C217" t="s">
        <v>28</v>
      </c>
      <c r="D217">
        <v>316</v>
      </c>
      <c r="E217">
        <v>1</v>
      </c>
      <c r="F217">
        <v>0</v>
      </c>
      <c r="G217">
        <v>1</v>
      </c>
      <c r="H217">
        <v>5</v>
      </c>
      <c r="I217">
        <v>3</v>
      </c>
      <c r="J217">
        <v>3</v>
      </c>
      <c r="K217">
        <v>5</v>
      </c>
      <c r="L217">
        <v>4</v>
      </c>
      <c r="M217">
        <v>4</v>
      </c>
      <c r="N217">
        <v>2</v>
      </c>
      <c r="O217">
        <v>4</v>
      </c>
      <c r="P217">
        <v>2</v>
      </c>
      <c r="Q217">
        <v>4</v>
      </c>
      <c r="R217">
        <v>0</v>
      </c>
      <c r="S217">
        <v>0</v>
      </c>
      <c r="T217">
        <v>1</v>
      </c>
      <c r="U217">
        <v>5</v>
      </c>
      <c r="V217">
        <v>1</v>
      </c>
      <c r="W217">
        <v>1</v>
      </c>
      <c r="X217">
        <v>2</v>
      </c>
      <c r="Y217">
        <v>3</v>
      </c>
      <c r="Z217">
        <v>2</v>
      </c>
      <c r="AA217">
        <v>3</v>
      </c>
      <c r="AB217">
        <v>5</v>
      </c>
      <c r="AC217">
        <v>3</v>
      </c>
      <c r="AD217">
        <v>9</v>
      </c>
      <c r="AE217">
        <v>4</v>
      </c>
      <c r="AF217">
        <v>2</v>
      </c>
      <c r="AG217">
        <v>5</v>
      </c>
      <c r="AH217">
        <v>1</v>
      </c>
      <c r="AI217">
        <v>2</v>
      </c>
      <c r="AJ217">
        <v>5</v>
      </c>
      <c r="AK217">
        <v>2</v>
      </c>
      <c r="AL217">
        <v>0</v>
      </c>
      <c r="AM217">
        <v>2</v>
      </c>
      <c r="AN217">
        <v>4</v>
      </c>
      <c r="AO217">
        <v>2</v>
      </c>
      <c r="AP217">
        <v>2</v>
      </c>
      <c r="AQ217">
        <v>4</v>
      </c>
      <c r="AR217">
        <v>3</v>
      </c>
      <c r="AS217">
        <v>4</v>
      </c>
      <c r="AT217">
        <v>8</v>
      </c>
      <c r="AU217">
        <v>1</v>
      </c>
      <c r="AV217">
        <v>3</v>
      </c>
      <c r="AW217">
        <v>7</v>
      </c>
      <c r="AX217">
        <v>2</v>
      </c>
      <c r="AY217">
        <v>4</v>
      </c>
      <c r="AZ217">
        <v>4</v>
      </c>
      <c r="BA217">
        <v>5</v>
      </c>
      <c r="BB217">
        <v>1</v>
      </c>
      <c r="BC217">
        <v>1</v>
      </c>
      <c r="BD217">
        <v>5</v>
      </c>
      <c r="BE217">
        <v>2</v>
      </c>
      <c r="BF217">
        <v>0</v>
      </c>
      <c r="BG217">
        <v>1</v>
      </c>
      <c r="BH217">
        <v>2</v>
      </c>
      <c r="BI217">
        <v>3</v>
      </c>
      <c r="BJ217">
        <v>2</v>
      </c>
      <c r="BK217">
        <v>4</v>
      </c>
      <c r="BL217">
        <v>3</v>
      </c>
      <c r="BM217">
        <v>2</v>
      </c>
      <c r="BN217">
        <v>6</v>
      </c>
      <c r="BO217">
        <v>7</v>
      </c>
      <c r="BP217">
        <v>1</v>
      </c>
      <c r="BQ217">
        <v>4</v>
      </c>
      <c r="BR217">
        <v>3</v>
      </c>
      <c r="BS217">
        <v>8</v>
      </c>
      <c r="BT217">
        <v>5</v>
      </c>
      <c r="BU217">
        <v>10</v>
      </c>
      <c r="BV217">
        <v>9</v>
      </c>
      <c r="BW217">
        <v>4</v>
      </c>
      <c r="BX217">
        <v>2</v>
      </c>
      <c r="BY217">
        <v>3</v>
      </c>
      <c r="BZ217">
        <v>6</v>
      </c>
      <c r="CA217">
        <v>3</v>
      </c>
      <c r="CB217">
        <v>4</v>
      </c>
      <c r="CC217">
        <v>3</v>
      </c>
      <c r="CD217">
        <v>5</v>
      </c>
      <c r="CE217">
        <v>4</v>
      </c>
      <c r="CF217">
        <v>6</v>
      </c>
      <c r="CG217">
        <v>5</v>
      </c>
      <c r="CH217">
        <v>5</v>
      </c>
      <c r="CI217">
        <v>8</v>
      </c>
      <c r="CJ217">
        <v>3</v>
      </c>
      <c r="CK217">
        <v>2</v>
      </c>
      <c r="CL217">
        <v>2</v>
      </c>
      <c r="CM217">
        <v>5</v>
      </c>
      <c r="CN217">
        <v>5</v>
      </c>
      <c r="CO217">
        <v>0</v>
      </c>
      <c r="CP217">
        <v>2</v>
      </c>
      <c r="CQ217">
        <v>2</v>
      </c>
      <c r="CR217">
        <v>1</v>
      </c>
      <c r="CS217">
        <v>2</v>
      </c>
      <c r="CT217">
        <v>2</v>
      </c>
      <c r="CU217">
        <v>0</v>
      </c>
      <c r="CV217">
        <v>2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1</v>
      </c>
      <c r="DC217">
        <v>0</v>
      </c>
      <c r="DD217">
        <v>0</v>
      </c>
      <c r="DE217">
        <v>1</v>
      </c>
      <c r="DF217">
        <v>0</v>
      </c>
      <c r="DG217">
        <v>0</v>
      </c>
      <c r="DH217">
        <v>0</v>
      </c>
      <c r="DI217">
        <v>0</v>
      </c>
      <c r="DJ217">
        <v>0</v>
      </c>
      <c r="DL217">
        <f t="shared" si="60"/>
        <v>10</v>
      </c>
      <c r="DM217">
        <f t="shared" si="61"/>
        <v>18</v>
      </c>
      <c r="DN217">
        <f t="shared" si="62"/>
        <v>10</v>
      </c>
      <c r="DO217">
        <f t="shared" si="63"/>
        <v>10</v>
      </c>
      <c r="DP217">
        <f t="shared" si="64"/>
        <v>16</v>
      </c>
      <c r="DQ217">
        <f t="shared" si="65"/>
        <v>21</v>
      </c>
      <c r="DR217">
        <f t="shared" si="66"/>
        <v>11</v>
      </c>
      <c r="DS217">
        <f t="shared" si="67"/>
        <v>15</v>
      </c>
      <c r="DT217">
        <f t="shared" si="68"/>
        <v>23</v>
      </c>
      <c r="DU217">
        <f t="shared" si="69"/>
        <v>16</v>
      </c>
      <c r="DV217">
        <f t="shared" si="70"/>
        <v>9</v>
      </c>
      <c r="DW217">
        <f t="shared" si="71"/>
        <v>14</v>
      </c>
      <c r="DX217">
        <f t="shared" si="72"/>
        <v>20</v>
      </c>
      <c r="DY217">
        <f t="shared" si="73"/>
        <v>35</v>
      </c>
      <c r="DZ217">
        <f t="shared" si="74"/>
        <v>18</v>
      </c>
      <c r="EA217">
        <f t="shared" si="75"/>
        <v>22</v>
      </c>
      <c r="EB217">
        <f t="shared" si="76"/>
        <v>23</v>
      </c>
      <c r="EC217">
        <f t="shared" si="77"/>
        <v>14</v>
      </c>
      <c r="ED217">
        <f t="shared" si="78"/>
        <v>7</v>
      </c>
      <c r="EE217">
        <f t="shared" si="79"/>
        <v>4</v>
      </c>
    </row>
    <row r="218" spans="1:135">
      <c r="A218" s="323">
        <v>9897</v>
      </c>
      <c r="B218" t="s">
        <v>510</v>
      </c>
      <c r="C218" t="s">
        <v>27</v>
      </c>
      <c r="D218">
        <v>378</v>
      </c>
      <c r="E218">
        <v>4</v>
      </c>
      <c r="F218">
        <v>6</v>
      </c>
      <c r="G218">
        <v>12</v>
      </c>
      <c r="H218">
        <v>6</v>
      </c>
      <c r="I218">
        <v>6</v>
      </c>
      <c r="J218">
        <v>8</v>
      </c>
      <c r="K218">
        <v>8</v>
      </c>
      <c r="L218">
        <v>5</v>
      </c>
      <c r="M218">
        <v>3</v>
      </c>
      <c r="N218">
        <v>2</v>
      </c>
      <c r="O218">
        <v>7</v>
      </c>
      <c r="P218">
        <v>8</v>
      </c>
      <c r="Q218">
        <v>8</v>
      </c>
      <c r="R218">
        <v>6</v>
      </c>
      <c r="S218">
        <v>4</v>
      </c>
      <c r="T218">
        <v>3</v>
      </c>
      <c r="U218">
        <v>3</v>
      </c>
      <c r="V218">
        <v>3</v>
      </c>
      <c r="W218">
        <v>7</v>
      </c>
      <c r="X218">
        <v>3</v>
      </c>
      <c r="Y218">
        <v>6</v>
      </c>
      <c r="Z218">
        <v>2</v>
      </c>
      <c r="AA218">
        <v>0</v>
      </c>
      <c r="AB218">
        <v>2</v>
      </c>
      <c r="AC218">
        <v>1</v>
      </c>
      <c r="AD218">
        <v>1</v>
      </c>
      <c r="AE218">
        <v>3</v>
      </c>
      <c r="AF218">
        <v>7</v>
      </c>
      <c r="AG218">
        <v>5</v>
      </c>
      <c r="AH218">
        <v>3</v>
      </c>
      <c r="AI218">
        <v>4</v>
      </c>
      <c r="AJ218">
        <v>6</v>
      </c>
      <c r="AK218">
        <v>9</v>
      </c>
      <c r="AL218">
        <v>9</v>
      </c>
      <c r="AM218">
        <v>7</v>
      </c>
      <c r="AN218">
        <v>4</v>
      </c>
      <c r="AO218">
        <v>6</v>
      </c>
      <c r="AP218">
        <v>4</v>
      </c>
      <c r="AQ218">
        <v>5</v>
      </c>
      <c r="AR218">
        <v>5</v>
      </c>
      <c r="AS218">
        <v>4</v>
      </c>
      <c r="AT218">
        <v>6</v>
      </c>
      <c r="AU218">
        <v>9</v>
      </c>
      <c r="AV218">
        <v>12</v>
      </c>
      <c r="AW218">
        <v>6</v>
      </c>
      <c r="AX218">
        <v>8</v>
      </c>
      <c r="AY218">
        <v>6</v>
      </c>
      <c r="AZ218">
        <v>6</v>
      </c>
      <c r="BA218">
        <v>5</v>
      </c>
      <c r="BB218">
        <v>4</v>
      </c>
      <c r="BC218">
        <v>6</v>
      </c>
      <c r="BD218">
        <v>4</v>
      </c>
      <c r="BE218">
        <v>4</v>
      </c>
      <c r="BF218">
        <v>6</v>
      </c>
      <c r="BG218">
        <v>4</v>
      </c>
      <c r="BH218">
        <v>4</v>
      </c>
      <c r="BI218">
        <v>3</v>
      </c>
      <c r="BJ218">
        <v>3</v>
      </c>
      <c r="BK218">
        <v>4</v>
      </c>
      <c r="BL218">
        <v>2</v>
      </c>
      <c r="BM218">
        <v>3</v>
      </c>
      <c r="BN218">
        <v>3</v>
      </c>
      <c r="BO218">
        <v>1</v>
      </c>
      <c r="BP218">
        <v>3</v>
      </c>
      <c r="BQ218">
        <v>5</v>
      </c>
      <c r="BR218">
        <v>3</v>
      </c>
      <c r="BS218">
        <v>2</v>
      </c>
      <c r="BT218">
        <v>7</v>
      </c>
      <c r="BU218">
        <v>4</v>
      </c>
      <c r="BV218">
        <v>1</v>
      </c>
      <c r="BW218">
        <v>2</v>
      </c>
      <c r="BX218">
        <v>3</v>
      </c>
      <c r="BY218">
        <v>1</v>
      </c>
      <c r="BZ218">
        <v>2</v>
      </c>
      <c r="CA218">
        <v>2</v>
      </c>
      <c r="CB218">
        <v>4</v>
      </c>
      <c r="CC218">
        <v>2</v>
      </c>
      <c r="CD218">
        <v>7</v>
      </c>
      <c r="CE218">
        <v>1</v>
      </c>
      <c r="CF218">
        <v>1</v>
      </c>
      <c r="CG218">
        <v>4</v>
      </c>
      <c r="CH218">
        <v>0</v>
      </c>
      <c r="CI218">
        <v>1</v>
      </c>
      <c r="CJ218">
        <v>0</v>
      </c>
      <c r="CK218">
        <v>1</v>
      </c>
      <c r="CL218">
        <v>1</v>
      </c>
      <c r="CM218">
        <v>2</v>
      </c>
      <c r="CN218">
        <v>1</v>
      </c>
      <c r="CO218">
        <v>0</v>
      </c>
      <c r="CP218">
        <v>0</v>
      </c>
      <c r="CQ218">
        <v>1</v>
      </c>
      <c r="CR218">
        <v>1</v>
      </c>
      <c r="CS218">
        <v>1</v>
      </c>
      <c r="CT218">
        <v>0</v>
      </c>
      <c r="CU218">
        <v>1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L218">
        <f t="shared" si="60"/>
        <v>34</v>
      </c>
      <c r="DM218">
        <f t="shared" si="61"/>
        <v>26</v>
      </c>
      <c r="DN218">
        <f t="shared" si="62"/>
        <v>33</v>
      </c>
      <c r="DO218">
        <f t="shared" si="63"/>
        <v>19</v>
      </c>
      <c r="DP218">
        <f t="shared" si="64"/>
        <v>11</v>
      </c>
      <c r="DQ218">
        <f t="shared" si="65"/>
        <v>19</v>
      </c>
      <c r="DR218">
        <f t="shared" si="66"/>
        <v>35</v>
      </c>
      <c r="DS218">
        <f t="shared" si="67"/>
        <v>24</v>
      </c>
      <c r="DT218">
        <f t="shared" si="68"/>
        <v>37</v>
      </c>
      <c r="DU218">
        <f t="shared" si="69"/>
        <v>29</v>
      </c>
      <c r="DV218">
        <f t="shared" si="70"/>
        <v>24</v>
      </c>
      <c r="DW218">
        <f t="shared" si="71"/>
        <v>16</v>
      </c>
      <c r="DX218">
        <f t="shared" si="72"/>
        <v>15</v>
      </c>
      <c r="DY218">
        <f t="shared" si="73"/>
        <v>17</v>
      </c>
      <c r="DZ218">
        <f t="shared" si="74"/>
        <v>10</v>
      </c>
      <c r="EA218">
        <f t="shared" si="75"/>
        <v>15</v>
      </c>
      <c r="EB218">
        <f t="shared" si="76"/>
        <v>6</v>
      </c>
      <c r="EC218">
        <f t="shared" si="77"/>
        <v>4</v>
      </c>
      <c r="ED218">
        <f t="shared" si="78"/>
        <v>4</v>
      </c>
      <c r="EE218">
        <f t="shared" si="79"/>
        <v>0</v>
      </c>
    </row>
    <row r="219" spans="1:135">
      <c r="A219" s="323">
        <v>9898</v>
      </c>
      <c r="B219" t="s">
        <v>510</v>
      </c>
      <c r="C219" t="s">
        <v>28</v>
      </c>
      <c r="D219">
        <v>370</v>
      </c>
      <c r="E219">
        <v>8</v>
      </c>
      <c r="F219">
        <v>3</v>
      </c>
      <c r="G219">
        <v>6</v>
      </c>
      <c r="H219">
        <v>5</v>
      </c>
      <c r="I219">
        <v>1</v>
      </c>
      <c r="J219">
        <v>5</v>
      </c>
      <c r="K219">
        <v>8</v>
      </c>
      <c r="L219">
        <v>4</v>
      </c>
      <c r="M219">
        <v>4</v>
      </c>
      <c r="N219">
        <v>6</v>
      </c>
      <c r="O219">
        <v>5</v>
      </c>
      <c r="P219">
        <v>5</v>
      </c>
      <c r="Q219">
        <v>9</v>
      </c>
      <c r="R219">
        <v>5</v>
      </c>
      <c r="S219">
        <v>4</v>
      </c>
      <c r="T219">
        <v>5</v>
      </c>
      <c r="U219">
        <v>6</v>
      </c>
      <c r="V219">
        <v>3</v>
      </c>
      <c r="W219">
        <v>4</v>
      </c>
      <c r="X219">
        <v>1</v>
      </c>
      <c r="Y219">
        <v>3</v>
      </c>
      <c r="Z219">
        <v>5</v>
      </c>
      <c r="AA219">
        <v>3</v>
      </c>
      <c r="AB219">
        <v>5</v>
      </c>
      <c r="AC219">
        <v>2</v>
      </c>
      <c r="AD219">
        <v>3</v>
      </c>
      <c r="AE219">
        <v>2</v>
      </c>
      <c r="AF219">
        <v>3</v>
      </c>
      <c r="AG219">
        <v>3</v>
      </c>
      <c r="AH219">
        <v>4</v>
      </c>
      <c r="AI219">
        <v>5</v>
      </c>
      <c r="AJ219">
        <v>2</v>
      </c>
      <c r="AK219">
        <v>5</v>
      </c>
      <c r="AL219">
        <v>10</v>
      </c>
      <c r="AM219">
        <v>5</v>
      </c>
      <c r="AN219">
        <v>5</v>
      </c>
      <c r="AO219">
        <v>8</v>
      </c>
      <c r="AP219">
        <v>8</v>
      </c>
      <c r="AQ219">
        <v>1</v>
      </c>
      <c r="AR219">
        <v>8</v>
      </c>
      <c r="AS219">
        <v>8</v>
      </c>
      <c r="AT219">
        <v>6</v>
      </c>
      <c r="AU219">
        <v>8</v>
      </c>
      <c r="AV219">
        <v>9</v>
      </c>
      <c r="AW219">
        <v>5</v>
      </c>
      <c r="AX219">
        <v>12</v>
      </c>
      <c r="AY219">
        <v>9</v>
      </c>
      <c r="AZ219">
        <v>5</v>
      </c>
      <c r="BA219">
        <v>4</v>
      </c>
      <c r="BB219">
        <v>7</v>
      </c>
      <c r="BC219">
        <v>6</v>
      </c>
      <c r="BD219">
        <v>2</v>
      </c>
      <c r="BE219">
        <v>7</v>
      </c>
      <c r="BF219">
        <v>0</v>
      </c>
      <c r="BG219">
        <v>3</v>
      </c>
      <c r="BH219">
        <v>4</v>
      </c>
      <c r="BI219">
        <v>6</v>
      </c>
      <c r="BJ219">
        <v>3</v>
      </c>
      <c r="BK219">
        <v>3</v>
      </c>
      <c r="BL219">
        <v>2</v>
      </c>
      <c r="BM219">
        <v>5</v>
      </c>
      <c r="BN219">
        <v>2</v>
      </c>
      <c r="BO219">
        <v>2</v>
      </c>
      <c r="BP219">
        <v>2</v>
      </c>
      <c r="BQ219">
        <v>0</v>
      </c>
      <c r="BR219">
        <v>4</v>
      </c>
      <c r="BS219">
        <v>6</v>
      </c>
      <c r="BT219">
        <v>2</v>
      </c>
      <c r="BU219">
        <v>5</v>
      </c>
      <c r="BV219">
        <v>2</v>
      </c>
      <c r="BW219">
        <v>3</v>
      </c>
      <c r="BX219">
        <v>1</v>
      </c>
      <c r="BY219">
        <v>2</v>
      </c>
      <c r="BZ219">
        <v>6</v>
      </c>
      <c r="CA219">
        <v>3</v>
      </c>
      <c r="CB219">
        <v>4</v>
      </c>
      <c r="CC219">
        <v>2</v>
      </c>
      <c r="CD219">
        <v>0</v>
      </c>
      <c r="CE219">
        <v>5</v>
      </c>
      <c r="CF219">
        <v>1</v>
      </c>
      <c r="CG219">
        <v>2</v>
      </c>
      <c r="CH219">
        <v>1</v>
      </c>
      <c r="CI219">
        <v>1</v>
      </c>
      <c r="CJ219">
        <v>0</v>
      </c>
      <c r="CK219">
        <v>1</v>
      </c>
      <c r="CL219">
        <v>3</v>
      </c>
      <c r="CM219">
        <v>0</v>
      </c>
      <c r="CN219">
        <v>3</v>
      </c>
      <c r="CO219">
        <v>2</v>
      </c>
      <c r="CP219">
        <v>0</v>
      </c>
      <c r="CQ219">
        <v>2</v>
      </c>
      <c r="CR219">
        <v>1</v>
      </c>
      <c r="CS219">
        <v>0</v>
      </c>
      <c r="CT219">
        <v>1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L219">
        <f t="shared" si="60"/>
        <v>23</v>
      </c>
      <c r="DM219">
        <f t="shared" si="61"/>
        <v>27</v>
      </c>
      <c r="DN219">
        <f t="shared" si="62"/>
        <v>28</v>
      </c>
      <c r="DO219">
        <f t="shared" si="63"/>
        <v>19</v>
      </c>
      <c r="DP219">
        <f t="shared" si="64"/>
        <v>18</v>
      </c>
      <c r="DQ219">
        <f t="shared" si="65"/>
        <v>15</v>
      </c>
      <c r="DR219">
        <f t="shared" si="66"/>
        <v>27</v>
      </c>
      <c r="DS219">
        <f t="shared" si="67"/>
        <v>30</v>
      </c>
      <c r="DT219">
        <f t="shared" si="68"/>
        <v>36</v>
      </c>
      <c r="DU219">
        <f t="shared" si="69"/>
        <v>37</v>
      </c>
      <c r="DV219">
        <f t="shared" si="70"/>
        <v>18</v>
      </c>
      <c r="DW219">
        <f t="shared" si="71"/>
        <v>18</v>
      </c>
      <c r="DX219">
        <f t="shared" si="72"/>
        <v>11</v>
      </c>
      <c r="DY219">
        <f t="shared" si="73"/>
        <v>19</v>
      </c>
      <c r="DZ219">
        <f t="shared" si="74"/>
        <v>15</v>
      </c>
      <c r="EA219">
        <f t="shared" si="75"/>
        <v>12</v>
      </c>
      <c r="EB219">
        <f t="shared" si="76"/>
        <v>5</v>
      </c>
      <c r="EC219">
        <f t="shared" si="77"/>
        <v>8</v>
      </c>
      <c r="ED219">
        <f t="shared" si="78"/>
        <v>4</v>
      </c>
      <c r="EE219">
        <f t="shared" si="79"/>
        <v>0</v>
      </c>
    </row>
    <row r="220" spans="1:135">
      <c r="A220" s="323">
        <v>9899</v>
      </c>
      <c r="B220" t="s">
        <v>511</v>
      </c>
      <c r="C220" t="s">
        <v>27</v>
      </c>
      <c r="D220">
        <v>216</v>
      </c>
      <c r="E220">
        <v>0</v>
      </c>
      <c r="F220">
        <v>1</v>
      </c>
      <c r="G220">
        <v>3</v>
      </c>
      <c r="H220">
        <v>1</v>
      </c>
      <c r="I220">
        <v>2</v>
      </c>
      <c r="J220">
        <v>1</v>
      </c>
      <c r="K220">
        <v>0</v>
      </c>
      <c r="L220">
        <v>0</v>
      </c>
      <c r="M220">
        <v>2</v>
      </c>
      <c r="N220">
        <v>3</v>
      </c>
      <c r="O220">
        <v>2</v>
      </c>
      <c r="P220">
        <v>2</v>
      </c>
      <c r="Q220">
        <v>2</v>
      </c>
      <c r="R220">
        <v>2</v>
      </c>
      <c r="S220">
        <v>2</v>
      </c>
      <c r="T220">
        <v>0</v>
      </c>
      <c r="U220">
        <v>1</v>
      </c>
      <c r="V220">
        <v>1</v>
      </c>
      <c r="W220">
        <v>1</v>
      </c>
      <c r="X220">
        <v>2</v>
      </c>
      <c r="Y220">
        <v>3</v>
      </c>
      <c r="Z220">
        <v>2</v>
      </c>
      <c r="AA220">
        <v>4</v>
      </c>
      <c r="AB220">
        <v>6</v>
      </c>
      <c r="AC220">
        <v>2</v>
      </c>
      <c r="AD220">
        <v>5</v>
      </c>
      <c r="AE220">
        <v>5</v>
      </c>
      <c r="AF220">
        <v>6</v>
      </c>
      <c r="AG220">
        <v>3</v>
      </c>
      <c r="AH220">
        <v>5</v>
      </c>
      <c r="AI220">
        <v>3</v>
      </c>
      <c r="AJ220">
        <v>3</v>
      </c>
      <c r="AK220">
        <v>6</v>
      </c>
      <c r="AL220">
        <v>1</v>
      </c>
      <c r="AM220">
        <v>4</v>
      </c>
      <c r="AN220">
        <v>0</v>
      </c>
      <c r="AO220">
        <v>2</v>
      </c>
      <c r="AP220">
        <v>1</v>
      </c>
      <c r="AQ220">
        <v>4</v>
      </c>
      <c r="AR220">
        <v>1</v>
      </c>
      <c r="AS220">
        <v>3</v>
      </c>
      <c r="AT220">
        <v>5</v>
      </c>
      <c r="AU220">
        <v>4</v>
      </c>
      <c r="AV220">
        <v>1</v>
      </c>
      <c r="AW220">
        <v>3</v>
      </c>
      <c r="AX220">
        <v>7</v>
      </c>
      <c r="AY220">
        <v>5</v>
      </c>
      <c r="AZ220">
        <v>5</v>
      </c>
      <c r="BA220">
        <v>3</v>
      </c>
      <c r="BB220">
        <v>3</v>
      </c>
      <c r="BC220">
        <v>3</v>
      </c>
      <c r="BD220">
        <v>3</v>
      </c>
      <c r="BE220">
        <v>8</v>
      </c>
      <c r="BF220">
        <v>3</v>
      </c>
      <c r="BG220">
        <v>2</v>
      </c>
      <c r="BH220">
        <v>2</v>
      </c>
      <c r="BI220">
        <v>1</v>
      </c>
      <c r="BJ220">
        <v>2</v>
      </c>
      <c r="BK220">
        <v>4</v>
      </c>
      <c r="BL220">
        <v>3</v>
      </c>
      <c r="BM220">
        <v>3</v>
      </c>
      <c r="BN220">
        <v>4</v>
      </c>
      <c r="BO220">
        <v>0</v>
      </c>
      <c r="BP220">
        <v>4</v>
      </c>
      <c r="BQ220">
        <v>3</v>
      </c>
      <c r="BR220">
        <v>3</v>
      </c>
      <c r="BS220">
        <v>5</v>
      </c>
      <c r="BT220">
        <v>1</v>
      </c>
      <c r="BU220">
        <v>3</v>
      </c>
      <c r="BV220">
        <v>1</v>
      </c>
      <c r="BW220">
        <v>2</v>
      </c>
      <c r="BX220">
        <v>1</v>
      </c>
      <c r="BY220">
        <v>0</v>
      </c>
      <c r="BZ220">
        <v>4</v>
      </c>
      <c r="CA220">
        <v>1</v>
      </c>
      <c r="CB220">
        <v>3</v>
      </c>
      <c r="CC220">
        <v>0</v>
      </c>
      <c r="CD220">
        <v>1</v>
      </c>
      <c r="CE220">
        <v>1</v>
      </c>
      <c r="CF220">
        <v>2</v>
      </c>
      <c r="CG220">
        <v>2</v>
      </c>
      <c r="CH220">
        <v>0</v>
      </c>
      <c r="CI220">
        <v>2</v>
      </c>
      <c r="CJ220">
        <v>0</v>
      </c>
      <c r="CK220">
        <v>2</v>
      </c>
      <c r="CL220">
        <v>0</v>
      </c>
      <c r="CM220">
        <v>0</v>
      </c>
      <c r="CN220">
        <v>1</v>
      </c>
      <c r="CO220">
        <v>0</v>
      </c>
      <c r="CP220">
        <v>0</v>
      </c>
      <c r="CQ220">
        <v>1</v>
      </c>
      <c r="CR220">
        <v>0</v>
      </c>
      <c r="CS220">
        <v>1</v>
      </c>
      <c r="CT220">
        <v>0</v>
      </c>
      <c r="CU220">
        <v>0</v>
      </c>
      <c r="CV220">
        <v>0</v>
      </c>
      <c r="CW220">
        <v>0</v>
      </c>
      <c r="CX220">
        <v>1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L220">
        <f t="shared" si="60"/>
        <v>7</v>
      </c>
      <c r="DM220">
        <f t="shared" si="61"/>
        <v>6</v>
      </c>
      <c r="DN220">
        <f t="shared" si="62"/>
        <v>10</v>
      </c>
      <c r="DO220">
        <f t="shared" si="63"/>
        <v>5</v>
      </c>
      <c r="DP220">
        <f t="shared" si="64"/>
        <v>17</v>
      </c>
      <c r="DQ220">
        <f t="shared" si="65"/>
        <v>24</v>
      </c>
      <c r="DR220">
        <f t="shared" si="66"/>
        <v>17</v>
      </c>
      <c r="DS220">
        <f t="shared" si="67"/>
        <v>8</v>
      </c>
      <c r="DT220">
        <f t="shared" si="68"/>
        <v>16</v>
      </c>
      <c r="DU220">
        <f t="shared" si="69"/>
        <v>23</v>
      </c>
      <c r="DV220">
        <f t="shared" si="70"/>
        <v>19</v>
      </c>
      <c r="DW220">
        <f t="shared" si="71"/>
        <v>12</v>
      </c>
      <c r="DX220">
        <f t="shared" si="72"/>
        <v>14</v>
      </c>
      <c r="DY220">
        <f t="shared" si="73"/>
        <v>13</v>
      </c>
      <c r="DZ220">
        <f t="shared" si="74"/>
        <v>8</v>
      </c>
      <c r="EA220">
        <f t="shared" si="75"/>
        <v>7</v>
      </c>
      <c r="EB220">
        <f t="shared" si="76"/>
        <v>6</v>
      </c>
      <c r="EC220">
        <f t="shared" si="77"/>
        <v>1</v>
      </c>
      <c r="ED220">
        <f t="shared" si="78"/>
        <v>2</v>
      </c>
      <c r="EE220">
        <f t="shared" si="79"/>
        <v>1</v>
      </c>
    </row>
    <row r="221" spans="1:135">
      <c r="A221" s="323">
        <v>9900</v>
      </c>
      <c r="B221" t="s">
        <v>511</v>
      </c>
      <c r="C221" t="s">
        <v>28</v>
      </c>
      <c r="D221">
        <v>149</v>
      </c>
      <c r="E221">
        <v>0</v>
      </c>
      <c r="F221">
        <v>0</v>
      </c>
      <c r="G221">
        <v>1</v>
      </c>
      <c r="H221">
        <v>1</v>
      </c>
      <c r="I221">
        <v>0</v>
      </c>
      <c r="J221">
        <v>1</v>
      </c>
      <c r="K221">
        <v>0</v>
      </c>
      <c r="L221">
        <v>2</v>
      </c>
      <c r="M221">
        <v>3</v>
      </c>
      <c r="N221">
        <v>0</v>
      </c>
      <c r="O221">
        <v>0</v>
      </c>
      <c r="P221">
        <v>1</v>
      </c>
      <c r="Q221">
        <v>0</v>
      </c>
      <c r="R221">
        <v>1</v>
      </c>
      <c r="S221">
        <v>5</v>
      </c>
      <c r="T221">
        <v>0</v>
      </c>
      <c r="U221">
        <v>1</v>
      </c>
      <c r="V221">
        <v>1</v>
      </c>
      <c r="W221">
        <v>0</v>
      </c>
      <c r="X221">
        <v>2</v>
      </c>
      <c r="Y221">
        <v>0</v>
      </c>
      <c r="Z221">
        <v>1</v>
      </c>
      <c r="AA221">
        <v>2</v>
      </c>
      <c r="AB221">
        <v>1</v>
      </c>
      <c r="AC221">
        <v>0</v>
      </c>
      <c r="AD221">
        <v>2</v>
      </c>
      <c r="AE221">
        <v>0</v>
      </c>
      <c r="AF221">
        <v>1</v>
      </c>
      <c r="AG221">
        <v>3</v>
      </c>
      <c r="AH221">
        <v>0</v>
      </c>
      <c r="AI221">
        <v>3</v>
      </c>
      <c r="AJ221">
        <v>1</v>
      </c>
      <c r="AK221">
        <v>0</v>
      </c>
      <c r="AL221">
        <v>0</v>
      </c>
      <c r="AM221">
        <v>1</v>
      </c>
      <c r="AN221">
        <v>0</v>
      </c>
      <c r="AO221">
        <v>2</v>
      </c>
      <c r="AP221">
        <v>2</v>
      </c>
      <c r="AQ221">
        <v>3</v>
      </c>
      <c r="AR221">
        <v>0</v>
      </c>
      <c r="AS221">
        <v>5</v>
      </c>
      <c r="AT221">
        <v>4</v>
      </c>
      <c r="AU221">
        <v>4</v>
      </c>
      <c r="AV221">
        <v>1</v>
      </c>
      <c r="AW221">
        <v>2</v>
      </c>
      <c r="AX221">
        <v>4</v>
      </c>
      <c r="AY221">
        <v>6</v>
      </c>
      <c r="AZ221">
        <v>4</v>
      </c>
      <c r="BA221">
        <v>3</v>
      </c>
      <c r="BB221">
        <v>0</v>
      </c>
      <c r="BC221">
        <v>4</v>
      </c>
      <c r="BD221">
        <v>0</v>
      </c>
      <c r="BE221">
        <v>2</v>
      </c>
      <c r="BF221">
        <v>4</v>
      </c>
      <c r="BG221">
        <v>2</v>
      </c>
      <c r="BH221">
        <v>1</v>
      </c>
      <c r="BI221">
        <v>3</v>
      </c>
      <c r="BJ221">
        <v>2</v>
      </c>
      <c r="BK221">
        <v>3</v>
      </c>
      <c r="BL221">
        <v>2</v>
      </c>
      <c r="BM221">
        <v>2</v>
      </c>
      <c r="BN221">
        <v>1</v>
      </c>
      <c r="BO221">
        <v>0</v>
      </c>
      <c r="BP221">
        <v>0</v>
      </c>
      <c r="BQ221">
        <v>2</v>
      </c>
      <c r="BR221">
        <v>5</v>
      </c>
      <c r="BS221">
        <v>5</v>
      </c>
      <c r="BT221">
        <v>3</v>
      </c>
      <c r="BU221">
        <v>3</v>
      </c>
      <c r="BV221">
        <v>4</v>
      </c>
      <c r="BW221">
        <v>3</v>
      </c>
      <c r="BX221">
        <v>1</v>
      </c>
      <c r="BY221">
        <v>1</v>
      </c>
      <c r="BZ221">
        <v>1</v>
      </c>
      <c r="CA221">
        <v>1</v>
      </c>
      <c r="CB221">
        <v>0</v>
      </c>
      <c r="CC221">
        <v>2</v>
      </c>
      <c r="CD221">
        <v>1</v>
      </c>
      <c r="CE221">
        <v>0</v>
      </c>
      <c r="CF221">
        <v>1</v>
      </c>
      <c r="CG221">
        <v>3</v>
      </c>
      <c r="CH221">
        <v>4</v>
      </c>
      <c r="CI221">
        <v>2</v>
      </c>
      <c r="CJ221">
        <v>1</v>
      </c>
      <c r="CK221">
        <v>1</v>
      </c>
      <c r="CL221">
        <v>1</v>
      </c>
      <c r="CM221">
        <v>0</v>
      </c>
      <c r="CN221">
        <v>0</v>
      </c>
      <c r="CO221">
        <v>1</v>
      </c>
      <c r="CP221">
        <v>0</v>
      </c>
      <c r="CQ221">
        <v>1</v>
      </c>
      <c r="CR221">
        <v>0</v>
      </c>
      <c r="CS221">
        <v>0</v>
      </c>
      <c r="CT221">
        <v>1</v>
      </c>
      <c r="CU221">
        <v>1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L221">
        <f t="shared" si="60"/>
        <v>2</v>
      </c>
      <c r="DM221">
        <f t="shared" si="61"/>
        <v>6</v>
      </c>
      <c r="DN221">
        <f t="shared" si="62"/>
        <v>7</v>
      </c>
      <c r="DO221">
        <f t="shared" si="63"/>
        <v>4</v>
      </c>
      <c r="DP221">
        <f t="shared" si="64"/>
        <v>4</v>
      </c>
      <c r="DQ221">
        <f t="shared" si="65"/>
        <v>6</v>
      </c>
      <c r="DR221">
        <f t="shared" si="66"/>
        <v>5</v>
      </c>
      <c r="DS221">
        <f t="shared" si="67"/>
        <v>7</v>
      </c>
      <c r="DT221">
        <f t="shared" si="68"/>
        <v>16</v>
      </c>
      <c r="DU221">
        <f t="shared" si="69"/>
        <v>17</v>
      </c>
      <c r="DV221">
        <f t="shared" si="70"/>
        <v>12</v>
      </c>
      <c r="DW221">
        <f t="shared" si="71"/>
        <v>11</v>
      </c>
      <c r="DX221">
        <f t="shared" si="72"/>
        <v>5</v>
      </c>
      <c r="DY221">
        <f t="shared" si="73"/>
        <v>20</v>
      </c>
      <c r="DZ221">
        <f t="shared" si="74"/>
        <v>7</v>
      </c>
      <c r="EA221">
        <f t="shared" si="75"/>
        <v>4</v>
      </c>
      <c r="EB221">
        <f t="shared" si="76"/>
        <v>11</v>
      </c>
      <c r="EC221">
        <f t="shared" si="77"/>
        <v>2</v>
      </c>
      <c r="ED221">
        <f t="shared" si="78"/>
        <v>3</v>
      </c>
      <c r="EE221">
        <f t="shared" si="79"/>
        <v>0</v>
      </c>
    </row>
    <row r="222" spans="1:135">
      <c r="A222" s="323">
        <v>9901</v>
      </c>
      <c r="B222" t="s">
        <v>512</v>
      </c>
      <c r="C222" t="s">
        <v>27</v>
      </c>
      <c r="D222">
        <v>357</v>
      </c>
      <c r="E222">
        <v>1</v>
      </c>
      <c r="F222">
        <v>3</v>
      </c>
      <c r="G222">
        <v>4</v>
      </c>
      <c r="H222">
        <v>3</v>
      </c>
      <c r="I222">
        <v>4</v>
      </c>
      <c r="J222">
        <v>1</v>
      </c>
      <c r="K222">
        <v>8</v>
      </c>
      <c r="L222">
        <v>6</v>
      </c>
      <c r="M222">
        <v>4</v>
      </c>
      <c r="N222">
        <v>7</v>
      </c>
      <c r="O222">
        <v>2</v>
      </c>
      <c r="P222">
        <v>7</v>
      </c>
      <c r="Q222">
        <v>3</v>
      </c>
      <c r="R222">
        <v>11</v>
      </c>
      <c r="S222">
        <v>5</v>
      </c>
      <c r="T222">
        <v>13</v>
      </c>
      <c r="U222">
        <v>9</v>
      </c>
      <c r="V222">
        <v>6</v>
      </c>
      <c r="W222">
        <v>4</v>
      </c>
      <c r="X222">
        <v>7</v>
      </c>
      <c r="Y222">
        <v>1</v>
      </c>
      <c r="Z222">
        <v>3</v>
      </c>
      <c r="AA222">
        <v>1</v>
      </c>
      <c r="AB222">
        <v>4</v>
      </c>
      <c r="AC222">
        <v>2</v>
      </c>
      <c r="AD222">
        <v>2</v>
      </c>
      <c r="AE222">
        <v>2</v>
      </c>
      <c r="AF222">
        <v>3</v>
      </c>
      <c r="AG222">
        <v>3</v>
      </c>
      <c r="AH222">
        <v>2</v>
      </c>
      <c r="AI222">
        <v>0</v>
      </c>
      <c r="AJ222">
        <v>4</v>
      </c>
      <c r="AK222">
        <v>3</v>
      </c>
      <c r="AL222">
        <v>2</v>
      </c>
      <c r="AM222">
        <v>3</v>
      </c>
      <c r="AN222">
        <v>2</v>
      </c>
      <c r="AO222">
        <v>6</v>
      </c>
      <c r="AP222">
        <v>2</v>
      </c>
      <c r="AQ222">
        <v>6</v>
      </c>
      <c r="AR222">
        <v>3</v>
      </c>
      <c r="AS222">
        <v>4</v>
      </c>
      <c r="AT222">
        <v>3</v>
      </c>
      <c r="AU222">
        <v>7</v>
      </c>
      <c r="AV222">
        <v>9</v>
      </c>
      <c r="AW222">
        <v>13</v>
      </c>
      <c r="AX222">
        <v>7</v>
      </c>
      <c r="AY222">
        <v>4</v>
      </c>
      <c r="AZ222">
        <v>6</v>
      </c>
      <c r="BA222">
        <v>5</v>
      </c>
      <c r="BB222">
        <v>7</v>
      </c>
      <c r="BC222">
        <v>10</v>
      </c>
      <c r="BD222">
        <v>2</v>
      </c>
      <c r="BE222">
        <v>5</v>
      </c>
      <c r="BF222">
        <v>10</v>
      </c>
      <c r="BG222">
        <v>9</v>
      </c>
      <c r="BH222">
        <v>5</v>
      </c>
      <c r="BI222">
        <v>4</v>
      </c>
      <c r="BJ222">
        <v>7</v>
      </c>
      <c r="BK222">
        <v>2</v>
      </c>
      <c r="BL222">
        <v>5</v>
      </c>
      <c r="BM222">
        <v>5</v>
      </c>
      <c r="BN222">
        <v>2</v>
      </c>
      <c r="BO222">
        <v>3</v>
      </c>
      <c r="BP222">
        <v>3</v>
      </c>
      <c r="BQ222">
        <v>3</v>
      </c>
      <c r="BR222">
        <v>6</v>
      </c>
      <c r="BS222">
        <v>4</v>
      </c>
      <c r="BT222">
        <v>2</v>
      </c>
      <c r="BU222">
        <v>3</v>
      </c>
      <c r="BV222">
        <v>4</v>
      </c>
      <c r="BW222">
        <v>1</v>
      </c>
      <c r="BX222">
        <v>2</v>
      </c>
      <c r="BY222">
        <v>0</v>
      </c>
      <c r="BZ222">
        <v>3</v>
      </c>
      <c r="CA222">
        <v>4</v>
      </c>
      <c r="CB222">
        <v>6</v>
      </c>
      <c r="CC222">
        <v>2</v>
      </c>
      <c r="CD222">
        <v>2</v>
      </c>
      <c r="CE222">
        <v>3</v>
      </c>
      <c r="CF222">
        <v>4</v>
      </c>
      <c r="CG222">
        <v>2</v>
      </c>
      <c r="CH222">
        <v>2</v>
      </c>
      <c r="CI222">
        <v>1</v>
      </c>
      <c r="CJ222">
        <v>1</v>
      </c>
      <c r="CK222">
        <v>1</v>
      </c>
      <c r="CL222">
        <v>0</v>
      </c>
      <c r="CM222">
        <v>0</v>
      </c>
      <c r="CN222">
        <v>1</v>
      </c>
      <c r="CO222">
        <v>1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L222">
        <f t="shared" si="60"/>
        <v>15</v>
      </c>
      <c r="DM222">
        <f t="shared" si="61"/>
        <v>26</v>
      </c>
      <c r="DN222">
        <f t="shared" si="62"/>
        <v>28</v>
      </c>
      <c r="DO222">
        <f t="shared" si="63"/>
        <v>39</v>
      </c>
      <c r="DP222">
        <f t="shared" si="64"/>
        <v>11</v>
      </c>
      <c r="DQ222">
        <f t="shared" si="65"/>
        <v>12</v>
      </c>
      <c r="DR222">
        <f t="shared" si="66"/>
        <v>12</v>
      </c>
      <c r="DS222">
        <f t="shared" si="67"/>
        <v>19</v>
      </c>
      <c r="DT222">
        <f t="shared" si="68"/>
        <v>36</v>
      </c>
      <c r="DU222">
        <f t="shared" si="69"/>
        <v>29</v>
      </c>
      <c r="DV222">
        <f t="shared" si="70"/>
        <v>36</v>
      </c>
      <c r="DW222">
        <f t="shared" si="71"/>
        <v>23</v>
      </c>
      <c r="DX222">
        <f t="shared" si="72"/>
        <v>16</v>
      </c>
      <c r="DY222">
        <f t="shared" si="73"/>
        <v>19</v>
      </c>
      <c r="DZ222">
        <f t="shared" si="74"/>
        <v>10</v>
      </c>
      <c r="EA222">
        <f t="shared" si="75"/>
        <v>17</v>
      </c>
      <c r="EB222">
        <f t="shared" si="76"/>
        <v>7</v>
      </c>
      <c r="EC222">
        <f t="shared" si="77"/>
        <v>2</v>
      </c>
      <c r="ED222">
        <f t="shared" si="78"/>
        <v>0</v>
      </c>
      <c r="EE222">
        <f t="shared" si="79"/>
        <v>0</v>
      </c>
    </row>
    <row r="223" spans="1:135">
      <c r="A223" s="323">
        <v>9902</v>
      </c>
      <c r="B223" t="s">
        <v>512</v>
      </c>
      <c r="C223" t="s">
        <v>28</v>
      </c>
      <c r="D223">
        <v>350</v>
      </c>
      <c r="E223">
        <v>2</v>
      </c>
      <c r="F223">
        <v>1</v>
      </c>
      <c r="G223">
        <v>4</v>
      </c>
      <c r="H223">
        <v>1</v>
      </c>
      <c r="I223">
        <v>4</v>
      </c>
      <c r="J223">
        <v>2</v>
      </c>
      <c r="K223">
        <v>2</v>
      </c>
      <c r="L223">
        <v>2</v>
      </c>
      <c r="M223">
        <v>6</v>
      </c>
      <c r="N223">
        <v>5</v>
      </c>
      <c r="O223">
        <v>4</v>
      </c>
      <c r="P223">
        <v>2</v>
      </c>
      <c r="Q223">
        <v>10</v>
      </c>
      <c r="R223">
        <v>2</v>
      </c>
      <c r="S223">
        <v>5</v>
      </c>
      <c r="T223">
        <v>7</v>
      </c>
      <c r="U223">
        <v>5</v>
      </c>
      <c r="V223">
        <v>7</v>
      </c>
      <c r="W223">
        <v>1</v>
      </c>
      <c r="X223">
        <v>1</v>
      </c>
      <c r="Y223">
        <v>6</v>
      </c>
      <c r="Z223">
        <v>4</v>
      </c>
      <c r="AA223">
        <v>4</v>
      </c>
      <c r="AB223">
        <v>4</v>
      </c>
      <c r="AC223">
        <v>1</v>
      </c>
      <c r="AD223">
        <v>3</v>
      </c>
      <c r="AE223">
        <v>3</v>
      </c>
      <c r="AF223">
        <v>3</v>
      </c>
      <c r="AG223">
        <v>0</v>
      </c>
      <c r="AH223">
        <v>6</v>
      </c>
      <c r="AI223">
        <v>1</v>
      </c>
      <c r="AJ223">
        <v>3</v>
      </c>
      <c r="AK223">
        <v>2</v>
      </c>
      <c r="AL223">
        <v>4</v>
      </c>
      <c r="AM223">
        <v>2</v>
      </c>
      <c r="AN223">
        <v>0</v>
      </c>
      <c r="AO223">
        <v>5</v>
      </c>
      <c r="AP223">
        <v>2</v>
      </c>
      <c r="AQ223">
        <v>3</v>
      </c>
      <c r="AR223">
        <v>7</v>
      </c>
      <c r="AS223">
        <v>4</v>
      </c>
      <c r="AT223">
        <v>7</v>
      </c>
      <c r="AU223">
        <v>8</v>
      </c>
      <c r="AV223">
        <v>8</v>
      </c>
      <c r="AW223">
        <v>6</v>
      </c>
      <c r="AX223">
        <v>11</v>
      </c>
      <c r="AY223">
        <v>8</v>
      </c>
      <c r="AZ223">
        <v>6</v>
      </c>
      <c r="BA223">
        <v>7</v>
      </c>
      <c r="BB223">
        <v>6</v>
      </c>
      <c r="BC223">
        <v>9</v>
      </c>
      <c r="BD223">
        <v>7</v>
      </c>
      <c r="BE223">
        <v>5</v>
      </c>
      <c r="BF223">
        <v>3</v>
      </c>
      <c r="BG223">
        <v>7</v>
      </c>
      <c r="BH223">
        <v>4</v>
      </c>
      <c r="BI223">
        <v>6</v>
      </c>
      <c r="BJ223">
        <v>3</v>
      </c>
      <c r="BK223">
        <v>2</v>
      </c>
      <c r="BL223">
        <v>6</v>
      </c>
      <c r="BM223">
        <v>4</v>
      </c>
      <c r="BN223">
        <v>3</v>
      </c>
      <c r="BO223">
        <v>2</v>
      </c>
      <c r="BP223">
        <v>6</v>
      </c>
      <c r="BQ223">
        <v>3</v>
      </c>
      <c r="BR223">
        <v>4</v>
      </c>
      <c r="BS223">
        <v>3</v>
      </c>
      <c r="BT223">
        <v>2</v>
      </c>
      <c r="BU223">
        <v>4</v>
      </c>
      <c r="BV223">
        <v>7</v>
      </c>
      <c r="BW223">
        <v>4</v>
      </c>
      <c r="BX223">
        <v>2</v>
      </c>
      <c r="BY223">
        <v>2</v>
      </c>
      <c r="BZ223">
        <v>5</v>
      </c>
      <c r="CA223">
        <v>5</v>
      </c>
      <c r="CB223">
        <v>2</v>
      </c>
      <c r="CC223">
        <v>1</v>
      </c>
      <c r="CD223">
        <v>6</v>
      </c>
      <c r="CE223">
        <v>3</v>
      </c>
      <c r="CF223">
        <v>6</v>
      </c>
      <c r="CG223">
        <v>3</v>
      </c>
      <c r="CH223">
        <v>2</v>
      </c>
      <c r="CI223">
        <v>2</v>
      </c>
      <c r="CJ223">
        <v>0</v>
      </c>
      <c r="CK223">
        <v>2</v>
      </c>
      <c r="CL223">
        <v>0</v>
      </c>
      <c r="CM223">
        <v>3</v>
      </c>
      <c r="CN223">
        <v>0</v>
      </c>
      <c r="CO223">
        <v>0</v>
      </c>
      <c r="CP223">
        <v>1</v>
      </c>
      <c r="CQ223">
        <v>2</v>
      </c>
      <c r="CR223">
        <v>0</v>
      </c>
      <c r="CS223">
        <v>0</v>
      </c>
      <c r="CT223">
        <v>1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1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L223">
        <f t="shared" si="60"/>
        <v>12</v>
      </c>
      <c r="DM223">
        <f t="shared" si="61"/>
        <v>17</v>
      </c>
      <c r="DN223">
        <f t="shared" si="62"/>
        <v>23</v>
      </c>
      <c r="DO223">
        <f t="shared" si="63"/>
        <v>21</v>
      </c>
      <c r="DP223">
        <f t="shared" si="64"/>
        <v>19</v>
      </c>
      <c r="DQ223">
        <f t="shared" si="65"/>
        <v>15</v>
      </c>
      <c r="DR223">
        <f t="shared" si="66"/>
        <v>12</v>
      </c>
      <c r="DS223">
        <f t="shared" si="67"/>
        <v>17</v>
      </c>
      <c r="DT223">
        <f t="shared" si="68"/>
        <v>33</v>
      </c>
      <c r="DU223">
        <f t="shared" si="69"/>
        <v>38</v>
      </c>
      <c r="DV223">
        <f t="shared" si="70"/>
        <v>31</v>
      </c>
      <c r="DW223">
        <f t="shared" si="71"/>
        <v>21</v>
      </c>
      <c r="DX223">
        <f t="shared" si="72"/>
        <v>18</v>
      </c>
      <c r="DY223">
        <f t="shared" si="73"/>
        <v>20</v>
      </c>
      <c r="DZ223">
        <f t="shared" si="74"/>
        <v>18</v>
      </c>
      <c r="EA223">
        <f t="shared" si="75"/>
        <v>18</v>
      </c>
      <c r="EB223">
        <f t="shared" si="76"/>
        <v>9</v>
      </c>
      <c r="EC223">
        <f t="shared" si="77"/>
        <v>4</v>
      </c>
      <c r="ED223">
        <f t="shared" si="78"/>
        <v>3</v>
      </c>
      <c r="EE223">
        <f t="shared" si="79"/>
        <v>1</v>
      </c>
    </row>
    <row r="224" spans="1:135">
      <c r="A224" s="323">
        <v>9903</v>
      </c>
      <c r="B224" t="s">
        <v>513</v>
      </c>
      <c r="C224" t="s">
        <v>27</v>
      </c>
      <c r="D224">
        <v>235</v>
      </c>
      <c r="E224">
        <v>2</v>
      </c>
      <c r="F224">
        <v>0</v>
      </c>
      <c r="G224">
        <v>2</v>
      </c>
      <c r="H224">
        <v>0</v>
      </c>
      <c r="I224">
        <v>0</v>
      </c>
      <c r="J224">
        <v>1</v>
      </c>
      <c r="K224">
        <v>1</v>
      </c>
      <c r="L224">
        <v>2</v>
      </c>
      <c r="M224">
        <v>1</v>
      </c>
      <c r="N224">
        <v>0</v>
      </c>
      <c r="O224">
        <v>0</v>
      </c>
      <c r="P224">
        <v>2</v>
      </c>
      <c r="Q224">
        <v>0</v>
      </c>
      <c r="R224">
        <v>1</v>
      </c>
      <c r="S224">
        <v>3</v>
      </c>
      <c r="T224">
        <v>5</v>
      </c>
      <c r="U224">
        <v>1</v>
      </c>
      <c r="V224">
        <v>2</v>
      </c>
      <c r="W224">
        <v>5</v>
      </c>
      <c r="X224">
        <v>2</v>
      </c>
      <c r="Y224">
        <v>4</v>
      </c>
      <c r="Z224">
        <v>1</v>
      </c>
      <c r="AA224">
        <v>1</v>
      </c>
      <c r="AB224">
        <v>0</v>
      </c>
      <c r="AC224">
        <v>5</v>
      </c>
      <c r="AD224">
        <v>0</v>
      </c>
      <c r="AE224">
        <v>2</v>
      </c>
      <c r="AF224">
        <v>1</v>
      </c>
      <c r="AG224">
        <v>2</v>
      </c>
      <c r="AH224">
        <v>2</v>
      </c>
      <c r="AI224">
        <v>5</v>
      </c>
      <c r="AJ224">
        <v>1</v>
      </c>
      <c r="AK224">
        <v>1</v>
      </c>
      <c r="AL224">
        <v>2</v>
      </c>
      <c r="AM224">
        <v>3</v>
      </c>
      <c r="AN224">
        <v>1</v>
      </c>
      <c r="AO224">
        <v>3</v>
      </c>
      <c r="AP224">
        <v>1</v>
      </c>
      <c r="AQ224">
        <v>2</v>
      </c>
      <c r="AR224">
        <v>1</v>
      </c>
      <c r="AS224">
        <v>0</v>
      </c>
      <c r="AT224">
        <v>2</v>
      </c>
      <c r="AU224">
        <v>1</v>
      </c>
      <c r="AV224">
        <v>1</v>
      </c>
      <c r="AW224">
        <v>0</v>
      </c>
      <c r="AX224">
        <v>5</v>
      </c>
      <c r="AY224">
        <v>3</v>
      </c>
      <c r="AZ224">
        <v>4</v>
      </c>
      <c r="BA224">
        <v>4</v>
      </c>
      <c r="BB224">
        <v>1</v>
      </c>
      <c r="BC224">
        <v>3</v>
      </c>
      <c r="BD224">
        <v>4</v>
      </c>
      <c r="BE224">
        <v>0</v>
      </c>
      <c r="BF224">
        <v>1</v>
      </c>
      <c r="BG224">
        <v>3</v>
      </c>
      <c r="BH224">
        <v>2</v>
      </c>
      <c r="BI224">
        <v>2</v>
      </c>
      <c r="BJ224">
        <v>1</v>
      </c>
      <c r="BK224">
        <v>5</v>
      </c>
      <c r="BL224">
        <v>6</v>
      </c>
      <c r="BM224">
        <v>2</v>
      </c>
      <c r="BN224">
        <v>4</v>
      </c>
      <c r="BO224">
        <v>3</v>
      </c>
      <c r="BP224">
        <v>10</v>
      </c>
      <c r="BQ224">
        <v>5</v>
      </c>
      <c r="BR224">
        <v>8</v>
      </c>
      <c r="BS224">
        <v>9</v>
      </c>
      <c r="BT224">
        <v>7</v>
      </c>
      <c r="BU224">
        <v>3</v>
      </c>
      <c r="BV224">
        <v>7</v>
      </c>
      <c r="BW224">
        <v>6</v>
      </c>
      <c r="BX224">
        <v>1</v>
      </c>
      <c r="BY224">
        <v>1</v>
      </c>
      <c r="BZ224">
        <v>3</v>
      </c>
      <c r="CA224">
        <v>4</v>
      </c>
      <c r="CB224">
        <v>3</v>
      </c>
      <c r="CC224">
        <v>3</v>
      </c>
      <c r="CD224">
        <v>0</v>
      </c>
      <c r="CE224">
        <v>5</v>
      </c>
      <c r="CF224">
        <v>6</v>
      </c>
      <c r="CG224">
        <v>1</v>
      </c>
      <c r="CH224">
        <v>4</v>
      </c>
      <c r="CI224">
        <v>4</v>
      </c>
      <c r="CJ224">
        <v>2</v>
      </c>
      <c r="CK224">
        <v>3</v>
      </c>
      <c r="CL224">
        <v>3</v>
      </c>
      <c r="CM224">
        <v>1</v>
      </c>
      <c r="CN224">
        <v>0</v>
      </c>
      <c r="CO224">
        <v>1</v>
      </c>
      <c r="CP224">
        <v>3</v>
      </c>
      <c r="CQ224">
        <v>1</v>
      </c>
      <c r="CR224">
        <v>0</v>
      </c>
      <c r="CS224">
        <v>1</v>
      </c>
      <c r="CT224">
        <v>2</v>
      </c>
      <c r="CU224">
        <v>2</v>
      </c>
      <c r="CV224">
        <v>1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L224">
        <f t="shared" si="60"/>
        <v>4</v>
      </c>
      <c r="DM224">
        <f t="shared" si="61"/>
        <v>5</v>
      </c>
      <c r="DN224">
        <f t="shared" si="62"/>
        <v>6</v>
      </c>
      <c r="DO224">
        <f t="shared" si="63"/>
        <v>15</v>
      </c>
      <c r="DP224">
        <f t="shared" si="64"/>
        <v>11</v>
      </c>
      <c r="DQ224">
        <f t="shared" si="65"/>
        <v>7</v>
      </c>
      <c r="DR224">
        <f t="shared" si="66"/>
        <v>12</v>
      </c>
      <c r="DS224">
        <f t="shared" si="67"/>
        <v>8</v>
      </c>
      <c r="DT224">
        <f t="shared" si="68"/>
        <v>4</v>
      </c>
      <c r="DU224">
        <f t="shared" si="69"/>
        <v>17</v>
      </c>
      <c r="DV224">
        <f t="shared" si="70"/>
        <v>11</v>
      </c>
      <c r="DW224">
        <f t="shared" si="71"/>
        <v>16</v>
      </c>
      <c r="DX224">
        <f t="shared" si="72"/>
        <v>24</v>
      </c>
      <c r="DY224">
        <f t="shared" si="73"/>
        <v>34</v>
      </c>
      <c r="DZ224">
        <f t="shared" si="74"/>
        <v>15</v>
      </c>
      <c r="EA224">
        <f t="shared" si="75"/>
        <v>17</v>
      </c>
      <c r="EB224">
        <f t="shared" si="76"/>
        <v>14</v>
      </c>
      <c r="EC224">
        <f t="shared" si="77"/>
        <v>8</v>
      </c>
      <c r="ED224">
        <f t="shared" si="78"/>
        <v>6</v>
      </c>
      <c r="EE224">
        <f t="shared" si="79"/>
        <v>1</v>
      </c>
    </row>
    <row r="225" spans="1:135">
      <c r="A225" s="323">
        <v>9904</v>
      </c>
      <c r="B225" t="s">
        <v>513</v>
      </c>
      <c r="C225" t="s">
        <v>28</v>
      </c>
      <c r="D225">
        <v>245</v>
      </c>
      <c r="E225">
        <v>1</v>
      </c>
      <c r="F225">
        <v>0</v>
      </c>
      <c r="G225">
        <v>0</v>
      </c>
      <c r="H225">
        <v>1</v>
      </c>
      <c r="I225">
        <v>1</v>
      </c>
      <c r="J225">
        <v>0</v>
      </c>
      <c r="K225">
        <v>2</v>
      </c>
      <c r="L225">
        <v>1</v>
      </c>
      <c r="M225">
        <v>0</v>
      </c>
      <c r="N225">
        <v>0</v>
      </c>
      <c r="O225">
        <v>2</v>
      </c>
      <c r="P225">
        <v>0</v>
      </c>
      <c r="Q225">
        <v>2</v>
      </c>
      <c r="R225">
        <v>0</v>
      </c>
      <c r="S225">
        <v>2</v>
      </c>
      <c r="T225">
        <v>3</v>
      </c>
      <c r="U225">
        <v>4</v>
      </c>
      <c r="V225">
        <v>0</v>
      </c>
      <c r="W225">
        <v>3</v>
      </c>
      <c r="X225">
        <v>2</v>
      </c>
      <c r="Y225">
        <v>2</v>
      </c>
      <c r="Z225">
        <v>4</v>
      </c>
      <c r="AA225">
        <v>2</v>
      </c>
      <c r="AB225">
        <v>1</v>
      </c>
      <c r="AC225">
        <v>0</v>
      </c>
      <c r="AD225">
        <v>1</v>
      </c>
      <c r="AE225">
        <v>3</v>
      </c>
      <c r="AF225">
        <v>2</v>
      </c>
      <c r="AG225">
        <v>4</v>
      </c>
      <c r="AH225">
        <v>0</v>
      </c>
      <c r="AI225">
        <v>2</v>
      </c>
      <c r="AJ225">
        <v>0</v>
      </c>
      <c r="AK225">
        <v>2</v>
      </c>
      <c r="AL225">
        <v>2</v>
      </c>
      <c r="AM225">
        <v>2</v>
      </c>
      <c r="AN225">
        <v>0</v>
      </c>
      <c r="AO225">
        <v>3</v>
      </c>
      <c r="AP225">
        <v>1</v>
      </c>
      <c r="AQ225">
        <v>3</v>
      </c>
      <c r="AR225">
        <v>4</v>
      </c>
      <c r="AS225">
        <v>3</v>
      </c>
      <c r="AT225">
        <v>2</v>
      </c>
      <c r="AU225">
        <v>2</v>
      </c>
      <c r="AV225">
        <v>1</v>
      </c>
      <c r="AW225">
        <v>3</v>
      </c>
      <c r="AX225">
        <v>2</v>
      </c>
      <c r="AY225">
        <v>6</v>
      </c>
      <c r="AZ225">
        <v>2</v>
      </c>
      <c r="BA225">
        <v>1</v>
      </c>
      <c r="BB225">
        <v>3</v>
      </c>
      <c r="BC225">
        <v>5</v>
      </c>
      <c r="BD225">
        <v>3</v>
      </c>
      <c r="BE225">
        <v>4</v>
      </c>
      <c r="BF225">
        <v>3</v>
      </c>
      <c r="BG225">
        <v>3</v>
      </c>
      <c r="BH225">
        <v>4</v>
      </c>
      <c r="BI225">
        <v>1</v>
      </c>
      <c r="BJ225">
        <v>1</v>
      </c>
      <c r="BK225">
        <v>6</v>
      </c>
      <c r="BL225">
        <v>2</v>
      </c>
      <c r="BM225">
        <v>2</v>
      </c>
      <c r="BN225">
        <v>3</v>
      </c>
      <c r="BO225">
        <v>5</v>
      </c>
      <c r="BP225">
        <v>6</v>
      </c>
      <c r="BQ225">
        <v>3</v>
      </c>
      <c r="BR225">
        <v>3</v>
      </c>
      <c r="BS225">
        <v>3</v>
      </c>
      <c r="BT225">
        <v>7</v>
      </c>
      <c r="BU225">
        <v>3</v>
      </c>
      <c r="BV225">
        <v>3</v>
      </c>
      <c r="BW225">
        <v>4</v>
      </c>
      <c r="BX225">
        <v>5</v>
      </c>
      <c r="BY225">
        <v>2</v>
      </c>
      <c r="BZ225">
        <v>1</v>
      </c>
      <c r="CA225">
        <v>3</v>
      </c>
      <c r="CB225">
        <v>7</v>
      </c>
      <c r="CC225">
        <v>8</v>
      </c>
      <c r="CD225">
        <v>4</v>
      </c>
      <c r="CE225">
        <v>7</v>
      </c>
      <c r="CF225">
        <v>2</v>
      </c>
      <c r="CG225">
        <v>4</v>
      </c>
      <c r="CH225">
        <v>5</v>
      </c>
      <c r="CI225">
        <v>1</v>
      </c>
      <c r="CJ225">
        <v>1</v>
      </c>
      <c r="CK225">
        <v>4</v>
      </c>
      <c r="CL225">
        <v>1</v>
      </c>
      <c r="CM225">
        <v>6</v>
      </c>
      <c r="CN225">
        <v>3</v>
      </c>
      <c r="CO225">
        <v>3</v>
      </c>
      <c r="CP225">
        <v>3</v>
      </c>
      <c r="CQ225">
        <v>3</v>
      </c>
      <c r="CR225">
        <v>2</v>
      </c>
      <c r="CS225">
        <v>2</v>
      </c>
      <c r="CT225">
        <v>5</v>
      </c>
      <c r="CU225">
        <v>0</v>
      </c>
      <c r="CV225">
        <v>1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1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L225">
        <f t="shared" si="60"/>
        <v>3</v>
      </c>
      <c r="DM225">
        <f t="shared" si="61"/>
        <v>3</v>
      </c>
      <c r="DN225">
        <f t="shared" si="62"/>
        <v>6</v>
      </c>
      <c r="DO225">
        <f t="shared" si="63"/>
        <v>12</v>
      </c>
      <c r="DP225">
        <f t="shared" si="64"/>
        <v>9</v>
      </c>
      <c r="DQ225">
        <f t="shared" si="65"/>
        <v>10</v>
      </c>
      <c r="DR225">
        <f t="shared" si="66"/>
        <v>8</v>
      </c>
      <c r="DS225">
        <f t="shared" si="67"/>
        <v>11</v>
      </c>
      <c r="DT225">
        <f t="shared" si="68"/>
        <v>11</v>
      </c>
      <c r="DU225">
        <f t="shared" si="69"/>
        <v>14</v>
      </c>
      <c r="DV225">
        <f t="shared" si="70"/>
        <v>18</v>
      </c>
      <c r="DW225">
        <f t="shared" si="71"/>
        <v>14</v>
      </c>
      <c r="DX225">
        <f t="shared" si="72"/>
        <v>19</v>
      </c>
      <c r="DY225">
        <f t="shared" si="73"/>
        <v>19</v>
      </c>
      <c r="DZ225">
        <f t="shared" si="74"/>
        <v>15</v>
      </c>
      <c r="EA225">
        <f t="shared" si="75"/>
        <v>28</v>
      </c>
      <c r="EB225">
        <f t="shared" si="76"/>
        <v>15</v>
      </c>
      <c r="EC225">
        <f t="shared" si="77"/>
        <v>16</v>
      </c>
      <c r="ED225">
        <f t="shared" si="78"/>
        <v>12</v>
      </c>
      <c r="EE225">
        <f t="shared" si="79"/>
        <v>2</v>
      </c>
    </row>
    <row r="226" spans="1:135">
      <c r="A226" s="323">
        <v>9905</v>
      </c>
      <c r="B226" t="s">
        <v>514</v>
      </c>
      <c r="C226" t="s">
        <v>27</v>
      </c>
      <c r="D226">
        <v>442</v>
      </c>
      <c r="E226">
        <v>1</v>
      </c>
      <c r="F226">
        <v>1</v>
      </c>
      <c r="G226">
        <v>2</v>
      </c>
      <c r="H226">
        <v>1</v>
      </c>
      <c r="I226">
        <v>3</v>
      </c>
      <c r="J226">
        <v>2</v>
      </c>
      <c r="K226">
        <v>2</v>
      </c>
      <c r="L226">
        <v>2</v>
      </c>
      <c r="M226">
        <v>1</v>
      </c>
      <c r="N226">
        <v>2</v>
      </c>
      <c r="O226">
        <v>3</v>
      </c>
      <c r="P226">
        <v>3</v>
      </c>
      <c r="Q226">
        <v>2</v>
      </c>
      <c r="R226">
        <v>3</v>
      </c>
      <c r="S226">
        <v>3</v>
      </c>
      <c r="T226">
        <v>5</v>
      </c>
      <c r="U226">
        <v>3</v>
      </c>
      <c r="V226">
        <v>0</v>
      </c>
      <c r="W226">
        <v>2</v>
      </c>
      <c r="X226">
        <v>3</v>
      </c>
      <c r="Y226">
        <v>1</v>
      </c>
      <c r="Z226">
        <v>6</v>
      </c>
      <c r="AA226">
        <v>2</v>
      </c>
      <c r="AB226">
        <v>6</v>
      </c>
      <c r="AC226">
        <v>6</v>
      </c>
      <c r="AD226">
        <v>2</v>
      </c>
      <c r="AE226">
        <v>3</v>
      </c>
      <c r="AF226">
        <v>2</v>
      </c>
      <c r="AG226">
        <v>3</v>
      </c>
      <c r="AH226">
        <v>4</v>
      </c>
      <c r="AI226">
        <v>2</v>
      </c>
      <c r="AJ226">
        <v>2</v>
      </c>
      <c r="AK226">
        <v>5</v>
      </c>
      <c r="AL226">
        <v>1</v>
      </c>
      <c r="AM226">
        <v>3</v>
      </c>
      <c r="AN226">
        <v>9</v>
      </c>
      <c r="AO226">
        <v>4</v>
      </c>
      <c r="AP226">
        <v>3</v>
      </c>
      <c r="AQ226">
        <v>3</v>
      </c>
      <c r="AR226">
        <v>5</v>
      </c>
      <c r="AS226">
        <v>1</v>
      </c>
      <c r="AT226">
        <v>4</v>
      </c>
      <c r="AU226">
        <v>6</v>
      </c>
      <c r="AV226">
        <v>8</v>
      </c>
      <c r="AW226">
        <v>5</v>
      </c>
      <c r="AX226">
        <v>9</v>
      </c>
      <c r="AY226">
        <v>6</v>
      </c>
      <c r="AZ226">
        <v>10</v>
      </c>
      <c r="BA226">
        <v>2</v>
      </c>
      <c r="BB226">
        <v>5</v>
      </c>
      <c r="BC226">
        <v>3</v>
      </c>
      <c r="BD226">
        <v>2</v>
      </c>
      <c r="BE226">
        <v>6</v>
      </c>
      <c r="BF226">
        <v>2</v>
      </c>
      <c r="BG226">
        <v>5</v>
      </c>
      <c r="BH226">
        <v>5</v>
      </c>
      <c r="BI226">
        <v>7</v>
      </c>
      <c r="BJ226">
        <v>4</v>
      </c>
      <c r="BK226">
        <v>4</v>
      </c>
      <c r="BL226">
        <v>5</v>
      </c>
      <c r="BM226">
        <v>7</v>
      </c>
      <c r="BN226">
        <v>7</v>
      </c>
      <c r="BO226">
        <v>5</v>
      </c>
      <c r="BP226">
        <v>9</v>
      </c>
      <c r="BQ226">
        <v>12</v>
      </c>
      <c r="BR226">
        <v>18</v>
      </c>
      <c r="BS226">
        <v>17</v>
      </c>
      <c r="BT226">
        <v>17</v>
      </c>
      <c r="BU226">
        <v>18</v>
      </c>
      <c r="BV226">
        <v>11</v>
      </c>
      <c r="BW226">
        <v>8</v>
      </c>
      <c r="BX226">
        <v>5</v>
      </c>
      <c r="BY226">
        <v>6</v>
      </c>
      <c r="BZ226">
        <v>8</v>
      </c>
      <c r="CA226">
        <v>9</v>
      </c>
      <c r="CB226">
        <v>10</v>
      </c>
      <c r="CC226">
        <v>9</v>
      </c>
      <c r="CD226">
        <v>3</v>
      </c>
      <c r="CE226">
        <v>5</v>
      </c>
      <c r="CF226">
        <v>6</v>
      </c>
      <c r="CG226">
        <v>4</v>
      </c>
      <c r="CH226">
        <v>6</v>
      </c>
      <c r="CI226">
        <v>10</v>
      </c>
      <c r="CJ226">
        <v>5</v>
      </c>
      <c r="CK226">
        <v>2</v>
      </c>
      <c r="CL226">
        <v>1</v>
      </c>
      <c r="CM226">
        <v>3</v>
      </c>
      <c r="CN226">
        <v>0</v>
      </c>
      <c r="CO226">
        <v>1</v>
      </c>
      <c r="CP226">
        <v>2</v>
      </c>
      <c r="CQ226">
        <v>0</v>
      </c>
      <c r="CR226">
        <v>2</v>
      </c>
      <c r="CS226">
        <v>0</v>
      </c>
      <c r="CT226">
        <v>1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L226">
        <f t="shared" si="60"/>
        <v>8</v>
      </c>
      <c r="DM226">
        <f t="shared" si="61"/>
        <v>9</v>
      </c>
      <c r="DN226">
        <f t="shared" si="62"/>
        <v>14</v>
      </c>
      <c r="DO226">
        <f t="shared" si="63"/>
        <v>13</v>
      </c>
      <c r="DP226">
        <f t="shared" si="64"/>
        <v>21</v>
      </c>
      <c r="DQ226">
        <f t="shared" si="65"/>
        <v>14</v>
      </c>
      <c r="DR226">
        <f t="shared" si="66"/>
        <v>13</v>
      </c>
      <c r="DS226">
        <f t="shared" si="67"/>
        <v>24</v>
      </c>
      <c r="DT226">
        <f t="shared" si="68"/>
        <v>24</v>
      </c>
      <c r="DU226">
        <f t="shared" si="69"/>
        <v>32</v>
      </c>
      <c r="DV226">
        <f t="shared" si="70"/>
        <v>18</v>
      </c>
      <c r="DW226">
        <f t="shared" si="71"/>
        <v>25</v>
      </c>
      <c r="DX226">
        <f t="shared" si="72"/>
        <v>40</v>
      </c>
      <c r="DY226">
        <f t="shared" si="73"/>
        <v>81</v>
      </c>
      <c r="DZ226">
        <f t="shared" si="74"/>
        <v>36</v>
      </c>
      <c r="EA226">
        <f t="shared" si="75"/>
        <v>33</v>
      </c>
      <c r="EB226">
        <f t="shared" si="76"/>
        <v>27</v>
      </c>
      <c r="EC226">
        <f t="shared" si="77"/>
        <v>7</v>
      </c>
      <c r="ED226">
        <f t="shared" si="78"/>
        <v>3</v>
      </c>
      <c r="EE226">
        <f t="shared" si="79"/>
        <v>0</v>
      </c>
    </row>
    <row r="227" spans="1:135">
      <c r="A227" s="323">
        <v>9906</v>
      </c>
      <c r="B227" t="s">
        <v>514</v>
      </c>
      <c r="C227" t="s">
        <v>28</v>
      </c>
      <c r="D227">
        <v>480</v>
      </c>
      <c r="E227">
        <v>1</v>
      </c>
      <c r="F227">
        <v>1</v>
      </c>
      <c r="G227">
        <v>2</v>
      </c>
      <c r="H227">
        <v>2</v>
      </c>
      <c r="I227">
        <v>3</v>
      </c>
      <c r="J227">
        <v>4</v>
      </c>
      <c r="K227">
        <v>1</v>
      </c>
      <c r="L227">
        <v>2</v>
      </c>
      <c r="M227">
        <v>3</v>
      </c>
      <c r="N227">
        <v>2</v>
      </c>
      <c r="O227">
        <v>2</v>
      </c>
      <c r="P227">
        <v>3</v>
      </c>
      <c r="Q227">
        <v>5</v>
      </c>
      <c r="R227">
        <v>3</v>
      </c>
      <c r="S227">
        <v>4</v>
      </c>
      <c r="T227">
        <v>5</v>
      </c>
      <c r="U227">
        <v>2</v>
      </c>
      <c r="V227">
        <v>5</v>
      </c>
      <c r="W227">
        <v>0</v>
      </c>
      <c r="X227">
        <v>4</v>
      </c>
      <c r="Y227">
        <v>2</v>
      </c>
      <c r="Z227">
        <v>0</v>
      </c>
      <c r="AA227">
        <v>4</v>
      </c>
      <c r="AB227">
        <v>2</v>
      </c>
      <c r="AC227">
        <v>2</v>
      </c>
      <c r="AD227">
        <v>4</v>
      </c>
      <c r="AE227">
        <v>4</v>
      </c>
      <c r="AF227">
        <v>1</v>
      </c>
      <c r="AG227">
        <v>0</v>
      </c>
      <c r="AH227">
        <v>1</v>
      </c>
      <c r="AI227">
        <v>5</v>
      </c>
      <c r="AJ227">
        <v>3</v>
      </c>
      <c r="AK227">
        <v>4</v>
      </c>
      <c r="AL227">
        <v>3</v>
      </c>
      <c r="AM227">
        <v>3</v>
      </c>
      <c r="AN227">
        <v>6</v>
      </c>
      <c r="AO227">
        <v>2</v>
      </c>
      <c r="AP227">
        <v>3</v>
      </c>
      <c r="AQ227">
        <v>0</v>
      </c>
      <c r="AR227">
        <v>7</v>
      </c>
      <c r="AS227">
        <v>5</v>
      </c>
      <c r="AT227">
        <v>3</v>
      </c>
      <c r="AU227">
        <v>6</v>
      </c>
      <c r="AV227">
        <v>3</v>
      </c>
      <c r="AW227">
        <v>8</v>
      </c>
      <c r="AX227">
        <v>11</v>
      </c>
      <c r="AY227">
        <v>6</v>
      </c>
      <c r="AZ227">
        <v>5</v>
      </c>
      <c r="BA227">
        <v>4</v>
      </c>
      <c r="BB227">
        <v>3</v>
      </c>
      <c r="BC227">
        <v>4</v>
      </c>
      <c r="BD227">
        <v>4</v>
      </c>
      <c r="BE227">
        <v>5</v>
      </c>
      <c r="BF227">
        <v>6</v>
      </c>
      <c r="BG227">
        <v>6</v>
      </c>
      <c r="BH227">
        <v>3</v>
      </c>
      <c r="BI227">
        <v>1</v>
      </c>
      <c r="BJ227">
        <v>8</v>
      </c>
      <c r="BK227">
        <v>12</v>
      </c>
      <c r="BL227">
        <v>10</v>
      </c>
      <c r="BM227">
        <v>7</v>
      </c>
      <c r="BN227">
        <v>9</v>
      </c>
      <c r="BO227">
        <v>9</v>
      </c>
      <c r="BP227">
        <v>16</v>
      </c>
      <c r="BQ227">
        <v>15</v>
      </c>
      <c r="BR227">
        <v>16</v>
      </c>
      <c r="BS227">
        <v>15</v>
      </c>
      <c r="BT227">
        <v>16</v>
      </c>
      <c r="BU227">
        <v>12</v>
      </c>
      <c r="BV227">
        <v>9</v>
      </c>
      <c r="BW227">
        <v>9</v>
      </c>
      <c r="BX227">
        <v>6</v>
      </c>
      <c r="BY227">
        <v>14</v>
      </c>
      <c r="BZ227">
        <v>3</v>
      </c>
      <c r="CA227">
        <v>4</v>
      </c>
      <c r="CB227">
        <v>10</v>
      </c>
      <c r="CC227">
        <v>7</v>
      </c>
      <c r="CD227">
        <v>8</v>
      </c>
      <c r="CE227">
        <v>4</v>
      </c>
      <c r="CF227">
        <v>13</v>
      </c>
      <c r="CG227">
        <v>4</v>
      </c>
      <c r="CH227">
        <v>5</v>
      </c>
      <c r="CI227">
        <v>9</v>
      </c>
      <c r="CJ227">
        <v>2</v>
      </c>
      <c r="CK227">
        <v>4</v>
      </c>
      <c r="CL227">
        <v>4</v>
      </c>
      <c r="CM227">
        <v>4</v>
      </c>
      <c r="CN227">
        <v>1</v>
      </c>
      <c r="CO227">
        <v>4</v>
      </c>
      <c r="CP227">
        <v>4</v>
      </c>
      <c r="CQ227">
        <v>3</v>
      </c>
      <c r="CR227">
        <v>1</v>
      </c>
      <c r="CS227">
        <v>1</v>
      </c>
      <c r="CT227">
        <v>3</v>
      </c>
      <c r="CU227">
        <v>2</v>
      </c>
      <c r="CV227">
        <v>1</v>
      </c>
      <c r="CW227">
        <v>0</v>
      </c>
      <c r="CX227">
        <v>0</v>
      </c>
      <c r="CY227">
        <v>1</v>
      </c>
      <c r="CZ227">
        <v>2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L227">
        <f t="shared" si="60"/>
        <v>9</v>
      </c>
      <c r="DM227">
        <f t="shared" si="61"/>
        <v>12</v>
      </c>
      <c r="DN227">
        <f t="shared" si="62"/>
        <v>17</v>
      </c>
      <c r="DO227">
        <f t="shared" si="63"/>
        <v>16</v>
      </c>
      <c r="DP227">
        <f t="shared" si="64"/>
        <v>10</v>
      </c>
      <c r="DQ227">
        <f t="shared" si="65"/>
        <v>10</v>
      </c>
      <c r="DR227">
        <f t="shared" si="66"/>
        <v>18</v>
      </c>
      <c r="DS227">
        <f t="shared" si="67"/>
        <v>18</v>
      </c>
      <c r="DT227">
        <f t="shared" si="68"/>
        <v>25</v>
      </c>
      <c r="DU227">
        <f t="shared" si="69"/>
        <v>29</v>
      </c>
      <c r="DV227">
        <f t="shared" si="70"/>
        <v>25</v>
      </c>
      <c r="DW227">
        <f t="shared" si="71"/>
        <v>34</v>
      </c>
      <c r="DX227">
        <f t="shared" si="72"/>
        <v>56</v>
      </c>
      <c r="DY227">
        <f t="shared" si="73"/>
        <v>68</v>
      </c>
      <c r="DZ227">
        <f t="shared" si="74"/>
        <v>36</v>
      </c>
      <c r="EA227">
        <f t="shared" si="75"/>
        <v>42</v>
      </c>
      <c r="EB227">
        <f t="shared" si="76"/>
        <v>24</v>
      </c>
      <c r="EC227">
        <f t="shared" si="77"/>
        <v>17</v>
      </c>
      <c r="ED227">
        <f t="shared" si="78"/>
        <v>10</v>
      </c>
      <c r="EE227">
        <f t="shared" si="79"/>
        <v>4</v>
      </c>
    </row>
    <row r="228" spans="1:135">
      <c r="A228" s="323">
        <v>9907</v>
      </c>
      <c r="B228" t="s">
        <v>515</v>
      </c>
      <c r="C228" t="s">
        <v>27</v>
      </c>
      <c r="D228">
        <v>782</v>
      </c>
      <c r="E228">
        <v>5</v>
      </c>
      <c r="F228">
        <v>3</v>
      </c>
      <c r="G228">
        <v>3</v>
      </c>
      <c r="H228">
        <v>1</v>
      </c>
      <c r="I228">
        <v>6</v>
      </c>
      <c r="J228">
        <v>9</v>
      </c>
      <c r="K228">
        <v>4</v>
      </c>
      <c r="L228">
        <v>5</v>
      </c>
      <c r="M228">
        <v>4</v>
      </c>
      <c r="N228">
        <v>4</v>
      </c>
      <c r="O228">
        <v>2</v>
      </c>
      <c r="P228">
        <v>6</v>
      </c>
      <c r="Q228">
        <v>4</v>
      </c>
      <c r="R228">
        <v>5</v>
      </c>
      <c r="S228">
        <v>4</v>
      </c>
      <c r="T228">
        <v>6</v>
      </c>
      <c r="U228">
        <v>4</v>
      </c>
      <c r="V228">
        <v>8</v>
      </c>
      <c r="W228">
        <v>4</v>
      </c>
      <c r="X228">
        <v>9</v>
      </c>
      <c r="Y228">
        <v>7</v>
      </c>
      <c r="Z228">
        <v>11</v>
      </c>
      <c r="AA228">
        <v>9</v>
      </c>
      <c r="AB228">
        <v>13</v>
      </c>
      <c r="AC228">
        <v>16</v>
      </c>
      <c r="AD228">
        <v>18</v>
      </c>
      <c r="AE228">
        <v>10</v>
      </c>
      <c r="AF228">
        <v>7</v>
      </c>
      <c r="AG228">
        <v>12</v>
      </c>
      <c r="AH228">
        <v>14</v>
      </c>
      <c r="AI228">
        <v>9</v>
      </c>
      <c r="AJ228">
        <v>9</v>
      </c>
      <c r="AK228">
        <v>9</v>
      </c>
      <c r="AL228">
        <v>8</v>
      </c>
      <c r="AM228">
        <v>4</v>
      </c>
      <c r="AN228">
        <v>9</v>
      </c>
      <c r="AO228">
        <v>8</v>
      </c>
      <c r="AP228">
        <v>6</v>
      </c>
      <c r="AQ228">
        <v>5</v>
      </c>
      <c r="AR228">
        <v>9</v>
      </c>
      <c r="AS228">
        <v>14</v>
      </c>
      <c r="AT228">
        <v>10</v>
      </c>
      <c r="AU228">
        <v>12</v>
      </c>
      <c r="AV228">
        <v>10</v>
      </c>
      <c r="AW228">
        <v>14</v>
      </c>
      <c r="AX228">
        <v>11</v>
      </c>
      <c r="AY228">
        <v>10</v>
      </c>
      <c r="AZ228">
        <v>12</v>
      </c>
      <c r="BA228">
        <v>12</v>
      </c>
      <c r="BB228">
        <v>11</v>
      </c>
      <c r="BC228">
        <v>14</v>
      </c>
      <c r="BD228">
        <v>13</v>
      </c>
      <c r="BE228">
        <v>16</v>
      </c>
      <c r="BF228">
        <v>11</v>
      </c>
      <c r="BG228">
        <v>8</v>
      </c>
      <c r="BH228">
        <v>10</v>
      </c>
      <c r="BI228">
        <v>10</v>
      </c>
      <c r="BJ228">
        <v>7</v>
      </c>
      <c r="BK228">
        <v>12</v>
      </c>
      <c r="BL228">
        <v>13</v>
      </c>
      <c r="BM228">
        <v>6</v>
      </c>
      <c r="BN228">
        <v>14</v>
      </c>
      <c r="BO228">
        <v>12</v>
      </c>
      <c r="BP228">
        <v>11</v>
      </c>
      <c r="BQ228">
        <v>13</v>
      </c>
      <c r="BR228">
        <v>14</v>
      </c>
      <c r="BS228">
        <v>9</v>
      </c>
      <c r="BT228">
        <v>14</v>
      </c>
      <c r="BU228">
        <v>11</v>
      </c>
      <c r="BV228">
        <v>9</v>
      </c>
      <c r="BW228">
        <v>14</v>
      </c>
      <c r="BX228">
        <v>15</v>
      </c>
      <c r="BY228">
        <v>12</v>
      </c>
      <c r="BZ228">
        <v>10</v>
      </c>
      <c r="CA228">
        <v>11</v>
      </c>
      <c r="CB228">
        <v>11</v>
      </c>
      <c r="CC228">
        <v>4</v>
      </c>
      <c r="CD228">
        <v>14</v>
      </c>
      <c r="CE228">
        <v>6</v>
      </c>
      <c r="CF228">
        <v>9</v>
      </c>
      <c r="CG228">
        <v>7</v>
      </c>
      <c r="CH228">
        <v>5</v>
      </c>
      <c r="CI228">
        <v>6</v>
      </c>
      <c r="CJ228">
        <v>1</v>
      </c>
      <c r="CK228">
        <v>7</v>
      </c>
      <c r="CL228">
        <v>3</v>
      </c>
      <c r="CM228">
        <v>3</v>
      </c>
      <c r="CN228">
        <v>3</v>
      </c>
      <c r="CO228">
        <v>0</v>
      </c>
      <c r="CP228">
        <v>3</v>
      </c>
      <c r="CQ228">
        <v>0</v>
      </c>
      <c r="CR228">
        <v>0</v>
      </c>
      <c r="CS228">
        <v>1</v>
      </c>
      <c r="CT228">
        <v>1</v>
      </c>
      <c r="CU228">
        <v>2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2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L228">
        <f t="shared" si="60"/>
        <v>18</v>
      </c>
      <c r="DM228">
        <f t="shared" si="61"/>
        <v>26</v>
      </c>
      <c r="DN228">
        <f t="shared" si="62"/>
        <v>21</v>
      </c>
      <c r="DO228">
        <f t="shared" si="63"/>
        <v>31</v>
      </c>
      <c r="DP228">
        <f t="shared" si="64"/>
        <v>56</v>
      </c>
      <c r="DQ228">
        <f t="shared" si="65"/>
        <v>61</v>
      </c>
      <c r="DR228">
        <f t="shared" si="66"/>
        <v>39</v>
      </c>
      <c r="DS228">
        <f t="shared" si="67"/>
        <v>37</v>
      </c>
      <c r="DT228">
        <f t="shared" si="68"/>
        <v>60</v>
      </c>
      <c r="DU228">
        <f t="shared" si="69"/>
        <v>56</v>
      </c>
      <c r="DV228">
        <f t="shared" si="70"/>
        <v>62</v>
      </c>
      <c r="DW228">
        <f t="shared" si="71"/>
        <v>52</v>
      </c>
      <c r="DX228">
        <f t="shared" si="72"/>
        <v>56</v>
      </c>
      <c r="DY228">
        <f t="shared" si="73"/>
        <v>57</v>
      </c>
      <c r="DZ228">
        <f t="shared" si="74"/>
        <v>62</v>
      </c>
      <c r="EA228">
        <f t="shared" si="75"/>
        <v>44</v>
      </c>
      <c r="EB228">
        <f t="shared" si="76"/>
        <v>26</v>
      </c>
      <c r="EC228">
        <f t="shared" si="77"/>
        <v>12</v>
      </c>
      <c r="ED228">
        <f t="shared" si="78"/>
        <v>4</v>
      </c>
      <c r="EE228">
        <f t="shared" si="79"/>
        <v>2</v>
      </c>
    </row>
    <row r="229" spans="1:135">
      <c r="A229" s="323">
        <v>9908</v>
      </c>
      <c r="B229" t="s">
        <v>515</v>
      </c>
      <c r="C229" t="s">
        <v>28</v>
      </c>
      <c r="D229">
        <v>709</v>
      </c>
      <c r="E229">
        <v>5</v>
      </c>
      <c r="F229">
        <v>5</v>
      </c>
      <c r="G229">
        <v>2</v>
      </c>
      <c r="H229">
        <v>8</v>
      </c>
      <c r="I229">
        <v>1</v>
      </c>
      <c r="J229">
        <v>4</v>
      </c>
      <c r="K229">
        <v>2</v>
      </c>
      <c r="L229">
        <v>7</v>
      </c>
      <c r="M229">
        <v>3</v>
      </c>
      <c r="N229">
        <v>5</v>
      </c>
      <c r="O229">
        <v>6</v>
      </c>
      <c r="P229">
        <v>3</v>
      </c>
      <c r="Q229">
        <v>6</v>
      </c>
      <c r="R229">
        <v>4</v>
      </c>
      <c r="S229">
        <v>9</v>
      </c>
      <c r="T229">
        <v>14</v>
      </c>
      <c r="U229">
        <v>6</v>
      </c>
      <c r="V229">
        <v>7</v>
      </c>
      <c r="W229">
        <v>5</v>
      </c>
      <c r="X229">
        <v>4</v>
      </c>
      <c r="Y229">
        <v>6</v>
      </c>
      <c r="Z229">
        <v>9</v>
      </c>
      <c r="AA229">
        <v>5</v>
      </c>
      <c r="AB229">
        <v>5</v>
      </c>
      <c r="AC229">
        <v>9</v>
      </c>
      <c r="AD229">
        <v>6</v>
      </c>
      <c r="AE229">
        <v>5</v>
      </c>
      <c r="AF229">
        <v>7</v>
      </c>
      <c r="AG229">
        <v>10</v>
      </c>
      <c r="AH229">
        <v>3</v>
      </c>
      <c r="AI229">
        <v>7</v>
      </c>
      <c r="AJ229">
        <v>3</v>
      </c>
      <c r="AK229">
        <v>5</v>
      </c>
      <c r="AL229">
        <v>4</v>
      </c>
      <c r="AM229">
        <v>5</v>
      </c>
      <c r="AN229">
        <v>3</v>
      </c>
      <c r="AO229">
        <v>3</v>
      </c>
      <c r="AP229">
        <v>4</v>
      </c>
      <c r="AQ229">
        <v>5</v>
      </c>
      <c r="AR229">
        <v>14</v>
      </c>
      <c r="AS229">
        <v>9</v>
      </c>
      <c r="AT229">
        <v>10</v>
      </c>
      <c r="AU229">
        <v>5</v>
      </c>
      <c r="AV229">
        <v>10</v>
      </c>
      <c r="AW229">
        <v>8</v>
      </c>
      <c r="AX229">
        <v>10</v>
      </c>
      <c r="AY229">
        <v>13</v>
      </c>
      <c r="AZ229">
        <v>10</v>
      </c>
      <c r="BA229">
        <v>12</v>
      </c>
      <c r="BB229">
        <v>7</v>
      </c>
      <c r="BC229">
        <v>11</v>
      </c>
      <c r="BD229">
        <v>10</v>
      </c>
      <c r="BE229">
        <v>9</v>
      </c>
      <c r="BF229">
        <v>9</v>
      </c>
      <c r="BG229">
        <v>12</v>
      </c>
      <c r="BH229">
        <v>4</v>
      </c>
      <c r="BI229">
        <v>10</v>
      </c>
      <c r="BJ229">
        <v>6</v>
      </c>
      <c r="BK229">
        <v>8</v>
      </c>
      <c r="BL229">
        <v>7</v>
      </c>
      <c r="BM229">
        <v>6</v>
      </c>
      <c r="BN229">
        <v>4</v>
      </c>
      <c r="BO229">
        <v>6</v>
      </c>
      <c r="BP229">
        <v>14</v>
      </c>
      <c r="BQ229">
        <v>10</v>
      </c>
      <c r="BR229">
        <v>9</v>
      </c>
      <c r="BS229">
        <v>15</v>
      </c>
      <c r="BT229">
        <v>14</v>
      </c>
      <c r="BU229">
        <v>16</v>
      </c>
      <c r="BV229">
        <v>19</v>
      </c>
      <c r="BW229">
        <v>12</v>
      </c>
      <c r="BX229">
        <v>9</v>
      </c>
      <c r="BY229">
        <v>7</v>
      </c>
      <c r="BZ229">
        <v>15</v>
      </c>
      <c r="CA229">
        <v>13</v>
      </c>
      <c r="CB229">
        <v>11</v>
      </c>
      <c r="CC229">
        <v>20</v>
      </c>
      <c r="CD229">
        <v>7</v>
      </c>
      <c r="CE229">
        <v>12</v>
      </c>
      <c r="CF229">
        <v>8</v>
      </c>
      <c r="CG229">
        <v>10</v>
      </c>
      <c r="CH229">
        <v>10</v>
      </c>
      <c r="CI229">
        <v>7</v>
      </c>
      <c r="CJ229">
        <v>8</v>
      </c>
      <c r="CK229">
        <v>9</v>
      </c>
      <c r="CL229">
        <v>3</v>
      </c>
      <c r="CM229">
        <v>3</v>
      </c>
      <c r="CN229">
        <v>7</v>
      </c>
      <c r="CO229">
        <v>2</v>
      </c>
      <c r="CP229">
        <v>5</v>
      </c>
      <c r="CQ229">
        <v>1</v>
      </c>
      <c r="CR229">
        <v>4</v>
      </c>
      <c r="CS229">
        <v>4</v>
      </c>
      <c r="CT229">
        <v>0</v>
      </c>
      <c r="CU229">
        <v>3</v>
      </c>
      <c r="CV229">
        <v>1</v>
      </c>
      <c r="CW229">
        <v>0</v>
      </c>
      <c r="CX229">
        <v>0</v>
      </c>
      <c r="CY229">
        <v>0</v>
      </c>
      <c r="CZ229">
        <v>0</v>
      </c>
      <c r="DA229">
        <v>1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L229">
        <f t="shared" si="60"/>
        <v>21</v>
      </c>
      <c r="DM229">
        <f t="shared" si="61"/>
        <v>21</v>
      </c>
      <c r="DN229">
        <f t="shared" si="62"/>
        <v>28</v>
      </c>
      <c r="DO229">
        <f t="shared" si="63"/>
        <v>36</v>
      </c>
      <c r="DP229">
        <f t="shared" si="64"/>
        <v>34</v>
      </c>
      <c r="DQ229">
        <f t="shared" si="65"/>
        <v>31</v>
      </c>
      <c r="DR229">
        <f t="shared" si="66"/>
        <v>24</v>
      </c>
      <c r="DS229">
        <f t="shared" si="67"/>
        <v>29</v>
      </c>
      <c r="DT229">
        <f t="shared" si="68"/>
        <v>42</v>
      </c>
      <c r="DU229">
        <f t="shared" si="69"/>
        <v>52</v>
      </c>
      <c r="DV229">
        <f t="shared" si="70"/>
        <v>51</v>
      </c>
      <c r="DW229">
        <f t="shared" si="71"/>
        <v>35</v>
      </c>
      <c r="DX229">
        <f t="shared" si="72"/>
        <v>40</v>
      </c>
      <c r="DY229">
        <f t="shared" si="73"/>
        <v>73</v>
      </c>
      <c r="DZ229">
        <f t="shared" si="74"/>
        <v>56</v>
      </c>
      <c r="EA229">
        <f t="shared" si="75"/>
        <v>58</v>
      </c>
      <c r="EB229">
        <f t="shared" si="76"/>
        <v>44</v>
      </c>
      <c r="EC229">
        <f t="shared" si="77"/>
        <v>20</v>
      </c>
      <c r="ED229">
        <f t="shared" si="78"/>
        <v>12</v>
      </c>
      <c r="EE229">
        <f t="shared" si="79"/>
        <v>2</v>
      </c>
    </row>
    <row r="230" spans="1:135">
      <c r="A230" s="323">
        <v>9909</v>
      </c>
      <c r="B230" t="s">
        <v>516</v>
      </c>
      <c r="C230" t="s">
        <v>27</v>
      </c>
      <c r="D230">
        <v>396</v>
      </c>
      <c r="E230">
        <v>1</v>
      </c>
      <c r="F230">
        <v>6</v>
      </c>
      <c r="G230">
        <v>2</v>
      </c>
      <c r="H230">
        <v>3</v>
      </c>
      <c r="I230">
        <v>6</v>
      </c>
      <c r="J230">
        <v>2</v>
      </c>
      <c r="K230">
        <v>4</v>
      </c>
      <c r="L230">
        <v>1</v>
      </c>
      <c r="M230">
        <v>3</v>
      </c>
      <c r="N230">
        <v>4</v>
      </c>
      <c r="O230">
        <v>5</v>
      </c>
      <c r="P230">
        <v>4</v>
      </c>
      <c r="Q230">
        <v>1</v>
      </c>
      <c r="R230">
        <v>1</v>
      </c>
      <c r="S230">
        <v>5</v>
      </c>
      <c r="T230">
        <v>3</v>
      </c>
      <c r="U230">
        <v>2</v>
      </c>
      <c r="V230">
        <v>9</v>
      </c>
      <c r="W230">
        <v>2</v>
      </c>
      <c r="X230">
        <v>8</v>
      </c>
      <c r="Y230">
        <v>3</v>
      </c>
      <c r="Z230">
        <v>2</v>
      </c>
      <c r="AA230">
        <v>4</v>
      </c>
      <c r="AB230">
        <v>5</v>
      </c>
      <c r="AC230">
        <v>6</v>
      </c>
      <c r="AD230">
        <v>5</v>
      </c>
      <c r="AE230">
        <v>4</v>
      </c>
      <c r="AF230">
        <v>1</v>
      </c>
      <c r="AG230">
        <v>3</v>
      </c>
      <c r="AH230">
        <v>6</v>
      </c>
      <c r="AI230">
        <v>3</v>
      </c>
      <c r="AJ230">
        <v>3</v>
      </c>
      <c r="AK230">
        <v>7</v>
      </c>
      <c r="AL230">
        <v>2</v>
      </c>
      <c r="AM230">
        <v>4</v>
      </c>
      <c r="AN230">
        <v>7</v>
      </c>
      <c r="AO230">
        <v>7</v>
      </c>
      <c r="AP230">
        <v>6</v>
      </c>
      <c r="AQ230">
        <v>4</v>
      </c>
      <c r="AR230">
        <v>5</v>
      </c>
      <c r="AS230">
        <v>9</v>
      </c>
      <c r="AT230">
        <v>4</v>
      </c>
      <c r="AU230">
        <v>4</v>
      </c>
      <c r="AV230">
        <v>8</v>
      </c>
      <c r="AW230">
        <v>7</v>
      </c>
      <c r="AX230">
        <v>6</v>
      </c>
      <c r="AY230">
        <v>4</v>
      </c>
      <c r="AZ230">
        <v>4</v>
      </c>
      <c r="BA230">
        <v>4</v>
      </c>
      <c r="BB230">
        <v>4</v>
      </c>
      <c r="BC230">
        <v>2</v>
      </c>
      <c r="BD230">
        <v>4</v>
      </c>
      <c r="BE230">
        <v>3</v>
      </c>
      <c r="BF230">
        <v>8</v>
      </c>
      <c r="BG230">
        <v>7</v>
      </c>
      <c r="BH230">
        <v>5</v>
      </c>
      <c r="BI230">
        <v>5</v>
      </c>
      <c r="BJ230">
        <v>5</v>
      </c>
      <c r="BK230">
        <v>3</v>
      </c>
      <c r="BL230">
        <v>2</v>
      </c>
      <c r="BM230">
        <v>3</v>
      </c>
      <c r="BN230">
        <v>4</v>
      </c>
      <c r="BO230">
        <v>4</v>
      </c>
      <c r="BP230">
        <v>0</v>
      </c>
      <c r="BQ230">
        <v>3</v>
      </c>
      <c r="BR230">
        <v>6</v>
      </c>
      <c r="BS230">
        <v>10</v>
      </c>
      <c r="BT230">
        <v>2</v>
      </c>
      <c r="BU230">
        <v>5</v>
      </c>
      <c r="BV230">
        <v>3</v>
      </c>
      <c r="BW230">
        <v>9</v>
      </c>
      <c r="BX230">
        <v>6</v>
      </c>
      <c r="BY230">
        <v>4</v>
      </c>
      <c r="BZ230">
        <v>8</v>
      </c>
      <c r="CA230">
        <v>5</v>
      </c>
      <c r="CB230">
        <v>7</v>
      </c>
      <c r="CC230">
        <v>4</v>
      </c>
      <c r="CD230">
        <v>3</v>
      </c>
      <c r="CE230">
        <v>3</v>
      </c>
      <c r="CF230">
        <v>8</v>
      </c>
      <c r="CG230">
        <v>10</v>
      </c>
      <c r="CH230">
        <v>6</v>
      </c>
      <c r="CI230">
        <v>1</v>
      </c>
      <c r="CJ230">
        <v>3</v>
      </c>
      <c r="CK230">
        <v>6</v>
      </c>
      <c r="CL230">
        <v>4</v>
      </c>
      <c r="CM230">
        <v>2</v>
      </c>
      <c r="CN230">
        <v>2</v>
      </c>
      <c r="CO230">
        <v>2</v>
      </c>
      <c r="CP230">
        <v>2</v>
      </c>
      <c r="CQ230">
        <v>1</v>
      </c>
      <c r="CR230">
        <v>1</v>
      </c>
      <c r="CS230">
        <v>0</v>
      </c>
      <c r="CT230">
        <v>1</v>
      </c>
      <c r="CU230">
        <v>1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L230">
        <f t="shared" si="60"/>
        <v>18</v>
      </c>
      <c r="DM230">
        <f t="shared" si="61"/>
        <v>14</v>
      </c>
      <c r="DN230">
        <f t="shared" si="62"/>
        <v>16</v>
      </c>
      <c r="DO230">
        <f t="shared" si="63"/>
        <v>24</v>
      </c>
      <c r="DP230">
        <f t="shared" si="64"/>
        <v>20</v>
      </c>
      <c r="DQ230">
        <f t="shared" si="65"/>
        <v>19</v>
      </c>
      <c r="DR230">
        <f t="shared" si="66"/>
        <v>19</v>
      </c>
      <c r="DS230">
        <f t="shared" si="67"/>
        <v>29</v>
      </c>
      <c r="DT230">
        <f t="shared" si="68"/>
        <v>32</v>
      </c>
      <c r="DU230">
        <f t="shared" si="69"/>
        <v>22</v>
      </c>
      <c r="DV230">
        <f t="shared" si="70"/>
        <v>24</v>
      </c>
      <c r="DW230">
        <f t="shared" si="71"/>
        <v>20</v>
      </c>
      <c r="DX230">
        <f t="shared" si="72"/>
        <v>14</v>
      </c>
      <c r="DY230">
        <f t="shared" si="73"/>
        <v>26</v>
      </c>
      <c r="DZ230">
        <f t="shared" si="74"/>
        <v>32</v>
      </c>
      <c r="EA230">
        <f t="shared" si="75"/>
        <v>25</v>
      </c>
      <c r="EB230">
        <f t="shared" si="76"/>
        <v>26</v>
      </c>
      <c r="EC230">
        <f t="shared" si="77"/>
        <v>12</v>
      </c>
      <c r="ED230">
        <f t="shared" si="78"/>
        <v>4</v>
      </c>
      <c r="EE230">
        <f t="shared" si="79"/>
        <v>0</v>
      </c>
    </row>
    <row r="231" spans="1:135">
      <c r="A231" s="323">
        <v>9910</v>
      </c>
      <c r="B231" t="s">
        <v>516</v>
      </c>
      <c r="C231" t="s">
        <v>28</v>
      </c>
      <c r="D231">
        <v>386</v>
      </c>
      <c r="E231">
        <v>2</v>
      </c>
      <c r="F231">
        <v>4</v>
      </c>
      <c r="G231">
        <v>5</v>
      </c>
      <c r="H231">
        <v>3</v>
      </c>
      <c r="I231">
        <v>6</v>
      </c>
      <c r="J231">
        <v>4</v>
      </c>
      <c r="K231">
        <v>4</v>
      </c>
      <c r="L231">
        <v>3</v>
      </c>
      <c r="M231">
        <v>3</v>
      </c>
      <c r="N231">
        <v>4</v>
      </c>
      <c r="O231">
        <v>2</v>
      </c>
      <c r="P231">
        <v>4</v>
      </c>
      <c r="Q231">
        <v>2</v>
      </c>
      <c r="R231">
        <v>5</v>
      </c>
      <c r="S231">
        <v>3</v>
      </c>
      <c r="T231">
        <v>4</v>
      </c>
      <c r="U231">
        <v>3</v>
      </c>
      <c r="V231">
        <v>2</v>
      </c>
      <c r="W231">
        <v>4</v>
      </c>
      <c r="X231">
        <v>1</v>
      </c>
      <c r="Y231">
        <v>2</v>
      </c>
      <c r="Z231">
        <v>1</v>
      </c>
      <c r="AA231">
        <v>3</v>
      </c>
      <c r="AB231">
        <v>3</v>
      </c>
      <c r="AC231">
        <v>1</v>
      </c>
      <c r="AD231">
        <v>4</v>
      </c>
      <c r="AE231">
        <v>3</v>
      </c>
      <c r="AF231">
        <v>0</v>
      </c>
      <c r="AG231">
        <v>0</v>
      </c>
      <c r="AH231">
        <v>1</v>
      </c>
      <c r="AI231">
        <v>9</v>
      </c>
      <c r="AJ231">
        <v>1</v>
      </c>
      <c r="AK231">
        <v>4</v>
      </c>
      <c r="AL231">
        <v>5</v>
      </c>
      <c r="AM231">
        <v>4</v>
      </c>
      <c r="AN231">
        <v>3</v>
      </c>
      <c r="AO231">
        <v>5</v>
      </c>
      <c r="AP231">
        <v>4</v>
      </c>
      <c r="AQ231">
        <v>4</v>
      </c>
      <c r="AR231">
        <v>6</v>
      </c>
      <c r="AS231">
        <v>4</v>
      </c>
      <c r="AT231">
        <v>3</v>
      </c>
      <c r="AU231">
        <v>7</v>
      </c>
      <c r="AV231">
        <v>10</v>
      </c>
      <c r="AW231">
        <v>3</v>
      </c>
      <c r="AX231">
        <v>8</v>
      </c>
      <c r="AY231">
        <v>4</v>
      </c>
      <c r="AZ231">
        <v>5</v>
      </c>
      <c r="BA231">
        <v>4</v>
      </c>
      <c r="BB231">
        <v>6</v>
      </c>
      <c r="BC231">
        <v>4</v>
      </c>
      <c r="BD231">
        <v>4</v>
      </c>
      <c r="BE231">
        <v>3</v>
      </c>
      <c r="BF231">
        <v>3</v>
      </c>
      <c r="BG231">
        <v>5</v>
      </c>
      <c r="BH231">
        <v>5</v>
      </c>
      <c r="BI231">
        <v>1</v>
      </c>
      <c r="BJ231">
        <v>2</v>
      </c>
      <c r="BK231">
        <v>4</v>
      </c>
      <c r="BL231">
        <v>3</v>
      </c>
      <c r="BM231">
        <v>4</v>
      </c>
      <c r="BN231">
        <v>4</v>
      </c>
      <c r="BO231">
        <v>1</v>
      </c>
      <c r="BP231">
        <v>8</v>
      </c>
      <c r="BQ231">
        <v>9</v>
      </c>
      <c r="BR231">
        <v>3</v>
      </c>
      <c r="BS231">
        <v>4</v>
      </c>
      <c r="BT231">
        <v>6</v>
      </c>
      <c r="BU231">
        <v>5</v>
      </c>
      <c r="BV231">
        <v>10</v>
      </c>
      <c r="BW231">
        <v>6</v>
      </c>
      <c r="BX231">
        <v>8</v>
      </c>
      <c r="BY231">
        <v>7</v>
      </c>
      <c r="BZ231">
        <v>4</v>
      </c>
      <c r="CA231">
        <v>3</v>
      </c>
      <c r="CB231">
        <v>4</v>
      </c>
      <c r="CC231">
        <v>9</v>
      </c>
      <c r="CD231">
        <v>7</v>
      </c>
      <c r="CE231">
        <v>6</v>
      </c>
      <c r="CF231">
        <v>2</v>
      </c>
      <c r="CG231">
        <v>5</v>
      </c>
      <c r="CH231">
        <v>2</v>
      </c>
      <c r="CI231">
        <v>9</v>
      </c>
      <c r="CJ231">
        <v>7</v>
      </c>
      <c r="CK231">
        <v>2</v>
      </c>
      <c r="CL231">
        <v>4</v>
      </c>
      <c r="CM231">
        <v>6</v>
      </c>
      <c r="CN231">
        <v>4</v>
      </c>
      <c r="CO231">
        <v>8</v>
      </c>
      <c r="CP231">
        <v>4</v>
      </c>
      <c r="CQ231">
        <v>3</v>
      </c>
      <c r="CR231">
        <v>0</v>
      </c>
      <c r="CS231">
        <v>1</v>
      </c>
      <c r="CT231">
        <v>1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1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L231">
        <f t="shared" si="60"/>
        <v>20</v>
      </c>
      <c r="DM231">
        <f t="shared" si="61"/>
        <v>18</v>
      </c>
      <c r="DN231">
        <f t="shared" si="62"/>
        <v>16</v>
      </c>
      <c r="DO231">
        <f t="shared" si="63"/>
        <v>14</v>
      </c>
      <c r="DP231">
        <f t="shared" si="64"/>
        <v>10</v>
      </c>
      <c r="DQ231">
        <f t="shared" si="65"/>
        <v>8</v>
      </c>
      <c r="DR231">
        <f t="shared" si="66"/>
        <v>23</v>
      </c>
      <c r="DS231">
        <f t="shared" si="67"/>
        <v>22</v>
      </c>
      <c r="DT231">
        <f t="shared" si="68"/>
        <v>27</v>
      </c>
      <c r="DU231">
        <f t="shared" si="69"/>
        <v>27</v>
      </c>
      <c r="DV231">
        <f t="shared" si="70"/>
        <v>19</v>
      </c>
      <c r="DW231">
        <f t="shared" si="71"/>
        <v>15</v>
      </c>
      <c r="DX231">
        <f t="shared" si="72"/>
        <v>26</v>
      </c>
      <c r="DY231">
        <f t="shared" si="73"/>
        <v>28</v>
      </c>
      <c r="DZ231">
        <f t="shared" si="74"/>
        <v>28</v>
      </c>
      <c r="EA231">
        <f t="shared" si="75"/>
        <v>28</v>
      </c>
      <c r="EB231">
        <f t="shared" si="76"/>
        <v>25</v>
      </c>
      <c r="EC231">
        <f t="shared" si="77"/>
        <v>26</v>
      </c>
      <c r="ED231">
        <f t="shared" si="78"/>
        <v>5</v>
      </c>
      <c r="EE231">
        <f t="shared" si="79"/>
        <v>1</v>
      </c>
    </row>
    <row r="232" spans="1:135">
      <c r="A232" s="323">
        <v>9911</v>
      </c>
      <c r="B232" t="s">
        <v>517</v>
      </c>
      <c r="C232" t="s">
        <v>27</v>
      </c>
      <c r="D232">
        <v>407</v>
      </c>
      <c r="E232">
        <v>6</v>
      </c>
      <c r="F232">
        <v>4</v>
      </c>
      <c r="G232">
        <v>3</v>
      </c>
      <c r="H232">
        <v>3</v>
      </c>
      <c r="I232">
        <v>1</v>
      </c>
      <c r="J232">
        <v>2</v>
      </c>
      <c r="K232">
        <v>4</v>
      </c>
      <c r="L232">
        <v>0</v>
      </c>
      <c r="M232">
        <v>5</v>
      </c>
      <c r="N232">
        <v>0</v>
      </c>
      <c r="O232">
        <v>1</v>
      </c>
      <c r="P232">
        <v>3</v>
      </c>
      <c r="Q232">
        <v>1</v>
      </c>
      <c r="R232">
        <v>1</v>
      </c>
      <c r="S232">
        <v>4</v>
      </c>
      <c r="T232">
        <v>4</v>
      </c>
      <c r="U232">
        <v>3</v>
      </c>
      <c r="V232">
        <v>3</v>
      </c>
      <c r="W232">
        <v>4</v>
      </c>
      <c r="X232">
        <v>7</v>
      </c>
      <c r="Y232">
        <v>4</v>
      </c>
      <c r="Z232">
        <v>4</v>
      </c>
      <c r="AA232">
        <v>4</v>
      </c>
      <c r="AB232">
        <v>9</v>
      </c>
      <c r="AC232">
        <v>5</v>
      </c>
      <c r="AD232">
        <v>2</v>
      </c>
      <c r="AE232">
        <v>4</v>
      </c>
      <c r="AF232">
        <v>7</v>
      </c>
      <c r="AG232">
        <v>10</v>
      </c>
      <c r="AH232">
        <v>9</v>
      </c>
      <c r="AI232">
        <v>5</v>
      </c>
      <c r="AJ232">
        <v>2</v>
      </c>
      <c r="AK232">
        <v>9</v>
      </c>
      <c r="AL232">
        <v>12</v>
      </c>
      <c r="AM232">
        <v>10</v>
      </c>
      <c r="AN232">
        <v>8</v>
      </c>
      <c r="AO232">
        <v>7</v>
      </c>
      <c r="AP232">
        <v>6</v>
      </c>
      <c r="AQ232">
        <v>5</v>
      </c>
      <c r="AR232">
        <v>2</v>
      </c>
      <c r="AS232">
        <v>4</v>
      </c>
      <c r="AT232">
        <v>2</v>
      </c>
      <c r="AU232">
        <v>6</v>
      </c>
      <c r="AV232">
        <v>5</v>
      </c>
      <c r="AW232">
        <v>5</v>
      </c>
      <c r="AX232">
        <v>7</v>
      </c>
      <c r="AY232">
        <v>7</v>
      </c>
      <c r="AZ232">
        <v>2</v>
      </c>
      <c r="BA232">
        <v>9</v>
      </c>
      <c r="BB232">
        <v>7</v>
      </c>
      <c r="BC232">
        <v>4</v>
      </c>
      <c r="BD232">
        <v>4</v>
      </c>
      <c r="BE232">
        <v>6</v>
      </c>
      <c r="BF232">
        <v>2</v>
      </c>
      <c r="BG232">
        <v>6</v>
      </c>
      <c r="BH232">
        <v>5</v>
      </c>
      <c r="BI232">
        <v>3</v>
      </c>
      <c r="BJ232">
        <v>5</v>
      </c>
      <c r="BK232">
        <v>8</v>
      </c>
      <c r="BL232">
        <v>4</v>
      </c>
      <c r="BM232">
        <v>3</v>
      </c>
      <c r="BN232">
        <v>6</v>
      </c>
      <c r="BO232">
        <v>4</v>
      </c>
      <c r="BP232">
        <v>4</v>
      </c>
      <c r="BQ232">
        <v>10</v>
      </c>
      <c r="BR232">
        <v>7</v>
      </c>
      <c r="BS232">
        <v>4</v>
      </c>
      <c r="BT232">
        <v>6</v>
      </c>
      <c r="BU232">
        <v>12</v>
      </c>
      <c r="BV232">
        <v>6</v>
      </c>
      <c r="BW232">
        <v>4</v>
      </c>
      <c r="BX232">
        <v>5</v>
      </c>
      <c r="BY232">
        <v>4</v>
      </c>
      <c r="BZ232">
        <v>3</v>
      </c>
      <c r="CA232">
        <v>7</v>
      </c>
      <c r="CB232">
        <v>5</v>
      </c>
      <c r="CC232">
        <v>7</v>
      </c>
      <c r="CD232">
        <v>2</v>
      </c>
      <c r="CE232">
        <v>2</v>
      </c>
      <c r="CF232">
        <v>4</v>
      </c>
      <c r="CG232">
        <v>2</v>
      </c>
      <c r="CH232">
        <v>3</v>
      </c>
      <c r="CI232">
        <v>2</v>
      </c>
      <c r="CJ232">
        <v>1</v>
      </c>
      <c r="CK232">
        <v>1</v>
      </c>
      <c r="CL232">
        <v>1</v>
      </c>
      <c r="CM232">
        <v>2</v>
      </c>
      <c r="CN232">
        <v>1</v>
      </c>
      <c r="CO232">
        <v>0</v>
      </c>
      <c r="CP232">
        <v>3</v>
      </c>
      <c r="CQ232">
        <v>1</v>
      </c>
      <c r="CR232">
        <v>1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L232">
        <f t="shared" si="60"/>
        <v>17</v>
      </c>
      <c r="DM232">
        <f t="shared" si="61"/>
        <v>11</v>
      </c>
      <c r="DN232">
        <f t="shared" si="62"/>
        <v>10</v>
      </c>
      <c r="DO232">
        <f t="shared" si="63"/>
        <v>21</v>
      </c>
      <c r="DP232">
        <f t="shared" si="64"/>
        <v>26</v>
      </c>
      <c r="DQ232">
        <f t="shared" si="65"/>
        <v>32</v>
      </c>
      <c r="DR232">
        <f t="shared" si="66"/>
        <v>38</v>
      </c>
      <c r="DS232">
        <f t="shared" si="67"/>
        <v>28</v>
      </c>
      <c r="DT232">
        <f t="shared" si="68"/>
        <v>22</v>
      </c>
      <c r="DU232">
        <f t="shared" si="69"/>
        <v>32</v>
      </c>
      <c r="DV232">
        <f t="shared" si="70"/>
        <v>22</v>
      </c>
      <c r="DW232">
        <f t="shared" si="71"/>
        <v>25</v>
      </c>
      <c r="DX232">
        <f t="shared" si="72"/>
        <v>27</v>
      </c>
      <c r="DY232">
        <f t="shared" si="73"/>
        <v>35</v>
      </c>
      <c r="DZ232">
        <f t="shared" si="74"/>
        <v>23</v>
      </c>
      <c r="EA232">
        <f t="shared" si="75"/>
        <v>20</v>
      </c>
      <c r="EB232">
        <f t="shared" si="76"/>
        <v>9</v>
      </c>
      <c r="EC232">
        <f t="shared" si="77"/>
        <v>7</v>
      </c>
      <c r="ED232">
        <f t="shared" si="78"/>
        <v>2</v>
      </c>
      <c r="EE232">
        <f t="shared" si="79"/>
        <v>0</v>
      </c>
    </row>
    <row r="233" spans="1:135">
      <c r="A233" s="323">
        <v>9912</v>
      </c>
      <c r="B233" t="s">
        <v>517</v>
      </c>
      <c r="C233" t="s">
        <v>28</v>
      </c>
      <c r="D233">
        <v>384</v>
      </c>
      <c r="E233">
        <v>1</v>
      </c>
      <c r="F233">
        <v>3</v>
      </c>
      <c r="G233">
        <v>4</v>
      </c>
      <c r="H233">
        <v>0</v>
      </c>
      <c r="I233">
        <v>4</v>
      </c>
      <c r="J233">
        <v>3</v>
      </c>
      <c r="K233">
        <v>2</v>
      </c>
      <c r="L233">
        <v>1</v>
      </c>
      <c r="M233">
        <v>4</v>
      </c>
      <c r="N233">
        <v>3</v>
      </c>
      <c r="O233">
        <v>3</v>
      </c>
      <c r="P233">
        <v>4</v>
      </c>
      <c r="Q233">
        <v>0</v>
      </c>
      <c r="R233">
        <v>5</v>
      </c>
      <c r="S233">
        <v>0</v>
      </c>
      <c r="T233">
        <v>3</v>
      </c>
      <c r="U233">
        <v>3</v>
      </c>
      <c r="V233">
        <v>2</v>
      </c>
      <c r="W233">
        <v>2</v>
      </c>
      <c r="X233">
        <v>4</v>
      </c>
      <c r="Y233">
        <v>6</v>
      </c>
      <c r="Z233">
        <v>4</v>
      </c>
      <c r="AA233">
        <v>5</v>
      </c>
      <c r="AB233">
        <v>3</v>
      </c>
      <c r="AC233">
        <v>2</v>
      </c>
      <c r="AD233">
        <v>6</v>
      </c>
      <c r="AE233">
        <v>5</v>
      </c>
      <c r="AF233">
        <v>6</v>
      </c>
      <c r="AG233">
        <v>0</v>
      </c>
      <c r="AH233">
        <v>7</v>
      </c>
      <c r="AI233">
        <v>3</v>
      </c>
      <c r="AJ233">
        <v>6</v>
      </c>
      <c r="AK233">
        <v>3</v>
      </c>
      <c r="AL233">
        <v>6</v>
      </c>
      <c r="AM233">
        <v>6</v>
      </c>
      <c r="AN233">
        <v>3</v>
      </c>
      <c r="AO233">
        <v>7</v>
      </c>
      <c r="AP233">
        <v>1</v>
      </c>
      <c r="AQ233">
        <v>2</v>
      </c>
      <c r="AR233">
        <v>6</v>
      </c>
      <c r="AS233">
        <v>1</v>
      </c>
      <c r="AT233">
        <v>2</v>
      </c>
      <c r="AU233">
        <v>4</v>
      </c>
      <c r="AV233">
        <v>8</v>
      </c>
      <c r="AW233">
        <v>7</v>
      </c>
      <c r="AX233">
        <v>6</v>
      </c>
      <c r="AY233">
        <v>4</v>
      </c>
      <c r="AZ233">
        <v>3</v>
      </c>
      <c r="BA233">
        <v>7</v>
      </c>
      <c r="BB233">
        <v>8</v>
      </c>
      <c r="BC233">
        <v>1</v>
      </c>
      <c r="BD233">
        <v>4</v>
      </c>
      <c r="BE233">
        <v>11</v>
      </c>
      <c r="BF233">
        <v>7</v>
      </c>
      <c r="BG233">
        <v>4</v>
      </c>
      <c r="BH233">
        <v>3</v>
      </c>
      <c r="BI233">
        <v>6</v>
      </c>
      <c r="BJ233">
        <v>7</v>
      </c>
      <c r="BK233">
        <v>5</v>
      </c>
      <c r="BL233">
        <v>3</v>
      </c>
      <c r="BM233">
        <v>8</v>
      </c>
      <c r="BN233">
        <v>7</v>
      </c>
      <c r="BO233">
        <v>5</v>
      </c>
      <c r="BP233">
        <v>5</v>
      </c>
      <c r="BQ233">
        <v>7</v>
      </c>
      <c r="BR233">
        <v>9</v>
      </c>
      <c r="BS233">
        <v>4</v>
      </c>
      <c r="BT233">
        <v>9</v>
      </c>
      <c r="BU233">
        <v>2</v>
      </c>
      <c r="BV233">
        <v>7</v>
      </c>
      <c r="BW233">
        <v>5</v>
      </c>
      <c r="BX233">
        <v>2</v>
      </c>
      <c r="BY233">
        <v>3</v>
      </c>
      <c r="BZ233">
        <v>4</v>
      </c>
      <c r="CA233">
        <v>3</v>
      </c>
      <c r="CB233">
        <v>8</v>
      </c>
      <c r="CC233">
        <v>4</v>
      </c>
      <c r="CD233">
        <v>2</v>
      </c>
      <c r="CE233">
        <v>4</v>
      </c>
      <c r="CF233">
        <v>6</v>
      </c>
      <c r="CG233">
        <v>5</v>
      </c>
      <c r="CH233">
        <v>3</v>
      </c>
      <c r="CI233">
        <v>2</v>
      </c>
      <c r="CJ233">
        <v>4</v>
      </c>
      <c r="CK233">
        <v>2</v>
      </c>
      <c r="CL233">
        <v>6</v>
      </c>
      <c r="CM233">
        <v>3</v>
      </c>
      <c r="CN233">
        <v>2</v>
      </c>
      <c r="CO233">
        <v>3</v>
      </c>
      <c r="CP233">
        <v>1</v>
      </c>
      <c r="CQ233">
        <v>2</v>
      </c>
      <c r="CR233">
        <v>1</v>
      </c>
      <c r="CS233">
        <v>2</v>
      </c>
      <c r="CT233">
        <v>4</v>
      </c>
      <c r="CU233">
        <v>0</v>
      </c>
      <c r="CV233">
        <v>1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L233">
        <f t="shared" si="60"/>
        <v>12</v>
      </c>
      <c r="DM233">
        <f t="shared" si="61"/>
        <v>13</v>
      </c>
      <c r="DN233">
        <f t="shared" si="62"/>
        <v>12</v>
      </c>
      <c r="DO233">
        <f t="shared" si="63"/>
        <v>14</v>
      </c>
      <c r="DP233">
        <f t="shared" si="64"/>
        <v>20</v>
      </c>
      <c r="DQ233">
        <f t="shared" si="65"/>
        <v>24</v>
      </c>
      <c r="DR233">
        <f t="shared" si="66"/>
        <v>24</v>
      </c>
      <c r="DS233">
        <f t="shared" si="67"/>
        <v>19</v>
      </c>
      <c r="DT233">
        <f t="shared" si="68"/>
        <v>22</v>
      </c>
      <c r="DU233">
        <f t="shared" si="69"/>
        <v>28</v>
      </c>
      <c r="DV233">
        <f t="shared" si="70"/>
        <v>27</v>
      </c>
      <c r="DW233">
        <f t="shared" si="71"/>
        <v>24</v>
      </c>
      <c r="DX233">
        <f t="shared" si="72"/>
        <v>32</v>
      </c>
      <c r="DY233">
        <f t="shared" si="73"/>
        <v>31</v>
      </c>
      <c r="DZ233">
        <f t="shared" si="74"/>
        <v>17</v>
      </c>
      <c r="EA233">
        <f t="shared" si="75"/>
        <v>24</v>
      </c>
      <c r="EB233">
        <f t="shared" si="76"/>
        <v>16</v>
      </c>
      <c r="EC233">
        <f t="shared" si="77"/>
        <v>15</v>
      </c>
      <c r="ED233">
        <f t="shared" si="78"/>
        <v>9</v>
      </c>
      <c r="EE233">
        <f t="shared" si="79"/>
        <v>1</v>
      </c>
    </row>
    <row r="234" spans="1:135">
      <c r="A234" s="323">
        <v>9913</v>
      </c>
      <c r="B234" t="s">
        <v>518</v>
      </c>
      <c r="C234" t="s">
        <v>27</v>
      </c>
      <c r="D234">
        <v>835</v>
      </c>
      <c r="E234">
        <v>8</v>
      </c>
      <c r="F234">
        <v>5</v>
      </c>
      <c r="G234">
        <v>12</v>
      </c>
      <c r="H234">
        <v>5</v>
      </c>
      <c r="I234">
        <v>9</v>
      </c>
      <c r="J234">
        <v>5</v>
      </c>
      <c r="K234">
        <v>14</v>
      </c>
      <c r="L234">
        <v>13</v>
      </c>
      <c r="M234">
        <v>8</v>
      </c>
      <c r="N234">
        <v>8</v>
      </c>
      <c r="O234">
        <v>13</v>
      </c>
      <c r="P234">
        <v>15</v>
      </c>
      <c r="Q234">
        <v>11</v>
      </c>
      <c r="R234">
        <v>12</v>
      </c>
      <c r="S234">
        <v>20</v>
      </c>
      <c r="T234">
        <v>17</v>
      </c>
      <c r="U234">
        <v>23</v>
      </c>
      <c r="V234">
        <v>16</v>
      </c>
      <c r="W234">
        <v>16</v>
      </c>
      <c r="X234">
        <v>15</v>
      </c>
      <c r="Y234">
        <v>10</v>
      </c>
      <c r="Z234">
        <v>9</v>
      </c>
      <c r="AA234">
        <v>6</v>
      </c>
      <c r="AB234">
        <v>7</v>
      </c>
      <c r="AC234">
        <v>8</v>
      </c>
      <c r="AD234">
        <v>8</v>
      </c>
      <c r="AE234">
        <v>8</v>
      </c>
      <c r="AF234">
        <v>7</v>
      </c>
      <c r="AG234">
        <v>8</v>
      </c>
      <c r="AH234">
        <v>3</v>
      </c>
      <c r="AI234">
        <v>8</v>
      </c>
      <c r="AJ234">
        <v>6</v>
      </c>
      <c r="AK234">
        <v>8</v>
      </c>
      <c r="AL234">
        <v>7</v>
      </c>
      <c r="AM234">
        <v>9</v>
      </c>
      <c r="AN234">
        <v>9</v>
      </c>
      <c r="AO234">
        <v>8</v>
      </c>
      <c r="AP234">
        <v>6</v>
      </c>
      <c r="AQ234">
        <v>7</v>
      </c>
      <c r="AR234">
        <v>13</v>
      </c>
      <c r="AS234">
        <v>15</v>
      </c>
      <c r="AT234">
        <v>11</v>
      </c>
      <c r="AU234">
        <v>13</v>
      </c>
      <c r="AV234">
        <v>24</v>
      </c>
      <c r="AW234">
        <v>21</v>
      </c>
      <c r="AX234">
        <v>19</v>
      </c>
      <c r="AY234">
        <v>25</v>
      </c>
      <c r="AZ234">
        <v>17</v>
      </c>
      <c r="BA234">
        <v>26</v>
      </c>
      <c r="BB234">
        <v>20</v>
      </c>
      <c r="BC234">
        <v>14</v>
      </c>
      <c r="BD234">
        <v>8</v>
      </c>
      <c r="BE234">
        <v>7</v>
      </c>
      <c r="BF234">
        <v>14</v>
      </c>
      <c r="BG234">
        <v>4</v>
      </c>
      <c r="BH234">
        <v>7</v>
      </c>
      <c r="BI234">
        <v>9</v>
      </c>
      <c r="BJ234">
        <v>5</v>
      </c>
      <c r="BK234">
        <v>8</v>
      </c>
      <c r="BL234">
        <v>5</v>
      </c>
      <c r="BM234">
        <v>1</v>
      </c>
      <c r="BN234">
        <v>4</v>
      </c>
      <c r="BO234">
        <v>7</v>
      </c>
      <c r="BP234">
        <v>5</v>
      </c>
      <c r="BQ234">
        <v>5</v>
      </c>
      <c r="BR234">
        <v>6</v>
      </c>
      <c r="BS234">
        <v>5</v>
      </c>
      <c r="BT234">
        <v>3</v>
      </c>
      <c r="BU234">
        <v>9</v>
      </c>
      <c r="BV234">
        <v>7</v>
      </c>
      <c r="BW234">
        <v>5</v>
      </c>
      <c r="BX234">
        <v>3</v>
      </c>
      <c r="BY234">
        <v>4</v>
      </c>
      <c r="BZ234">
        <v>9</v>
      </c>
      <c r="CA234">
        <v>7</v>
      </c>
      <c r="CB234">
        <v>7</v>
      </c>
      <c r="CC234">
        <v>3</v>
      </c>
      <c r="CD234">
        <v>5</v>
      </c>
      <c r="CE234">
        <v>7</v>
      </c>
      <c r="CF234">
        <v>12</v>
      </c>
      <c r="CG234">
        <v>7</v>
      </c>
      <c r="CH234">
        <v>4</v>
      </c>
      <c r="CI234">
        <v>6</v>
      </c>
      <c r="CJ234">
        <v>6</v>
      </c>
      <c r="CK234">
        <v>7</v>
      </c>
      <c r="CL234">
        <v>4</v>
      </c>
      <c r="CM234">
        <v>4</v>
      </c>
      <c r="CN234">
        <v>3</v>
      </c>
      <c r="CO234">
        <v>2</v>
      </c>
      <c r="CP234">
        <v>1</v>
      </c>
      <c r="CQ234">
        <v>0</v>
      </c>
      <c r="CR234">
        <v>2</v>
      </c>
      <c r="CS234">
        <v>1</v>
      </c>
      <c r="CT234">
        <v>1</v>
      </c>
      <c r="CU234">
        <v>0</v>
      </c>
      <c r="CV234">
        <v>0</v>
      </c>
      <c r="CW234">
        <v>0</v>
      </c>
      <c r="CX234">
        <v>1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L234">
        <f t="shared" si="60"/>
        <v>39</v>
      </c>
      <c r="DM234">
        <f t="shared" si="61"/>
        <v>48</v>
      </c>
      <c r="DN234">
        <f t="shared" si="62"/>
        <v>71</v>
      </c>
      <c r="DO234">
        <f t="shared" si="63"/>
        <v>87</v>
      </c>
      <c r="DP234">
        <f t="shared" si="64"/>
        <v>40</v>
      </c>
      <c r="DQ234">
        <f t="shared" si="65"/>
        <v>34</v>
      </c>
      <c r="DR234">
        <f t="shared" si="66"/>
        <v>38</v>
      </c>
      <c r="DS234">
        <f t="shared" si="67"/>
        <v>43</v>
      </c>
      <c r="DT234">
        <f t="shared" si="68"/>
        <v>84</v>
      </c>
      <c r="DU234">
        <f t="shared" si="69"/>
        <v>107</v>
      </c>
      <c r="DV234">
        <f t="shared" si="70"/>
        <v>47</v>
      </c>
      <c r="DW234">
        <f t="shared" si="71"/>
        <v>34</v>
      </c>
      <c r="DX234">
        <f t="shared" si="72"/>
        <v>22</v>
      </c>
      <c r="DY234">
        <f t="shared" si="73"/>
        <v>30</v>
      </c>
      <c r="DZ234">
        <f t="shared" si="74"/>
        <v>28</v>
      </c>
      <c r="EA234">
        <f t="shared" si="75"/>
        <v>34</v>
      </c>
      <c r="EB234">
        <f t="shared" si="76"/>
        <v>30</v>
      </c>
      <c r="EC234">
        <f t="shared" si="77"/>
        <v>14</v>
      </c>
      <c r="ED234">
        <f t="shared" si="78"/>
        <v>4</v>
      </c>
      <c r="EE234">
        <f t="shared" si="79"/>
        <v>1</v>
      </c>
    </row>
    <row r="235" spans="1:135">
      <c r="A235" s="323">
        <v>9914</v>
      </c>
      <c r="B235" t="s">
        <v>518</v>
      </c>
      <c r="C235" t="s">
        <v>28</v>
      </c>
      <c r="D235">
        <v>815</v>
      </c>
      <c r="E235">
        <v>4</v>
      </c>
      <c r="F235">
        <v>5</v>
      </c>
      <c r="G235">
        <v>3</v>
      </c>
      <c r="H235">
        <v>10</v>
      </c>
      <c r="I235">
        <v>12</v>
      </c>
      <c r="J235">
        <v>3</v>
      </c>
      <c r="K235">
        <v>5</v>
      </c>
      <c r="L235">
        <v>12</v>
      </c>
      <c r="M235">
        <v>6</v>
      </c>
      <c r="N235">
        <v>9</v>
      </c>
      <c r="O235">
        <v>14</v>
      </c>
      <c r="P235">
        <v>14</v>
      </c>
      <c r="Q235">
        <v>12</v>
      </c>
      <c r="R235">
        <v>17</v>
      </c>
      <c r="S235">
        <v>12</v>
      </c>
      <c r="T235">
        <v>13</v>
      </c>
      <c r="U235">
        <v>16</v>
      </c>
      <c r="V235">
        <v>18</v>
      </c>
      <c r="W235">
        <v>9</v>
      </c>
      <c r="X235">
        <v>11</v>
      </c>
      <c r="Y235">
        <v>6</v>
      </c>
      <c r="Z235">
        <v>8</v>
      </c>
      <c r="AA235">
        <v>8</v>
      </c>
      <c r="AB235">
        <v>7</v>
      </c>
      <c r="AC235">
        <v>6</v>
      </c>
      <c r="AD235">
        <v>4</v>
      </c>
      <c r="AE235">
        <v>3</v>
      </c>
      <c r="AF235">
        <v>4</v>
      </c>
      <c r="AG235">
        <v>5</v>
      </c>
      <c r="AH235">
        <v>4</v>
      </c>
      <c r="AI235">
        <v>5</v>
      </c>
      <c r="AJ235">
        <v>4</v>
      </c>
      <c r="AK235">
        <v>5</v>
      </c>
      <c r="AL235">
        <v>8</v>
      </c>
      <c r="AM235">
        <v>12</v>
      </c>
      <c r="AN235">
        <v>8</v>
      </c>
      <c r="AO235">
        <v>12</v>
      </c>
      <c r="AP235">
        <v>6</v>
      </c>
      <c r="AQ235">
        <v>9</v>
      </c>
      <c r="AR235">
        <v>8</v>
      </c>
      <c r="AS235">
        <v>12</v>
      </c>
      <c r="AT235">
        <v>6</v>
      </c>
      <c r="AU235">
        <v>19</v>
      </c>
      <c r="AV235">
        <v>29</v>
      </c>
      <c r="AW235">
        <v>14</v>
      </c>
      <c r="AX235">
        <v>27</v>
      </c>
      <c r="AY235">
        <v>25</v>
      </c>
      <c r="AZ235">
        <v>20</v>
      </c>
      <c r="BA235">
        <v>16</v>
      </c>
      <c r="BB235">
        <v>18</v>
      </c>
      <c r="BC235">
        <v>8</v>
      </c>
      <c r="BD235">
        <v>7</v>
      </c>
      <c r="BE235">
        <v>11</v>
      </c>
      <c r="BF235">
        <v>2</v>
      </c>
      <c r="BG235">
        <v>6</v>
      </c>
      <c r="BH235">
        <v>6</v>
      </c>
      <c r="BI235">
        <v>4</v>
      </c>
      <c r="BJ235">
        <v>3</v>
      </c>
      <c r="BK235">
        <v>6</v>
      </c>
      <c r="BL235">
        <v>4</v>
      </c>
      <c r="BM235">
        <v>4</v>
      </c>
      <c r="BN235">
        <v>5</v>
      </c>
      <c r="BO235">
        <v>7</v>
      </c>
      <c r="BP235">
        <v>6</v>
      </c>
      <c r="BQ235">
        <v>5</v>
      </c>
      <c r="BR235">
        <v>11</v>
      </c>
      <c r="BS235">
        <v>10</v>
      </c>
      <c r="BT235">
        <v>8</v>
      </c>
      <c r="BU235">
        <v>9</v>
      </c>
      <c r="BV235">
        <v>6</v>
      </c>
      <c r="BW235">
        <v>9</v>
      </c>
      <c r="BX235">
        <v>8</v>
      </c>
      <c r="BY235">
        <v>7</v>
      </c>
      <c r="BZ235">
        <v>8</v>
      </c>
      <c r="CA235">
        <v>9</v>
      </c>
      <c r="CB235">
        <v>6</v>
      </c>
      <c r="CC235">
        <v>8</v>
      </c>
      <c r="CD235">
        <v>13</v>
      </c>
      <c r="CE235">
        <v>11</v>
      </c>
      <c r="CF235">
        <v>8</v>
      </c>
      <c r="CG235">
        <v>8</v>
      </c>
      <c r="CH235">
        <v>6</v>
      </c>
      <c r="CI235">
        <v>10</v>
      </c>
      <c r="CJ235">
        <v>8</v>
      </c>
      <c r="CK235">
        <v>6</v>
      </c>
      <c r="CL235">
        <v>2</v>
      </c>
      <c r="CM235">
        <v>10</v>
      </c>
      <c r="CN235">
        <v>6</v>
      </c>
      <c r="CO235">
        <v>3</v>
      </c>
      <c r="CP235">
        <v>2</v>
      </c>
      <c r="CQ235">
        <v>1</v>
      </c>
      <c r="CR235">
        <v>3</v>
      </c>
      <c r="CS235">
        <v>3</v>
      </c>
      <c r="CT235">
        <v>4</v>
      </c>
      <c r="CU235">
        <v>2</v>
      </c>
      <c r="CV235">
        <v>0</v>
      </c>
      <c r="CW235">
        <v>1</v>
      </c>
      <c r="CX235">
        <v>1</v>
      </c>
      <c r="CY235">
        <v>1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L235">
        <f t="shared" si="60"/>
        <v>34</v>
      </c>
      <c r="DM235">
        <f t="shared" si="61"/>
        <v>35</v>
      </c>
      <c r="DN235">
        <f t="shared" si="62"/>
        <v>69</v>
      </c>
      <c r="DO235">
        <f t="shared" si="63"/>
        <v>67</v>
      </c>
      <c r="DP235">
        <f t="shared" si="64"/>
        <v>35</v>
      </c>
      <c r="DQ235">
        <f t="shared" si="65"/>
        <v>20</v>
      </c>
      <c r="DR235">
        <f t="shared" si="66"/>
        <v>34</v>
      </c>
      <c r="DS235">
        <f t="shared" si="67"/>
        <v>43</v>
      </c>
      <c r="DT235">
        <f t="shared" si="68"/>
        <v>80</v>
      </c>
      <c r="DU235">
        <f t="shared" si="69"/>
        <v>106</v>
      </c>
      <c r="DV235">
        <f t="shared" si="70"/>
        <v>34</v>
      </c>
      <c r="DW235">
        <f t="shared" si="71"/>
        <v>23</v>
      </c>
      <c r="DX235">
        <f t="shared" si="72"/>
        <v>27</v>
      </c>
      <c r="DY235">
        <f t="shared" si="73"/>
        <v>44</v>
      </c>
      <c r="DZ235">
        <f t="shared" si="74"/>
        <v>41</v>
      </c>
      <c r="EA235">
        <f t="shared" si="75"/>
        <v>46</v>
      </c>
      <c r="EB235">
        <f t="shared" si="76"/>
        <v>38</v>
      </c>
      <c r="EC235">
        <f t="shared" si="77"/>
        <v>23</v>
      </c>
      <c r="ED235">
        <f t="shared" si="78"/>
        <v>13</v>
      </c>
      <c r="EE235">
        <f t="shared" si="79"/>
        <v>3</v>
      </c>
    </row>
    <row r="236" spans="1:135">
      <c r="A236" s="323">
        <v>9915</v>
      </c>
      <c r="B236" t="s">
        <v>519</v>
      </c>
      <c r="C236" t="s">
        <v>27</v>
      </c>
      <c r="D236">
        <v>503</v>
      </c>
      <c r="E236">
        <v>0</v>
      </c>
      <c r="F236">
        <v>1</v>
      </c>
      <c r="G236">
        <v>3</v>
      </c>
      <c r="H236">
        <v>1</v>
      </c>
      <c r="I236">
        <v>2</v>
      </c>
      <c r="J236">
        <v>0</v>
      </c>
      <c r="K236">
        <v>4</v>
      </c>
      <c r="L236">
        <v>1</v>
      </c>
      <c r="M236">
        <v>2</v>
      </c>
      <c r="N236">
        <v>4</v>
      </c>
      <c r="O236">
        <v>3</v>
      </c>
      <c r="P236">
        <v>1</v>
      </c>
      <c r="Q236">
        <v>4</v>
      </c>
      <c r="R236">
        <v>1</v>
      </c>
      <c r="S236">
        <v>5</v>
      </c>
      <c r="T236">
        <v>4</v>
      </c>
      <c r="U236">
        <v>3</v>
      </c>
      <c r="V236">
        <v>1</v>
      </c>
      <c r="W236">
        <v>3</v>
      </c>
      <c r="X236">
        <v>3</v>
      </c>
      <c r="Y236">
        <v>6</v>
      </c>
      <c r="Z236">
        <v>3</v>
      </c>
      <c r="AA236">
        <v>5</v>
      </c>
      <c r="AB236">
        <v>3</v>
      </c>
      <c r="AC236">
        <v>1</v>
      </c>
      <c r="AD236">
        <v>3</v>
      </c>
      <c r="AE236">
        <v>1</v>
      </c>
      <c r="AF236">
        <v>1</v>
      </c>
      <c r="AG236">
        <v>2</v>
      </c>
      <c r="AH236">
        <v>6</v>
      </c>
      <c r="AI236">
        <v>4</v>
      </c>
      <c r="AJ236">
        <v>3</v>
      </c>
      <c r="AK236">
        <v>3</v>
      </c>
      <c r="AL236">
        <v>2</v>
      </c>
      <c r="AM236">
        <v>4</v>
      </c>
      <c r="AN236">
        <v>4</v>
      </c>
      <c r="AO236">
        <v>2</v>
      </c>
      <c r="AP236">
        <v>1</v>
      </c>
      <c r="AQ236">
        <v>3</v>
      </c>
      <c r="AR236">
        <v>1</v>
      </c>
      <c r="AS236">
        <v>4</v>
      </c>
      <c r="AT236">
        <v>7</v>
      </c>
      <c r="AU236">
        <v>5</v>
      </c>
      <c r="AV236">
        <v>6</v>
      </c>
      <c r="AW236">
        <v>6</v>
      </c>
      <c r="AX236">
        <v>6</v>
      </c>
      <c r="AY236">
        <v>6</v>
      </c>
      <c r="AZ236">
        <v>7</v>
      </c>
      <c r="BA236">
        <v>10</v>
      </c>
      <c r="BB236">
        <v>4</v>
      </c>
      <c r="BC236">
        <v>10</v>
      </c>
      <c r="BD236">
        <v>4</v>
      </c>
      <c r="BE236">
        <v>5</v>
      </c>
      <c r="BF236">
        <v>4</v>
      </c>
      <c r="BG236">
        <v>9</v>
      </c>
      <c r="BH236">
        <v>2</v>
      </c>
      <c r="BI236">
        <v>3</v>
      </c>
      <c r="BJ236">
        <v>9</v>
      </c>
      <c r="BK236">
        <v>10</v>
      </c>
      <c r="BL236">
        <v>5</v>
      </c>
      <c r="BM236">
        <v>5</v>
      </c>
      <c r="BN236">
        <v>4</v>
      </c>
      <c r="BO236">
        <v>7</v>
      </c>
      <c r="BP236">
        <v>8</v>
      </c>
      <c r="BQ236">
        <v>4</v>
      </c>
      <c r="BR236">
        <v>7</v>
      </c>
      <c r="BS236">
        <v>10</v>
      </c>
      <c r="BT236">
        <v>11</v>
      </c>
      <c r="BU236">
        <v>13</v>
      </c>
      <c r="BV236">
        <v>18</v>
      </c>
      <c r="BW236">
        <v>18</v>
      </c>
      <c r="BX236">
        <v>11</v>
      </c>
      <c r="BY236">
        <v>12</v>
      </c>
      <c r="BZ236">
        <v>19</v>
      </c>
      <c r="CA236">
        <v>23</v>
      </c>
      <c r="CB236">
        <v>16</v>
      </c>
      <c r="CC236">
        <v>17</v>
      </c>
      <c r="CD236">
        <v>14</v>
      </c>
      <c r="CE236">
        <v>5</v>
      </c>
      <c r="CF236">
        <v>10</v>
      </c>
      <c r="CG236">
        <v>4</v>
      </c>
      <c r="CH236">
        <v>6</v>
      </c>
      <c r="CI236">
        <v>2</v>
      </c>
      <c r="CJ236">
        <v>9</v>
      </c>
      <c r="CK236">
        <v>6</v>
      </c>
      <c r="CL236">
        <v>4</v>
      </c>
      <c r="CM236">
        <v>4</v>
      </c>
      <c r="CN236">
        <v>0</v>
      </c>
      <c r="CO236">
        <v>1</v>
      </c>
      <c r="CP236">
        <v>1</v>
      </c>
      <c r="CQ236">
        <v>3</v>
      </c>
      <c r="CR236">
        <v>2</v>
      </c>
      <c r="CS236">
        <v>1</v>
      </c>
      <c r="CT236">
        <v>2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L236">
        <f t="shared" si="60"/>
        <v>7</v>
      </c>
      <c r="DM236">
        <f t="shared" si="61"/>
        <v>11</v>
      </c>
      <c r="DN236">
        <f t="shared" si="62"/>
        <v>14</v>
      </c>
      <c r="DO236">
        <f t="shared" si="63"/>
        <v>14</v>
      </c>
      <c r="DP236">
        <f t="shared" si="64"/>
        <v>18</v>
      </c>
      <c r="DQ236">
        <f t="shared" si="65"/>
        <v>13</v>
      </c>
      <c r="DR236">
        <f t="shared" si="66"/>
        <v>16</v>
      </c>
      <c r="DS236">
        <f t="shared" si="67"/>
        <v>11</v>
      </c>
      <c r="DT236">
        <f t="shared" si="68"/>
        <v>28</v>
      </c>
      <c r="DU236">
        <f t="shared" si="69"/>
        <v>33</v>
      </c>
      <c r="DV236">
        <f t="shared" si="70"/>
        <v>32</v>
      </c>
      <c r="DW236">
        <f t="shared" si="71"/>
        <v>29</v>
      </c>
      <c r="DX236">
        <f t="shared" si="72"/>
        <v>28</v>
      </c>
      <c r="DY236">
        <f t="shared" si="73"/>
        <v>59</v>
      </c>
      <c r="DZ236">
        <f t="shared" si="74"/>
        <v>83</v>
      </c>
      <c r="EA236">
        <f t="shared" si="75"/>
        <v>62</v>
      </c>
      <c r="EB236">
        <f t="shared" si="76"/>
        <v>27</v>
      </c>
      <c r="EC236">
        <f t="shared" si="77"/>
        <v>10</v>
      </c>
      <c r="ED236">
        <f t="shared" si="78"/>
        <v>8</v>
      </c>
      <c r="EE236">
        <f t="shared" si="79"/>
        <v>0</v>
      </c>
    </row>
    <row r="237" spans="1:135">
      <c r="A237" s="323">
        <v>9916</v>
      </c>
      <c r="B237" t="s">
        <v>519</v>
      </c>
      <c r="C237" t="s">
        <v>28</v>
      </c>
      <c r="D237">
        <v>524</v>
      </c>
      <c r="E237">
        <v>1</v>
      </c>
      <c r="F237">
        <v>1</v>
      </c>
      <c r="G237">
        <v>1</v>
      </c>
      <c r="H237">
        <v>1</v>
      </c>
      <c r="I237">
        <v>2</v>
      </c>
      <c r="J237">
        <v>0</v>
      </c>
      <c r="K237">
        <v>0</v>
      </c>
      <c r="L237">
        <v>3</v>
      </c>
      <c r="M237">
        <v>0</v>
      </c>
      <c r="N237">
        <v>3</v>
      </c>
      <c r="O237">
        <v>2</v>
      </c>
      <c r="P237">
        <v>1</v>
      </c>
      <c r="Q237">
        <v>3</v>
      </c>
      <c r="R237">
        <v>2</v>
      </c>
      <c r="S237">
        <v>3</v>
      </c>
      <c r="T237">
        <v>1</v>
      </c>
      <c r="U237">
        <v>2</v>
      </c>
      <c r="V237">
        <v>5</v>
      </c>
      <c r="W237">
        <v>4</v>
      </c>
      <c r="X237">
        <v>2</v>
      </c>
      <c r="Y237">
        <v>2</v>
      </c>
      <c r="Z237">
        <v>0</v>
      </c>
      <c r="AA237">
        <v>5</v>
      </c>
      <c r="AB237">
        <v>5</v>
      </c>
      <c r="AC237">
        <v>2</v>
      </c>
      <c r="AD237">
        <v>2</v>
      </c>
      <c r="AE237">
        <v>1</v>
      </c>
      <c r="AF237">
        <v>3</v>
      </c>
      <c r="AG237">
        <v>0</v>
      </c>
      <c r="AH237">
        <v>2</v>
      </c>
      <c r="AI237">
        <v>3</v>
      </c>
      <c r="AJ237">
        <v>3</v>
      </c>
      <c r="AK237">
        <v>4</v>
      </c>
      <c r="AL237">
        <v>2</v>
      </c>
      <c r="AM237">
        <v>2</v>
      </c>
      <c r="AN237">
        <v>2</v>
      </c>
      <c r="AO237">
        <v>3</v>
      </c>
      <c r="AP237">
        <v>4</v>
      </c>
      <c r="AQ237">
        <v>1</v>
      </c>
      <c r="AR237">
        <v>6</v>
      </c>
      <c r="AS237">
        <v>5</v>
      </c>
      <c r="AT237">
        <v>5</v>
      </c>
      <c r="AU237">
        <v>7</v>
      </c>
      <c r="AV237">
        <v>8</v>
      </c>
      <c r="AW237">
        <v>8</v>
      </c>
      <c r="AX237">
        <v>8</v>
      </c>
      <c r="AY237">
        <v>4</v>
      </c>
      <c r="AZ237">
        <v>8</v>
      </c>
      <c r="BA237">
        <v>3</v>
      </c>
      <c r="BB237">
        <v>8</v>
      </c>
      <c r="BC237">
        <v>2</v>
      </c>
      <c r="BD237">
        <v>6</v>
      </c>
      <c r="BE237">
        <v>5</v>
      </c>
      <c r="BF237">
        <v>5</v>
      </c>
      <c r="BG237">
        <v>5</v>
      </c>
      <c r="BH237">
        <v>5</v>
      </c>
      <c r="BI237">
        <v>7</v>
      </c>
      <c r="BJ237">
        <v>9</v>
      </c>
      <c r="BK237">
        <v>11</v>
      </c>
      <c r="BL237">
        <v>9</v>
      </c>
      <c r="BM237">
        <v>9</v>
      </c>
      <c r="BN237">
        <v>7</v>
      </c>
      <c r="BO237">
        <v>5</v>
      </c>
      <c r="BP237">
        <v>4</v>
      </c>
      <c r="BQ237">
        <v>6</v>
      </c>
      <c r="BR237">
        <v>15</v>
      </c>
      <c r="BS237">
        <v>24</v>
      </c>
      <c r="BT237">
        <v>19</v>
      </c>
      <c r="BU237">
        <v>15</v>
      </c>
      <c r="BV237">
        <v>23</v>
      </c>
      <c r="BW237">
        <v>21</v>
      </c>
      <c r="BX237">
        <v>9</v>
      </c>
      <c r="BY237">
        <v>10</v>
      </c>
      <c r="BZ237">
        <v>8</v>
      </c>
      <c r="CA237">
        <v>19</v>
      </c>
      <c r="CB237">
        <v>12</v>
      </c>
      <c r="CC237">
        <v>17</v>
      </c>
      <c r="CD237">
        <v>14</v>
      </c>
      <c r="CE237">
        <v>7</v>
      </c>
      <c r="CF237">
        <v>5</v>
      </c>
      <c r="CG237">
        <v>7</v>
      </c>
      <c r="CH237">
        <v>8</v>
      </c>
      <c r="CI237">
        <v>1</v>
      </c>
      <c r="CJ237">
        <v>9</v>
      </c>
      <c r="CK237">
        <v>3</v>
      </c>
      <c r="CL237">
        <v>5</v>
      </c>
      <c r="CM237">
        <v>4</v>
      </c>
      <c r="CN237">
        <v>4</v>
      </c>
      <c r="CO237">
        <v>2</v>
      </c>
      <c r="CP237">
        <v>5</v>
      </c>
      <c r="CQ237">
        <v>4</v>
      </c>
      <c r="CR237">
        <v>0</v>
      </c>
      <c r="CS237">
        <v>0</v>
      </c>
      <c r="CT237">
        <v>2</v>
      </c>
      <c r="CU237">
        <v>1</v>
      </c>
      <c r="CV237">
        <v>0</v>
      </c>
      <c r="CW237">
        <v>0</v>
      </c>
      <c r="CX237">
        <v>0</v>
      </c>
      <c r="CY237">
        <v>0</v>
      </c>
      <c r="CZ237">
        <v>1</v>
      </c>
      <c r="DA237">
        <v>0</v>
      </c>
      <c r="DB237">
        <v>0</v>
      </c>
      <c r="DC237">
        <v>2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L237">
        <f t="shared" si="60"/>
        <v>6</v>
      </c>
      <c r="DM237">
        <f t="shared" si="61"/>
        <v>6</v>
      </c>
      <c r="DN237">
        <f t="shared" si="62"/>
        <v>11</v>
      </c>
      <c r="DO237">
        <f t="shared" si="63"/>
        <v>14</v>
      </c>
      <c r="DP237">
        <f t="shared" si="64"/>
        <v>14</v>
      </c>
      <c r="DQ237">
        <f t="shared" si="65"/>
        <v>8</v>
      </c>
      <c r="DR237">
        <f t="shared" si="66"/>
        <v>14</v>
      </c>
      <c r="DS237">
        <f t="shared" si="67"/>
        <v>16</v>
      </c>
      <c r="DT237">
        <f t="shared" si="68"/>
        <v>33</v>
      </c>
      <c r="DU237">
        <f t="shared" si="69"/>
        <v>31</v>
      </c>
      <c r="DV237">
        <f t="shared" si="70"/>
        <v>23</v>
      </c>
      <c r="DW237">
        <f t="shared" si="71"/>
        <v>41</v>
      </c>
      <c r="DX237">
        <f t="shared" si="72"/>
        <v>31</v>
      </c>
      <c r="DY237">
        <f t="shared" si="73"/>
        <v>96</v>
      </c>
      <c r="DZ237">
        <f t="shared" si="74"/>
        <v>67</v>
      </c>
      <c r="EA237">
        <f t="shared" si="75"/>
        <v>55</v>
      </c>
      <c r="EB237">
        <f t="shared" si="76"/>
        <v>28</v>
      </c>
      <c r="EC237">
        <f t="shared" si="77"/>
        <v>20</v>
      </c>
      <c r="ED237">
        <f t="shared" si="78"/>
        <v>7</v>
      </c>
      <c r="EE237">
        <f t="shared" si="79"/>
        <v>3</v>
      </c>
    </row>
    <row r="238" spans="1:135">
      <c r="A238" s="323">
        <v>9917</v>
      </c>
      <c r="B238" t="s">
        <v>520</v>
      </c>
      <c r="C238" t="s">
        <v>27</v>
      </c>
      <c r="D238">
        <v>271</v>
      </c>
      <c r="E238">
        <v>2</v>
      </c>
      <c r="F238">
        <v>1</v>
      </c>
      <c r="G238">
        <v>1</v>
      </c>
      <c r="H238">
        <v>1</v>
      </c>
      <c r="I238">
        <v>0</v>
      </c>
      <c r="J238">
        <v>2</v>
      </c>
      <c r="K238">
        <v>1</v>
      </c>
      <c r="L238">
        <v>2</v>
      </c>
      <c r="M238">
        <v>1</v>
      </c>
      <c r="N238">
        <v>0</v>
      </c>
      <c r="O238">
        <v>1</v>
      </c>
      <c r="P238">
        <v>1</v>
      </c>
      <c r="Q238">
        <v>1</v>
      </c>
      <c r="R238">
        <v>3</v>
      </c>
      <c r="S238">
        <v>1</v>
      </c>
      <c r="T238">
        <v>3</v>
      </c>
      <c r="U238">
        <v>2</v>
      </c>
      <c r="V238">
        <v>0</v>
      </c>
      <c r="W238">
        <v>1</v>
      </c>
      <c r="X238">
        <v>3</v>
      </c>
      <c r="Y238">
        <v>2</v>
      </c>
      <c r="Z238">
        <v>1</v>
      </c>
      <c r="AA238">
        <v>7</v>
      </c>
      <c r="AB238">
        <v>6</v>
      </c>
      <c r="AC238">
        <v>6</v>
      </c>
      <c r="AD238">
        <v>7</v>
      </c>
      <c r="AE238">
        <v>6</v>
      </c>
      <c r="AF238">
        <v>3</v>
      </c>
      <c r="AG238">
        <v>5</v>
      </c>
      <c r="AH238">
        <v>1</v>
      </c>
      <c r="AI238">
        <v>1</v>
      </c>
      <c r="AJ238">
        <v>3</v>
      </c>
      <c r="AK238">
        <v>4</v>
      </c>
      <c r="AL238">
        <v>2</v>
      </c>
      <c r="AM238">
        <v>2</v>
      </c>
      <c r="AN238">
        <v>0</v>
      </c>
      <c r="AO238">
        <v>2</v>
      </c>
      <c r="AP238">
        <v>2</v>
      </c>
      <c r="AQ238">
        <v>2</v>
      </c>
      <c r="AR238">
        <v>2</v>
      </c>
      <c r="AS238">
        <v>5</v>
      </c>
      <c r="AT238">
        <v>1</v>
      </c>
      <c r="AU238">
        <v>0</v>
      </c>
      <c r="AV238">
        <v>2</v>
      </c>
      <c r="AW238">
        <v>2</v>
      </c>
      <c r="AX238">
        <v>2</v>
      </c>
      <c r="AY238">
        <v>2</v>
      </c>
      <c r="AZ238">
        <v>1</v>
      </c>
      <c r="BA238">
        <v>3</v>
      </c>
      <c r="BB238">
        <v>2</v>
      </c>
      <c r="BC238">
        <v>4</v>
      </c>
      <c r="BD238">
        <v>0</v>
      </c>
      <c r="BE238">
        <v>4</v>
      </c>
      <c r="BF238">
        <v>3</v>
      </c>
      <c r="BG238">
        <v>6</v>
      </c>
      <c r="BH238">
        <v>8</v>
      </c>
      <c r="BI238">
        <v>7</v>
      </c>
      <c r="BJ238">
        <v>4</v>
      </c>
      <c r="BK238">
        <v>12</v>
      </c>
      <c r="BL238">
        <v>8</v>
      </c>
      <c r="BM238">
        <v>10</v>
      </c>
      <c r="BN238">
        <v>14</v>
      </c>
      <c r="BO238">
        <v>9</v>
      </c>
      <c r="BP238">
        <v>13</v>
      </c>
      <c r="BQ238">
        <v>7</v>
      </c>
      <c r="BR238">
        <v>13</v>
      </c>
      <c r="BS238">
        <v>5</v>
      </c>
      <c r="BT238">
        <v>6</v>
      </c>
      <c r="BU238">
        <v>4</v>
      </c>
      <c r="BV238">
        <v>2</v>
      </c>
      <c r="BW238">
        <v>5</v>
      </c>
      <c r="BX238">
        <v>2</v>
      </c>
      <c r="BY238">
        <v>2</v>
      </c>
      <c r="BZ238">
        <v>0</v>
      </c>
      <c r="CA238">
        <v>2</v>
      </c>
      <c r="CB238">
        <v>2</v>
      </c>
      <c r="CC238">
        <v>0</v>
      </c>
      <c r="CD238">
        <v>1</v>
      </c>
      <c r="CE238">
        <v>2</v>
      </c>
      <c r="CF238">
        <v>1</v>
      </c>
      <c r="CG238">
        <v>0</v>
      </c>
      <c r="CH238">
        <v>1</v>
      </c>
      <c r="CI238">
        <v>1</v>
      </c>
      <c r="CJ238">
        <v>0</v>
      </c>
      <c r="CK238">
        <v>1</v>
      </c>
      <c r="CL238">
        <v>0</v>
      </c>
      <c r="CM238">
        <v>1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L238">
        <f t="shared" si="60"/>
        <v>5</v>
      </c>
      <c r="DM238">
        <f t="shared" si="61"/>
        <v>6</v>
      </c>
      <c r="DN238">
        <f t="shared" si="62"/>
        <v>7</v>
      </c>
      <c r="DO238">
        <f t="shared" si="63"/>
        <v>9</v>
      </c>
      <c r="DP238">
        <f t="shared" si="64"/>
        <v>22</v>
      </c>
      <c r="DQ238">
        <f t="shared" si="65"/>
        <v>22</v>
      </c>
      <c r="DR238">
        <f t="shared" si="66"/>
        <v>12</v>
      </c>
      <c r="DS238">
        <f t="shared" si="67"/>
        <v>8</v>
      </c>
      <c r="DT238">
        <f t="shared" si="68"/>
        <v>10</v>
      </c>
      <c r="DU238">
        <f t="shared" si="69"/>
        <v>10</v>
      </c>
      <c r="DV238">
        <f t="shared" si="70"/>
        <v>17</v>
      </c>
      <c r="DW238">
        <f t="shared" si="71"/>
        <v>39</v>
      </c>
      <c r="DX238">
        <f t="shared" si="72"/>
        <v>53</v>
      </c>
      <c r="DY238">
        <f t="shared" si="73"/>
        <v>30</v>
      </c>
      <c r="DZ238">
        <f t="shared" si="74"/>
        <v>11</v>
      </c>
      <c r="EA238">
        <f t="shared" si="75"/>
        <v>6</v>
      </c>
      <c r="EB238">
        <f t="shared" si="76"/>
        <v>3</v>
      </c>
      <c r="EC238">
        <f t="shared" si="77"/>
        <v>1</v>
      </c>
      <c r="ED238">
        <f t="shared" si="78"/>
        <v>0</v>
      </c>
      <c r="EE238">
        <f t="shared" si="79"/>
        <v>0</v>
      </c>
    </row>
    <row r="239" spans="1:135">
      <c r="A239" s="323">
        <v>9918</v>
      </c>
      <c r="B239" t="s">
        <v>520</v>
      </c>
      <c r="C239" t="s">
        <v>28</v>
      </c>
      <c r="D239">
        <v>263</v>
      </c>
      <c r="E239">
        <v>0</v>
      </c>
      <c r="F239">
        <v>0</v>
      </c>
      <c r="G239">
        <v>0</v>
      </c>
      <c r="H239">
        <v>2</v>
      </c>
      <c r="I239">
        <v>2</v>
      </c>
      <c r="J239">
        <v>1</v>
      </c>
      <c r="K239">
        <v>1</v>
      </c>
      <c r="L239">
        <v>1</v>
      </c>
      <c r="M239">
        <v>0</v>
      </c>
      <c r="N239">
        <v>0</v>
      </c>
      <c r="O239">
        <v>2</v>
      </c>
      <c r="P239">
        <v>1</v>
      </c>
      <c r="Q239">
        <v>0</v>
      </c>
      <c r="R239">
        <v>3</v>
      </c>
      <c r="S239">
        <v>1</v>
      </c>
      <c r="T239">
        <v>2</v>
      </c>
      <c r="U239">
        <v>1</v>
      </c>
      <c r="V239">
        <v>2</v>
      </c>
      <c r="W239">
        <v>2</v>
      </c>
      <c r="X239">
        <v>3</v>
      </c>
      <c r="Y239">
        <v>9</v>
      </c>
      <c r="Z239">
        <v>2</v>
      </c>
      <c r="AA239">
        <v>5</v>
      </c>
      <c r="AB239">
        <v>4</v>
      </c>
      <c r="AC239">
        <v>1</v>
      </c>
      <c r="AD239">
        <v>4</v>
      </c>
      <c r="AE239">
        <v>5</v>
      </c>
      <c r="AF239">
        <v>2</v>
      </c>
      <c r="AG239">
        <v>5</v>
      </c>
      <c r="AH239">
        <v>3</v>
      </c>
      <c r="AI239">
        <v>2</v>
      </c>
      <c r="AJ239">
        <v>6</v>
      </c>
      <c r="AK239">
        <v>1</v>
      </c>
      <c r="AL239">
        <v>3</v>
      </c>
      <c r="AM239">
        <v>0</v>
      </c>
      <c r="AN239">
        <v>2</v>
      </c>
      <c r="AO239">
        <v>0</v>
      </c>
      <c r="AP239">
        <v>1</v>
      </c>
      <c r="AQ239">
        <v>2</v>
      </c>
      <c r="AR239">
        <v>2</v>
      </c>
      <c r="AS239">
        <v>1</v>
      </c>
      <c r="AT239">
        <v>1</v>
      </c>
      <c r="AU239">
        <v>2</v>
      </c>
      <c r="AV239">
        <v>3</v>
      </c>
      <c r="AW239">
        <v>3</v>
      </c>
      <c r="AX239">
        <v>2</v>
      </c>
      <c r="AY239">
        <v>3</v>
      </c>
      <c r="AZ239">
        <v>2</v>
      </c>
      <c r="BA239">
        <v>3</v>
      </c>
      <c r="BB239">
        <v>4</v>
      </c>
      <c r="BC239">
        <v>3</v>
      </c>
      <c r="BD239">
        <v>3</v>
      </c>
      <c r="BE239">
        <v>9</v>
      </c>
      <c r="BF239">
        <v>9</v>
      </c>
      <c r="BG239">
        <v>8</v>
      </c>
      <c r="BH239">
        <v>13</v>
      </c>
      <c r="BI239">
        <v>7</v>
      </c>
      <c r="BJ239">
        <v>7</v>
      </c>
      <c r="BK239">
        <v>10</v>
      </c>
      <c r="BL239">
        <v>7</v>
      </c>
      <c r="BM239">
        <v>8</v>
      </c>
      <c r="BN239">
        <v>5</v>
      </c>
      <c r="BO239">
        <v>7</v>
      </c>
      <c r="BP239">
        <v>9</v>
      </c>
      <c r="BQ239">
        <v>6</v>
      </c>
      <c r="BR239">
        <v>10</v>
      </c>
      <c r="BS239">
        <v>3</v>
      </c>
      <c r="BT239">
        <v>6</v>
      </c>
      <c r="BU239">
        <v>4</v>
      </c>
      <c r="BV239">
        <v>3</v>
      </c>
      <c r="BW239">
        <v>3</v>
      </c>
      <c r="BX239">
        <v>0</v>
      </c>
      <c r="BY239">
        <v>2</v>
      </c>
      <c r="BZ239">
        <v>0</v>
      </c>
      <c r="CA239">
        <v>1</v>
      </c>
      <c r="CB239">
        <v>1</v>
      </c>
      <c r="CC239">
        <v>1</v>
      </c>
      <c r="CD239">
        <v>2</v>
      </c>
      <c r="CE239">
        <v>1</v>
      </c>
      <c r="CF239">
        <v>0</v>
      </c>
      <c r="CG239">
        <v>0</v>
      </c>
      <c r="CH239">
        <v>1</v>
      </c>
      <c r="CI239">
        <v>2</v>
      </c>
      <c r="CJ239">
        <v>1</v>
      </c>
      <c r="CK239">
        <v>0</v>
      </c>
      <c r="CL239">
        <v>0</v>
      </c>
      <c r="CM239">
        <v>0</v>
      </c>
      <c r="CN239">
        <v>2</v>
      </c>
      <c r="CO239">
        <v>0</v>
      </c>
      <c r="CP239">
        <v>0</v>
      </c>
      <c r="CQ239">
        <v>1</v>
      </c>
      <c r="CR239">
        <v>1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L239">
        <f t="shared" si="60"/>
        <v>4</v>
      </c>
      <c r="DM239">
        <f t="shared" si="61"/>
        <v>3</v>
      </c>
      <c r="DN239">
        <f t="shared" si="62"/>
        <v>7</v>
      </c>
      <c r="DO239">
        <f t="shared" si="63"/>
        <v>10</v>
      </c>
      <c r="DP239">
        <f t="shared" si="64"/>
        <v>21</v>
      </c>
      <c r="DQ239">
        <f t="shared" si="65"/>
        <v>19</v>
      </c>
      <c r="DR239">
        <f t="shared" si="66"/>
        <v>12</v>
      </c>
      <c r="DS239">
        <f t="shared" si="67"/>
        <v>7</v>
      </c>
      <c r="DT239">
        <f t="shared" si="68"/>
        <v>10</v>
      </c>
      <c r="DU239">
        <f t="shared" si="69"/>
        <v>14</v>
      </c>
      <c r="DV239">
        <f t="shared" si="70"/>
        <v>32</v>
      </c>
      <c r="DW239">
        <f t="shared" si="71"/>
        <v>44</v>
      </c>
      <c r="DX239">
        <f t="shared" si="72"/>
        <v>35</v>
      </c>
      <c r="DY239">
        <f t="shared" si="73"/>
        <v>26</v>
      </c>
      <c r="DZ239">
        <f t="shared" si="74"/>
        <v>6</v>
      </c>
      <c r="EA239">
        <f t="shared" si="75"/>
        <v>5</v>
      </c>
      <c r="EB239">
        <f t="shared" si="76"/>
        <v>4</v>
      </c>
      <c r="EC239">
        <f t="shared" si="77"/>
        <v>2</v>
      </c>
      <c r="ED239">
        <f t="shared" si="78"/>
        <v>2</v>
      </c>
      <c r="EE239">
        <f t="shared" si="79"/>
        <v>0</v>
      </c>
    </row>
    <row r="240" spans="1:135">
      <c r="A240" s="323">
        <v>9919</v>
      </c>
      <c r="B240" t="s">
        <v>521</v>
      </c>
      <c r="C240" t="s">
        <v>27</v>
      </c>
      <c r="D240">
        <v>154</v>
      </c>
      <c r="E240">
        <v>1</v>
      </c>
      <c r="F240">
        <v>0</v>
      </c>
      <c r="G240">
        <v>3</v>
      </c>
      <c r="H240">
        <v>2</v>
      </c>
      <c r="I240">
        <v>4</v>
      </c>
      <c r="J240">
        <v>3</v>
      </c>
      <c r="K240">
        <v>2</v>
      </c>
      <c r="L240">
        <v>4</v>
      </c>
      <c r="M240">
        <v>0</v>
      </c>
      <c r="N240">
        <v>2</v>
      </c>
      <c r="O240">
        <v>1</v>
      </c>
      <c r="P240">
        <v>2</v>
      </c>
      <c r="Q240">
        <v>3</v>
      </c>
      <c r="R240">
        <v>2</v>
      </c>
      <c r="S240">
        <v>1</v>
      </c>
      <c r="T240">
        <v>5</v>
      </c>
      <c r="U240">
        <v>4</v>
      </c>
      <c r="V240">
        <v>2</v>
      </c>
      <c r="W240">
        <v>3</v>
      </c>
      <c r="X240">
        <v>4</v>
      </c>
      <c r="Y240">
        <v>0</v>
      </c>
      <c r="Z240">
        <v>0</v>
      </c>
      <c r="AA240">
        <v>2</v>
      </c>
      <c r="AB240">
        <v>2</v>
      </c>
      <c r="AC240">
        <v>1</v>
      </c>
      <c r="AD240">
        <v>1</v>
      </c>
      <c r="AE240">
        <v>0</v>
      </c>
      <c r="AF240">
        <v>1</v>
      </c>
      <c r="AG240">
        <v>0</v>
      </c>
      <c r="AH240">
        <v>3</v>
      </c>
      <c r="AI240">
        <v>1</v>
      </c>
      <c r="AJ240">
        <v>0</v>
      </c>
      <c r="AK240">
        <v>1</v>
      </c>
      <c r="AL240">
        <v>4</v>
      </c>
      <c r="AM240">
        <v>0</v>
      </c>
      <c r="AN240">
        <v>0</v>
      </c>
      <c r="AO240">
        <v>2</v>
      </c>
      <c r="AP240">
        <v>0</v>
      </c>
      <c r="AQ240">
        <v>2</v>
      </c>
      <c r="AR240">
        <v>3</v>
      </c>
      <c r="AS240">
        <v>3</v>
      </c>
      <c r="AT240">
        <v>0</v>
      </c>
      <c r="AU240">
        <v>4</v>
      </c>
      <c r="AV240">
        <v>1</v>
      </c>
      <c r="AW240">
        <v>3</v>
      </c>
      <c r="AX240">
        <v>2</v>
      </c>
      <c r="AY240">
        <v>3</v>
      </c>
      <c r="AZ240">
        <v>2</v>
      </c>
      <c r="BA240">
        <v>2</v>
      </c>
      <c r="BB240">
        <v>1</v>
      </c>
      <c r="BC240">
        <v>4</v>
      </c>
      <c r="BD240">
        <v>1</v>
      </c>
      <c r="BE240">
        <v>2</v>
      </c>
      <c r="BF240">
        <v>3</v>
      </c>
      <c r="BG240">
        <v>3</v>
      </c>
      <c r="BH240">
        <v>4</v>
      </c>
      <c r="BI240">
        <v>2</v>
      </c>
      <c r="BJ240">
        <v>1</v>
      </c>
      <c r="BK240">
        <v>2</v>
      </c>
      <c r="BL240">
        <v>1</v>
      </c>
      <c r="BM240">
        <v>3</v>
      </c>
      <c r="BN240">
        <v>3</v>
      </c>
      <c r="BO240">
        <v>1</v>
      </c>
      <c r="BP240">
        <v>2</v>
      </c>
      <c r="BQ240">
        <v>1</v>
      </c>
      <c r="BR240">
        <v>4</v>
      </c>
      <c r="BS240">
        <v>2</v>
      </c>
      <c r="BT240">
        <v>3</v>
      </c>
      <c r="BU240">
        <v>1</v>
      </c>
      <c r="BV240">
        <v>3</v>
      </c>
      <c r="BW240">
        <v>0</v>
      </c>
      <c r="BX240">
        <v>2</v>
      </c>
      <c r="BY240">
        <v>1</v>
      </c>
      <c r="BZ240">
        <v>2</v>
      </c>
      <c r="CA240">
        <v>2</v>
      </c>
      <c r="CB240">
        <v>0</v>
      </c>
      <c r="CC240">
        <v>0</v>
      </c>
      <c r="CD240">
        <v>1</v>
      </c>
      <c r="CE240">
        <v>3</v>
      </c>
      <c r="CF240">
        <v>1</v>
      </c>
      <c r="CG240">
        <v>1</v>
      </c>
      <c r="CH240">
        <v>0</v>
      </c>
      <c r="CI240">
        <v>2</v>
      </c>
      <c r="CJ240">
        <v>0</v>
      </c>
      <c r="CK240">
        <v>0</v>
      </c>
      <c r="CL240">
        <v>1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L240">
        <f t="shared" si="60"/>
        <v>10</v>
      </c>
      <c r="DM240">
        <f t="shared" si="61"/>
        <v>11</v>
      </c>
      <c r="DN240">
        <f t="shared" si="62"/>
        <v>9</v>
      </c>
      <c r="DO240">
        <f t="shared" si="63"/>
        <v>18</v>
      </c>
      <c r="DP240">
        <f t="shared" si="64"/>
        <v>5</v>
      </c>
      <c r="DQ240">
        <f t="shared" si="65"/>
        <v>5</v>
      </c>
      <c r="DR240">
        <f t="shared" si="66"/>
        <v>6</v>
      </c>
      <c r="DS240">
        <f t="shared" si="67"/>
        <v>7</v>
      </c>
      <c r="DT240">
        <f t="shared" si="68"/>
        <v>11</v>
      </c>
      <c r="DU240">
        <f t="shared" si="69"/>
        <v>10</v>
      </c>
      <c r="DV240">
        <f t="shared" si="70"/>
        <v>13</v>
      </c>
      <c r="DW240">
        <f t="shared" si="71"/>
        <v>10</v>
      </c>
      <c r="DX240">
        <f t="shared" si="72"/>
        <v>10</v>
      </c>
      <c r="DY240">
        <f t="shared" si="73"/>
        <v>13</v>
      </c>
      <c r="DZ240">
        <f t="shared" si="74"/>
        <v>7</v>
      </c>
      <c r="EA240">
        <f t="shared" si="75"/>
        <v>5</v>
      </c>
      <c r="EB240">
        <f t="shared" si="76"/>
        <v>3</v>
      </c>
      <c r="EC240">
        <f t="shared" si="77"/>
        <v>1</v>
      </c>
      <c r="ED240">
        <f t="shared" si="78"/>
        <v>0</v>
      </c>
      <c r="EE240">
        <f t="shared" si="79"/>
        <v>0</v>
      </c>
    </row>
    <row r="241" spans="1:135">
      <c r="A241" s="323">
        <v>9920</v>
      </c>
      <c r="B241" t="s">
        <v>521</v>
      </c>
      <c r="C241" t="s">
        <v>28</v>
      </c>
      <c r="D241">
        <v>181</v>
      </c>
      <c r="E241">
        <v>0</v>
      </c>
      <c r="F241">
        <v>0</v>
      </c>
      <c r="G241">
        <v>2</v>
      </c>
      <c r="H241">
        <v>0</v>
      </c>
      <c r="I241">
        <v>0</v>
      </c>
      <c r="J241">
        <v>3</v>
      </c>
      <c r="K241">
        <v>2</v>
      </c>
      <c r="L241">
        <v>1</v>
      </c>
      <c r="M241">
        <v>3</v>
      </c>
      <c r="N241">
        <v>3</v>
      </c>
      <c r="O241">
        <v>3</v>
      </c>
      <c r="P241">
        <v>1</v>
      </c>
      <c r="Q241">
        <v>1</v>
      </c>
      <c r="R241">
        <v>2</v>
      </c>
      <c r="S241">
        <v>1</v>
      </c>
      <c r="T241">
        <v>5</v>
      </c>
      <c r="U241">
        <v>2</v>
      </c>
      <c r="V241">
        <v>3</v>
      </c>
      <c r="W241">
        <v>2</v>
      </c>
      <c r="X241">
        <v>4</v>
      </c>
      <c r="Y241">
        <v>1</v>
      </c>
      <c r="Z241">
        <v>1</v>
      </c>
      <c r="AA241">
        <v>3</v>
      </c>
      <c r="AB241">
        <v>0</v>
      </c>
      <c r="AC241">
        <v>2</v>
      </c>
      <c r="AD241">
        <v>0</v>
      </c>
      <c r="AE241">
        <v>2</v>
      </c>
      <c r="AF241">
        <v>4</v>
      </c>
      <c r="AG241">
        <v>1</v>
      </c>
      <c r="AH241">
        <v>3</v>
      </c>
      <c r="AI241">
        <v>6</v>
      </c>
      <c r="AJ241">
        <v>2</v>
      </c>
      <c r="AK241">
        <v>1</v>
      </c>
      <c r="AL241">
        <v>2</v>
      </c>
      <c r="AM241">
        <v>3</v>
      </c>
      <c r="AN241">
        <v>2</v>
      </c>
      <c r="AO241">
        <v>1</v>
      </c>
      <c r="AP241">
        <v>3</v>
      </c>
      <c r="AQ241">
        <v>0</v>
      </c>
      <c r="AR241">
        <v>1</v>
      </c>
      <c r="AS241">
        <v>3</v>
      </c>
      <c r="AT241">
        <v>4</v>
      </c>
      <c r="AU241">
        <v>3</v>
      </c>
      <c r="AV241">
        <v>7</v>
      </c>
      <c r="AW241">
        <v>2</v>
      </c>
      <c r="AX241">
        <v>3</v>
      </c>
      <c r="AY241">
        <v>2</v>
      </c>
      <c r="AZ241">
        <v>5</v>
      </c>
      <c r="BA241">
        <v>1</v>
      </c>
      <c r="BB241">
        <v>3</v>
      </c>
      <c r="BC241">
        <v>2</v>
      </c>
      <c r="BD241">
        <v>1</v>
      </c>
      <c r="BE241">
        <v>4</v>
      </c>
      <c r="BF241">
        <v>2</v>
      </c>
      <c r="BG241">
        <v>3</v>
      </c>
      <c r="BH241">
        <v>0</v>
      </c>
      <c r="BI241">
        <v>4</v>
      </c>
      <c r="BJ241">
        <v>5</v>
      </c>
      <c r="BK241">
        <v>2</v>
      </c>
      <c r="BL241">
        <v>2</v>
      </c>
      <c r="BM241">
        <v>3</v>
      </c>
      <c r="BN241">
        <v>2</v>
      </c>
      <c r="BO241">
        <v>5</v>
      </c>
      <c r="BP241">
        <v>3</v>
      </c>
      <c r="BQ241">
        <v>5</v>
      </c>
      <c r="BR241">
        <v>2</v>
      </c>
      <c r="BS241">
        <v>2</v>
      </c>
      <c r="BT241">
        <v>0</v>
      </c>
      <c r="BU241">
        <v>1</v>
      </c>
      <c r="BV241">
        <v>1</v>
      </c>
      <c r="BW241">
        <v>2</v>
      </c>
      <c r="BX241">
        <v>2</v>
      </c>
      <c r="BY241">
        <v>1</v>
      </c>
      <c r="BZ241">
        <v>3</v>
      </c>
      <c r="CA241">
        <v>0</v>
      </c>
      <c r="CB241">
        <v>1</v>
      </c>
      <c r="CC241">
        <v>3</v>
      </c>
      <c r="CD241">
        <v>0</v>
      </c>
      <c r="CE241">
        <v>1</v>
      </c>
      <c r="CF241">
        <v>0</v>
      </c>
      <c r="CG241">
        <v>2</v>
      </c>
      <c r="CH241">
        <v>0</v>
      </c>
      <c r="CI241">
        <v>0</v>
      </c>
      <c r="CJ241">
        <v>2</v>
      </c>
      <c r="CK241">
        <v>2</v>
      </c>
      <c r="CL241">
        <v>0</v>
      </c>
      <c r="CM241">
        <v>1</v>
      </c>
      <c r="CN241">
        <v>1</v>
      </c>
      <c r="CO241">
        <v>0</v>
      </c>
      <c r="CP241">
        <v>1</v>
      </c>
      <c r="CQ241">
        <v>1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L241">
        <f t="shared" si="60"/>
        <v>2</v>
      </c>
      <c r="DM241">
        <f t="shared" si="61"/>
        <v>12</v>
      </c>
      <c r="DN241">
        <f t="shared" si="62"/>
        <v>8</v>
      </c>
      <c r="DO241">
        <f t="shared" si="63"/>
        <v>16</v>
      </c>
      <c r="DP241">
        <f t="shared" si="64"/>
        <v>7</v>
      </c>
      <c r="DQ241">
        <f t="shared" si="65"/>
        <v>10</v>
      </c>
      <c r="DR241">
        <f t="shared" si="66"/>
        <v>14</v>
      </c>
      <c r="DS241">
        <f t="shared" si="67"/>
        <v>7</v>
      </c>
      <c r="DT241">
        <f t="shared" si="68"/>
        <v>19</v>
      </c>
      <c r="DU241">
        <f t="shared" si="69"/>
        <v>14</v>
      </c>
      <c r="DV241">
        <f t="shared" si="70"/>
        <v>12</v>
      </c>
      <c r="DW241">
        <f t="shared" si="71"/>
        <v>13</v>
      </c>
      <c r="DX241">
        <f t="shared" si="72"/>
        <v>18</v>
      </c>
      <c r="DY241">
        <f t="shared" si="73"/>
        <v>6</v>
      </c>
      <c r="DZ241">
        <f t="shared" si="74"/>
        <v>8</v>
      </c>
      <c r="EA241">
        <f t="shared" si="75"/>
        <v>5</v>
      </c>
      <c r="EB241">
        <f t="shared" si="76"/>
        <v>6</v>
      </c>
      <c r="EC241">
        <f t="shared" si="77"/>
        <v>3</v>
      </c>
      <c r="ED241">
        <f t="shared" si="78"/>
        <v>1</v>
      </c>
      <c r="EE241">
        <f t="shared" si="79"/>
        <v>0</v>
      </c>
    </row>
    <row r="242" spans="1:135">
      <c r="A242" s="323">
        <v>9921</v>
      </c>
      <c r="B242" t="s">
        <v>522</v>
      </c>
      <c r="C242" t="s">
        <v>27</v>
      </c>
      <c r="D242">
        <v>158</v>
      </c>
      <c r="E242">
        <v>0</v>
      </c>
      <c r="F242">
        <v>0</v>
      </c>
      <c r="G242">
        <v>2</v>
      </c>
      <c r="H242">
        <v>1</v>
      </c>
      <c r="I242">
        <v>1</v>
      </c>
      <c r="J242">
        <v>0</v>
      </c>
      <c r="K242">
        <v>2</v>
      </c>
      <c r="L242">
        <v>4</v>
      </c>
      <c r="M242">
        <v>0</v>
      </c>
      <c r="N242">
        <v>0</v>
      </c>
      <c r="O242">
        <v>3</v>
      </c>
      <c r="P242">
        <v>0</v>
      </c>
      <c r="Q242">
        <v>0</v>
      </c>
      <c r="R242">
        <v>1</v>
      </c>
      <c r="S242">
        <v>1</v>
      </c>
      <c r="T242">
        <v>1</v>
      </c>
      <c r="U242">
        <v>2</v>
      </c>
      <c r="V242">
        <v>1</v>
      </c>
      <c r="W242">
        <v>1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2</v>
      </c>
      <c r="AJ242">
        <v>0</v>
      </c>
      <c r="AK242">
        <v>1</v>
      </c>
      <c r="AL242">
        <v>4</v>
      </c>
      <c r="AM242">
        <v>0</v>
      </c>
      <c r="AN242">
        <v>2</v>
      </c>
      <c r="AO242">
        <v>2</v>
      </c>
      <c r="AP242">
        <v>4</v>
      </c>
      <c r="AQ242">
        <v>1</v>
      </c>
      <c r="AR242">
        <v>2</v>
      </c>
      <c r="AS242">
        <v>1</v>
      </c>
      <c r="AT242">
        <v>6</v>
      </c>
      <c r="AU242">
        <v>1</v>
      </c>
      <c r="AV242">
        <v>2</v>
      </c>
      <c r="AW242">
        <v>2</v>
      </c>
      <c r="AX242">
        <v>2</v>
      </c>
      <c r="AY242">
        <v>0</v>
      </c>
      <c r="AZ242">
        <v>4</v>
      </c>
      <c r="BA242">
        <v>0</v>
      </c>
      <c r="BB242">
        <v>6</v>
      </c>
      <c r="BC242">
        <v>2</v>
      </c>
      <c r="BD242">
        <v>1</v>
      </c>
      <c r="BE242">
        <v>2</v>
      </c>
      <c r="BF242">
        <v>1</v>
      </c>
      <c r="BG242">
        <v>0</v>
      </c>
      <c r="BH242">
        <v>0</v>
      </c>
      <c r="BI242">
        <v>0</v>
      </c>
      <c r="BJ242">
        <v>1</v>
      </c>
      <c r="BK242">
        <v>4</v>
      </c>
      <c r="BL242">
        <v>2</v>
      </c>
      <c r="BM242">
        <v>0</v>
      </c>
      <c r="BN242">
        <v>3</v>
      </c>
      <c r="BO242">
        <v>5</v>
      </c>
      <c r="BP242">
        <v>3</v>
      </c>
      <c r="BQ242">
        <v>3</v>
      </c>
      <c r="BR242">
        <v>2</v>
      </c>
      <c r="BS242">
        <v>4</v>
      </c>
      <c r="BT242">
        <v>5</v>
      </c>
      <c r="BU242">
        <v>3</v>
      </c>
      <c r="BV242">
        <v>7</v>
      </c>
      <c r="BW242">
        <v>7</v>
      </c>
      <c r="BX242">
        <v>8</v>
      </c>
      <c r="BY242">
        <v>3</v>
      </c>
      <c r="BZ242">
        <v>5</v>
      </c>
      <c r="CA242">
        <v>4</v>
      </c>
      <c r="CB242">
        <v>3</v>
      </c>
      <c r="CC242">
        <v>4</v>
      </c>
      <c r="CD242">
        <v>4</v>
      </c>
      <c r="CE242">
        <v>3</v>
      </c>
      <c r="CF242">
        <v>1</v>
      </c>
      <c r="CG242">
        <v>1</v>
      </c>
      <c r="CH242">
        <v>0</v>
      </c>
      <c r="CI242">
        <v>1</v>
      </c>
      <c r="CJ242">
        <v>0</v>
      </c>
      <c r="CK242">
        <v>3</v>
      </c>
      <c r="CL242">
        <v>1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L242">
        <f t="shared" si="60"/>
        <v>4</v>
      </c>
      <c r="DM242">
        <f t="shared" si="61"/>
        <v>6</v>
      </c>
      <c r="DN242">
        <f t="shared" si="62"/>
        <v>5</v>
      </c>
      <c r="DO242">
        <f t="shared" si="63"/>
        <v>5</v>
      </c>
      <c r="DP242">
        <f t="shared" si="64"/>
        <v>0</v>
      </c>
      <c r="DQ242">
        <f t="shared" si="65"/>
        <v>0</v>
      </c>
      <c r="DR242">
        <f t="shared" si="66"/>
        <v>7</v>
      </c>
      <c r="DS242">
        <f t="shared" si="67"/>
        <v>11</v>
      </c>
      <c r="DT242">
        <f t="shared" si="68"/>
        <v>12</v>
      </c>
      <c r="DU242">
        <f t="shared" si="69"/>
        <v>12</v>
      </c>
      <c r="DV242">
        <f t="shared" si="70"/>
        <v>6</v>
      </c>
      <c r="DW242">
        <f t="shared" si="71"/>
        <v>7</v>
      </c>
      <c r="DX242">
        <f t="shared" si="72"/>
        <v>14</v>
      </c>
      <c r="DY242">
        <f t="shared" si="73"/>
        <v>21</v>
      </c>
      <c r="DZ242">
        <f t="shared" si="74"/>
        <v>27</v>
      </c>
      <c r="EA242">
        <f t="shared" si="75"/>
        <v>15</v>
      </c>
      <c r="EB242">
        <f t="shared" si="76"/>
        <v>5</v>
      </c>
      <c r="EC242">
        <f t="shared" si="77"/>
        <v>1</v>
      </c>
      <c r="ED242">
        <f t="shared" si="78"/>
        <v>0</v>
      </c>
      <c r="EE242">
        <f t="shared" si="79"/>
        <v>0</v>
      </c>
    </row>
    <row r="243" spans="1:135">
      <c r="A243" s="323">
        <v>9922</v>
      </c>
      <c r="B243" t="s">
        <v>522</v>
      </c>
      <c r="C243" t="s">
        <v>28</v>
      </c>
      <c r="D243">
        <v>158</v>
      </c>
      <c r="E243">
        <v>2</v>
      </c>
      <c r="F243">
        <v>1</v>
      </c>
      <c r="G243">
        <v>0</v>
      </c>
      <c r="H243">
        <v>0</v>
      </c>
      <c r="I243">
        <v>2</v>
      </c>
      <c r="J243">
        <v>0</v>
      </c>
      <c r="K243">
        <v>0</v>
      </c>
      <c r="L243">
        <v>1</v>
      </c>
      <c r="M243">
        <v>0</v>
      </c>
      <c r="N243">
        <v>0</v>
      </c>
      <c r="O243">
        <v>0</v>
      </c>
      <c r="P243">
        <v>0</v>
      </c>
      <c r="Q243">
        <v>3</v>
      </c>
      <c r="R243">
        <v>1</v>
      </c>
      <c r="S243">
        <v>2</v>
      </c>
      <c r="T243">
        <v>4</v>
      </c>
      <c r="U243">
        <v>1</v>
      </c>
      <c r="V243">
        <v>0</v>
      </c>
      <c r="W243">
        <v>1</v>
      </c>
      <c r="X243">
        <v>0</v>
      </c>
      <c r="Y243">
        <v>0</v>
      </c>
      <c r="Z243">
        <v>1</v>
      </c>
      <c r="AA243">
        <v>1</v>
      </c>
      <c r="AB243">
        <v>2</v>
      </c>
      <c r="AC243">
        <v>1</v>
      </c>
      <c r="AD243">
        <v>1</v>
      </c>
      <c r="AE243">
        <v>1</v>
      </c>
      <c r="AF243">
        <v>1</v>
      </c>
      <c r="AG243">
        <v>0</v>
      </c>
      <c r="AH243">
        <v>1</v>
      </c>
      <c r="AI243">
        <v>0</v>
      </c>
      <c r="AJ243">
        <v>0</v>
      </c>
      <c r="AK243">
        <v>1</v>
      </c>
      <c r="AL243">
        <v>0</v>
      </c>
      <c r="AM243">
        <v>1</v>
      </c>
      <c r="AN243">
        <v>1</v>
      </c>
      <c r="AO243">
        <v>0</v>
      </c>
      <c r="AP243">
        <v>3</v>
      </c>
      <c r="AQ243">
        <v>3</v>
      </c>
      <c r="AR243">
        <v>0</v>
      </c>
      <c r="AS243">
        <v>2</v>
      </c>
      <c r="AT243">
        <v>4</v>
      </c>
      <c r="AU243">
        <v>1</v>
      </c>
      <c r="AV243">
        <v>1</v>
      </c>
      <c r="AW243">
        <v>3</v>
      </c>
      <c r="AX243">
        <v>1</v>
      </c>
      <c r="AY243">
        <v>2</v>
      </c>
      <c r="AZ243">
        <v>4</v>
      </c>
      <c r="BA243">
        <v>4</v>
      </c>
      <c r="BB243">
        <v>1</v>
      </c>
      <c r="BC243">
        <v>2</v>
      </c>
      <c r="BD243">
        <v>3</v>
      </c>
      <c r="BE243">
        <v>1</v>
      </c>
      <c r="BF243">
        <v>0</v>
      </c>
      <c r="BG243">
        <v>0</v>
      </c>
      <c r="BH243">
        <v>2</v>
      </c>
      <c r="BI243">
        <v>0</v>
      </c>
      <c r="BJ243">
        <v>3</v>
      </c>
      <c r="BK243">
        <v>4</v>
      </c>
      <c r="BL243">
        <v>3</v>
      </c>
      <c r="BM243">
        <v>2</v>
      </c>
      <c r="BN243">
        <v>0</v>
      </c>
      <c r="BO243">
        <v>4</v>
      </c>
      <c r="BP243">
        <v>2</v>
      </c>
      <c r="BQ243">
        <v>6</v>
      </c>
      <c r="BR243">
        <v>2</v>
      </c>
      <c r="BS243">
        <v>6</v>
      </c>
      <c r="BT243">
        <v>6</v>
      </c>
      <c r="BU243">
        <v>9</v>
      </c>
      <c r="BV243">
        <v>3</v>
      </c>
      <c r="BW243">
        <v>8</v>
      </c>
      <c r="BX243">
        <v>1</v>
      </c>
      <c r="BY243">
        <v>2</v>
      </c>
      <c r="BZ243">
        <v>5</v>
      </c>
      <c r="CA243">
        <v>6</v>
      </c>
      <c r="CB243">
        <v>2</v>
      </c>
      <c r="CC243">
        <v>6</v>
      </c>
      <c r="CD243">
        <v>1</v>
      </c>
      <c r="CE243">
        <v>1</v>
      </c>
      <c r="CF243">
        <v>1</v>
      </c>
      <c r="CG243">
        <v>2</v>
      </c>
      <c r="CH243">
        <v>2</v>
      </c>
      <c r="CI243">
        <v>2</v>
      </c>
      <c r="CJ243">
        <v>0</v>
      </c>
      <c r="CK243">
        <v>0</v>
      </c>
      <c r="CL243">
        <v>2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L243">
        <f t="shared" si="60"/>
        <v>5</v>
      </c>
      <c r="DM243">
        <f t="shared" si="61"/>
        <v>1</v>
      </c>
      <c r="DN243">
        <f t="shared" si="62"/>
        <v>6</v>
      </c>
      <c r="DO243">
        <f t="shared" si="63"/>
        <v>6</v>
      </c>
      <c r="DP243">
        <f t="shared" si="64"/>
        <v>5</v>
      </c>
      <c r="DQ243">
        <f t="shared" si="65"/>
        <v>4</v>
      </c>
      <c r="DR243">
        <f t="shared" si="66"/>
        <v>2</v>
      </c>
      <c r="DS243">
        <f t="shared" si="67"/>
        <v>7</v>
      </c>
      <c r="DT243">
        <f t="shared" si="68"/>
        <v>11</v>
      </c>
      <c r="DU243">
        <f t="shared" si="69"/>
        <v>12</v>
      </c>
      <c r="DV243">
        <f t="shared" si="70"/>
        <v>6</v>
      </c>
      <c r="DW243">
        <f t="shared" si="71"/>
        <v>12</v>
      </c>
      <c r="DX243">
        <f t="shared" si="72"/>
        <v>14</v>
      </c>
      <c r="DY243">
        <f t="shared" si="73"/>
        <v>26</v>
      </c>
      <c r="DZ243">
        <f t="shared" si="74"/>
        <v>22</v>
      </c>
      <c r="EA243">
        <f t="shared" si="75"/>
        <v>11</v>
      </c>
      <c r="EB243">
        <f t="shared" si="76"/>
        <v>6</v>
      </c>
      <c r="EC243">
        <f t="shared" si="77"/>
        <v>2</v>
      </c>
      <c r="ED243">
        <f t="shared" si="78"/>
        <v>0</v>
      </c>
      <c r="EE243">
        <f t="shared" si="79"/>
        <v>0</v>
      </c>
    </row>
    <row r="244" spans="1:135">
      <c r="A244" s="323">
        <v>9923</v>
      </c>
      <c r="B244" t="s">
        <v>523</v>
      </c>
      <c r="C244" t="s">
        <v>27</v>
      </c>
      <c r="D244">
        <v>391</v>
      </c>
      <c r="E244">
        <v>1</v>
      </c>
      <c r="F244">
        <v>0</v>
      </c>
      <c r="G244">
        <v>1</v>
      </c>
      <c r="H244">
        <v>1</v>
      </c>
      <c r="I244">
        <v>1</v>
      </c>
      <c r="J244">
        <v>1</v>
      </c>
      <c r="K244">
        <v>3</v>
      </c>
      <c r="L244">
        <v>1</v>
      </c>
      <c r="M244">
        <v>1</v>
      </c>
      <c r="N244">
        <v>2</v>
      </c>
      <c r="O244">
        <v>4</v>
      </c>
      <c r="P244">
        <v>1</v>
      </c>
      <c r="Q244">
        <v>1</v>
      </c>
      <c r="R244">
        <v>2</v>
      </c>
      <c r="S244">
        <v>1</v>
      </c>
      <c r="T244">
        <v>2</v>
      </c>
      <c r="U244">
        <v>2</v>
      </c>
      <c r="V244">
        <v>2</v>
      </c>
      <c r="W244">
        <v>3</v>
      </c>
      <c r="X244">
        <v>2</v>
      </c>
      <c r="Y244">
        <v>3</v>
      </c>
      <c r="Z244">
        <v>1</v>
      </c>
      <c r="AA244">
        <v>2</v>
      </c>
      <c r="AB244">
        <v>1</v>
      </c>
      <c r="AC244">
        <v>2</v>
      </c>
      <c r="AD244">
        <v>4</v>
      </c>
      <c r="AE244">
        <v>6</v>
      </c>
      <c r="AF244">
        <v>2</v>
      </c>
      <c r="AG244">
        <v>2</v>
      </c>
      <c r="AH244">
        <v>3</v>
      </c>
      <c r="AI244">
        <v>1</v>
      </c>
      <c r="AJ244">
        <v>2</v>
      </c>
      <c r="AK244">
        <v>0</v>
      </c>
      <c r="AL244">
        <v>2</v>
      </c>
      <c r="AM244">
        <v>7</v>
      </c>
      <c r="AN244">
        <v>3</v>
      </c>
      <c r="AO244">
        <v>2</v>
      </c>
      <c r="AP244">
        <v>5</v>
      </c>
      <c r="AQ244">
        <v>7</v>
      </c>
      <c r="AR244">
        <v>4</v>
      </c>
      <c r="AS244">
        <v>3</v>
      </c>
      <c r="AT244">
        <v>4</v>
      </c>
      <c r="AU244">
        <v>6</v>
      </c>
      <c r="AV244">
        <v>2</v>
      </c>
      <c r="AW244">
        <v>5</v>
      </c>
      <c r="AX244">
        <v>7</v>
      </c>
      <c r="AY244">
        <v>4</v>
      </c>
      <c r="AZ244">
        <v>2</v>
      </c>
      <c r="BA244">
        <v>2</v>
      </c>
      <c r="BB244">
        <v>4</v>
      </c>
      <c r="BC244">
        <v>5</v>
      </c>
      <c r="BD244">
        <v>4</v>
      </c>
      <c r="BE244">
        <v>4</v>
      </c>
      <c r="BF244">
        <v>9</v>
      </c>
      <c r="BG244">
        <v>2</v>
      </c>
      <c r="BH244">
        <v>1</v>
      </c>
      <c r="BI244">
        <v>3</v>
      </c>
      <c r="BJ244">
        <v>4</v>
      </c>
      <c r="BK244">
        <v>4</v>
      </c>
      <c r="BL244">
        <v>4</v>
      </c>
      <c r="BM244">
        <v>8</v>
      </c>
      <c r="BN244">
        <v>3</v>
      </c>
      <c r="BO244">
        <v>2</v>
      </c>
      <c r="BP244">
        <v>3</v>
      </c>
      <c r="BQ244">
        <v>8</v>
      </c>
      <c r="BR244">
        <v>12</v>
      </c>
      <c r="BS244">
        <v>12</v>
      </c>
      <c r="BT244">
        <v>20</v>
      </c>
      <c r="BU244">
        <v>11</v>
      </c>
      <c r="BV244">
        <v>16</v>
      </c>
      <c r="BW244">
        <v>21</v>
      </c>
      <c r="BX244">
        <v>14</v>
      </c>
      <c r="BY244">
        <v>9</v>
      </c>
      <c r="BZ244">
        <v>10</v>
      </c>
      <c r="CA244">
        <v>21</v>
      </c>
      <c r="CB244">
        <v>6</v>
      </c>
      <c r="CC244">
        <v>7</v>
      </c>
      <c r="CD244">
        <v>9</v>
      </c>
      <c r="CE244">
        <v>4</v>
      </c>
      <c r="CF244">
        <v>6</v>
      </c>
      <c r="CG244">
        <v>4</v>
      </c>
      <c r="CH244">
        <v>1</v>
      </c>
      <c r="CI244">
        <v>4</v>
      </c>
      <c r="CJ244">
        <v>2</v>
      </c>
      <c r="CK244">
        <v>1</v>
      </c>
      <c r="CL244">
        <v>3</v>
      </c>
      <c r="CM244">
        <v>1</v>
      </c>
      <c r="CN244">
        <v>1</v>
      </c>
      <c r="CO244">
        <v>0</v>
      </c>
      <c r="CP244">
        <v>1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1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L244">
        <f t="shared" si="60"/>
        <v>4</v>
      </c>
      <c r="DM244">
        <f t="shared" si="61"/>
        <v>8</v>
      </c>
      <c r="DN244">
        <f t="shared" si="62"/>
        <v>9</v>
      </c>
      <c r="DO244">
        <f t="shared" si="63"/>
        <v>11</v>
      </c>
      <c r="DP244">
        <f t="shared" si="64"/>
        <v>9</v>
      </c>
      <c r="DQ244">
        <f t="shared" si="65"/>
        <v>17</v>
      </c>
      <c r="DR244">
        <f t="shared" si="66"/>
        <v>12</v>
      </c>
      <c r="DS244">
        <f t="shared" si="67"/>
        <v>21</v>
      </c>
      <c r="DT244">
        <f t="shared" si="68"/>
        <v>20</v>
      </c>
      <c r="DU244">
        <f t="shared" si="69"/>
        <v>19</v>
      </c>
      <c r="DV244">
        <f t="shared" si="70"/>
        <v>24</v>
      </c>
      <c r="DW244">
        <f t="shared" si="71"/>
        <v>16</v>
      </c>
      <c r="DX244">
        <f t="shared" si="72"/>
        <v>24</v>
      </c>
      <c r="DY244">
        <f t="shared" si="73"/>
        <v>71</v>
      </c>
      <c r="DZ244">
        <f t="shared" si="74"/>
        <v>75</v>
      </c>
      <c r="EA244">
        <f t="shared" si="75"/>
        <v>32</v>
      </c>
      <c r="EB244">
        <f t="shared" si="76"/>
        <v>12</v>
      </c>
      <c r="EC244">
        <f t="shared" si="77"/>
        <v>6</v>
      </c>
      <c r="ED244">
        <f t="shared" si="78"/>
        <v>0</v>
      </c>
      <c r="EE244">
        <f t="shared" si="79"/>
        <v>1</v>
      </c>
    </row>
    <row r="245" spans="1:135">
      <c r="A245" s="323">
        <v>9924</v>
      </c>
      <c r="B245" t="s">
        <v>523</v>
      </c>
      <c r="C245" t="s">
        <v>28</v>
      </c>
      <c r="D245">
        <v>445</v>
      </c>
      <c r="E245">
        <v>1</v>
      </c>
      <c r="F245">
        <v>1</v>
      </c>
      <c r="G245">
        <v>3</v>
      </c>
      <c r="H245">
        <v>1</v>
      </c>
      <c r="I245">
        <v>2</v>
      </c>
      <c r="J245">
        <v>3</v>
      </c>
      <c r="K245">
        <v>1</v>
      </c>
      <c r="L245">
        <v>4</v>
      </c>
      <c r="M245">
        <v>4</v>
      </c>
      <c r="N245">
        <v>2</v>
      </c>
      <c r="O245">
        <v>0</v>
      </c>
      <c r="P245">
        <v>3</v>
      </c>
      <c r="Q245">
        <v>1</v>
      </c>
      <c r="R245">
        <v>2</v>
      </c>
      <c r="S245">
        <v>0</v>
      </c>
      <c r="T245">
        <v>4</v>
      </c>
      <c r="U245">
        <v>1</v>
      </c>
      <c r="V245">
        <v>2</v>
      </c>
      <c r="W245">
        <v>3</v>
      </c>
      <c r="X245">
        <v>2</v>
      </c>
      <c r="Y245">
        <v>1</v>
      </c>
      <c r="Z245">
        <v>6</v>
      </c>
      <c r="AA245">
        <v>4</v>
      </c>
      <c r="AB245">
        <v>4</v>
      </c>
      <c r="AC245">
        <v>4</v>
      </c>
      <c r="AD245">
        <v>3</v>
      </c>
      <c r="AE245">
        <v>2</v>
      </c>
      <c r="AF245">
        <v>1</v>
      </c>
      <c r="AG245">
        <v>2</v>
      </c>
      <c r="AH245">
        <v>1</v>
      </c>
      <c r="AI245">
        <v>3</v>
      </c>
      <c r="AJ245">
        <v>1</v>
      </c>
      <c r="AK245">
        <v>3</v>
      </c>
      <c r="AL245">
        <v>3</v>
      </c>
      <c r="AM245">
        <v>6</v>
      </c>
      <c r="AN245">
        <v>4</v>
      </c>
      <c r="AO245">
        <v>4</v>
      </c>
      <c r="AP245">
        <v>5</v>
      </c>
      <c r="AQ245">
        <v>5</v>
      </c>
      <c r="AR245">
        <v>7</v>
      </c>
      <c r="AS245">
        <v>6</v>
      </c>
      <c r="AT245">
        <v>1</v>
      </c>
      <c r="AU245">
        <v>3</v>
      </c>
      <c r="AV245">
        <v>8</v>
      </c>
      <c r="AW245">
        <v>6</v>
      </c>
      <c r="AX245">
        <v>4</v>
      </c>
      <c r="AY245">
        <v>8</v>
      </c>
      <c r="AZ245">
        <v>5</v>
      </c>
      <c r="BA245">
        <v>2</v>
      </c>
      <c r="BB245">
        <v>10</v>
      </c>
      <c r="BC245">
        <v>3</v>
      </c>
      <c r="BD245">
        <v>1</v>
      </c>
      <c r="BE245">
        <v>2</v>
      </c>
      <c r="BF245">
        <v>3</v>
      </c>
      <c r="BG245">
        <v>5</v>
      </c>
      <c r="BH245">
        <v>7</v>
      </c>
      <c r="BI245">
        <v>4</v>
      </c>
      <c r="BJ245">
        <v>2</v>
      </c>
      <c r="BK245">
        <v>4</v>
      </c>
      <c r="BL245">
        <v>4</v>
      </c>
      <c r="BM245">
        <v>3</v>
      </c>
      <c r="BN245">
        <v>10</v>
      </c>
      <c r="BO245">
        <v>4</v>
      </c>
      <c r="BP245">
        <v>10</v>
      </c>
      <c r="BQ245">
        <v>19</v>
      </c>
      <c r="BR245">
        <v>17</v>
      </c>
      <c r="BS245">
        <v>24</v>
      </c>
      <c r="BT245">
        <v>19</v>
      </c>
      <c r="BU245">
        <v>18</v>
      </c>
      <c r="BV245">
        <v>18</v>
      </c>
      <c r="BW245">
        <v>18</v>
      </c>
      <c r="BX245">
        <v>10</v>
      </c>
      <c r="BY245">
        <v>8</v>
      </c>
      <c r="BZ245">
        <v>10</v>
      </c>
      <c r="CA245">
        <v>8</v>
      </c>
      <c r="CB245">
        <v>4</v>
      </c>
      <c r="CC245">
        <v>8</v>
      </c>
      <c r="CD245">
        <v>3</v>
      </c>
      <c r="CE245">
        <v>6</v>
      </c>
      <c r="CF245">
        <v>2</v>
      </c>
      <c r="CG245">
        <v>5</v>
      </c>
      <c r="CH245">
        <v>5</v>
      </c>
      <c r="CI245">
        <v>2</v>
      </c>
      <c r="CJ245">
        <v>3</v>
      </c>
      <c r="CK245">
        <v>1</v>
      </c>
      <c r="CL245">
        <v>3</v>
      </c>
      <c r="CM245">
        <v>4</v>
      </c>
      <c r="CN245">
        <v>0</v>
      </c>
      <c r="CO245">
        <v>1</v>
      </c>
      <c r="CP245">
        <v>0</v>
      </c>
      <c r="CQ245">
        <v>0</v>
      </c>
      <c r="CR245">
        <v>1</v>
      </c>
      <c r="CS245">
        <v>2</v>
      </c>
      <c r="CT245">
        <v>0</v>
      </c>
      <c r="CU245">
        <v>1</v>
      </c>
      <c r="CV245">
        <v>0</v>
      </c>
      <c r="CW245">
        <v>1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L245">
        <f t="shared" si="60"/>
        <v>8</v>
      </c>
      <c r="DM245">
        <f t="shared" si="61"/>
        <v>14</v>
      </c>
      <c r="DN245">
        <f t="shared" si="62"/>
        <v>6</v>
      </c>
      <c r="DO245">
        <f t="shared" si="63"/>
        <v>12</v>
      </c>
      <c r="DP245">
        <f t="shared" si="64"/>
        <v>19</v>
      </c>
      <c r="DQ245">
        <f t="shared" si="65"/>
        <v>9</v>
      </c>
      <c r="DR245">
        <f t="shared" si="66"/>
        <v>16</v>
      </c>
      <c r="DS245">
        <f t="shared" si="67"/>
        <v>25</v>
      </c>
      <c r="DT245">
        <f t="shared" si="68"/>
        <v>24</v>
      </c>
      <c r="DU245">
        <f t="shared" si="69"/>
        <v>29</v>
      </c>
      <c r="DV245">
        <f t="shared" si="70"/>
        <v>14</v>
      </c>
      <c r="DW245">
        <f t="shared" si="71"/>
        <v>21</v>
      </c>
      <c r="DX245">
        <f t="shared" si="72"/>
        <v>46</v>
      </c>
      <c r="DY245">
        <f t="shared" si="73"/>
        <v>96</v>
      </c>
      <c r="DZ245">
        <f t="shared" si="74"/>
        <v>54</v>
      </c>
      <c r="EA245">
        <f t="shared" si="75"/>
        <v>23</v>
      </c>
      <c r="EB245">
        <f t="shared" si="76"/>
        <v>16</v>
      </c>
      <c r="EC245">
        <f t="shared" si="77"/>
        <v>8</v>
      </c>
      <c r="ED245">
        <f t="shared" si="78"/>
        <v>4</v>
      </c>
      <c r="EE245">
        <f t="shared" si="79"/>
        <v>1</v>
      </c>
    </row>
    <row r="246" spans="1:135">
      <c r="A246" s="323">
        <v>9925</v>
      </c>
      <c r="B246" t="s">
        <v>524</v>
      </c>
      <c r="C246" t="s">
        <v>27</v>
      </c>
      <c r="D246">
        <v>417</v>
      </c>
      <c r="E246">
        <v>1</v>
      </c>
      <c r="F246">
        <v>1</v>
      </c>
      <c r="G246">
        <v>1</v>
      </c>
      <c r="H246">
        <v>3</v>
      </c>
      <c r="I246">
        <v>3</v>
      </c>
      <c r="J246">
        <v>3</v>
      </c>
      <c r="K246">
        <v>3</v>
      </c>
      <c r="L246">
        <v>1</v>
      </c>
      <c r="M246">
        <v>2</v>
      </c>
      <c r="N246">
        <v>3</v>
      </c>
      <c r="O246">
        <v>1</v>
      </c>
      <c r="P246">
        <v>0</v>
      </c>
      <c r="Q246">
        <v>2</v>
      </c>
      <c r="R246">
        <v>1</v>
      </c>
      <c r="S246">
        <v>5</v>
      </c>
      <c r="T246">
        <v>4</v>
      </c>
      <c r="U246">
        <v>2</v>
      </c>
      <c r="V246">
        <v>3</v>
      </c>
      <c r="W246">
        <v>3</v>
      </c>
      <c r="X246">
        <v>3</v>
      </c>
      <c r="Y246">
        <v>4</v>
      </c>
      <c r="Z246">
        <v>2</v>
      </c>
      <c r="AA246">
        <v>3</v>
      </c>
      <c r="AB246">
        <v>4</v>
      </c>
      <c r="AC246">
        <v>4</v>
      </c>
      <c r="AD246">
        <v>1</v>
      </c>
      <c r="AE246">
        <v>2</v>
      </c>
      <c r="AF246">
        <v>6</v>
      </c>
      <c r="AG246">
        <v>4</v>
      </c>
      <c r="AH246">
        <v>4</v>
      </c>
      <c r="AI246">
        <v>3</v>
      </c>
      <c r="AJ246">
        <v>0</v>
      </c>
      <c r="AK246">
        <v>7</v>
      </c>
      <c r="AL246">
        <v>4</v>
      </c>
      <c r="AM246">
        <v>7</v>
      </c>
      <c r="AN246">
        <v>6</v>
      </c>
      <c r="AO246">
        <v>3</v>
      </c>
      <c r="AP246">
        <v>6</v>
      </c>
      <c r="AQ246">
        <v>4</v>
      </c>
      <c r="AR246">
        <v>3</v>
      </c>
      <c r="AS246">
        <v>3</v>
      </c>
      <c r="AT246">
        <v>4</v>
      </c>
      <c r="AU246">
        <v>4</v>
      </c>
      <c r="AV246">
        <v>6</v>
      </c>
      <c r="AW246">
        <v>8</v>
      </c>
      <c r="AX246">
        <v>3</v>
      </c>
      <c r="AY246">
        <v>4</v>
      </c>
      <c r="AZ246">
        <v>3</v>
      </c>
      <c r="BA246">
        <v>4</v>
      </c>
      <c r="BB246">
        <v>4</v>
      </c>
      <c r="BC246">
        <v>3</v>
      </c>
      <c r="BD246">
        <v>1</v>
      </c>
      <c r="BE246">
        <v>4</v>
      </c>
      <c r="BF246">
        <v>4</v>
      </c>
      <c r="BG246">
        <v>2</v>
      </c>
      <c r="BH246">
        <v>4</v>
      </c>
      <c r="BI246">
        <v>4</v>
      </c>
      <c r="BJ246">
        <v>3</v>
      </c>
      <c r="BK246">
        <v>6</v>
      </c>
      <c r="BL246">
        <v>3</v>
      </c>
      <c r="BM246">
        <v>6</v>
      </c>
      <c r="BN246">
        <v>5</v>
      </c>
      <c r="BO246">
        <v>5</v>
      </c>
      <c r="BP246">
        <v>10</v>
      </c>
      <c r="BQ246">
        <v>19</v>
      </c>
      <c r="BR246">
        <v>14</v>
      </c>
      <c r="BS246">
        <v>20</v>
      </c>
      <c r="BT246">
        <v>25</v>
      </c>
      <c r="BU246">
        <v>17</v>
      </c>
      <c r="BV246">
        <v>10</v>
      </c>
      <c r="BW246">
        <v>6</v>
      </c>
      <c r="BX246">
        <v>7</v>
      </c>
      <c r="BY246">
        <v>11</v>
      </c>
      <c r="BZ246">
        <v>14</v>
      </c>
      <c r="CA246">
        <v>7</v>
      </c>
      <c r="CB246">
        <v>10</v>
      </c>
      <c r="CC246">
        <v>2</v>
      </c>
      <c r="CD246">
        <v>5</v>
      </c>
      <c r="CE246">
        <v>3</v>
      </c>
      <c r="CF246">
        <v>3</v>
      </c>
      <c r="CG246">
        <v>3</v>
      </c>
      <c r="CH246">
        <v>1</v>
      </c>
      <c r="CI246">
        <v>2</v>
      </c>
      <c r="CJ246">
        <v>4</v>
      </c>
      <c r="CK246">
        <v>2</v>
      </c>
      <c r="CL246">
        <v>2</v>
      </c>
      <c r="CM246">
        <v>1</v>
      </c>
      <c r="CN246">
        <v>0</v>
      </c>
      <c r="CO246">
        <v>2</v>
      </c>
      <c r="CP246">
        <v>1</v>
      </c>
      <c r="CQ246">
        <v>1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L246">
        <f t="shared" si="60"/>
        <v>9</v>
      </c>
      <c r="DM246">
        <f t="shared" si="61"/>
        <v>12</v>
      </c>
      <c r="DN246">
        <f t="shared" si="62"/>
        <v>9</v>
      </c>
      <c r="DO246">
        <f t="shared" si="63"/>
        <v>15</v>
      </c>
      <c r="DP246">
        <f t="shared" si="64"/>
        <v>17</v>
      </c>
      <c r="DQ246">
        <f t="shared" si="65"/>
        <v>17</v>
      </c>
      <c r="DR246">
        <f t="shared" si="66"/>
        <v>21</v>
      </c>
      <c r="DS246">
        <f t="shared" si="67"/>
        <v>22</v>
      </c>
      <c r="DT246">
        <f t="shared" si="68"/>
        <v>25</v>
      </c>
      <c r="DU246">
        <f t="shared" si="69"/>
        <v>18</v>
      </c>
      <c r="DV246">
        <f t="shared" si="70"/>
        <v>14</v>
      </c>
      <c r="DW246">
        <f t="shared" si="71"/>
        <v>20</v>
      </c>
      <c r="DX246">
        <f t="shared" si="72"/>
        <v>45</v>
      </c>
      <c r="DY246">
        <f t="shared" si="73"/>
        <v>86</v>
      </c>
      <c r="DZ246">
        <f t="shared" si="74"/>
        <v>45</v>
      </c>
      <c r="EA246">
        <f t="shared" si="75"/>
        <v>23</v>
      </c>
      <c r="EB246">
        <f t="shared" si="76"/>
        <v>12</v>
      </c>
      <c r="EC246">
        <f t="shared" si="77"/>
        <v>6</v>
      </c>
      <c r="ED246">
        <f t="shared" si="78"/>
        <v>1</v>
      </c>
      <c r="EE246">
        <f t="shared" si="79"/>
        <v>0</v>
      </c>
    </row>
    <row r="247" spans="1:135">
      <c r="A247" s="323">
        <v>9926</v>
      </c>
      <c r="B247" t="s">
        <v>524</v>
      </c>
      <c r="C247" t="s">
        <v>28</v>
      </c>
      <c r="D247">
        <v>399</v>
      </c>
      <c r="E247">
        <v>1</v>
      </c>
      <c r="F247">
        <v>2</v>
      </c>
      <c r="G247">
        <v>1</v>
      </c>
      <c r="H247">
        <v>1</v>
      </c>
      <c r="I247">
        <v>0</v>
      </c>
      <c r="J247">
        <v>3</v>
      </c>
      <c r="K247">
        <v>1</v>
      </c>
      <c r="L247">
        <v>2</v>
      </c>
      <c r="M247">
        <v>1</v>
      </c>
      <c r="N247">
        <v>2</v>
      </c>
      <c r="O247">
        <v>1</v>
      </c>
      <c r="P247">
        <v>2</v>
      </c>
      <c r="Q247">
        <v>1</v>
      </c>
      <c r="R247">
        <v>3</v>
      </c>
      <c r="S247">
        <v>1</v>
      </c>
      <c r="T247">
        <v>2</v>
      </c>
      <c r="U247">
        <v>2</v>
      </c>
      <c r="V247">
        <v>2</v>
      </c>
      <c r="W247">
        <v>3</v>
      </c>
      <c r="X247">
        <v>3</v>
      </c>
      <c r="Y247">
        <v>2</v>
      </c>
      <c r="Z247">
        <v>4</v>
      </c>
      <c r="AA247">
        <v>3</v>
      </c>
      <c r="AB247">
        <v>2</v>
      </c>
      <c r="AC247">
        <v>2</v>
      </c>
      <c r="AD247">
        <v>3</v>
      </c>
      <c r="AE247">
        <v>3</v>
      </c>
      <c r="AF247">
        <v>4</v>
      </c>
      <c r="AG247">
        <v>1</v>
      </c>
      <c r="AH247">
        <v>3</v>
      </c>
      <c r="AI247">
        <v>2</v>
      </c>
      <c r="AJ247">
        <v>2</v>
      </c>
      <c r="AK247">
        <v>3</v>
      </c>
      <c r="AL247">
        <v>4</v>
      </c>
      <c r="AM247">
        <v>5</v>
      </c>
      <c r="AN247">
        <v>3</v>
      </c>
      <c r="AO247">
        <v>4</v>
      </c>
      <c r="AP247">
        <v>1</v>
      </c>
      <c r="AQ247">
        <v>5</v>
      </c>
      <c r="AR247">
        <v>3</v>
      </c>
      <c r="AS247">
        <v>3</v>
      </c>
      <c r="AT247">
        <v>1</v>
      </c>
      <c r="AU247">
        <v>1</v>
      </c>
      <c r="AV247">
        <v>1</v>
      </c>
      <c r="AW247">
        <v>4</v>
      </c>
      <c r="AX247">
        <v>6</v>
      </c>
      <c r="AY247">
        <v>3</v>
      </c>
      <c r="AZ247">
        <v>1</v>
      </c>
      <c r="BA247">
        <v>7</v>
      </c>
      <c r="BB247">
        <v>6</v>
      </c>
      <c r="BC247">
        <v>4</v>
      </c>
      <c r="BD247">
        <v>1</v>
      </c>
      <c r="BE247">
        <v>2</v>
      </c>
      <c r="BF247">
        <v>5</v>
      </c>
      <c r="BG247">
        <v>3</v>
      </c>
      <c r="BH247">
        <v>2</v>
      </c>
      <c r="BI247">
        <v>5</v>
      </c>
      <c r="BJ247">
        <v>8</v>
      </c>
      <c r="BK247">
        <v>8</v>
      </c>
      <c r="BL247">
        <v>6</v>
      </c>
      <c r="BM247">
        <v>12</v>
      </c>
      <c r="BN247">
        <v>15</v>
      </c>
      <c r="BO247">
        <v>14</v>
      </c>
      <c r="BP247">
        <v>13</v>
      </c>
      <c r="BQ247">
        <v>12</v>
      </c>
      <c r="BR247">
        <v>29</v>
      </c>
      <c r="BS247">
        <v>10</v>
      </c>
      <c r="BT247">
        <v>18</v>
      </c>
      <c r="BU247">
        <v>14</v>
      </c>
      <c r="BV247">
        <v>12</v>
      </c>
      <c r="BW247">
        <v>11</v>
      </c>
      <c r="BX247">
        <v>6</v>
      </c>
      <c r="BY247">
        <v>3</v>
      </c>
      <c r="BZ247">
        <v>4</v>
      </c>
      <c r="CA247">
        <v>5</v>
      </c>
      <c r="CB247">
        <v>3</v>
      </c>
      <c r="CC247">
        <v>2</v>
      </c>
      <c r="CD247">
        <v>10</v>
      </c>
      <c r="CE247">
        <v>3</v>
      </c>
      <c r="CF247">
        <v>2</v>
      </c>
      <c r="CG247">
        <v>2</v>
      </c>
      <c r="CH247">
        <v>2</v>
      </c>
      <c r="CI247">
        <v>0</v>
      </c>
      <c r="CJ247">
        <v>2</v>
      </c>
      <c r="CK247">
        <v>3</v>
      </c>
      <c r="CL247">
        <v>2</v>
      </c>
      <c r="CM247">
        <v>4</v>
      </c>
      <c r="CN247">
        <v>2</v>
      </c>
      <c r="CO247">
        <v>0</v>
      </c>
      <c r="CP247">
        <v>0</v>
      </c>
      <c r="CQ247">
        <v>2</v>
      </c>
      <c r="CR247">
        <v>2</v>
      </c>
      <c r="CS247">
        <v>3</v>
      </c>
      <c r="CT247">
        <v>0</v>
      </c>
      <c r="CU247">
        <v>4</v>
      </c>
      <c r="CV247">
        <v>3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L247">
        <f t="shared" si="60"/>
        <v>5</v>
      </c>
      <c r="DM247">
        <f t="shared" si="61"/>
        <v>9</v>
      </c>
      <c r="DN247">
        <f t="shared" si="62"/>
        <v>8</v>
      </c>
      <c r="DO247">
        <f t="shared" si="63"/>
        <v>12</v>
      </c>
      <c r="DP247">
        <f t="shared" si="64"/>
        <v>13</v>
      </c>
      <c r="DQ247">
        <f t="shared" si="65"/>
        <v>14</v>
      </c>
      <c r="DR247">
        <f t="shared" si="66"/>
        <v>16</v>
      </c>
      <c r="DS247">
        <f t="shared" si="67"/>
        <v>16</v>
      </c>
      <c r="DT247">
        <f t="shared" si="68"/>
        <v>10</v>
      </c>
      <c r="DU247">
        <f t="shared" si="69"/>
        <v>23</v>
      </c>
      <c r="DV247">
        <f t="shared" si="70"/>
        <v>15</v>
      </c>
      <c r="DW247">
        <f t="shared" si="71"/>
        <v>29</v>
      </c>
      <c r="DX247">
        <f t="shared" si="72"/>
        <v>66</v>
      </c>
      <c r="DY247">
        <f t="shared" si="73"/>
        <v>83</v>
      </c>
      <c r="DZ247">
        <f t="shared" si="74"/>
        <v>29</v>
      </c>
      <c r="EA247">
        <f t="shared" si="75"/>
        <v>20</v>
      </c>
      <c r="EB247">
        <f t="shared" si="76"/>
        <v>9</v>
      </c>
      <c r="EC247">
        <f t="shared" si="77"/>
        <v>8</v>
      </c>
      <c r="ED247">
        <f t="shared" si="78"/>
        <v>11</v>
      </c>
      <c r="EE247">
        <f t="shared" si="79"/>
        <v>3</v>
      </c>
    </row>
    <row r="248" spans="1:135">
      <c r="A248" s="323">
        <v>9927</v>
      </c>
      <c r="B248" t="s">
        <v>525</v>
      </c>
      <c r="C248" t="s">
        <v>27</v>
      </c>
      <c r="D248">
        <v>369</v>
      </c>
      <c r="E248">
        <v>4</v>
      </c>
      <c r="F248">
        <v>0</v>
      </c>
      <c r="G248">
        <v>0</v>
      </c>
      <c r="H248">
        <v>1</v>
      </c>
      <c r="I248">
        <v>2</v>
      </c>
      <c r="J248">
        <v>0</v>
      </c>
      <c r="K248">
        <v>4</v>
      </c>
      <c r="L248">
        <v>2</v>
      </c>
      <c r="M248">
        <v>3</v>
      </c>
      <c r="N248">
        <v>1</v>
      </c>
      <c r="O248">
        <v>3</v>
      </c>
      <c r="P248">
        <v>2</v>
      </c>
      <c r="Q248">
        <v>4</v>
      </c>
      <c r="R248">
        <v>5</v>
      </c>
      <c r="S248">
        <v>1</v>
      </c>
      <c r="T248">
        <v>5</v>
      </c>
      <c r="U248">
        <v>3</v>
      </c>
      <c r="V248">
        <v>3</v>
      </c>
      <c r="W248">
        <v>2</v>
      </c>
      <c r="X248">
        <v>6</v>
      </c>
      <c r="Y248">
        <v>3</v>
      </c>
      <c r="Z248">
        <v>3</v>
      </c>
      <c r="AA248">
        <v>1</v>
      </c>
      <c r="AB248">
        <v>2</v>
      </c>
      <c r="AC248">
        <v>6</v>
      </c>
      <c r="AD248">
        <v>2</v>
      </c>
      <c r="AE248">
        <v>4</v>
      </c>
      <c r="AF248">
        <v>2</v>
      </c>
      <c r="AG248">
        <v>0</v>
      </c>
      <c r="AH248">
        <v>6</v>
      </c>
      <c r="AI248">
        <v>4</v>
      </c>
      <c r="AJ248">
        <v>4</v>
      </c>
      <c r="AK248">
        <v>4</v>
      </c>
      <c r="AL248">
        <v>3</v>
      </c>
      <c r="AM248">
        <v>5</v>
      </c>
      <c r="AN248">
        <v>5</v>
      </c>
      <c r="AO248">
        <v>1</v>
      </c>
      <c r="AP248">
        <v>3</v>
      </c>
      <c r="AQ248">
        <v>3</v>
      </c>
      <c r="AR248">
        <v>6</v>
      </c>
      <c r="AS248">
        <v>7</v>
      </c>
      <c r="AT248">
        <v>5</v>
      </c>
      <c r="AU248">
        <v>10</v>
      </c>
      <c r="AV248">
        <v>3</v>
      </c>
      <c r="AW248">
        <v>3</v>
      </c>
      <c r="AX248">
        <v>7</v>
      </c>
      <c r="AY248">
        <v>9</v>
      </c>
      <c r="AZ248">
        <v>9</v>
      </c>
      <c r="BA248">
        <v>8</v>
      </c>
      <c r="BB248">
        <v>10</v>
      </c>
      <c r="BC248">
        <v>5</v>
      </c>
      <c r="BD248">
        <v>6</v>
      </c>
      <c r="BE248">
        <v>6</v>
      </c>
      <c r="BF248">
        <v>8</v>
      </c>
      <c r="BG248">
        <v>15</v>
      </c>
      <c r="BH248">
        <v>5</v>
      </c>
      <c r="BI248">
        <v>0</v>
      </c>
      <c r="BJ248">
        <v>5</v>
      </c>
      <c r="BK248">
        <v>4</v>
      </c>
      <c r="BL248">
        <v>6</v>
      </c>
      <c r="BM248">
        <v>6</v>
      </c>
      <c r="BN248">
        <v>3</v>
      </c>
      <c r="BO248">
        <v>11</v>
      </c>
      <c r="BP248">
        <v>6</v>
      </c>
      <c r="BQ248">
        <v>6</v>
      </c>
      <c r="BR248">
        <v>4</v>
      </c>
      <c r="BS248">
        <v>7</v>
      </c>
      <c r="BT248">
        <v>4</v>
      </c>
      <c r="BU248">
        <v>7</v>
      </c>
      <c r="BV248">
        <v>8</v>
      </c>
      <c r="BW248">
        <v>5</v>
      </c>
      <c r="BX248">
        <v>1</v>
      </c>
      <c r="BY248">
        <v>4</v>
      </c>
      <c r="BZ248">
        <v>2</v>
      </c>
      <c r="CA248">
        <v>3</v>
      </c>
      <c r="CB248">
        <v>1</v>
      </c>
      <c r="CC248">
        <v>3</v>
      </c>
      <c r="CD248">
        <v>3</v>
      </c>
      <c r="CE248">
        <v>6</v>
      </c>
      <c r="CF248">
        <v>3</v>
      </c>
      <c r="CG248">
        <v>7</v>
      </c>
      <c r="CH248">
        <v>5</v>
      </c>
      <c r="CI248">
        <v>2</v>
      </c>
      <c r="CJ248">
        <v>2</v>
      </c>
      <c r="CK248">
        <v>1</v>
      </c>
      <c r="CL248">
        <v>0</v>
      </c>
      <c r="CM248">
        <v>1</v>
      </c>
      <c r="CN248">
        <v>2</v>
      </c>
      <c r="CO248">
        <v>1</v>
      </c>
      <c r="CP248">
        <v>2</v>
      </c>
      <c r="CQ248">
        <v>4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L248">
        <f t="shared" si="60"/>
        <v>7</v>
      </c>
      <c r="DM248">
        <f t="shared" si="61"/>
        <v>10</v>
      </c>
      <c r="DN248">
        <f t="shared" si="62"/>
        <v>15</v>
      </c>
      <c r="DO248">
        <f t="shared" si="63"/>
        <v>19</v>
      </c>
      <c r="DP248">
        <f t="shared" si="64"/>
        <v>15</v>
      </c>
      <c r="DQ248">
        <f t="shared" si="65"/>
        <v>14</v>
      </c>
      <c r="DR248">
        <f t="shared" si="66"/>
        <v>20</v>
      </c>
      <c r="DS248">
        <f t="shared" si="67"/>
        <v>18</v>
      </c>
      <c r="DT248">
        <f t="shared" si="68"/>
        <v>28</v>
      </c>
      <c r="DU248">
        <f t="shared" si="69"/>
        <v>43</v>
      </c>
      <c r="DV248">
        <f t="shared" si="70"/>
        <v>40</v>
      </c>
      <c r="DW248">
        <f t="shared" si="71"/>
        <v>20</v>
      </c>
      <c r="DX248">
        <f t="shared" si="72"/>
        <v>32</v>
      </c>
      <c r="DY248">
        <f t="shared" si="73"/>
        <v>30</v>
      </c>
      <c r="DZ248">
        <f t="shared" si="74"/>
        <v>15</v>
      </c>
      <c r="EA248">
        <f t="shared" si="75"/>
        <v>16</v>
      </c>
      <c r="EB248">
        <f t="shared" si="76"/>
        <v>17</v>
      </c>
      <c r="EC248">
        <f t="shared" si="77"/>
        <v>6</v>
      </c>
      <c r="ED248">
        <f t="shared" si="78"/>
        <v>4</v>
      </c>
      <c r="EE248">
        <f t="shared" si="79"/>
        <v>0</v>
      </c>
    </row>
    <row r="249" spans="1:135">
      <c r="A249" s="323">
        <v>9928</v>
      </c>
      <c r="B249" t="s">
        <v>525</v>
      </c>
      <c r="C249" t="s">
        <v>28</v>
      </c>
      <c r="D249">
        <v>303</v>
      </c>
      <c r="E249">
        <v>1</v>
      </c>
      <c r="F249">
        <v>1</v>
      </c>
      <c r="G249">
        <v>0</v>
      </c>
      <c r="H249">
        <v>2</v>
      </c>
      <c r="I249">
        <v>0</v>
      </c>
      <c r="J249">
        <v>4</v>
      </c>
      <c r="K249">
        <v>2</v>
      </c>
      <c r="L249">
        <v>2</v>
      </c>
      <c r="M249">
        <v>3</v>
      </c>
      <c r="N249">
        <v>3</v>
      </c>
      <c r="O249">
        <v>4</v>
      </c>
      <c r="P249">
        <v>1</v>
      </c>
      <c r="Q249">
        <v>1</v>
      </c>
      <c r="R249">
        <v>1</v>
      </c>
      <c r="S249">
        <v>0</v>
      </c>
      <c r="T249">
        <v>0</v>
      </c>
      <c r="U249">
        <v>1</v>
      </c>
      <c r="V249">
        <v>3</v>
      </c>
      <c r="W249">
        <v>4</v>
      </c>
      <c r="X249">
        <v>1</v>
      </c>
      <c r="Y249">
        <v>3</v>
      </c>
      <c r="Z249">
        <v>0</v>
      </c>
      <c r="AA249">
        <v>5</v>
      </c>
      <c r="AB249">
        <v>2</v>
      </c>
      <c r="AC249">
        <v>1</v>
      </c>
      <c r="AD249">
        <v>0</v>
      </c>
      <c r="AE249">
        <v>3</v>
      </c>
      <c r="AF249">
        <v>1</v>
      </c>
      <c r="AG249">
        <v>4</v>
      </c>
      <c r="AH249">
        <v>2</v>
      </c>
      <c r="AI249">
        <v>1</v>
      </c>
      <c r="AJ249">
        <v>1</v>
      </c>
      <c r="AK249">
        <v>2</v>
      </c>
      <c r="AL249">
        <v>2</v>
      </c>
      <c r="AM249">
        <v>4</v>
      </c>
      <c r="AN249">
        <v>3</v>
      </c>
      <c r="AO249">
        <v>2</v>
      </c>
      <c r="AP249">
        <v>0</v>
      </c>
      <c r="AQ249">
        <v>1</v>
      </c>
      <c r="AR249">
        <v>2</v>
      </c>
      <c r="AS249">
        <v>3</v>
      </c>
      <c r="AT249">
        <v>1</v>
      </c>
      <c r="AU249">
        <v>2</v>
      </c>
      <c r="AV249">
        <v>10</v>
      </c>
      <c r="AW249">
        <v>5</v>
      </c>
      <c r="AX249">
        <v>7</v>
      </c>
      <c r="AY249">
        <v>12</v>
      </c>
      <c r="AZ249">
        <v>5</v>
      </c>
      <c r="BA249">
        <v>5</v>
      </c>
      <c r="BB249">
        <v>4</v>
      </c>
      <c r="BC249">
        <v>5</v>
      </c>
      <c r="BD249">
        <v>2</v>
      </c>
      <c r="BE249">
        <v>3</v>
      </c>
      <c r="BF249">
        <v>9</v>
      </c>
      <c r="BG249">
        <v>4</v>
      </c>
      <c r="BH249">
        <v>5</v>
      </c>
      <c r="BI249">
        <v>4</v>
      </c>
      <c r="BJ249">
        <v>7</v>
      </c>
      <c r="BK249">
        <v>6</v>
      </c>
      <c r="BL249">
        <v>3</v>
      </c>
      <c r="BM249">
        <v>0</v>
      </c>
      <c r="BN249">
        <v>4</v>
      </c>
      <c r="BO249">
        <v>2</v>
      </c>
      <c r="BP249">
        <v>4</v>
      </c>
      <c r="BQ249">
        <v>6</v>
      </c>
      <c r="BR249">
        <v>3</v>
      </c>
      <c r="BS249">
        <v>6</v>
      </c>
      <c r="BT249">
        <v>8</v>
      </c>
      <c r="BU249">
        <v>4</v>
      </c>
      <c r="BV249">
        <v>7</v>
      </c>
      <c r="BW249">
        <v>1</v>
      </c>
      <c r="BX249">
        <v>5</v>
      </c>
      <c r="BY249">
        <v>3</v>
      </c>
      <c r="BZ249">
        <v>3</v>
      </c>
      <c r="CA249">
        <v>5</v>
      </c>
      <c r="CB249">
        <v>4</v>
      </c>
      <c r="CC249">
        <v>6</v>
      </c>
      <c r="CD249">
        <v>4</v>
      </c>
      <c r="CE249">
        <v>4</v>
      </c>
      <c r="CF249">
        <v>5</v>
      </c>
      <c r="CG249">
        <v>1</v>
      </c>
      <c r="CH249">
        <v>2</v>
      </c>
      <c r="CI249">
        <v>5</v>
      </c>
      <c r="CJ249">
        <v>5</v>
      </c>
      <c r="CK249">
        <v>2</v>
      </c>
      <c r="CL249">
        <v>3</v>
      </c>
      <c r="CM249">
        <v>2</v>
      </c>
      <c r="CN249">
        <v>4</v>
      </c>
      <c r="CO249">
        <v>3</v>
      </c>
      <c r="CP249">
        <v>2</v>
      </c>
      <c r="CQ249">
        <v>4</v>
      </c>
      <c r="CR249">
        <v>3</v>
      </c>
      <c r="CS249">
        <v>1</v>
      </c>
      <c r="CT249">
        <v>2</v>
      </c>
      <c r="CU249">
        <v>0</v>
      </c>
      <c r="CV249">
        <v>0</v>
      </c>
      <c r="CW249">
        <v>1</v>
      </c>
      <c r="CX249">
        <v>0</v>
      </c>
      <c r="CY249">
        <v>0</v>
      </c>
      <c r="CZ249">
        <v>1</v>
      </c>
      <c r="DA249">
        <v>2</v>
      </c>
      <c r="DB249">
        <v>0</v>
      </c>
      <c r="DC249">
        <v>1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L249">
        <f t="shared" si="60"/>
        <v>4</v>
      </c>
      <c r="DM249">
        <f t="shared" si="61"/>
        <v>14</v>
      </c>
      <c r="DN249">
        <f t="shared" si="62"/>
        <v>7</v>
      </c>
      <c r="DO249">
        <f t="shared" si="63"/>
        <v>9</v>
      </c>
      <c r="DP249">
        <f t="shared" si="64"/>
        <v>11</v>
      </c>
      <c r="DQ249">
        <f t="shared" si="65"/>
        <v>10</v>
      </c>
      <c r="DR249">
        <f t="shared" si="66"/>
        <v>10</v>
      </c>
      <c r="DS249">
        <f t="shared" si="67"/>
        <v>8</v>
      </c>
      <c r="DT249">
        <f t="shared" si="68"/>
        <v>21</v>
      </c>
      <c r="DU249">
        <f t="shared" si="69"/>
        <v>33</v>
      </c>
      <c r="DV249">
        <f t="shared" si="70"/>
        <v>23</v>
      </c>
      <c r="DW249">
        <f t="shared" si="71"/>
        <v>25</v>
      </c>
      <c r="DX249">
        <f t="shared" si="72"/>
        <v>16</v>
      </c>
      <c r="DY249">
        <f t="shared" si="73"/>
        <v>28</v>
      </c>
      <c r="DZ249">
        <f t="shared" si="74"/>
        <v>17</v>
      </c>
      <c r="EA249">
        <f t="shared" si="75"/>
        <v>23</v>
      </c>
      <c r="EB249">
        <f t="shared" si="76"/>
        <v>15</v>
      </c>
      <c r="EC249">
        <f t="shared" si="77"/>
        <v>14</v>
      </c>
      <c r="ED249">
        <f t="shared" si="78"/>
        <v>10</v>
      </c>
      <c r="EE249">
        <f t="shared" si="79"/>
        <v>5</v>
      </c>
    </row>
    <row r="250" spans="1:135">
      <c r="A250" s="323">
        <v>9929</v>
      </c>
      <c r="B250" t="s">
        <v>526</v>
      </c>
      <c r="C250" t="s">
        <v>27</v>
      </c>
      <c r="D250">
        <v>212</v>
      </c>
      <c r="E250">
        <v>2</v>
      </c>
      <c r="F250">
        <v>0</v>
      </c>
      <c r="G250">
        <v>2</v>
      </c>
      <c r="H250">
        <v>2</v>
      </c>
      <c r="I250">
        <v>2</v>
      </c>
      <c r="J250">
        <v>3</v>
      </c>
      <c r="K250">
        <v>2</v>
      </c>
      <c r="L250">
        <v>2</v>
      </c>
      <c r="M250">
        <v>1</v>
      </c>
      <c r="N250">
        <v>0</v>
      </c>
      <c r="O250">
        <v>2</v>
      </c>
      <c r="P250">
        <v>1</v>
      </c>
      <c r="Q250">
        <v>2</v>
      </c>
      <c r="R250">
        <v>4</v>
      </c>
      <c r="S250">
        <v>3</v>
      </c>
      <c r="T250">
        <v>2</v>
      </c>
      <c r="U250">
        <v>2</v>
      </c>
      <c r="V250">
        <v>1</v>
      </c>
      <c r="W250">
        <v>0</v>
      </c>
      <c r="X250">
        <v>4</v>
      </c>
      <c r="Y250">
        <v>3</v>
      </c>
      <c r="Z250">
        <v>1</v>
      </c>
      <c r="AA250">
        <v>1</v>
      </c>
      <c r="AB250">
        <v>1</v>
      </c>
      <c r="AC250">
        <v>5</v>
      </c>
      <c r="AD250">
        <v>5</v>
      </c>
      <c r="AE250">
        <v>1</v>
      </c>
      <c r="AF250">
        <v>5</v>
      </c>
      <c r="AG250">
        <v>2</v>
      </c>
      <c r="AH250">
        <v>6</v>
      </c>
      <c r="AI250">
        <v>1</v>
      </c>
      <c r="AJ250">
        <v>3</v>
      </c>
      <c r="AK250">
        <v>1</v>
      </c>
      <c r="AL250">
        <v>1</v>
      </c>
      <c r="AM250">
        <v>0</v>
      </c>
      <c r="AN250">
        <v>1</v>
      </c>
      <c r="AO250">
        <v>4</v>
      </c>
      <c r="AP250">
        <v>4</v>
      </c>
      <c r="AQ250">
        <v>1</v>
      </c>
      <c r="AR250">
        <v>1</v>
      </c>
      <c r="AS250">
        <v>3</v>
      </c>
      <c r="AT250">
        <v>0</v>
      </c>
      <c r="AU250">
        <v>5</v>
      </c>
      <c r="AV250">
        <v>3</v>
      </c>
      <c r="AW250">
        <v>4</v>
      </c>
      <c r="AX250">
        <v>6</v>
      </c>
      <c r="AY250">
        <v>1</v>
      </c>
      <c r="AZ250">
        <v>4</v>
      </c>
      <c r="BA250">
        <v>5</v>
      </c>
      <c r="BB250">
        <v>4</v>
      </c>
      <c r="BC250">
        <v>4</v>
      </c>
      <c r="BD250">
        <v>1</v>
      </c>
      <c r="BE250">
        <v>4</v>
      </c>
      <c r="BF250">
        <v>1</v>
      </c>
      <c r="BG250">
        <v>1</v>
      </c>
      <c r="BH250">
        <v>2</v>
      </c>
      <c r="BI250">
        <v>5</v>
      </c>
      <c r="BJ250">
        <v>2</v>
      </c>
      <c r="BK250">
        <v>1</v>
      </c>
      <c r="BL250">
        <v>3</v>
      </c>
      <c r="BM250">
        <v>2</v>
      </c>
      <c r="BN250">
        <v>2</v>
      </c>
      <c r="BO250">
        <v>3</v>
      </c>
      <c r="BP250">
        <v>5</v>
      </c>
      <c r="BQ250">
        <v>6</v>
      </c>
      <c r="BR250">
        <v>4</v>
      </c>
      <c r="BS250">
        <v>0</v>
      </c>
      <c r="BT250">
        <v>2</v>
      </c>
      <c r="BU250">
        <v>3</v>
      </c>
      <c r="BV250">
        <v>3</v>
      </c>
      <c r="BW250">
        <v>1</v>
      </c>
      <c r="BX250">
        <v>2</v>
      </c>
      <c r="BY250">
        <v>1</v>
      </c>
      <c r="BZ250">
        <v>4</v>
      </c>
      <c r="CA250">
        <v>4</v>
      </c>
      <c r="CB250">
        <v>0</v>
      </c>
      <c r="CC250">
        <v>2</v>
      </c>
      <c r="CD250">
        <v>2</v>
      </c>
      <c r="CE250">
        <v>3</v>
      </c>
      <c r="CF250">
        <v>4</v>
      </c>
      <c r="CG250">
        <v>4</v>
      </c>
      <c r="CH250">
        <v>1</v>
      </c>
      <c r="CI250">
        <v>2</v>
      </c>
      <c r="CJ250">
        <v>1</v>
      </c>
      <c r="CK250">
        <v>3</v>
      </c>
      <c r="CL250">
        <v>1</v>
      </c>
      <c r="CM250">
        <v>0</v>
      </c>
      <c r="CN250">
        <v>0</v>
      </c>
      <c r="CO250">
        <v>0</v>
      </c>
      <c r="CP250">
        <v>2</v>
      </c>
      <c r="CQ250">
        <v>0</v>
      </c>
      <c r="CR250">
        <v>0</v>
      </c>
      <c r="CS250">
        <v>2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L250">
        <f t="shared" si="60"/>
        <v>8</v>
      </c>
      <c r="DM250">
        <f t="shared" si="61"/>
        <v>8</v>
      </c>
      <c r="DN250">
        <f t="shared" si="62"/>
        <v>12</v>
      </c>
      <c r="DO250">
        <f t="shared" si="63"/>
        <v>9</v>
      </c>
      <c r="DP250">
        <f t="shared" si="64"/>
        <v>11</v>
      </c>
      <c r="DQ250">
        <f t="shared" si="65"/>
        <v>19</v>
      </c>
      <c r="DR250">
        <f t="shared" si="66"/>
        <v>6</v>
      </c>
      <c r="DS250">
        <f t="shared" si="67"/>
        <v>11</v>
      </c>
      <c r="DT250">
        <f t="shared" si="68"/>
        <v>15</v>
      </c>
      <c r="DU250">
        <f t="shared" si="69"/>
        <v>20</v>
      </c>
      <c r="DV250">
        <f t="shared" si="70"/>
        <v>11</v>
      </c>
      <c r="DW250">
        <f t="shared" si="71"/>
        <v>13</v>
      </c>
      <c r="DX250">
        <f t="shared" si="72"/>
        <v>18</v>
      </c>
      <c r="DY250">
        <f t="shared" si="73"/>
        <v>12</v>
      </c>
      <c r="DZ250">
        <f t="shared" si="74"/>
        <v>12</v>
      </c>
      <c r="EA250">
        <f t="shared" si="75"/>
        <v>11</v>
      </c>
      <c r="EB250">
        <f t="shared" si="76"/>
        <v>11</v>
      </c>
      <c r="EC250">
        <f t="shared" si="77"/>
        <v>3</v>
      </c>
      <c r="ED250">
        <f t="shared" si="78"/>
        <v>2</v>
      </c>
      <c r="EE250">
        <f t="shared" si="79"/>
        <v>0</v>
      </c>
    </row>
    <row r="251" spans="1:135">
      <c r="A251" s="323">
        <v>9930</v>
      </c>
      <c r="B251" t="s">
        <v>526</v>
      </c>
      <c r="C251" t="s">
        <v>28</v>
      </c>
      <c r="D251">
        <v>191</v>
      </c>
      <c r="E251">
        <v>0</v>
      </c>
      <c r="F251">
        <v>0</v>
      </c>
      <c r="G251">
        <v>1</v>
      </c>
      <c r="H251">
        <v>0</v>
      </c>
      <c r="I251">
        <v>1</v>
      </c>
      <c r="J251">
        <v>0</v>
      </c>
      <c r="K251">
        <v>1</v>
      </c>
      <c r="L251">
        <v>1</v>
      </c>
      <c r="M251">
        <v>5</v>
      </c>
      <c r="N251">
        <v>2</v>
      </c>
      <c r="O251">
        <v>0</v>
      </c>
      <c r="P251">
        <v>1</v>
      </c>
      <c r="Q251">
        <v>1</v>
      </c>
      <c r="R251">
        <v>2</v>
      </c>
      <c r="S251">
        <v>1</v>
      </c>
      <c r="T251">
        <v>0</v>
      </c>
      <c r="U251">
        <v>2</v>
      </c>
      <c r="V251">
        <v>0</v>
      </c>
      <c r="W251">
        <v>0</v>
      </c>
      <c r="X251">
        <v>2</v>
      </c>
      <c r="Y251">
        <v>2</v>
      </c>
      <c r="Z251">
        <v>2</v>
      </c>
      <c r="AA251">
        <v>2</v>
      </c>
      <c r="AB251">
        <v>2</v>
      </c>
      <c r="AC251">
        <v>4</v>
      </c>
      <c r="AD251">
        <v>0</v>
      </c>
      <c r="AE251">
        <v>2</v>
      </c>
      <c r="AF251">
        <v>4</v>
      </c>
      <c r="AG251">
        <v>1</v>
      </c>
      <c r="AH251">
        <v>5</v>
      </c>
      <c r="AI251">
        <v>4</v>
      </c>
      <c r="AJ251">
        <v>1</v>
      </c>
      <c r="AK251">
        <v>0</v>
      </c>
      <c r="AL251">
        <v>1</v>
      </c>
      <c r="AM251">
        <v>1</v>
      </c>
      <c r="AN251">
        <v>0</v>
      </c>
      <c r="AO251">
        <v>5</v>
      </c>
      <c r="AP251">
        <v>2</v>
      </c>
      <c r="AQ251">
        <v>1</v>
      </c>
      <c r="AR251">
        <v>1</v>
      </c>
      <c r="AS251">
        <v>4</v>
      </c>
      <c r="AT251">
        <v>1</v>
      </c>
      <c r="AU251">
        <v>1</v>
      </c>
      <c r="AV251">
        <v>3</v>
      </c>
      <c r="AW251">
        <v>7</v>
      </c>
      <c r="AX251">
        <v>1</v>
      </c>
      <c r="AY251">
        <v>3</v>
      </c>
      <c r="AZ251">
        <v>1</v>
      </c>
      <c r="BA251">
        <v>3</v>
      </c>
      <c r="BB251">
        <v>0</v>
      </c>
      <c r="BC251">
        <v>2</v>
      </c>
      <c r="BD251">
        <v>4</v>
      </c>
      <c r="BE251">
        <v>5</v>
      </c>
      <c r="BF251">
        <v>4</v>
      </c>
      <c r="BG251">
        <v>2</v>
      </c>
      <c r="BH251">
        <v>2</v>
      </c>
      <c r="BI251">
        <v>3</v>
      </c>
      <c r="BJ251">
        <v>1</v>
      </c>
      <c r="BK251">
        <v>3</v>
      </c>
      <c r="BL251">
        <v>1</v>
      </c>
      <c r="BM251">
        <v>5</v>
      </c>
      <c r="BN251">
        <v>1</v>
      </c>
      <c r="BO251">
        <v>3</v>
      </c>
      <c r="BP251">
        <v>4</v>
      </c>
      <c r="BQ251">
        <v>3</v>
      </c>
      <c r="BR251">
        <v>2</v>
      </c>
      <c r="BS251">
        <v>1</v>
      </c>
      <c r="BT251">
        <v>1</v>
      </c>
      <c r="BU251">
        <v>5</v>
      </c>
      <c r="BV251">
        <v>1</v>
      </c>
      <c r="BW251">
        <v>1</v>
      </c>
      <c r="BX251">
        <v>2</v>
      </c>
      <c r="BY251">
        <v>2</v>
      </c>
      <c r="BZ251">
        <v>3</v>
      </c>
      <c r="CA251">
        <v>3</v>
      </c>
      <c r="CB251">
        <v>3</v>
      </c>
      <c r="CC251">
        <v>3</v>
      </c>
      <c r="CD251">
        <v>5</v>
      </c>
      <c r="CE251">
        <v>4</v>
      </c>
      <c r="CF251">
        <v>4</v>
      </c>
      <c r="CG251">
        <v>3</v>
      </c>
      <c r="CH251">
        <v>2</v>
      </c>
      <c r="CI251">
        <v>1</v>
      </c>
      <c r="CJ251">
        <v>2</v>
      </c>
      <c r="CK251">
        <v>1</v>
      </c>
      <c r="CL251">
        <v>1</v>
      </c>
      <c r="CM251">
        <v>3</v>
      </c>
      <c r="CN251">
        <v>1</v>
      </c>
      <c r="CO251">
        <v>4</v>
      </c>
      <c r="CP251">
        <v>2</v>
      </c>
      <c r="CQ251">
        <v>4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L251">
        <f t="shared" si="60"/>
        <v>2</v>
      </c>
      <c r="DM251">
        <f t="shared" si="61"/>
        <v>9</v>
      </c>
      <c r="DN251">
        <f t="shared" si="62"/>
        <v>5</v>
      </c>
      <c r="DO251">
        <f t="shared" si="63"/>
        <v>4</v>
      </c>
      <c r="DP251">
        <f t="shared" si="64"/>
        <v>12</v>
      </c>
      <c r="DQ251">
        <f t="shared" si="65"/>
        <v>12</v>
      </c>
      <c r="DR251">
        <f t="shared" si="66"/>
        <v>7</v>
      </c>
      <c r="DS251">
        <f t="shared" si="67"/>
        <v>9</v>
      </c>
      <c r="DT251">
        <f t="shared" si="68"/>
        <v>16</v>
      </c>
      <c r="DU251">
        <f t="shared" si="69"/>
        <v>8</v>
      </c>
      <c r="DV251">
        <f t="shared" si="70"/>
        <v>17</v>
      </c>
      <c r="DW251">
        <f t="shared" si="71"/>
        <v>10</v>
      </c>
      <c r="DX251">
        <f t="shared" si="72"/>
        <v>16</v>
      </c>
      <c r="DY251">
        <f t="shared" si="73"/>
        <v>10</v>
      </c>
      <c r="DZ251">
        <f t="shared" si="74"/>
        <v>11</v>
      </c>
      <c r="EA251">
        <f t="shared" si="75"/>
        <v>19</v>
      </c>
      <c r="EB251">
        <f t="shared" si="76"/>
        <v>9</v>
      </c>
      <c r="EC251">
        <f t="shared" si="77"/>
        <v>11</v>
      </c>
      <c r="ED251">
        <f t="shared" si="78"/>
        <v>4</v>
      </c>
      <c r="EE251">
        <f t="shared" si="79"/>
        <v>0</v>
      </c>
    </row>
    <row r="252" spans="1:135">
      <c r="A252" s="323">
        <v>9931</v>
      </c>
      <c r="B252" t="s">
        <v>527</v>
      </c>
      <c r="C252" t="s">
        <v>27</v>
      </c>
      <c r="D252">
        <v>237</v>
      </c>
      <c r="E252">
        <v>1</v>
      </c>
      <c r="F252">
        <v>0</v>
      </c>
      <c r="G252">
        <v>0</v>
      </c>
      <c r="H252">
        <v>2</v>
      </c>
      <c r="I252">
        <v>4</v>
      </c>
      <c r="J252">
        <v>1</v>
      </c>
      <c r="K252">
        <v>1</v>
      </c>
      <c r="L252">
        <v>2</v>
      </c>
      <c r="M252">
        <v>2</v>
      </c>
      <c r="N252">
        <v>3</v>
      </c>
      <c r="O252">
        <v>1</v>
      </c>
      <c r="P252">
        <v>4</v>
      </c>
      <c r="Q252">
        <v>3</v>
      </c>
      <c r="R252">
        <v>2</v>
      </c>
      <c r="S252">
        <v>4</v>
      </c>
      <c r="T252">
        <v>2</v>
      </c>
      <c r="U252">
        <v>3</v>
      </c>
      <c r="V252">
        <v>2</v>
      </c>
      <c r="W252">
        <v>3</v>
      </c>
      <c r="X252">
        <v>1</v>
      </c>
      <c r="Y252">
        <v>2</v>
      </c>
      <c r="Z252">
        <v>5</v>
      </c>
      <c r="AA252">
        <v>1</v>
      </c>
      <c r="AB252">
        <v>2</v>
      </c>
      <c r="AC252">
        <v>4</v>
      </c>
      <c r="AD252">
        <v>1</v>
      </c>
      <c r="AE252">
        <v>4</v>
      </c>
      <c r="AF252">
        <v>4</v>
      </c>
      <c r="AG252">
        <v>2</v>
      </c>
      <c r="AH252">
        <v>5</v>
      </c>
      <c r="AI252">
        <v>2</v>
      </c>
      <c r="AJ252">
        <v>3</v>
      </c>
      <c r="AK252">
        <v>3</v>
      </c>
      <c r="AL252">
        <v>2</v>
      </c>
      <c r="AM252">
        <v>3</v>
      </c>
      <c r="AN252">
        <v>2</v>
      </c>
      <c r="AO252">
        <v>3</v>
      </c>
      <c r="AP252">
        <v>9</v>
      </c>
      <c r="AQ252">
        <v>5</v>
      </c>
      <c r="AR252">
        <v>6</v>
      </c>
      <c r="AS252">
        <v>4</v>
      </c>
      <c r="AT252">
        <v>2</v>
      </c>
      <c r="AU252">
        <v>5</v>
      </c>
      <c r="AV252">
        <v>5</v>
      </c>
      <c r="AW252">
        <v>1</v>
      </c>
      <c r="AX252">
        <v>9</v>
      </c>
      <c r="AY252">
        <v>9</v>
      </c>
      <c r="AZ252">
        <v>9</v>
      </c>
      <c r="BA252">
        <v>5</v>
      </c>
      <c r="BB252">
        <v>3</v>
      </c>
      <c r="BC252">
        <v>2</v>
      </c>
      <c r="BD252">
        <v>2</v>
      </c>
      <c r="BE252">
        <v>3</v>
      </c>
      <c r="BF252">
        <v>9</v>
      </c>
      <c r="BG252">
        <v>8</v>
      </c>
      <c r="BH252">
        <v>3</v>
      </c>
      <c r="BI252">
        <v>4</v>
      </c>
      <c r="BJ252">
        <v>3</v>
      </c>
      <c r="BK252">
        <v>1</v>
      </c>
      <c r="BL252">
        <v>1</v>
      </c>
      <c r="BM252">
        <v>1</v>
      </c>
      <c r="BN252">
        <v>3</v>
      </c>
      <c r="BO252">
        <v>3</v>
      </c>
      <c r="BP252">
        <v>1</v>
      </c>
      <c r="BQ252">
        <v>1</v>
      </c>
      <c r="BR252">
        <v>3</v>
      </c>
      <c r="BS252">
        <v>2</v>
      </c>
      <c r="BT252">
        <v>2</v>
      </c>
      <c r="BU252">
        <v>3</v>
      </c>
      <c r="BV252">
        <v>1</v>
      </c>
      <c r="BW252">
        <v>1</v>
      </c>
      <c r="BX252">
        <v>1</v>
      </c>
      <c r="BY252">
        <v>1</v>
      </c>
      <c r="BZ252">
        <v>2</v>
      </c>
      <c r="CA252">
        <v>0</v>
      </c>
      <c r="CB252">
        <v>1</v>
      </c>
      <c r="CC252">
        <v>2</v>
      </c>
      <c r="CD252">
        <v>3</v>
      </c>
      <c r="CE252">
        <v>0</v>
      </c>
      <c r="CF252">
        <v>0</v>
      </c>
      <c r="CG252">
        <v>1</v>
      </c>
      <c r="CH252">
        <v>3</v>
      </c>
      <c r="CI252">
        <v>0</v>
      </c>
      <c r="CJ252">
        <v>3</v>
      </c>
      <c r="CK252">
        <v>0</v>
      </c>
      <c r="CL252">
        <v>1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1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L252">
        <f t="shared" si="60"/>
        <v>7</v>
      </c>
      <c r="DM252">
        <f t="shared" si="61"/>
        <v>9</v>
      </c>
      <c r="DN252">
        <f t="shared" si="62"/>
        <v>14</v>
      </c>
      <c r="DO252">
        <f t="shared" si="63"/>
        <v>11</v>
      </c>
      <c r="DP252">
        <f t="shared" si="64"/>
        <v>14</v>
      </c>
      <c r="DQ252">
        <f t="shared" si="65"/>
        <v>16</v>
      </c>
      <c r="DR252">
        <f t="shared" si="66"/>
        <v>13</v>
      </c>
      <c r="DS252">
        <f t="shared" si="67"/>
        <v>25</v>
      </c>
      <c r="DT252">
        <f t="shared" si="68"/>
        <v>17</v>
      </c>
      <c r="DU252">
        <f t="shared" si="69"/>
        <v>35</v>
      </c>
      <c r="DV252">
        <f t="shared" si="70"/>
        <v>24</v>
      </c>
      <c r="DW252">
        <f t="shared" si="71"/>
        <v>12</v>
      </c>
      <c r="DX252">
        <f t="shared" si="72"/>
        <v>9</v>
      </c>
      <c r="DY252">
        <f t="shared" si="73"/>
        <v>11</v>
      </c>
      <c r="DZ252">
        <f t="shared" si="74"/>
        <v>5</v>
      </c>
      <c r="EA252">
        <f t="shared" si="75"/>
        <v>6</v>
      </c>
      <c r="EB252">
        <f t="shared" si="76"/>
        <v>7</v>
      </c>
      <c r="EC252">
        <f t="shared" si="77"/>
        <v>1</v>
      </c>
      <c r="ED252">
        <f t="shared" si="78"/>
        <v>0</v>
      </c>
      <c r="EE252">
        <f t="shared" si="79"/>
        <v>1</v>
      </c>
    </row>
    <row r="253" spans="1:135">
      <c r="A253" s="323">
        <v>9932</v>
      </c>
      <c r="B253" t="s">
        <v>527</v>
      </c>
      <c r="C253" t="s">
        <v>28</v>
      </c>
      <c r="D253">
        <v>254</v>
      </c>
      <c r="E253">
        <v>2</v>
      </c>
      <c r="F253">
        <v>2</v>
      </c>
      <c r="G253">
        <v>3</v>
      </c>
      <c r="H253">
        <v>2</v>
      </c>
      <c r="I253">
        <v>4</v>
      </c>
      <c r="J253">
        <v>4</v>
      </c>
      <c r="K253">
        <v>2</v>
      </c>
      <c r="L253">
        <v>3</v>
      </c>
      <c r="M253">
        <v>1</v>
      </c>
      <c r="N253">
        <v>4</v>
      </c>
      <c r="O253">
        <v>2</v>
      </c>
      <c r="P253">
        <v>1</v>
      </c>
      <c r="Q253">
        <v>2</v>
      </c>
      <c r="R253">
        <v>2</v>
      </c>
      <c r="S253">
        <v>4</v>
      </c>
      <c r="T253">
        <v>3</v>
      </c>
      <c r="U253">
        <v>2</v>
      </c>
      <c r="V253">
        <v>3</v>
      </c>
      <c r="W253">
        <v>3</v>
      </c>
      <c r="X253">
        <v>6</v>
      </c>
      <c r="Y253">
        <v>2</v>
      </c>
      <c r="Z253">
        <v>5</v>
      </c>
      <c r="AA253">
        <v>1</v>
      </c>
      <c r="AB253">
        <v>3</v>
      </c>
      <c r="AC253">
        <v>2</v>
      </c>
      <c r="AD253">
        <v>5</v>
      </c>
      <c r="AE253">
        <v>5</v>
      </c>
      <c r="AF253">
        <v>3</v>
      </c>
      <c r="AG253">
        <v>3</v>
      </c>
      <c r="AH253">
        <v>2</v>
      </c>
      <c r="AI253">
        <v>1</v>
      </c>
      <c r="AJ253">
        <v>2</v>
      </c>
      <c r="AK253">
        <v>1</v>
      </c>
      <c r="AL253">
        <v>4</v>
      </c>
      <c r="AM253">
        <v>4</v>
      </c>
      <c r="AN253">
        <v>3</v>
      </c>
      <c r="AO253">
        <v>6</v>
      </c>
      <c r="AP253">
        <v>3</v>
      </c>
      <c r="AQ253">
        <v>2</v>
      </c>
      <c r="AR253">
        <v>2</v>
      </c>
      <c r="AS253">
        <v>3</v>
      </c>
      <c r="AT253">
        <v>5</v>
      </c>
      <c r="AU253">
        <v>5</v>
      </c>
      <c r="AV253">
        <v>3</v>
      </c>
      <c r="AW253">
        <v>1</v>
      </c>
      <c r="AX253">
        <v>9</v>
      </c>
      <c r="AY253">
        <v>6</v>
      </c>
      <c r="AZ253">
        <v>8</v>
      </c>
      <c r="BA253">
        <v>6</v>
      </c>
      <c r="BB253">
        <v>3</v>
      </c>
      <c r="BC253">
        <v>4</v>
      </c>
      <c r="BD253">
        <v>1</v>
      </c>
      <c r="BE253">
        <v>6</v>
      </c>
      <c r="BF253">
        <v>0</v>
      </c>
      <c r="BG253">
        <v>2</v>
      </c>
      <c r="BH253">
        <v>7</v>
      </c>
      <c r="BI253">
        <v>3</v>
      </c>
      <c r="BJ253">
        <v>1</v>
      </c>
      <c r="BK253">
        <v>1</v>
      </c>
      <c r="BL253">
        <v>2</v>
      </c>
      <c r="BM253">
        <v>2</v>
      </c>
      <c r="BN253">
        <v>2</v>
      </c>
      <c r="BO253">
        <v>2</v>
      </c>
      <c r="BP253">
        <v>5</v>
      </c>
      <c r="BQ253">
        <v>2</v>
      </c>
      <c r="BR253">
        <v>1</v>
      </c>
      <c r="BS253">
        <v>2</v>
      </c>
      <c r="BT253">
        <v>2</v>
      </c>
      <c r="BU253">
        <v>2</v>
      </c>
      <c r="BV253">
        <v>7</v>
      </c>
      <c r="BW253">
        <v>2</v>
      </c>
      <c r="BX253">
        <v>2</v>
      </c>
      <c r="BY253">
        <v>1</v>
      </c>
      <c r="BZ253">
        <v>2</v>
      </c>
      <c r="CA253">
        <v>5</v>
      </c>
      <c r="CB253">
        <v>2</v>
      </c>
      <c r="CC253">
        <v>1</v>
      </c>
      <c r="CD253">
        <v>2</v>
      </c>
      <c r="CE253">
        <v>5</v>
      </c>
      <c r="CF253">
        <v>0</v>
      </c>
      <c r="CG253">
        <v>2</v>
      </c>
      <c r="CH253">
        <v>3</v>
      </c>
      <c r="CI253">
        <v>4</v>
      </c>
      <c r="CJ253">
        <v>0</v>
      </c>
      <c r="CK253">
        <v>2</v>
      </c>
      <c r="CL253">
        <v>0</v>
      </c>
      <c r="CM253">
        <v>0</v>
      </c>
      <c r="CN253">
        <v>1</v>
      </c>
      <c r="CO253">
        <v>0</v>
      </c>
      <c r="CP253">
        <v>0</v>
      </c>
      <c r="CQ253">
        <v>0</v>
      </c>
      <c r="CR253">
        <v>1</v>
      </c>
      <c r="CS253">
        <v>0</v>
      </c>
      <c r="CT253">
        <v>0</v>
      </c>
      <c r="CU253">
        <v>0</v>
      </c>
      <c r="CV253">
        <v>1</v>
      </c>
      <c r="CW253">
        <v>0</v>
      </c>
      <c r="CX253">
        <v>1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L253">
        <f t="shared" si="60"/>
        <v>13</v>
      </c>
      <c r="DM253">
        <f t="shared" si="61"/>
        <v>14</v>
      </c>
      <c r="DN253">
        <f t="shared" si="62"/>
        <v>11</v>
      </c>
      <c r="DO253">
        <f t="shared" si="63"/>
        <v>17</v>
      </c>
      <c r="DP253">
        <f t="shared" si="64"/>
        <v>13</v>
      </c>
      <c r="DQ253">
        <f t="shared" si="65"/>
        <v>18</v>
      </c>
      <c r="DR253">
        <f t="shared" si="66"/>
        <v>12</v>
      </c>
      <c r="DS253">
        <f t="shared" si="67"/>
        <v>16</v>
      </c>
      <c r="DT253">
        <f t="shared" si="68"/>
        <v>17</v>
      </c>
      <c r="DU253">
        <f t="shared" si="69"/>
        <v>32</v>
      </c>
      <c r="DV253">
        <f t="shared" si="70"/>
        <v>13</v>
      </c>
      <c r="DW253">
        <f t="shared" si="71"/>
        <v>14</v>
      </c>
      <c r="DX253">
        <f t="shared" si="72"/>
        <v>13</v>
      </c>
      <c r="DY253">
        <f t="shared" si="73"/>
        <v>14</v>
      </c>
      <c r="DZ253">
        <f t="shared" si="74"/>
        <v>12</v>
      </c>
      <c r="EA253">
        <f t="shared" si="75"/>
        <v>10</v>
      </c>
      <c r="EB253">
        <f t="shared" si="76"/>
        <v>11</v>
      </c>
      <c r="EC253">
        <f t="shared" si="77"/>
        <v>1</v>
      </c>
      <c r="ED253">
        <f t="shared" si="78"/>
        <v>1</v>
      </c>
      <c r="EE253">
        <f t="shared" si="79"/>
        <v>2</v>
      </c>
    </row>
    <row r="254" spans="1:135">
      <c r="A254" s="323">
        <v>9933</v>
      </c>
      <c r="B254" t="s">
        <v>528</v>
      </c>
      <c r="C254" t="s">
        <v>27</v>
      </c>
      <c r="D254">
        <v>114</v>
      </c>
      <c r="E254">
        <v>0</v>
      </c>
      <c r="F254">
        <v>0</v>
      </c>
      <c r="G254">
        <v>0</v>
      </c>
      <c r="H254">
        <v>1</v>
      </c>
      <c r="I254">
        <v>0</v>
      </c>
      <c r="J254">
        <v>2</v>
      </c>
      <c r="K254">
        <v>0</v>
      </c>
      <c r="L254">
        <v>1</v>
      </c>
      <c r="M254">
        <v>2</v>
      </c>
      <c r="N254">
        <v>1</v>
      </c>
      <c r="O254">
        <v>0</v>
      </c>
      <c r="P254">
        <v>2</v>
      </c>
      <c r="Q254">
        <v>0</v>
      </c>
      <c r="R254">
        <v>0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1</v>
      </c>
      <c r="AA254">
        <v>0</v>
      </c>
      <c r="AB254">
        <v>0</v>
      </c>
      <c r="AC254">
        <v>2</v>
      </c>
      <c r="AD254">
        <v>3</v>
      </c>
      <c r="AE254">
        <v>0</v>
      </c>
      <c r="AF254">
        <v>1</v>
      </c>
      <c r="AG254">
        <v>1</v>
      </c>
      <c r="AH254">
        <v>4</v>
      </c>
      <c r="AI254">
        <v>2</v>
      </c>
      <c r="AJ254">
        <v>2</v>
      </c>
      <c r="AK254">
        <v>2</v>
      </c>
      <c r="AL254">
        <v>1</v>
      </c>
      <c r="AM254">
        <v>1</v>
      </c>
      <c r="AN254">
        <v>1</v>
      </c>
      <c r="AO254">
        <v>1</v>
      </c>
      <c r="AP254">
        <v>1</v>
      </c>
      <c r="AQ254">
        <v>3</v>
      </c>
      <c r="AR254">
        <v>2</v>
      </c>
      <c r="AS254">
        <v>2</v>
      </c>
      <c r="AT254">
        <v>3</v>
      </c>
      <c r="AU254">
        <v>4</v>
      </c>
      <c r="AV254">
        <v>0</v>
      </c>
      <c r="AW254">
        <v>2</v>
      </c>
      <c r="AX254">
        <v>1</v>
      </c>
      <c r="AY254">
        <v>2</v>
      </c>
      <c r="AZ254">
        <v>0</v>
      </c>
      <c r="BA254">
        <v>2</v>
      </c>
      <c r="BB254">
        <v>1</v>
      </c>
      <c r="BC254">
        <v>0</v>
      </c>
      <c r="BD254">
        <v>0</v>
      </c>
      <c r="BE254">
        <v>2</v>
      </c>
      <c r="BF254">
        <v>0</v>
      </c>
      <c r="BG254">
        <v>3</v>
      </c>
      <c r="BH254">
        <v>1</v>
      </c>
      <c r="BI254">
        <v>3</v>
      </c>
      <c r="BJ254">
        <v>0</v>
      </c>
      <c r="BK254">
        <v>3</v>
      </c>
      <c r="BL254">
        <v>1</v>
      </c>
      <c r="BM254">
        <v>1</v>
      </c>
      <c r="BN254">
        <v>2</v>
      </c>
      <c r="BO254">
        <v>2</v>
      </c>
      <c r="BP254">
        <v>0</v>
      </c>
      <c r="BQ254">
        <v>2</v>
      </c>
      <c r="BR254">
        <v>3</v>
      </c>
      <c r="BS254">
        <v>1</v>
      </c>
      <c r="BT254">
        <v>5</v>
      </c>
      <c r="BU254">
        <v>1</v>
      </c>
      <c r="BV254">
        <v>4</v>
      </c>
      <c r="BW254">
        <v>0</v>
      </c>
      <c r="BX254">
        <v>1</v>
      </c>
      <c r="BY254">
        <v>1</v>
      </c>
      <c r="BZ254">
        <v>1</v>
      </c>
      <c r="CA254">
        <v>1</v>
      </c>
      <c r="CB254">
        <v>5</v>
      </c>
      <c r="CC254">
        <v>0</v>
      </c>
      <c r="CD254">
        <v>3</v>
      </c>
      <c r="CE254">
        <v>1</v>
      </c>
      <c r="CF254">
        <v>2</v>
      </c>
      <c r="CG254">
        <v>2</v>
      </c>
      <c r="CH254">
        <v>0</v>
      </c>
      <c r="CI254">
        <v>0</v>
      </c>
      <c r="CJ254">
        <v>1</v>
      </c>
      <c r="CK254">
        <v>3</v>
      </c>
      <c r="CL254">
        <v>0</v>
      </c>
      <c r="CM254">
        <v>1</v>
      </c>
      <c r="CN254">
        <v>1</v>
      </c>
      <c r="CO254">
        <v>0</v>
      </c>
      <c r="CP254">
        <v>1</v>
      </c>
      <c r="CQ254">
        <v>0</v>
      </c>
      <c r="CR254">
        <v>1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L254">
        <f t="shared" si="60"/>
        <v>1</v>
      </c>
      <c r="DM254">
        <f t="shared" si="61"/>
        <v>6</v>
      </c>
      <c r="DN254">
        <f t="shared" si="62"/>
        <v>2</v>
      </c>
      <c r="DO254">
        <f t="shared" si="63"/>
        <v>1</v>
      </c>
      <c r="DP254">
        <f t="shared" si="64"/>
        <v>3</v>
      </c>
      <c r="DQ254">
        <f t="shared" si="65"/>
        <v>9</v>
      </c>
      <c r="DR254">
        <f t="shared" si="66"/>
        <v>8</v>
      </c>
      <c r="DS254">
        <f t="shared" si="67"/>
        <v>8</v>
      </c>
      <c r="DT254">
        <f t="shared" si="68"/>
        <v>11</v>
      </c>
      <c r="DU254">
        <f t="shared" si="69"/>
        <v>6</v>
      </c>
      <c r="DV254">
        <f t="shared" si="70"/>
        <v>5</v>
      </c>
      <c r="DW254">
        <f t="shared" si="71"/>
        <v>8</v>
      </c>
      <c r="DX254">
        <f t="shared" si="72"/>
        <v>7</v>
      </c>
      <c r="DY254">
        <f t="shared" si="73"/>
        <v>14</v>
      </c>
      <c r="DZ254">
        <f t="shared" si="74"/>
        <v>4</v>
      </c>
      <c r="EA254">
        <f t="shared" si="75"/>
        <v>11</v>
      </c>
      <c r="EB254">
        <f t="shared" si="76"/>
        <v>6</v>
      </c>
      <c r="EC254">
        <f t="shared" si="77"/>
        <v>3</v>
      </c>
      <c r="ED254">
        <f t="shared" si="78"/>
        <v>1</v>
      </c>
      <c r="EE254">
        <f t="shared" si="79"/>
        <v>0</v>
      </c>
    </row>
    <row r="255" spans="1:135">
      <c r="A255" s="323">
        <v>9934</v>
      </c>
      <c r="B255" t="s">
        <v>528</v>
      </c>
      <c r="C255" t="s">
        <v>28</v>
      </c>
      <c r="D255">
        <v>121</v>
      </c>
      <c r="E255">
        <v>1</v>
      </c>
      <c r="F255">
        <v>4</v>
      </c>
      <c r="G255">
        <v>0</v>
      </c>
      <c r="H255">
        <v>3</v>
      </c>
      <c r="I255">
        <v>0</v>
      </c>
      <c r="J255">
        <v>2</v>
      </c>
      <c r="K255">
        <v>0</v>
      </c>
      <c r="L255">
        <v>0</v>
      </c>
      <c r="M255">
        <v>3</v>
      </c>
      <c r="N255">
        <v>0</v>
      </c>
      <c r="O255">
        <v>1</v>
      </c>
      <c r="P255">
        <v>0</v>
      </c>
      <c r="Q255">
        <v>1</v>
      </c>
      <c r="R255">
        <v>1</v>
      </c>
      <c r="S255">
        <v>3</v>
      </c>
      <c r="T255">
        <v>2</v>
      </c>
      <c r="U255">
        <v>1</v>
      </c>
      <c r="V255">
        <v>0</v>
      </c>
      <c r="W255">
        <v>2</v>
      </c>
      <c r="X255">
        <v>0</v>
      </c>
      <c r="Y255">
        <v>2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1</v>
      </c>
      <c r="AH255">
        <v>1</v>
      </c>
      <c r="AI255">
        <v>0</v>
      </c>
      <c r="AJ255">
        <v>1</v>
      </c>
      <c r="AK255">
        <v>4</v>
      </c>
      <c r="AL255">
        <v>2</v>
      </c>
      <c r="AM255">
        <v>1</v>
      </c>
      <c r="AN255">
        <v>1</v>
      </c>
      <c r="AO255">
        <v>0</v>
      </c>
      <c r="AP255">
        <v>1</v>
      </c>
      <c r="AQ255">
        <v>3</v>
      </c>
      <c r="AR255">
        <v>0</v>
      </c>
      <c r="AS255">
        <v>1</v>
      </c>
      <c r="AT255">
        <v>1</v>
      </c>
      <c r="AU255">
        <v>1</v>
      </c>
      <c r="AV255">
        <v>1</v>
      </c>
      <c r="AW255">
        <v>1</v>
      </c>
      <c r="AX255">
        <v>5</v>
      </c>
      <c r="AY255">
        <v>1</v>
      </c>
      <c r="AZ255">
        <v>1</v>
      </c>
      <c r="BA255">
        <v>1</v>
      </c>
      <c r="BB255">
        <v>0</v>
      </c>
      <c r="BC255">
        <v>2</v>
      </c>
      <c r="BD255">
        <v>0</v>
      </c>
      <c r="BE255">
        <v>0</v>
      </c>
      <c r="BF255">
        <v>2</v>
      </c>
      <c r="BG255">
        <v>2</v>
      </c>
      <c r="BH255">
        <v>1</v>
      </c>
      <c r="BI255">
        <v>3</v>
      </c>
      <c r="BJ255">
        <v>1</v>
      </c>
      <c r="BK255">
        <v>1</v>
      </c>
      <c r="BL255">
        <v>2</v>
      </c>
      <c r="BM255">
        <v>1</v>
      </c>
      <c r="BN255">
        <v>0</v>
      </c>
      <c r="BO255">
        <v>1</v>
      </c>
      <c r="BP255">
        <v>3</v>
      </c>
      <c r="BQ255">
        <v>0</v>
      </c>
      <c r="BR255">
        <v>0</v>
      </c>
      <c r="BS255">
        <v>1</v>
      </c>
      <c r="BT255">
        <v>3</v>
      </c>
      <c r="BU255">
        <v>1</v>
      </c>
      <c r="BV255">
        <v>2</v>
      </c>
      <c r="BW255">
        <v>3</v>
      </c>
      <c r="BX255">
        <v>2</v>
      </c>
      <c r="BY255">
        <v>2</v>
      </c>
      <c r="BZ255">
        <v>2</v>
      </c>
      <c r="CA255">
        <v>1</v>
      </c>
      <c r="CB255">
        <v>2</v>
      </c>
      <c r="CC255">
        <v>2</v>
      </c>
      <c r="CD255">
        <v>3</v>
      </c>
      <c r="CE255">
        <v>3</v>
      </c>
      <c r="CF255">
        <v>1</v>
      </c>
      <c r="CG255">
        <v>2</v>
      </c>
      <c r="CH255">
        <v>2</v>
      </c>
      <c r="CI255">
        <v>3</v>
      </c>
      <c r="CJ255">
        <v>1</v>
      </c>
      <c r="CK255">
        <v>1</v>
      </c>
      <c r="CL255">
        <v>2</v>
      </c>
      <c r="CM255">
        <v>2</v>
      </c>
      <c r="CN255">
        <v>1</v>
      </c>
      <c r="CO255">
        <v>2</v>
      </c>
      <c r="CP255">
        <v>0</v>
      </c>
      <c r="CQ255">
        <v>0</v>
      </c>
      <c r="CR255">
        <v>0</v>
      </c>
      <c r="CS255">
        <v>0</v>
      </c>
      <c r="CT255">
        <v>1</v>
      </c>
      <c r="CU255">
        <v>0</v>
      </c>
      <c r="CV255">
        <v>0</v>
      </c>
      <c r="CW255">
        <v>1</v>
      </c>
      <c r="CX255">
        <v>1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L255">
        <f t="shared" si="60"/>
        <v>8</v>
      </c>
      <c r="DM255">
        <f t="shared" si="61"/>
        <v>5</v>
      </c>
      <c r="DN255">
        <f t="shared" si="62"/>
        <v>6</v>
      </c>
      <c r="DO255">
        <f t="shared" si="63"/>
        <v>5</v>
      </c>
      <c r="DP255">
        <f t="shared" si="64"/>
        <v>2</v>
      </c>
      <c r="DQ255">
        <f t="shared" si="65"/>
        <v>3</v>
      </c>
      <c r="DR255">
        <f t="shared" si="66"/>
        <v>8</v>
      </c>
      <c r="DS255">
        <f t="shared" si="67"/>
        <v>5</v>
      </c>
      <c r="DT255">
        <f t="shared" si="68"/>
        <v>5</v>
      </c>
      <c r="DU255">
        <f t="shared" si="69"/>
        <v>8</v>
      </c>
      <c r="DV255">
        <f t="shared" si="70"/>
        <v>6</v>
      </c>
      <c r="DW255">
        <f t="shared" si="71"/>
        <v>8</v>
      </c>
      <c r="DX255">
        <f t="shared" si="72"/>
        <v>5</v>
      </c>
      <c r="DY255">
        <f t="shared" si="73"/>
        <v>7</v>
      </c>
      <c r="DZ255">
        <f t="shared" si="74"/>
        <v>10</v>
      </c>
      <c r="EA255">
        <f t="shared" si="75"/>
        <v>11</v>
      </c>
      <c r="EB255">
        <f t="shared" si="76"/>
        <v>9</v>
      </c>
      <c r="EC255">
        <f t="shared" si="77"/>
        <v>7</v>
      </c>
      <c r="ED255">
        <f t="shared" si="78"/>
        <v>1</v>
      </c>
      <c r="EE255">
        <f t="shared" si="79"/>
        <v>2</v>
      </c>
    </row>
    <row r="256" spans="1:135">
      <c r="A256" s="323">
        <v>9935</v>
      </c>
      <c r="B256" t="s">
        <v>529</v>
      </c>
      <c r="C256" t="s">
        <v>27</v>
      </c>
      <c r="D256">
        <v>183</v>
      </c>
      <c r="E256">
        <v>0</v>
      </c>
      <c r="F256">
        <v>1</v>
      </c>
      <c r="G256">
        <v>2</v>
      </c>
      <c r="H256">
        <v>1</v>
      </c>
      <c r="I256">
        <v>0</v>
      </c>
      <c r="J256">
        <v>2</v>
      </c>
      <c r="K256">
        <v>2</v>
      </c>
      <c r="L256">
        <v>2</v>
      </c>
      <c r="M256">
        <v>1</v>
      </c>
      <c r="N256">
        <v>4</v>
      </c>
      <c r="O256">
        <v>3</v>
      </c>
      <c r="P256">
        <v>1</v>
      </c>
      <c r="Q256">
        <v>1</v>
      </c>
      <c r="R256">
        <v>1</v>
      </c>
      <c r="S256">
        <v>2</v>
      </c>
      <c r="T256">
        <v>2</v>
      </c>
      <c r="U256">
        <v>0</v>
      </c>
      <c r="V256">
        <v>1</v>
      </c>
      <c r="W256">
        <v>0</v>
      </c>
      <c r="X256">
        <v>0</v>
      </c>
      <c r="Y256">
        <v>1</v>
      </c>
      <c r="Z256">
        <v>2</v>
      </c>
      <c r="AA256">
        <v>1</v>
      </c>
      <c r="AB256">
        <v>1</v>
      </c>
      <c r="AC256">
        <v>0</v>
      </c>
      <c r="AD256">
        <v>3</v>
      </c>
      <c r="AE256">
        <v>2</v>
      </c>
      <c r="AF256">
        <v>3</v>
      </c>
      <c r="AG256">
        <v>6</v>
      </c>
      <c r="AH256">
        <v>5</v>
      </c>
      <c r="AI256">
        <v>1</v>
      </c>
      <c r="AJ256">
        <v>2</v>
      </c>
      <c r="AK256">
        <v>0</v>
      </c>
      <c r="AL256">
        <v>0</v>
      </c>
      <c r="AM256">
        <v>1</v>
      </c>
      <c r="AN256">
        <v>3</v>
      </c>
      <c r="AO256">
        <v>2</v>
      </c>
      <c r="AP256">
        <v>1</v>
      </c>
      <c r="AQ256">
        <v>1</v>
      </c>
      <c r="AR256">
        <v>5</v>
      </c>
      <c r="AS256">
        <v>3</v>
      </c>
      <c r="AT256">
        <v>1</v>
      </c>
      <c r="AU256">
        <v>4</v>
      </c>
      <c r="AV256">
        <v>4</v>
      </c>
      <c r="AW256">
        <v>4</v>
      </c>
      <c r="AX256">
        <v>1</v>
      </c>
      <c r="AY256">
        <v>5</v>
      </c>
      <c r="AZ256">
        <v>4</v>
      </c>
      <c r="BA256">
        <v>3</v>
      </c>
      <c r="BB256">
        <v>3</v>
      </c>
      <c r="BC256">
        <v>4</v>
      </c>
      <c r="BD256">
        <v>2</v>
      </c>
      <c r="BE256">
        <v>3</v>
      </c>
      <c r="BF256">
        <v>2</v>
      </c>
      <c r="BG256">
        <v>6</v>
      </c>
      <c r="BH256">
        <v>1</v>
      </c>
      <c r="BI256">
        <v>3</v>
      </c>
      <c r="BJ256">
        <v>2</v>
      </c>
      <c r="BK256">
        <v>6</v>
      </c>
      <c r="BL256">
        <v>3</v>
      </c>
      <c r="BM256">
        <v>2</v>
      </c>
      <c r="BN256">
        <v>5</v>
      </c>
      <c r="BO256">
        <v>4</v>
      </c>
      <c r="BP256">
        <v>4</v>
      </c>
      <c r="BQ256">
        <v>1</v>
      </c>
      <c r="BR256">
        <v>2</v>
      </c>
      <c r="BS256">
        <v>4</v>
      </c>
      <c r="BT256">
        <v>5</v>
      </c>
      <c r="BU256">
        <v>2</v>
      </c>
      <c r="BV256">
        <v>2</v>
      </c>
      <c r="BW256">
        <v>0</v>
      </c>
      <c r="BX256">
        <v>0</v>
      </c>
      <c r="BY256">
        <v>0</v>
      </c>
      <c r="BZ256">
        <v>2</v>
      </c>
      <c r="CA256">
        <v>1</v>
      </c>
      <c r="CB256">
        <v>1</v>
      </c>
      <c r="CC256">
        <v>3</v>
      </c>
      <c r="CD256">
        <v>1</v>
      </c>
      <c r="CE256">
        <v>1</v>
      </c>
      <c r="CF256">
        <v>2</v>
      </c>
      <c r="CG256">
        <v>2</v>
      </c>
      <c r="CH256">
        <v>1</v>
      </c>
      <c r="CI256">
        <v>1</v>
      </c>
      <c r="CJ256">
        <v>2</v>
      </c>
      <c r="CK256">
        <v>2</v>
      </c>
      <c r="CL256">
        <v>0</v>
      </c>
      <c r="CM256">
        <v>0</v>
      </c>
      <c r="CN256">
        <v>0</v>
      </c>
      <c r="CO256">
        <v>1</v>
      </c>
      <c r="CP256">
        <v>1</v>
      </c>
      <c r="CQ256">
        <v>0</v>
      </c>
      <c r="CR256">
        <v>1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L256">
        <f t="shared" si="60"/>
        <v>4</v>
      </c>
      <c r="DM256">
        <f t="shared" si="61"/>
        <v>11</v>
      </c>
      <c r="DN256">
        <f t="shared" si="62"/>
        <v>8</v>
      </c>
      <c r="DO256">
        <f t="shared" si="63"/>
        <v>3</v>
      </c>
      <c r="DP256">
        <f t="shared" si="64"/>
        <v>5</v>
      </c>
      <c r="DQ256">
        <f t="shared" si="65"/>
        <v>19</v>
      </c>
      <c r="DR256">
        <f t="shared" si="66"/>
        <v>4</v>
      </c>
      <c r="DS256">
        <f t="shared" si="67"/>
        <v>12</v>
      </c>
      <c r="DT256">
        <f t="shared" si="68"/>
        <v>16</v>
      </c>
      <c r="DU256">
        <f t="shared" si="69"/>
        <v>16</v>
      </c>
      <c r="DV256">
        <f t="shared" si="70"/>
        <v>17</v>
      </c>
      <c r="DW256">
        <f t="shared" si="71"/>
        <v>15</v>
      </c>
      <c r="DX256">
        <f t="shared" si="72"/>
        <v>16</v>
      </c>
      <c r="DY256">
        <f t="shared" si="73"/>
        <v>15</v>
      </c>
      <c r="DZ256">
        <f t="shared" si="74"/>
        <v>3</v>
      </c>
      <c r="EA256">
        <f t="shared" si="75"/>
        <v>8</v>
      </c>
      <c r="EB256">
        <f t="shared" si="76"/>
        <v>8</v>
      </c>
      <c r="EC256">
        <f t="shared" si="77"/>
        <v>2</v>
      </c>
      <c r="ED256">
        <f t="shared" si="78"/>
        <v>1</v>
      </c>
      <c r="EE256">
        <f t="shared" si="79"/>
        <v>0</v>
      </c>
    </row>
    <row r="257" spans="1:135">
      <c r="A257" s="323">
        <v>9936</v>
      </c>
      <c r="B257" t="s">
        <v>529</v>
      </c>
      <c r="C257" t="s">
        <v>28</v>
      </c>
      <c r="D257">
        <v>189</v>
      </c>
      <c r="E257">
        <v>3</v>
      </c>
      <c r="F257">
        <v>4</v>
      </c>
      <c r="G257">
        <v>0</v>
      </c>
      <c r="H257">
        <v>2</v>
      </c>
      <c r="I257">
        <v>2</v>
      </c>
      <c r="J257">
        <v>3</v>
      </c>
      <c r="K257">
        <v>0</v>
      </c>
      <c r="L257">
        <v>3</v>
      </c>
      <c r="M257">
        <v>4</v>
      </c>
      <c r="N257">
        <v>0</v>
      </c>
      <c r="O257">
        <v>1</v>
      </c>
      <c r="P257">
        <v>1</v>
      </c>
      <c r="Q257">
        <v>4</v>
      </c>
      <c r="R257">
        <v>2</v>
      </c>
      <c r="S257">
        <v>0</v>
      </c>
      <c r="T257">
        <v>2</v>
      </c>
      <c r="U257">
        <v>0</v>
      </c>
      <c r="V257">
        <v>0</v>
      </c>
      <c r="W257">
        <v>3</v>
      </c>
      <c r="X257">
        <v>3</v>
      </c>
      <c r="Y257">
        <v>2</v>
      </c>
      <c r="Z257">
        <v>0</v>
      </c>
      <c r="AA257">
        <v>1</v>
      </c>
      <c r="AB257">
        <v>3</v>
      </c>
      <c r="AC257">
        <v>2</v>
      </c>
      <c r="AD257">
        <v>1</v>
      </c>
      <c r="AE257">
        <v>3</v>
      </c>
      <c r="AF257">
        <v>3</v>
      </c>
      <c r="AG257">
        <v>3</v>
      </c>
      <c r="AH257">
        <v>2</v>
      </c>
      <c r="AI257">
        <v>2</v>
      </c>
      <c r="AJ257">
        <v>1</v>
      </c>
      <c r="AK257">
        <v>1</v>
      </c>
      <c r="AL257">
        <v>2</v>
      </c>
      <c r="AM257">
        <v>3</v>
      </c>
      <c r="AN257">
        <v>0</v>
      </c>
      <c r="AO257">
        <v>2</v>
      </c>
      <c r="AP257">
        <v>0</v>
      </c>
      <c r="AQ257">
        <v>3</v>
      </c>
      <c r="AR257">
        <v>0</v>
      </c>
      <c r="AS257">
        <v>3</v>
      </c>
      <c r="AT257">
        <v>3</v>
      </c>
      <c r="AU257">
        <v>5</v>
      </c>
      <c r="AV257">
        <v>1</v>
      </c>
      <c r="AW257">
        <v>4</v>
      </c>
      <c r="AX257">
        <v>2</v>
      </c>
      <c r="AY257">
        <v>3</v>
      </c>
      <c r="AZ257">
        <v>5</v>
      </c>
      <c r="BA257">
        <v>3</v>
      </c>
      <c r="BB257">
        <v>0</v>
      </c>
      <c r="BC257">
        <v>3</v>
      </c>
      <c r="BD257">
        <v>5</v>
      </c>
      <c r="BE257">
        <v>1</v>
      </c>
      <c r="BF257">
        <v>4</v>
      </c>
      <c r="BG257">
        <v>3</v>
      </c>
      <c r="BH257">
        <v>2</v>
      </c>
      <c r="BI257">
        <v>2</v>
      </c>
      <c r="BJ257">
        <v>7</v>
      </c>
      <c r="BK257">
        <v>4</v>
      </c>
      <c r="BL257">
        <v>1</v>
      </c>
      <c r="BM257">
        <v>3</v>
      </c>
      <c r="BN257">
        <v>4</v>
      </c>
      <c r="BO257">
        <v>0</v>
      </c>
      <c r="BP257">
        <v>0</v>
      </c>
      <c r="BQ257">
        <v>4</v>
      </c>
      <c r="BR257">
        <v>2</v>
      </c>
      <c r="BS257">
        <v>5</v>
      </c>
      <c r="BT257">
        <v>0</v>
      </c>
      <c r="BU257">
        <v>1</v>
      </c>
      <c r="BV257">
        <v>2</v>
      </c>
      <c r="BW257">
        <v>3</v>
      </c>
      <c r="BX257">
        <v>2</v>
      </c>
      <c r="BY257">
        <v>3</v>
      </c>
      <c r="BZ257">
        <v>1</v>
      </c>
      <c r="CA257">
        <v>2</v>
      </c>
      <c r="CB257">
        <v>1</v>
      </c>
      <c r="CC257">
        <v>3</v>
      </c>
      <c r="CD257">
        <v>3</v>
      </c>
      <c r="CE257">
        <v>2</v>
      </c>
      <c r="CF257">
        <v>0</v>
      </c>
      <c r="CG257">
        <v>1</v>
      </c>
      <c r="CH257">
        <v>1</v>
      </c>
      <c r="CI257">
        <v>2</v>
      </c>
      <c r="CJ257">
        <v>1</v>
      </c>
      <c r="CK257">
        <v>1</v>
      </c>
      <c r="CL257">
        <v>1</v>
      </c>
      <c r="CM257">
        <v>2</v>
      </c>
      <c r="CN257">
        <v>2</v>
      </c>
      <c r="CO257">
        <v>0</v>
      </c>
      <c r="CP257">
        <v>2</v>
      </c>
      <c r="CQ257">
        <v>0</v>
      </c>
      <c r="CR257">
        <v>0</v>
      </c>
      <c r="CS257">
        <v>1</v>
      </c>
      <c r="CT257">
        <v>0</v>
      </c>
      <c r="CU257">
        <v>0</v>
      </c>
      <c r="CV257">
        <v>1</v>
      </c>
      <c r="CW257">
        <v>0</v>
      </c>
      <c r="CX257">
        <v>1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L257">
        <f t="shared" si="60"/>
        <v>11</v>
      </c>
      <c r="DM257">
        <f t="shared" si="61"/>
        <v>10</v>
      </c>
      <c r="DN257">
        <f t="shared" si="62"/>
        <v>8</v>
      </c>
      <c r="DO257">
        <f t="shared" si="63"/>
        <v>8</v>
      </c>
      <c r="DP257">
        <f t="shared" si="64"/>
        <v>8</v>
      </c>
      <c r="DQ257">
        <f t="shared" si="65"/>
        <v>12</v>
      </c>
      <c r="DR257">
        <f t="shared" si="66"/>
        <v>9</v>
      </c>
      <c r="DS257">
        <f t="shared" si="67"/>
        <v>5</v>
      </c>
      <c r="DT257">
        <f t="shared" si="68"/>
        <v>16</v>
      </c>
      <c r="DU257">
        <f t="shared" si="69"/>
        <v>13</v>
      </c>
      <c r="DV257">
        <f t="shared" si="70"/>
        <v>16</v>
      </c>
      <c r="DW257">
        <f t="shared" si="71"/>
        <v>16</v>
      </c>
      <c r="DX257">
        <f t="shared" si="72"/>
        <v>11</v>
      </c>
      <c r="DY257">
        <f t="shared" si="73"/>
        <v>10</v>
      </c>
      <c r="DZ257">
        <f t="shared" si="74"/>
        <v>11</v>
      </c>
      <c r="EA257">
        <f t="shared" si="75"/>
        <v>9</v>
      </c>
      <c r="EB257">
        <f t="shared" si="76"/>
        <v>6</v>
      </c>
      <c r="EC257">
        <f t="shared" si="77"/>
        <v>7</v>
      </c>
      <c r="ED257">
        <f t="shared" si="78"/>
        <v>1</v>
      </c>
      <c r="EE257">
        <f t="shared" si="79"/>
        <v>2</v>
      </c>
    </row>
    <row r="258" spans="1:135">
      <c r="A258" s="323">
        <v>9937</v>
      </c>
      <c r="B258" t="s">
        <v>530</v>
      </c>
      <c r="C258" t="s">
        <v>27</v>
      </c>
      <c r="D258">
        <v>152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1</v>
      </c>
      <c r="L258">
        <v>1</v>
      </c>
      <c r="M258">
        <v>1</v>
      </c>
      <c r="N258">
        <v>0</v>
      </c>
      <c r="O258">
        <v>1</v>
      </c>
      <c r="P258">
        <v>1</v>
      </c>
      <c r="Q258">
        <v>0</v>
      </c>
      <c r="R258">
        <v>1</v>
      </c>
      <c r="S258">
        <v>3</v>
      </c>
      <c r="T258">
        <v>0</v>
      </c>
      <c r="U258">
        <v>0</v>
      </c>
      <c r="V258">
        <v>0</v>
      </c>
      <c r="W258">
        <v>1</v>
      </c>
      <c r="X258">
        <v>2</v>
      </c>
      <c r="Y258">
        <v>0</v>
      </c>
      <c r="Z258">
        <v>0</v>
      </c>
      <c r="AA258">
        <v>1</v>
      </c>
      <c r="AB258">
        <v>0</v>
      </c>
      <c r="AC258">
        <v>1</v>
      </c>
      <c r="AD258">
        <v>0</v>
      </c>
      <c r="AE258">
        <v>2</v>
      </c>
      <c r="AF258">
        <v>0</v>
      </c>
      <c r="AG258">
        <v>1</v>
      </c>
      <c r="AH258">
        <v>0</v>
      </c>
      <c r="AI258">
        <v>0</v>
      </c>
      <c r="AJ258">
        <v>1</v>
      </c>
      <c r="AK258">
        <v>4</v>
      </c>
      <c r="AL258">
        <v>2</v>
      </c>
      <c r="AM258">
        <v>1</v>
      </c>
      <c r="AN258">
        <v>0</v>
      </c>
      <c r="AO258">
        <v>3</v>
      </c>
      <c r="AP258">
        <v>0</v>
      </c>
      <c r="AQ258">
        <v>1</v>
      </c>
      <c r="AR258">
        <v>1</v>
      </c>
      <c r="AS258">
        <v>1</v>
      </c>
      <c r="AT258">
        <v>2</v>
      </c>
      <c r="AU258">
        <v>2</v>
      </c>
      <c r="AV258">
        <v>0</v>
      </c>
      <c r="AW258">
        <v>0</v>
      </c>
      <c r="AX258">
        <v>1</v>
      </c>
      <c r="AY258">
        <v>4</v>
      </c>
      <c r="AZ258">
        <v>0</v>
      </c>
      <c r="BA258">
        <v>2</v>
      </c>
      <c r="BB258">
        <v>2</v>
      </c>
      <c r="BC258">
        <v>1</v>
      </c>
      <c r="BD258">
        <v>0</v>
      </c>
      <c r="BE258">
        <v>1</v>
      </c>
      <c r="BF258">
        <v>0</v>
      </c>
      <c r="BG258">
        <v>2</v>
      </c>
      <c r="BH258">
        <v>1</v>
      </c>
      <c r="BI258">
        <v>2</v>
      </c>
      <c r="BJ258">
        <v>4</v>
      </c>
      <c r="BK258">
        <v>3</v>
      </c>
      <c r="BL258">
        <v>3</v>
      </c>
      <c r="BM258">
        <v>1</v>
      </c>
      <c r="BN258">
        <v>4</v>
      </c>
      <c r="BO258">
        <v>5</v>
      </c>
      <c r="BP258">
        <v>4</v>
      </c>
      <c r="BQ258">
        <v>0</v>
      </c>
      <c r="BR258">
        <v>0</v>
      </c>
      <c r="BS258">
        <v>7</v>
      </c>
      <c r="BT258">
        <v>4</v>
      </c>
      <c r="BU258">
        <v>6</v>
      </c>
      <c r="BV258">
        <v>5</v>
      </c>
      <c r="BW258">
        <v>4</v>
      </c>
      <c r="BX258">
        <v>5</v>
      </c>
      <c r="BY258">
        <v>5</v>
      </c>
      <c r="BZ258">
        <v>0</v>
      </c>
      <c r="CA258">
        <v>6</v>
      </c>
      <c r="CB258">
        <v>3</v>
      </c>
      <c r="CC258">
        <v>4</v>
      </c>
      <c r="CD258">
        <v>4</v>
      </c>
      <c r="CE258">
        <v>3</v>
      </c>
      <c r="CF258">
        <v>2</v>
      </c>
      <c r="CG258">
        <v>1</v>
      </c>
      <c r="CH258">
        <v>2</v>
      </c>
      <c r="CI258">
        <v>1</v>
      </c>
      <c r="CJ258">
        <v>3</v>
      </c>
      <c r="CK258">
        <v>3</v>
      </c>
      <c r="CL258">
        <v>0</v>
      </c>
      <c r="CM258">
        <v>0</v>
      </c>
      <c r="CN258">
        <v>3</v>
      </c>
      <c r="CO258">
        <v>2</v>
      </c>
      <c r="CP258">
        <v>1</v>
      </c>
      <c r="CQ258">
        <v>0</v>
      </c>
      <c r="CR258">
        <v>1</v>
      </c>
      <c r="CS258">
        <v>0</v>
      </c>
      <c r="CT258">
        <v>0</v>
      </c>
      <c r="CU258">
        <v>0</v>
      </c>
      <c r="CV258">
        <v>0</v>
      </c>
      <c r="CW258">
        <v>2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L258">
        <f t="shared" si="60"/>
        <v>0</v>
      </c>
      <c r="DM258">
        <f t="shared" si="61"/>
        <v>3</v>
      </c>
      <c r="DN258">
        <f t="shared" si="62"/>
        <v>6</v>
      </c>
      <c r="DO258">
        <f t="shared" si="63"/>
        <v>3</v>
      </c>
      <c r="DP258">
        <f t="shared" si="64"/>
        <v>2</v>
      </c>
      <c r="DQ258">
        <f t="shared" si="65"/>
        <v>3</v>
      </c>
      <c r="DR258">
        <f t="shared" si="66"/>
        <v>8</v>
      </c>
      <c r="DS258">
        <f t="shared" si="67"/>
        <v>5</v>
      </c>
      <c r="DT258">
        <f t="shared" si="68"/>
        <v>5</v>
      </c>
      <c r="DU258">
        <f t="shared" si="69"/>
        <v>9</v>
      </c>
      <c r="DV258">
        <f t="shared" si="70"/>
        <v>4</v>
      </c>
      <c r="DW258">
        <f t="shared" si="71"/>
        <v>13</v>
      </c>
      <c r="DX258">
        <f t="shared" si="72"/>
        <v>14</v>
      </c>
      <c r="DY258">
        <f t="shared" si="73"/>
        <v>22</v>
      </c>
      <c r="DZ258">
        <f t="shared" si="74"/>
        <v>20</v>
      </c>
      <c r="EA258">
        <f t="shared" si="75"/>
        <v>16</v>
      </c>
      <c r="EB258">
        <f t="shared" si="76"/>
        <v>10</v>
      </c>
      <c r="EC258">
        <f t="shared" si="77"/>
        <v>6</v>
      </c>
      <c r="ED258">
        <f t="shared" si="78"/>
        <v>1</v>
      </c>
      <c r="EE258">
        <f t="shared" si="79"/>
        <v>2</v>
      </c>
    </row>
    <row r="259" spans="1:135">
      <c r="A259" s="323">
        <v>9938</v>
      </c>
      <c r="B259" t="s">
        <v>530</v>
      </c>
      <c r="C259" t="s">
        <v>28</v>
      </c>
      <c r="D259">
        <v>185</v>
      </c>
      <c r="E259">
        <v>0</v>
      </c>
      <c r="F259">
        <v>1</v>
      </c>
      <c r="G259">
        <v>1</v>
      </c>
      <c r="H259">
        <v>0</v>
      </c>
      <c r="I259">
        <v>2</v>
      </c>
      <c r="J259">
        <v>0</v>
      </c>
      <c r="K259">
        <v>0</v>
      </c>
      <c r="L259">
        <v>1</v>
      </c>
      <c r="M259">
        <v>0</v>
      </c>
      <c r="N259">
        <v>0</v>
      </c>
      <c r="O259">
        <v>0</v>
      </c>
      <c r="P259">
        <v>0</v>
      </c>
      <c r="Q259">
        <v>2</v>
      </c>
      <c r="R259">
        <v>0</v>
      </c>
      <c r="S259">
        <v>1</v>
      </c>
      <c r="T259">
        <v>2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3</v>
      </c>
      <c r="AA259">
        <v>0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0</v>
      </c>
      <c r="AH259">
        <v>0</v>
      </c>
      <c r="AI259">
        <v>2</v>
      </c>
      <c r="AJ259">
        <v>1</v>
      </c>
      <c r="AK259">
        <v>0</v>
      </c>
      <c r="AL259">
        <v>1</v>
      </c>
      <c r="AM259">
        <v>0</v>
      </c>
      <c r="AN259">
        <v>1</v>
      </c>
      <c r="AO259">
        <v>4</v>
      </c>
      <c r="AP259">
        <v>2</v>
      </c>
      <c r="AQ259">
        <v>1</v>
      </c>
      <c r="AR259">
        <v>0</v>
      </c>
      <c r="AS259">
        <v>3</v>
      </c>
      <c r="AT259">
        <v>1</v>
      </c>
      <c r="AU259">
        <v>1</v>
      </c>
      <c r="AV259">
        <v>0</v>
      </c>
      <c r="AW259">
        <v>3</v>
      </c>
      <c r="AX259">
        <v>1</v>
      </c>
      <c r="AY259">
        <v>0</v>
      </c>
      <c r="AZ259">
        <v>1</v>
      </c>
      <c r="BA259">
        <v>0</v>
      </c>
      <c r="BB259">
        <v>2</v>
      </c>
      <c r="BC259">
        <v>1</v>
      </c>
      <c r="BD259">
        <v>1</v>
      </c>
      <c r="BE259">
        <v>1</v>
      </c>
      <c r="BF259">
        <v>2</v>
      </c>
      <c r="BG259">
        <v>1</v>
      </c>
      <c r="BH259">
        <v>1</v>
      </c>
      <c r="BI259">
        <v>1</v>
      </c>
      <c r="BJ259">
        <v>3</v>
      </c>
      <c r="BK259">
        <v>0</v>
      </c>
      <c r="BL259">
        <v>3</v>
      </c>
      <c r="BM259">
        <v>3</v>
      </c>
      <c r="BN259">
        <v>3</v>
      </c>
      <c r="BO259">
        <v>3</v>
      </c>
      <c r="BP259">
        <v>4</v>
      </c>
      <c r="BQ259">
        <v>4</v>
      </c>
      <c r="BR259">
        <v>3</v>
      </c>
      <c r="BS259">
        <v>2</v>
      </c>
      <c r="BT259">
        <v>6</v>
      </c>
      <c r="BU259">
        <v>5</v>
      </c>
      <c r="BV259">
        <v>0</v>
      </c>
      <c r="BW259">
        <v>3</v>
      </c>
      <c r="BX259">
        <v>4</v>
      </c>
      <c r="BY259">
        <v>2</v>
      </c>
      <c r="BZ259">
        <v>4</v>
      </c>
      <c r="CA259">
        <v>5</v>
      </c>
      <c r="CB259">
        <v>2</v>
      </c>
      <c r="CC259">
        <v>3</v>
      </c>
      <c r="CD259">
        <v>4</v>
      </c>
      <c r="CE259">
        <v>1</v>
      </c>
      <c r="CF259">
        <v>4</v>
      </c>
      <c r="CG259">
        <v>5</v>
      </c>
      <c r="CH259">
        <v>4</v>
      </c>
      <c r="CI259">
        <v>2</v>
      </c>
      <c r="CJ259">
        <v>3</v>
      </c>
      <c r="CK259">
        <v>2</v>
      </c>
      <c r="CL259">
        <v>6</v>
      </c>
      <c r="CM259">
        <v>2</v>
      </c>
      <c r="CN259">
        <v>6</v>
      </c>
      <c r="CO259">
        <v>1</v>
      </c>
      <c r="CP259">
        <v>6</v>
      </c>
      <c r="CQ259">
        <v>8</v>
      </c>
      <c r="CR259">
        <v>3</v>
      </c>
      <c r="CS259">
        <v>0</v>
      </c>
      <c r="CT259">
        <v>6</v>
      </c>
      <c r="CU259">
        <v>4</v>
      </c>
      <c r="CV259">
        <v>1</v>
      </c>
      <c r="CW259">
        <v>3</v>
      </c>
      <c r="CX259">
        <v>2</v>
      </c>
      <c r="CY259">
        <v>2</v>
      </c>
      <c r="CZ259">
        <v>1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L259">
        <f t="shared" si="60"/>
        <v>4</v>
      </c>
      <c r="DM259">
        <f t="shared" si="61"/>
        <v>1</v>
      </c>
      <c r="DN259">
        <f t="shared" si="62"/>
        <v>3</v>
      </c>
      <c r="DO259">
        <f t="shared" si="63"/>
        <v>2</v>
      </c>
      <c r="DP259">
        <f t="shared" si="64"/>
        <v>4</v>
      </c>
      <c r="DQ259">
        <f t="shared" si="65"/>
        <v>1</v>
      </c>
      <c r="DR259">
        <f t="shared" si="66"/>
        <v>4</v>
      </c>
      <c r="DS259">
        <f t="shared" si="67"/>
        <v>8</v>
      </c>
      <c r="DT259">
        <f t="shared" si="68"/>
        <v>8</v>
      </c>
      <c r="DU259">
        <f t="shared" si="69"/>
        <v>4</v>
      </c>
      <c r="DV259">
        <f t="shared" si="70"/>
        <v>6</v>
      </c>
      <c r="DW259">
        <f t="shared" si="71"/>
        <v>8</v>
      </c>
      <c r="DX259">
        <f t="shared" si="72"/>
        <v>17</v>
      </c>
      <c r="DY259">
        <f t="shared" si="73"/>
        <v>16</v>
      </c>
      <c r="DZ259">
        <f t="shared" si="74"/>
        <v>18</v>
      </c>
      <c r="EA259">
        <f t="shared" si="75"/>
        <v>14</v>
      </c>
      <c r="EB259">
        <f t="shared" si="76"/>
        <v>16</v>
      </c>
      <c r="EC259">
        <f t="shared" si="77"/>
        <v>21</v>
      </c>
      <c r="ED259">
        <f t="shared" si="78"/>
        <v>21</v>
      </c>
      <c r="EE259">
        <f t="shared" si="79"/>
        <v>9</v>
      </c>
    </row>
    <row r="260" spans="1:135">
      <c r="A260" s="323">
        <v>9939</v>
      </c>
      <c r="B260" t="s">
        <v>531</v>
      </c>
      <c r="C260" t="s">
        <v>27</v>
      </c>
      <c r="D260">
        <v>742</v>
      </c>
      <c r="E260">
        <v>6</v>
      </c>
      <c r="F260">
        <v>3</v>
      </c>
      <c r="G260">
        <v>2</v>
      </c>
      <c r="H260">
        <v>10</v>
      </c>
      <c r="I260">
        <v>4</v>
      </c>
      <c r="J260">
        <v>7</v>
      </c>
      <c r="K260">
        <v>6</v>
      </c>
      <c r="L260">
        <v>5</v>
      </c>
      <c r="M260">
        <v>8</v>
      </c>
      <c r="N260">
        <v>6</v>
      </c>
      <c r="O260">
        <v>7</v>
      </c>
      <c r="P260">
        <v>5</v>
      </c>
      <c r="Q260">
        <v>6</v>
      </c>
      <c r="R260">
        <v>7</v>
      </c>
      <c r="S260">
        <v>5</v>
      </c>
      <c r="T260">
        <v>7</v>
      </c>
      <c r="U260">
        <v>2</v>
      </c>
      <c r="V260">
        <v>5</v>
      </c>
      <c r="W260">
        <v>9</v>
      </c>
      <c r="X260">
        <v>8</v>
      </c>
      <c r="Y260">
        <v>11</v>
      </c>
      <c r="Z260">
        <v>8</v>
      </c>
      <c r="AA260">
        <v>5</v>
      </c>
      <c r="AB260">
        <v>7</v>
      </c>
      <c r="AC260">
        <v>9</v>
      </c>
      <c r="AD260">
        <v>12</v>
      </c>
      <c r="AE260">
        <v>7</v>
      </c>
      <c r="AF260">
        <v>2</v>
      </c>
      <c r="AG260">
        <v>10</v>
      </c>
      <c r="AH260">
        <v>5</v>
      </c>
      <c r="AI260">
        <v>9</v>
      </c>
      <c r="AJ260">
        <v>10</v>
      </c>
      <c r="AK260">
        <v>6</v>
      </c>
      <c r="AL260">
        <v>8</v>
      </c>
      <c r="AM260">
        <v>4</v>
      </c>
      <c r="AN260">
        <v>5</v>
      </c>
      <c r="AO260">
        <v>5</v>
      </c>
      <c r="AP260">
        <v>7</v>
      </c>
      <c r="AQ260">
        <v>5</v>
      </c>
      <c r="AR260">
        <v>6</v>
      </c>
      <c r="AS260">
        <v>13</v>
      </c>
      <c r="AT260">
        <v>14</v>
      </c>
      <c r="AU260">
        <v>11</v>
      </c>
      <c r="AV260">
        <v>17</v>
      </c>
      <c r="AW260">
        <v>12</v>
      </c>
      <c r="AX260">
        <v>8</v>
      </c>
      <c r="AY260">
        <v>5</v>
      </c>
      <c r="AZ260">
        <v>8</v>
      </c>
      <c r="BA260">
        <v>12</v>
      </c>
      <c r="BB260">
        <v>11</v>
      </c>
      <c r="BC260">
        <v>11</v>
      </c>
      <c r="BD260">
        <v>9</v>
      </c>
      <c r="BE260">
        <v>11</v>
      </c>
      <c r="BF260">
        <v>9</v>
      </c>
      <c r="BG260">
        <v>6</v>
      </c>
      <c r="BH260">
        <v>6</v>
      </c>
      <c r="BI260">
        <v>14</v>
      </c>
      <c r="BJ260">
        <v>8</v>
      </c>
      <c r="BK260">
        <v>7</v>
      </c>
      <c r="BL260">
        <v>8</v>
      </c>
      <c r="BM260">
        <v>10</v>
      </c>
      <c r="BN260">
        <v>10</v>
      </c>
      <c r="BO260">
        <v>9</v>
      </c>
      <c r="BP260">
        <v>8</v>
      </c>
      <c r="BQ260">
        <v>9</v>
      </c>
      <c r="BR260">
        <v>9</v>
      </c>
      <c r="BS260">
        <v>11</v>
      </c>
      <c r="BT260">
        <v>13</v>
      </c>
      <c r="BU260">
        <v>17</v>
      </c>
      <c r="BV260">
        <v>12</v>
      </c>
      <c r="BW260">
        <v>13</v>
      </c>
      <c r="BX260">
        <v>9</v>
      </c>
      <c r="BY260">
        <v>6</v>
      </c>
      <c r="BZ260">
        <v>7</v>
      </c>
      <c r="CA260">
        <v>19</v>
      </c>
      <c r="CB260">
        <v>16</v>
      </c>
      <c r="CC260">
        <v>14</v>
      </c>
      <c r="CD260">
        <v>10</v>
      </c>
      <c r="CE260">
        <v>11</v>
      </c>
      <c r="CF260">
        <v>15</v>
      </c>
      <c r="CG260">
        <v>6</v>
      </c>
      <c r="CH260">
        <v>8</v>
      </c>
      <c r="CI260">
        <v>4</v>
      </c>
      <c r="CJ260">
        <v>5</v>
      </c>
      <c r="CK260">
        <v>8</v>
      </c>
      <c r="CL260">
        <v>1</v>
      </c>
      <c r="CM260">
        <v>6</v>
      </c>
      <c r="CN260">
        <v>3</v>
      </c>
      <c r="CO260">
        <v>3</v>
      </c>
      <c r="CP260">
        <v>4</v>
      </c>
      <c r="CQ260">
        <v>2</v>
      </c>
      <c r="CR260">
        <v>0</v>
      </c>
      <c r="CS260">
        <v>2</v>
      </c>
      <c r="CT260">
        <v>1</v>
      </c>
      <c r="CU260">
        <v>0</v>
      </c>
      <c r="CV260">
        <v>1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1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L260">
        <f t="shared" si="60"/>
        <v>25</v>
      </c>
      <c r="DM260">
        <f t="shared" si="61"/>
        <v>32</v>
      </c>
      <c r="DN260">
        <f t="shared" si="62"/>
        <v>30</v>
      </c>
      <c r="DO260">
        <f t="shared" si="63"/>
        <v>31</v>
      </c>
      <c r="DP260">
        <f t="shared" si="64"/>
        <v>40</v>
      </c>
      <c r="DQ260">
        <f t="shared" si="65"/>
        <v>36</v>
      </c>
      <c r="DR260">
        <f t="shared" si="66"/>
        <v>37</v>
      </c>
      <c r="DS260">
        <f t="shared" si="67"/>
        <v>28</v>
      </c>
      <c r="DT260">
        <f t="shared" si="68"/>
        <v>67</v>
      </c>
      <c r="DU260">
        <f t="shared" si="69"/>
        <v>44</v>
      </c>
      <c r="DV260">
        <f t="shared" si="70"/>
        <v>46</v>
      </c>
      <c r="DW260">
        <f t="shared" si="71"/>
        <v>43</v>
      </c>
      <c r="DX260">
        <f t="shared" si="72"/>
        <v>46</v>
      </c>
      <c r="DY260">
        <f t="shared" si="73"/>
        <v>62</v>
      </c>
      <c r="DZ260">
        <f t="shared" si="74"/>
        <v>54</v>
      </c>
      <c r="EA260">
        <f t="shared" si="75"/>
        <v>66</v>
      </c>
      <c r="EB260">
        <f t="shared" si="76"/>
        <v>31</v>
      </c>
      <c r="EC260">
        <f t="shared" si="77"/>
        <v>17</v>
      </c>
      <c r="ED260">
        <f t="shared" si="78"/>
        <v>5</v>
      </c>
      <c r="EE260">
        <f t="shared" si="79"/>
        <v>2</v>
      </c>
    </row>
    <row r="261" spans="1:135">
      <c r="A261" s="323">
        <v>9940</v>
      </c>
      <c r="B261" t="s">
        <v>531</v>
      </c>
      <c r="C261" t="s">
        <v>28</v>
      </c>
      <c r="D261">
        <v>784</v>
      </c>
      <c r="E261">
        <v>7</v>
      </c>
      <c r="F261">
        <v>7</v>
      </c>
      <c r="G261">
        <v>4</v>
      </c>
      <c r="H261">
        <v>6</v>
      </c>
      <c r="I261">
        <v>4</v>
      </c>
      <c r="J261">
        <v>6</v>
      </c>
      <c r="K261">
        <v>2</v>
      </c>
      <c r="L261">
        <v>2</v>
      </c>
      <c r="M261">
        <v>4</v>
      </c>
      <c r="N261">
        <v>3</v>
      </c>
      <c r="O261">
        <v>8</v>
      </c>
      <c r="P261">
        <v>6</v>
      </c>
      <c r="Q261">
        <v>3</v>
      </c>
      <c r="R261">
        <v>5</v>
      </c>
      <c r="S261">
        <v>5</v>
      </c>
      <c r="T261">
        <v>11</v>
      </c>
      <c r="U261">
        <v>8</v>
      </c>
      <c r="V261">
        <v>5</v>
      </c>
      <c r="W261">
        <v>10</v>
      </c>
      <c r="X261">
        <v>6</v>
      </c>
      <c r="Y261">
        <v>12</v>
      </c>
      <c r="Z261">
        <v>6</v>
      </c>
      <c r="AA261">
        <v>7</v>
      </c>
      <c r="AB261">
        <v>3</v>
      </c>
      <c r="AC261">
        <v>7</v>
      </c>
      <c r="AD261">
        <v>10</v>
      </c>
      <c r="AE261">
        <v>6</v>
      </c>
      <c r="AF261">
        <v>5</v>
      </c>
      <c r="AG261">
        <v>6</v>
      </c>
      <c r="AH261">
        <v>10</v>
      </c>
      <c r="AI261">
        <v>7</v>
      </c>
      <c r="AJ261">
        <v>14</v>
      </c>
      <c r="AK261">
        <v>8</v>
      </c>
      <c r="AL261">
        <v>3</v>
      </c>
      <c r="AM261">
        <v>8</v>
      </c>
      <c r="AN261">
        <v>9</v>
      </c>
      <c r="AO261">
        <v>7</v>
      </c>
      <c r="AP261">
        <v>6</v>
      </c>
      <c r="AQ261">
        <v>3</v>
      </c>
      <c r="AR261">
        <v>11</v>
      </c>
      <c r="AS261">
        <v>9</v>
      </c>
      <c r="AT261">
        <v>9</v>
      </c>
      <c r="AU261">
        <v>9</v>
      </c>
      <c r="AV261">
        <v>8</v>
      </c>
      <c r="AW261">
        <v>7</v>
      </c>
      <c r="AX261">
        <v>8</v>
      </c>
      <c r="AY261">
        <v>8</v>
      </c>
      <c r="AZ261">
        <v>9</v>
      </c>
      <c r="BA261">
        <v>4</v>
      </c>
      <c r="BB261">
        <v>16</v>
      </c>
      <c r="BC261">
        <v>12</v>
      </c>
      <c r="BD261">
        <v>17</v>
      </c>
      <c r="BE261">
        <v>13</v>
      </c>
      <c r="BF261">
        <v>10</v>
      </c>
      <c r="BG261">
        <v>8</v>
      </c>
      <c r="BH261">
        <v>5</v>
      </c>
      <c r="BI261">
        <v>5</v>
      </c>
      <c r="BJ261">
        <v>10</v>
      </c>
      <c r="BK261">
        <v>9</v>
      </c>
      <c r="BL261">
        <v>10</v>
      </c>
      <c r="BM261">
        <v>7</v>
      </c>
      <c r="BN261">
        <v>9</v>
      </c>
      <c r="BO261">
        <v>11</v>
      </c>
      <c r="BP261">
        <v>6</v>
      </c>
      <c r="BQ261">
        <v>21</v>
      </c>
      <c r="BR261">
        <v>10</v>
      </c>
      <c r="BS261">
        <v>14</v>
      </c>
      <c r="BT261">
        <v>19</v>
      </c>
      <c r="BU261">
        <v>19</v>
      </c>
      <c r="BV261">
        <v>11</v>
      </c>
      <c r="BW261">
        <v>20</v>
      </c>
      <c r="BX261">
        <v>5</v>
      </c>
      <c r="BY261">
        <v>7</v>
      </c>
      <c r="BZ261">
        <v>11</v>
      </c>
      <c r="CA261">
        <v>13</v>
      </c>
      <c r="CB261">
        <v>19</v>
      </c>
      <c r="CC261">
        <v>14</v>
      </c>
      <c r="CD261">
        <v>14</v>
      </c>
      <c r="CE261">
        <v>8</v>
      </c>
      <c r="CF261">
        <v>11</v>
      </c>
      <c r="CG261">
        <v>11</v>
      </c>
      <c r="CH261">
        <v>8</v>
      </c>
      <c r="CI261">
        <v>8</v>
      </c>
      <c r="CJ261">
        <v>6</v>
      </c>
      <c r="CK261">
        <v>5</v>
      </c>
      <c r="CL261">
        <v>5</v>
      </c>
      <c r="CM261">
        <v>5</v>
      </c>
      <c r="CN261">
        <v>7</v>
      </c>
      <c r="CO261">
        <v>6</v>
      </c>
      <c r="CP261">
        <v>6</v>
      </c>
      <c r="CQ261">
        <v>1</v>
      </c>
      <c r="CR261">
        <v>4</v>
      </c>
      <c r="CS261">
        <v>7</v>
      </c>
      <c r="CT261">
        <v>1</v>
      </c>
      <c r="CU261">
        <v>3</v>
      </c>
      <c r="CV261">
        <v>2</v>
      </c>
      <c r="CW261">
        <v>1</v>
      </c>
      <c r="CX261">
        <v>2</v>
      </c>
      <c r="CY261">
        <v>1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L261">
        <f t="shared" ref="DL261:DL324" si="80">SUM(E261:I261)</f>
        <v>28</v>
      </c>
      <c r="DM261">
        <f t="shared" ref="DM261:DM324" si="81">SUM(J261:N261)</f>
        <v>17</v>
      </c>
      <c r="DN261">
        <f t="shared" ref="DN261:DN324" si="82">SUM(O261:S261)</f>
        <v>27</v>
      </c>
      <c r="DO261">
        <f t="shared" ref="DO261:DO324" si="83">SUM(T261:X261)</f>
        <v>40</v>
      </c>
      <c r="DP261">
        <f t="shared" ref="DP261:DP324" si="84">SUM(Y261:AC261)</f>
        <v>35</v>
      </c>
      <c r="DQ261">
        <f t="shared" ref="DQ261:DQ324" si="85">SUM(AD261:AH261)</f>
        <v>37</v>
      </c>
      <c r="DR261">
        <f t="shared" ref="DR261:DR324" si="86">SUM(AI261:AM261)</f>
        <v>40</v>
      </c>
      <c r="DS261">
        <f t="shared" ref="DS261:DS324" si="87">SUM(AN261:AR261)</f>
        <v>36</v>
      </c>
      <c r="DT261">
        <f t="shared" ref="DT261:DT324" si="88">SUM(AS261:AW261)</f>
        <v>42</v>
      </c>
      <c r="DU261">
        <f t="shared" ref="DU261:DU324" si="89">SUM(AX261:BB261)</f>
        <v>45</v>
      </c>
      <c r="DV261">
        <f t="shared" ref="DV261:DV324" si="90">SUM(BC261:BG261)</f>
        <v>60</v>
      </c>
      <c r="DW261">
        <f t="shared" ref="DW261:DW324" si="91">SUM(BH261:BL261)</f>
        <v>39</v>
      </c>
      <c r="DX261">
        <f t="shared" ref="DX261:DX324" si="92">SUM(BM261:BQ261)</f>
        <v>54</v>
      </c>
      <c r="DY261">
        <f t="shared" ref="DY261:DY324" si="93">SUM(BR261:BV261)</f>
        <v>73</v>
      </c>
      <c r="DZ261">
        <f t="shared" ref="DZ261:DZ324" si="94">SUM(BW261:CA261)</f>
        <v>56</v>
      </c>
      <c r="EA261">
        <f t="shared" ref="EA261:EA324" si="95">SUM(CB261:CF261)</f>
        <v>66</v>
      </c>
      <c r="EB261">
        <f t="shared" ref="EB261:EB324" si="96">SUM(CG261:CK261)</f>
        <v>38</v>
      </c>
      <c r="EC261">
        <f t="shared" ref="EC261:EC324" si="97">SUM(CL261:CP261)</f>
        <v>29</v>
      </c>
      <c r="ED261">
        <f t="shared" ref="ED261:ED324" si="98">SUM(CQ261:CU261)</f>
        <v>16</v>
      </c>
      <c r="EE261">
        <f t="shared" ref="EE261:EE324" si="99">SUM(CV261:DJ261)</f>
        <v>6</v>
      </c>
    </row>
    <row r="262" spans="1:135">
      <c r="A262" s="323">
        <v>9941</v>
      </c>
      <c r="B262" t="s">
        <v>532</v>
      </c>
      <c r="C262" t="s">
        <v>27</v>
      </c>
      <c r="D262">
        <v>852</v>
      </c>
      <c r="E262">
        <v>0</v>
      </c>
      <c r="F262">
        <v>7</v>
      </c>
      <c r="G262">
        <v>6</v>
      </c>
      <c r="H262">
        <v>13</v>
      </c>
      <c r="I262">
        <v>7</v>
      </c>
      <c r="J262">
        <v>18</v>
      </c>
      <c r="K262">
        <v>11</v>
      </c>
      <c r="L262">
        <v>13</v>
      </c>
      <c r="M262">
        <v>10</v>
      </c>
      <c r="N262">
        <v>9</v>
      </c>
      <c r="O262">
        <v>11</v>
      </c>
      <c r="P262">
        <v>7</v>
      </c>
      <c r="Q262">
        <v>11</v>
      </c>
      <c r="R262">
        <v>7</v>
      </c>
      <c r="S262">
        <v>11</v>
      </c>
      <c r="T262">
        <v>9</v>
      </c>
      <c r="U262">
        <v>15</v>
      </c>
      <c r="V262">
        <v>11</v>
      </c>
      <c r="W262">
        <v>14</v>
      </c>
      <c r="X262">
        <v>11</v>
      </c>
      <c r="Y262">
        <v>15</v>
      </c>
      <c r="Z262">
        <v>9</v>
      </c>
      <c r="AA262">
        <v>6</v>
      </c>
      <c r="AB262">
        <v>8</v>
      </c>
      <c r="AC262">
        <v>8</v>
      </c>
      <c r="AD262">
        <v>9</v>
      </c>
      <c r="AE262">
        <v>4</v>
      </c>
      <c r="AF262">
        <v>3</v>
      </c>
      <c r="AG262">
        <v>8</v>
      </c>
      <c r="AH262">
        <v>7</v>
      </c>
      <c r="AI262">
        <v>9</v>
      </c>
      <c r="AJ262">
        <v>8</v>
      </c>
      <c r="AK262">
        <v>5</v>
      </c>
      <c r="AL262">
        <v>8</v>
      </c>
      <c r="AM262">
        <v>11</v>
      </c>
      <c r="AN262">
        <v>4</v>
      </c>
      <c r="AO262">
        <v>7</v>
      </c>
      <c r="AP262">
        <v>9</v>
      </c>
      <c r="AQ262">
        <v>13</v>
      </c>
      <c r="AR262">
        <v>11</v>
      </c>
      <c r="AS262">
        <v>14</v>
      </c>
      <c r="AT262">
        <v>9</v>
      </c>
      <c r="AU262">
        <v>24</v>
      </c>
      <c r="AV262">
        <v>9</v>
      </c>
      <c r="AW262">
        <v>12</v>
      </c>
      <c r="AX262">
        <v>7</v>
      </c>
      <c r="AY262">
        <v>18</v>
      </c>
      <c r="AZ262">
        <v>13</v>
      </c>
      <c r="BA262">
        <v>13</v>
      </c>
      <c r="BB262">
        <v>11</v>
      </c>
      <c r="BC262">
        <v>18</v>
      </c>
      <c r="BD262">
        <v>7</v>
      </c>
      <c r="BE262">
        <v>14</v>
      </c>
      <c r="BF262">
        <v>13</v>
      </c>
      <c r="BG262">
        <v>9</v>
      </c>
      <c r="BH262">
        <v>5</v>
      </c>
      <c r="BI262">
        <v>15</v>
      </c>
      <c r="BJ262">
        <v>7</v>
      </c>
      <c r="BK262">
        <v>10</v>
      </c>
      <c r="BL262">
        <v>10</v>
      </c>
      <c r="BM262">
        <v>10</v>
      </c>
      <c r="BN262">
        <v>10</v>
      </c>
      <c r="BO262">
        <v>11</v>
      </c>
      <c r="BP262">
        <v>7</v>
      </c>
      <c r="BQ262">
        <v>7</v>
      </c>
      <c r="BR262">
        <v>18</v>
      </c>
      <c r="BS262">
        <v>11</v>
      </c>
      <c r="BT262">
        <v>19</v>
      </c>
      <c r="BU262">
        <v>19</v>
      </c>
      <c r="BV262">
        <v>11</v>
      </c>
      <c r="BW262">
        <v>13</v>
      </c>
      <c r="BX262">
        <v>10</v>
      </c>
      <c r="BY262">
        <v>6</v>
      </c>
      <c r="BZ262">
        <v>7</v>
      </c>
      <c r="CA262">
        <v>11</v>
      </c>
      <c r="CB262">
        <v>9</v>
      </c>
      <c r="CC262">
        <v>10</v>
      </c>
      <c r="CD262">
        <v>11</v>
      </c>
      <c r="CE262">
        <v>6</v>
      </c>
      <c r="CF262">
        <v>8</v>
      </c>
      <c r="CG262">
        <v>8</v>
      </c>
      <c r="CH262">
        <v>3</v>
      </c>
      <c r="CI262">
        <v>5</v>
      </c>
      <c r="CJ262">
        <v>5</v>
      </c>
      <c r="CK262">
        <v>5</v>
      </c>
      <c r="CL262">
        <v>4</v>
      </c>
      <c r="CM262">
        <v>4</v>
      </c>
      <c r="CN262">
        <v>1</v>
      </c>
      <c r="CO262">
        <v>1</v>
      </c>
      <c r="CP262">
        <v>0</v>
      </c>
      <c r="CQ262">
        <v>0</v>
      </c>
      <c r="CR262">
        <v>0</v>
      </c>
      <c r="CS262">
        <v>0</v>
      </c>
      <c r="CT262">
        <v>1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L262">
        <f t="shared" si="80"/>
        <v>33</v>
      </c>
      <c r="DM262">
        <f t="shared" si="81"/>
        <v>61</v>
      </c>
      <c r="DN262">
        <f t="shared" si="82"/>
        <v>47</v>
      </c>
      <c r="DO262">
        <f t="shared" si="83"/>
        <v>60</v>
      </c>
      <c r="DP262">
        <f t="shared" si="84"/>
        <v>46</v>
      </c>
      <c r="DQ262">
        <f t="shared" si="85"/>
        <v>31</v>
      </c>
      <c r="DR262">
        <f t="shared" si="86"/>
        <v>41</v>
      </c>
      <c r="DS262">
        <f t="shared" si="87"/>
        <v>44</v>
      </c>
      <c r="DT262">
        <f t="shared" si="88"/>
        <v>68</v>
      </c>
      <c r="DU262">
        <f t="shared" si="89"/>
        <v>62</v>
      </c>
      <c r="DV262">
        <f t="shared" si="90"/>
        <v>61</v>
      </c>
      <c r="DW262">
        <f t="shared" si="91"/>
        <v>47</v>
      </c>
      <c r="DX262">
        <f t="shared" si="92"/>
        <v>45</v>
      </c>
      <c r="DY262">
        <f t="shared" si="93"/>
        <v>78</v>
      </c>
      <c r="DZ262">
        <f t="shared" si="94"/>
        <v>47</v>
      </c>
      <c r="EA262">
        <f t="shared" si="95"/>
        <v>44</v>
      </c>
      <c r="EB262">
        <f t="shared" si="96"/>
        <v>26</v>
      </c>
      <c r="EC262">
        <f t="shared" si="97"/>
        <v>10</v>
      </c>
      <c r="ED262">
        <f t="shared" si="98"/>
        <v>1</v>
      </c>
      <c r="EE262">
        <f t="shared" si="99"/>
        <v>0</v>
      </c>
    </row>
    <row r="263" spans="1:135">
      <c r="A263" s="323">
        <v>9942</v>
      </c>
      <c r="B263" t="s">
        <v>532</v>
      </c>
      <c r="C263" t="s">
        <v>28</v>
      </c>
      <c r="D263">
        <v>977</v>
      </c>
      <c r="E263">
        <v>6</v>
      </c>
      <c r="F263">
        <v>8</v>
      </c>
      <c r="G263">
        <v>9</v>
      </c>
      <c r="H263">
        <v>10</v>
      </c>
      <c r="I263">
        <v>9</v>
      </c>
      <c r="J263">
        <v>9</v>
      </c>
      <c r="K263">
        <v>8</v>
      </c>
      <c r="L263">
        <v>7</v>
      </c>
      <c r="M263">
        <v>11</v>
      </c>
      <c r="N263">
        <v>10</v>
      </c>
      <c r="O263">
        <v>10</v>
      </c>
      <c r="P263">
        <v>8</v>
      </c>
      <c r="Q263">
        <v>9</v>
      </c>
      <c r="R263">
        <v>15</v>
      </c>
      <c r="S263">
        <v>8</v>
      </c>
      <c r="T263">
        <v>9</v>
      </c>
      <c r="U263">
        <v>16</v>
      </c>
      <c r="V263">
        <v>12</v>
      </c>
      <c r="W263">
        <v>15</v>
      </c>
      <c r="X263">
        <v>18</v>
      </c>
      <c r="Y263">
        <v>14</v>
      </c>
      <c r="Z263">
        <v>5</v>
      </c>
      <c r="AA263">
        <v>11</v>
      </c>
      <c r="AB263">
        <v>6</v>
      </c>
      <c r="AC263">
        <v>11</v>
      </c>
      <c r="AD263">
        <v>10</v>
      </c>
      <c r="AE263">
        <v>4</v>
      </c>
      <c r="AF263">
        <v>11</v>
      </c>
      <c r="AG263">
        <v>4</v>
      </c>
      <c r="AH263">
        <v>7</v>
      </c>
      <c r="AI263">
        <v>11</v>
      </c>
      <c r="AJ263">
        <v>6</v>
      </c>
      <c r="AK263">
        <v>10</v>
      </c>
      <c r="AL263">
        <v>11</v>
      </c>
      <c r="AM263">
        <v>7</v>
      </c>
      <c r="AN263">
        <v>9</v>
      </c>
      <c r="AO263">
        <v>4</v>
      </c>
      <c r="AP263">
        <v>11</v>
      </c>
      <c r="AQ263">
        <v>12</v>
      </c>
      <c r="AR263">
        <v>7</v>
      </c>
      <c r="AS263">
        <v>17</v>
      </c>
      <c r="AT263">
        <v>8</v>
      </c>
      <c r="AU263">
        <v>20</v>
      </c>
      <c r="AV263">
        <v>20</v>
      </c>
      <c r="AW263">
        <v>15</v>
      </c>
      <c r="AX263">
        <v>16</v>
      </c>
      <c r="AY263">
        <v>20</v>
      </c>
      <c r="AZ263">
        <v>16</v>
      </c>
      <c r="BA263">
        <v>15</v>
      </c>
      <c r="BB263">
        <v>19</v>
      </c>
      <c r="BC263">
        <v>15</v>
      </c>
      <c r="BD263">
        <v>8</v>
      </c>
      <c r="BE263">
        <v>14</v>
      </c>
      <c r="BF263">
        <v>8</v>
      </c>
      <c r="BG263">
        <v>6</v>
      </c>
      <c r="BH263">
        <v>10</v>
      </c>
      <c r="BI263">
        <v>8</v>
      </c>
      <c r="BJ263">
        <v>11</v>
      </c>
      <c r="BK263">
        <v>17</v>
      </c>
      <c r="BL263">
        <v>9</v>
      </c>
      <c r="BM263">
        <v>10</v>
      </c>
      <c r="BN263">
        <v>11</v>
      </c>
      <c r="BO263">
        <v>13</v>
      </c>
      <c r="BP263">
        <v>12</v>
      </c>
      <c r="BQ263">
        <v>10</v>
      </c>
      <c r="BR263">
        <v>10</v>
      </c>
      <c r="BS263">
        <v>14</v>
      </c>
      <c r="BT263">
        <v>15</v>
      </c>
      <c r="BU263">
        <v>14</v>
      </c>
      <c r="BV263">
        <v>13</v>
      </c>
      <c r="BW263">
        <v>17</v>
      </c>
      <c r="BX263">
        <v>9</v>
      </c>
      <c r="BY263">
        <v>12</v>
      </c>
      <c r="BZ263">
        <v>9</v>
      </c>
      <c r="CA263">
        <v>16</v>
      </c>
      <c r="CB263">
        <v>10</v>
      </c>
      <c r="CC263">
        <v>10</v>
      </c>
      <c r="CD263">
        <v>11</v>
      </c>
      <c r="CE263">
        <v>8</v>
      </c>
      <c r="CF263">
        <v>14</v>
      </c>
      <c r="CG263">
        <v>7</v>
      </c>
      <c r="CH263">
        <v>5</v>
      </c>
      <c r="CI263">
        <v>9</v>
      </c>
      <c r="CJ263">
        <v>6</v>
      </c>
      <c r="CK263">
        <v>7</v>
      </c>
      <c r="CL263">
        <v>3</v>
      </c>
      <c r="CM263">
        <v>4</v>
      </c>
      <c r="CN263">
        <v>8</v>
      </c>
      <c r="CO263">
        <v>4</v>
      </c>
      <c r="CP263">
        <v>7</v>
      </c>
      <c r="CQ263">
        <v>6</v>
      </c>
      <c r="CR263">
        <v>1</v>
      </c>
      <c r="CS263">
        <v>3</v>
      </c>
      <c r="CT263">
        <v>2</v>
      </c>
      <c r="CU263">
        <v>6</v>
      </c>
      <c r="CV263">
        <v>3</v>
      </c>
      <c r="CW263">
        <v>1</v>
      </c>
      <c r="CX263">
        <v>2</v>
      </c>
      <c r="CY263">
        <v>1</v>
      </c>
      <c r="CZ263">
        <v>1</v>
      </c>
      <c r="DA263">
        <v>1</v>
      </c>
      <c r="DB263">
        <v>1</v>
      </c>
      <c r="DC263">
        <v>0</v>
      </c>
      <c r="DD263">
        <v>1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L263">
        <f t="shared" si="80"/>
        <v>42</v>
      </c>
      <c r="DM263">
        <f t="shared" si="81"/>
        <v>45</v>
      </c>
      <c r="DN263">
        <f t="shared" si="82"/>
        <v>50</v>
      </c>
      <c r="DO263">
        <f t="shared" si="83"/>
        <v>70</v>
      </c>
      <c r="DP263">
        <f t="shared" si="84"/>
        <v>47</v>
      </c>
      <c r="DQ263">
        <f t="shared" si="85"/>
        <v>36</v>
      </c>
      <c r="DR263">
        <f t="shared" si="86"/>
        <v>45</v>
      </c>
      <c r="DS263">
        <f t="shared" si="87"/>
        <v>43</v>
      </c>
      <c r="DT263">
        <f t="shared" si="88"/>
        <v>80</v>
      </c>
      <c r="DU263">
        <f t="shared" si="89"/>
        <v>86</v>
      </c>
      <c r="DV263">
        <f t="shared" si="90"/>
        <v>51</v>
      </c>
      <c r="DW263">
        <f t="shared" si="91"/>
        <v>55</v>
      </c>
      <c r="DX263">
        <f t="shared" si="92"/>
        <v>56</v>
      </c>
      <c r="DY263">
        <f t="shared" si="93"/>
        <v>66</v>
      </c>
      <c r="DZ263">
        <f t="shared" si="94"/>
        <v>63</v>
      </c>
      <c r="EA263">
        <f t="shared" si="95"/>
        <v>53</v>
      </c>
      <c r="EB263">
        <f t="shared" si="96"/>
        <v>34</v>
      </c>
      <c r="EC263">
        <f t="shared" si="97"/>
        <v>26</v>
      </c>
      <c r="ED263">
        <f t="shared" si="98"/>
        <v>18</v>
      </c>
      <c r="EE263">
        <f t="shared" si="99"/>
        <v>11</v>
      </c>
    </row>
    <row r="264" spans="1:135">
      <c r="A264" s="323">
        <v>9943</v>
      </c>
      <c r="B264" t="s">
        <v>533</v>
      </c>
      <c r="C264" t="s">
        <v>27</v>
      </c>
      <c r="D264">
        <v>742</v>
      </c>
      <c r="E264">
        <v>2</v>
      </c>
      <c r="F264">
        <v>3</v>
      </c>
      <c r="G264">
        <v>3</v>
      </c>
      <c r="H264">
        <v>5</v>
      </c>
      <c r="I264">
        <v>3</v>
      </c>
      <c r="J264">
        <v>3</v>
      </c>
      <c r="K264">
        <v>9</v>
      </c>
      <c r="L264">
        <v>7</v>
      </c>
      <c r="M264">
        <v>10</v>
      </c>
      <c r="N264">
        <v>10</v>
      </c>
      <c r="O264">
        <v>4</v>
      </c>
      <c r="P264">
        <v>10</v>
      </c>
      <c r="Q264">
        <v>7</v>
      </c>
      <c r="R264">
        <v>9</v>
      </c>
      <c r="S264">
        <v>7</v>
      </c>
      <c r="T264">
        <v>4</v>
      </c>
      <c r="U264">
        <v>7</v>
      </c>
      <c r="V264">
        <v>8</v>
      </c>
      <c r="W264">
        <v>7</v>
      </c>
      <c r="X264">
        <v>10</v>
      </c>
      <c r="Y264">
        <v>10</v>
      </c>
      <c r="Z264">
        <v>6</v>
      </c>
      <c r="AA264">
        <v>6</v>
      </c>
      <c r="AB264">
        <v>1</v>
      </c>
      <c r="AC264">
        <v>3</v>
      </c>
      <c r="AD264">
        <v>7</v>
      </c>
      <c r="AE264">
        <v>2</v>
      </c>
      <c r="AF264">
        <v>2</v>
      </c>
      <c r="AG264">
        <v>1</v>
      </c>
      <c r="AH264">
        <v>2</v>
      </c>
      <c r="AI264">
        <v>7</v>
      </c>
      <c r="AJ264">
        <v>8</v>
      </c>
      <c r="AK264">
        <v>4</v>
      </c>
      <c r="AL264">
        <v>4</v>
      </c>
      <c r="AM264">
        <v>9</v>
      </c>
      <c r="AN264">
        <v>9</v>
      </c>
      <c r="AO264">
        <v>7</v>
      </c>
      <c r="AP264">
        <v>4</v>
      </c>
      <c r="AQ264">
        <v>12</v>
      </c>
      <c r="AR264">
        <v>12</v>
      </c>
      <c r="AS264">
        <v>13</v>
      </c>
      <c r="AT264">
        <v>4</v>
      </c>
      <c r="AU264">
        <v>9</v>
      </c>
      <c r="AV264">
        <v>18</v>
      </c>
      <c r="AW264">
        <v>9</v>
      </c>
      <c r="AX264">
        <v>18</v>
      </c>
      <c r="AY264">
        <v>13</v>
      </c>
      <c r="AZ264">
        <v>14</v>
      </c>
      <c r="BA264">
        <v>20</v>
      </c>
      <c r="BB264">
        <v>15</v>
      </c>
      <c r="BC264">
        <v>13</v>
      </c>
      <c r="BD264">
        <v>9</v>
      </c>
      <c r="BE264">
        <v>9</v>
      </c>
      <c r="BF264">
        <v>15</v>
      </c>
      <c r="BG264">
        <v>7</v>
      </c>
      <c r="BH264">
        <v>8</v>
      </c>
      <c r="BI264">
        <v>7</v>
      </c>
      <c r="BJ264">
        <v>11</v>
      </c>
      <c r="BK264">
        <v>6</v>
      </c>
      <c r="BL264">
        <v>5</v>
      </c>
      <c r="BM264">
        <v>4</v>
      </c>
      <c r="BN264">
        <v>4</v>
      </c>
      <c r="BO264">
        <v>2</v>
      </c>
      <c r="BP264">
        <v>9</v>
      </c>
      <c r="BQ264">
        <v>8</v>
      </c>
      <c r="BR264">
        <v>8</v>
      </c>
      <c r="BS264">
        <v>7</v>
      </c>
      <c r="BT264">
        <v>14</v>
      </c>
      <c r="BU264">
        <v>5</v>
      </c>
      <c r="BV264">
        <v>7</v>
      </c>
      <c r="BW264">
        <v>6</v>
      </c>
      <c r="BX264">
        <v>8</v>
      </c>
      <c r="BY264">
        <v>16</v>
      </c>
      <c r="BZ264">
        <v>12</v>
      </c>
      <c r="CA264">
        <v>14</v>
      </c>
      <c r="CB264">
        <v>19</v>
      </c>
      <c r="CC264">
        <v>17</v>
      </c>
      <c r="CD264">
        <v>14</v>
      </c>
      <c r="CE264">
        <v>18</v>
      </c>
      <c r="CF264">
        <v>15</v>
      </c>
      <c r="CG264">
        <v>11</v>
      </c>
      <c r="CH264">
        <v>8</v>
      </c>
      <c r="CI264">
        <v>16</v>
      </c>
      <c r="CJ264">
        <v>5</v>
      </c>
      <c r="CK264">
        <v>5</v>
      </c>
      <c r="CL264">
        <v>5</v>
      </c>
      <c r="CM264">
        <v>3</v>
      </c>
      <c r="CN264">
        <v>3</v>
      </c>
      <c r="CO264">
        <v>3</v>
      </c>
      <c r="CP264">
        <v>2</v>
      </c>
      <c r="CQ264">
        <v>4</v>
      </c>
      <c r="CR264">
        <v>2</v>
      </c>
      <c r="CS264">
        <v>0</v>
      </c>
      <c r="CT264">
        <v>1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L264">
        <f t="shared" si="80"/>
        <v>16</v>
      </c>
      <c r="DM264">
        <f t="shared" si="81"/>
        <v>39</v>
      </c>
      <c r="DN264">
        <f t="shared" si="82"/>
        <v>37</v>
      </c>
      <c r="DO264">
        <f t="shared" si="83"/>
        <v>36</v>
      </c>
      <c r="DP264">
        <f t="shared" si="84"/>
        <v>26</v>
      </c>
      <c r="DQ264">
        <f t="shared" si="85"/>
        <v>14</v>
      </c>
      <c r="DR264">
        <f t="shared" si="86"/>
        <v>32</v>
      </c>
      <c r="DS264">
        <f t="shared" si="87"/>
        <v>44</v>
      </c>
      <c r="DT264">
        <f t="shared" si="88"/>
        <v>53</v>
      </c>
      <c r="DU264">
        <f t="shared" si="89"/>
        <v>80</v>
      </c>
      <c r="DV264">
        <f t="shared" si="90"/>
        <v>53</v>
      </c>
      <c r="DW264">
        <f t="shared" si="91"/>
        <v>37</v>
      </c>
      <c r="DX264">
        <f t="shared" si="92"/>
        <v>27</v>
      </c>
      <c r="DY264">
        <f t="shared" si="93"/>
        <v>41</v>
      </c>
      <c r="DZ264">
        <f t="shared" si="94"/>
        <v>56</v>
      </c>
      <c r="EA264">
        <f t="shared" si="95"/>
        <v>83</v>
      </c>
      <c r="EB264">
        <f t="shared" si="96"/>
        <v>45</v>
      </c>
      <c r="EC264">
        <f t="shared" si="97"/>
        <v>16</v>
      </c>
      <c r="ED264">
        <f t="shared" si="98"/>
        <v>7</v>
      </c>
      <c r="EE264">
        <f t="shared" si="99"/>
        <v>0</v>
      </c>
    </row>
    <row r="265" spans="1:135">
      <c r="A265" s="323">
        <v>9944</v>
      </c>
      <c r="B265" t="s">
        <v>533</v>
      </c>
      <c r="C265" t="s">
        <v>28</v>
      </c>
      <c r="D265">
        <v>745</v>
      </c>
      <c r="E265">
        <v>5</v>
      </c>
      <c r="F265">
        <v>1</v>
      </c>
      <c r="G265">
        <v>0</v>
      </c>
      <c r="H265">
        <v>4</v>
      </c>
      <c r="I265">
        <v>7</v>
      </c>
      <c r="J265">
        <v>3</v>
      </c>
      <c r="K265">
        <v>8</v>
      </c>
      <c r="L265">
        <v>4</v>
      </c>
      <c r="M265">
        <v>6</v>
      </c>
      <c r="N265">
        <v>10</v>
      </c>
      <c r="O265">
        <v>7</v>
      </c>
      <c r="P265">
        <v>11</v>
      </c>
      <c r="Q265">
        <v>10</v>
      </c>
      <c r="R265">
        <v>14</v>
      </c>
      <c r="S265">
        <v>5</v>
      </c>
      <c r="T265">
        <v>4</v>
      </c>
      <c r="U265">
        <v>7</v>
      </c>
      <c r="V265">
        <v>8</v>
      </c>
      <c r="W265">
        <v>6</v>
      </c>
      <c r="X265">
        <v>7</v>
      </c>
      <c r="Y265">
        <v>5</v>
      </c>
      <c r="Z265">
        <v>3</v>
      </c>
      <c r="AA265">
        <v>7</v>
      </c>
      <c r="AB265">
        <v>2</v>
      </c>
      <c r="AC265">
        <v>5</v>
      </c>
      <c r="AD265">
        <v>2</v>
      </c>
      <c r="AE265">
        <v>4</v>
      </c>
      <c r="AF265">
        <v>6</v>
      </c>
      <c r="AG265">
        <v>4</v>
      </c>
      <c r="AH265">
        <v>5</v>
      </c>
      <c r="AI265">
        <v>3</v>
      </c>
      <c r="AJ265">
        <v>5</v>
      </c>
      <c r="AK265">
        <v>3</v>
      </c>
      <c r="AL265">
        <v>8</v>
      </c>
      <c r="AM265">
        <v>6</v>
      </c>
      <c r="AN265">
        <v>6</v>
      </c>
      <c r="AO265">
        <v>6</v>
      </c>
      <c r="AP265">
        <v>8</v>
      </c>
      <c r="AQ265">
        <v>10</v>
      </c>
      <c r="AR265">
        <v>7</v>
      </c>
      <c r="AS265">
        <v>9</v>
      </c>
      <c r="AT265">
        <v>7</v>
      </c>
      <c r="AU265">
        <v>10</v>
      </c>
      <c r="AV265">
        <v>11</v>
      </c>
      <c r="AW265">
        <v>8</v>
      </c>
      <c r="AX265">
        <v>16</v>
      </c>
      <c r="AY265">
        <v>7</v>
      </c>
      <c r="AZ265">
        <v>12</v>
      </c>
      <c r="BA265">
        <v>16</v>
      </c>
      <c r="BB265">
        <v>10</v>
      </c>
      <c r="BC265">
        <v>8</v>
      </c>
      <c r="BD265">
        <v>8</v>
      </c>
      <c r="BE265">
        <v>10</v>
      </c>
      <c r="BF265">
        <v>11</v>
      </c>
      <c r="BG265">
        <v>7</v>
      </c>
      <c r="BH265">
        <v>4</v>
      </c>
      <c r="BI265">
        <v>2</v>
      </c>
      <c r="BJ265">
        <v>7</v>
      </c>
      <c r="BK265">
        <v>8</v>
      </c>
      <c r="BL265">
        <v>9</v>
      </c>
      <c r="BM265">
        <v>7</v>
      </c>
      <c r="BN265">
        <v>7</v>
      </c>
      <c r="BO265">
        <v>7</v>
      </c>
      <c r="BP265">
        <v>9</v>
      </c>
      <c r="BQ265">
        <v>5</v>
      </c>
      <c r="BR265">
        <v>8</v>
      </c>
      <c r="BS265">
        <v>10</v>
      </c>
      <c r="BT265">
        <v>10</v>
      </c>
      <c r="BU265">
        <v>17</v>
      </c>
      <c r="BV265">
        <v>14</v>
      </c>
      <c r="BW265">
        <v>17</v>
      </c>
      <c r="BX265">
        <v>7</v>
      </c>
      <c r="BY265">
        <v>18</v>
      </c>
      <c r="BZ265">
        <v>16</v>
      </c>
      <c r="CA265">
        <v>15</v>
      </c>
      <c r="CB265">
        <v>25</v>
      </c>
      <c r="CC265">
        <v>14</v>
      </c>
      <c r="CD265">
        <v>18</v>
      </c>
      <c r="CE265">
        <v>16</v>
      </c>
      <c r="CF265">
        <v>12</v>
      </c>
      <c r="CG265">
        <v>14</v>
      </c>
      <c r="CH265">
        <v>9</v>
      </c>
      <c r="CI265">
        <v>10</v>
      </c>
      <c r="CJ265">
        <v>10</v>
      </c>
      <c r="CK265">
        <v>7</v>
      </c>
      <c r="CL265">
        <v>8</v>
      </c>
      <c r="CM265">
        <v>6</v>
      </c>
      <c r="CN265">
        <v>2</v>
      </c>
      <c r="CO265">
        <v>4</v>
      </c>
      <c r="CP265">
        <v>3</v>
      </c>
      <c r="CQ265">
        <v>2</v>
      </c>
      <c r="CR265">
        <v>0</v>
      </c>
      <c r="CS265">
        <v>1</v>
      </c>
      <c r="CT265">
        <v>1</v>
      </c>
      <c r="CU265">
        <v>1</v>
      </c>
      <c r="CV265">
        <v>0</v>
      </c>
      <c r="CW265">
        <v>1</v>
      </c>
      <c r="CX265">
        <v>1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1</v>
      </c>
      <c r="DG265">
        <v>0</v>
      </c>
      <c r="DH265">
        <v>0</v>
      </c>
      <c r="DI265">
        <v>0</v>
      </c>
      <c r="DJ265">
        <v>0</v>
      </c>
      <c r="DL265">
        <f t="shared" si="80"/>
        <v>17</v>
      </c>
      <c r="DM265">
        <f t="shared" si="81"/>
        <v>31</v>
      </c>
      <c r="DN265">
        <f t="shared" si="82"/>
        <v>47</v>
      </c>
      <c r="DO265">
        <f t="shared" si="83"/>
        <v>32</v>
      </c>
      <c r="DP265">
        <f t="shared" si="84"/>
        <v>22</v>
      </c>
      <c r="DQ265">
        <f t="shared" si="85"/>
        <v>21</v>
      </c>
      <c r="DR265">
        <f t="shared" si="86"/>
        <v>25</v>
      </c>
      <c r="DS265">
        <f t="shared" si="87"/>
        <v>37</v>
      </c>
      <c r="DT265">
        <f t="shared" si="88"/>
        <v>45</v>
      </c>
      <c r="DU265">
        <f t="shared" si="89"/>
        <v>61</v>
      </c>
      <c r="DV265">
        <f t="shared" si="90"/>
        <v>44</v>
      </c>
      <c r="DW265">
        <f t="shared" si="91"/>
        <v>30</v>
      </c>
      <c r="DX265">
        <f t="shared" si="92"/>
        <v>35</v>
      </c>
      <c r="DY265">
        <f t="shared" si="93"/>
        <v>59</v>
      </c>
      <c r="DZ265">
        <f t="shared" si="94"/>
        <v>73</v>
      </c>
      <c r="EA265">
        <f t="shared" si="95"/>
        <v>85</v>
      </c>
      <c r="EB265">
        <f t="shared" si="96"/>
        <v>50</v>
      </c>
      <c r="EC265">
        <f t="shared" si="97"/>
        <v>23</v>
      </c>
      <c r="ED265">
        <f t="shared" si="98"/>
        <v>5</v>
      </c>
      <c r="EE265">
        <f t="shared" si="99"/>
        <v>3</v>
      </c>
    </row>
    <row r="266" spans="1:135">
      <c r="A266" s="323">
        <v>9945</v>
      </c>
      <c r="B266" t="s">
        <v>534</v>
      </c>
      <c r="C266" t="s">
        <v>27</v>
      </c>
      <c r="D266">
        <v>1325</v>
      </c>
      <c r="E266">
        <v>5</v>
      </c>
      <c r="F266">
        <v>13</v>
      </c>
      <c r="G266">
        <v>13</v>
      </c>
      <c r="H266">
        <v>10</v>
      </c>
      <c r="I266">
        <v>8</v>
      </c>
      <c r="J266">
        <v>8</v>
      </c>
      <c r="K266">
        <v>11</v>
      </c>
      <c r="L266">
        <v>12</v>
      </c>
      <c r="M266">
        <v>12</v>
      </c>
      <c r="N266">
        <v>18</v>
      </c>
      <c r="O266">
        <v>14</v>
      </c>
      <c r="P266">
        <v>6</v>
      </c>
      <c r="Q266">
        <v>16</v>
      </c>
      <c r="R266">
        <v>21</v>
      </c>
      <c r="S266">
        <v>15</v>
      </c>
      <c r="T266">
        <v>17</v>
      </c>
      <c r="U266">
        <v>18</v>
      </c>
      <c r="V266">
        <v>16</v>
      </c>
      <c r="W266">
        <v>22</v>
      </c>
      <c r="X266">
        <v>15</v>
      </c>
      <c r="Y266">
        <v>28</v>
      </c>
      <c r="Z266">
        <v>11</v>
      </c>
      <c r="AA266">
        <v>14</v>
      </c>
      <c r="AB266">
        <v>13</v>
      </c>
      <c r="AC266">
        <v>9</v>
      </c>
      <c r="AD266">
        <v>16</v>
      </c>
      <c r="AE266">
        <v>10</v>
      </c>
      <c r="AF266">
        <v>14</v>
      </c>
      <c r="AG266">
        <v>15</v>
      </c>
      <c r="AH266">
        <v>7</v>
      </c>
      <c r="AI266">
        <v>6</v>
      </c>
      <c r="AJ266">
        <v>20</v>
      </c>
      <c r="AK266">
        <v>19</v>
      </c>
      <c r="AL266">
        <v>17</v>
      </c>
      <c r="AM266">
        <v>28</v>
      </c>
      <c r="AN266">
        <v>15</v>
      </c>
      <c r="AO266">
        <v>28</v>
      </c>
      <c r="AP266">
        <v>14</v>
      </c>
      <c r="AQ266">
        <v>26</v>
      </c>
      <c r="AR266">
        <v>20</v>
      </c>
      <c r="AS266">
        <v>20</v>
      </c>
      <c r="AT266">
        <v>21</v>
      </c>
      <c r="AU266">
        <v>14</v>
      </c>
      <c r="AV266">
        <v>15</v>
      </c>
      <c r="AW266">
        <v>16</v>
      </c>
      <c r="AX266">
        <v>21</v>
      </c>
      <c r="AY266">
        <v>19</v>
      </c>
      <c r="AZ266">
        <v>30</v>
      </c>
      <c r="BA266">
        <v>16</v>
      </c>
      <c r="BB266">
        <v>21</v>
      </c>
      <c r="BC266">
        <v>20</v>
      </c>
      <c r="BD266">
        <v>12</v>
      </c>
      <c r="BE266">
        <v>23</v>
      </c>
      <c r="BF266">
        <v>18</v>
      </c>
      <c r="BG266">
        <v>15</v>
      </c>
      <c r="BH266">
        <v>15</v>
      </c>
      <c r="BI266">
        <v>20</v>
      </c>
      <c r="BJ266">
        <v>15</v>
      </c>
      <c r="BK266">
        <v>26</v>
      </c>
      <c r="BL266">
        <v>14</v>
      </c>
      <c r="BM266">
        <v>12</v>
      </c>
      <c r="BN266">
        <v>21</v>
      </c>
      <c r="BO266">
        <v>17</v>
      </c>
      <c r="BP266">
        <v>18</v>
      </c>
      <c r="BQ266">
        <v>21</v>
      </c>
      <c r="BR266">
        <v>21</v>
      </c>
      <c r="BS266">
        <v>23</v>
      </c>
      <c r="BT266">
        <v>23</v>
      </c>
      <c r="BU266">
        <v>10</v>
      </c>
      <c r="BV266">
        <v>30</v>
      </c>
      <c r="BW266">
        <v>15</v>
      </c>
      <c r="BX266">
        <v>8</v>
      </c>
      <c r="BY266">
        <v>13</v>
      </c>
      <c r="BZ266">
        <v>10</v>
      </c>
      <c r="CA266">
        <v>13</v>
      </c>
      <c r="CB266">
        <v>7</v>
      </c>
      <c r="CC266">
        <v>11</v>
      </c>
      <c r="CD266">
        <v>11</v>
      </c>
      <c r="CE266">
        <v>7</v>
      </c>
      <c r="CF266">
        <v>14</v>
      </c>
      <c r="CG266">
        <v>13</v>
      </c>
      <c r="CH266">
        <v>4</v>
      </c>
      <c r="CI266">
        <v>4</v>
      </c>
      <c r="CJ266">
        <v>3</v>
      </c>
      <c r="CK266">
        <v>4</v>
      </c>
      <c r="CL266">
        <v>3</v>
      </c>
      <c r="CM266">
        <v>4</v>
      </c>
      <c r="CN266">
        <v>7</v>
      </c>
      <c r="CO266">
        <v>2</v>
      </c>
      <c r="CP266">
        <v>1</v>
      </c>
      <c r="CQ266">
        <v>1</v>
      </c>
      <c r="CR266">
        <v>1</v>
      </c>
      <c r="CS266">
        <v>1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1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L266">
        <f t="shared" si="80"/>
        <v>49</v>
      </c>
      <c r="DM266">
        <f t="shared" si="81"/>
        <v>61</v>
      </c>
      <c r="DN266">
        <f t="shared" si="82"/>
        <v>72</v>
      </c>
      <c r="DO266">
        <f t="shared" si="83"/>
        <v>88</v>
      </c>
      <c r="DP266">
        <f t="shared" si="84"/>
        <v>75</v>
      </c>
      <c r="DQ266">
        <f t="shared" si="85"/>
        <v>62</v>
      </c>
      <c r="DR266">
        <f t="shared" si="86"/>
        <v>90</v>
      </c>
      <c r="DS266">
        <f t="shared" si="87"/>
        <v>103</v>
      </c>
      <c r="DT266">
        <f t="shared" si="88"/>
        <v>86</v>
      </c>
      <c r="DU266">
        <f t="shared" si="89"/>
        <v>107</v>
      </c>
      <c r="DV266">
        <f t="shared" si="90"/>
        <v>88</v>
      </c>
      <c r="DW266">
        <f t="shared" si="91"/>
        <v>90</v>
      </c>
      <c r="DX266">
        <f t="shared" si="92"/>
        <v>89</v>
      </c>
      <c r="DY266">
        <f t="shared" si="93"/>
        <v>107</v>
      </c>
      <c r="DZ266">
        <f t="shared" si="94"/>
        <v>59</v>
      </c>
      <c r="EA266">
        <f t="shared" si="95"/>
        <v>50</v>
      </c>
      <c r="EB266">
        <f t="shared" si="96"/>
        <v>28</v>
      </c>
      <c r="EC266">
        <f t="shared" si="97"/>
        <v>17</v>
      </c>
      <c r="ED266">
        <f t="shared" si="98"/>
        <v>3</v>
      </c>
      <c r="EE266">
        <f t="shared" si="99"/>
        <v>1</v>
      </c>
    </row>
    <row r="267" spans="1:135">
      <c r="A267" s="323">
        <v>9946</v>
      </c>
      <c r="B267" t="s">
        <v>534</v>
      </c>
      <c r="C267" t="s">
        <v>28</v>
      </c>
      <c r="D267">
        <v>1417</v>
      </c>
      <c r="E267">
        <v>5</v>
      </c>
      <c r="F267">
        <v>11</v>
      </c>
      <c r="G267">
        <v>12</v>
      </c>
      <c r="H267">
        <v>9</v>
      </c>
      <c r="I267">
        <v>13</v>
      </c>
      <c r="J267">
        <v>10</v>
      </c>
      <c r="K267">
        <v>9</v>
      </c>
      <c r="L267">
        <v>17</v>
      </c>
      <c r="M267">
        <v>17</v>
      </c>
      <c r="N267">
        <v>13</v>
      </c>
      <c r="O267">
        <v>15</v>
      </c>
      <c r="P267">
        <v>18</v>
      </c>
      <c r="Q267">
        <v>16</v>
      </c>
      <c r="R267">
        <v>12</v>
      </c>
      <c r="S267">
        <v>13</v>
      </c>
      <c r="T267">
        <v>29</v>
      </c>
      <c r="U267">
        <v>11</v>
      </c>
      <c r="V267">
        <v>21</v>
      </c>
      <c r="W267">
        <v>19</v>
      </c>
      <c r="X267">
        <v>13</v>
      </c>
      <c r="Y267">
        <v>14</v>
      </c>
      <c r="Z267">
        <v>18</v>
      </c>
      <c r="AA267">
        <v>9</v>
      </c>
      <c r="AB267">
        <v>24</v>
      </c>
      <c r="AC267">
        <v>11</v>
      </c>
      <c r="AD267">
        <v>10</v>
      </c>
      <c r="AE267">
        <v>16</v>
      </c>
      <c r="AF267">
        <v>13</v>
      </c>
      <c r="AG267">
        <v>10</v>
      </c>
      <c r="AH267">
        <v>13</v>
      </c>
      <c r="AI267">
        <v>8</v>
      </c>
      <c r="AJ267">
        <v>18</v>
      </c>
      <c r="AK267">
        <v>23</v>
      </c>
      <c r="AL267">
        <v>16</v>
      </c>
      <c r="AM267">
        <v>13</v>
      </c>
      <c r="AN267">
        <v>19</v>
      </c>
      <c r="AO267">
        <v>17</v>
      </c>
      <c r="AP267">
        <v>19</v>
      </c>
      <c r="AQ267">
        <v>20</v>
      </c>
      <c r="AR267">
        <v>15</v>
      </c>
      <c r="AS267">
        <v>17</v>
      </c>
      <c r="AT267">
        <v>19</v>
      </c>
      <c r="AU267">
        <v>23</v>
      </c>
      <c r="AV267">
        <v>17</v>
      </c>
      <c r="AW267">
        <v>29</v>
      </c>
      <c r="AX267">
        <v>23</v>
      </c>
      <c r="AY267">
        <v>25</v>
      </c>
      <c r="AZ267">
        <v>20</v>
      </c>
      <c r="BA267">
        <v>27</v>
      </c>
      <c r="BB267">
        <v>23</v>
      </c>
      <c r="BC267">
        <v>22</v>
      </c>
      <c r="BD267">
        <v>17</v>
      </c>
      <c r="BE267">
        <v>23</v>
      </c>
      <c r="BF267">
        <v>18</v>
      </c>
      <c r="BG267">
        <v>20</v>
      </c>
      <c r="BH267">
        <v>15</v>
      </c>
      <c r="BI267">
        <v>17</v>
      </c>
      <c r="BJ267">
        <v>20</v>
      </c>
      <c r="BK267">
        <v>24</v>
      </c>
      <c r="BL267">
        <v>26</v>
      </c>
      <c r="BM267">
        <v>14</v>
      </c>
      <c r="BN267">
        <v>24</v>
      </c>
      <c r="BO267">
        <v>15</v>
      </c>
      <c r="BP267">
        <v>18</v>
      </c>
      <c r="BQ267">
        <v>19</v>
      </c>
      <c r="BR267">
        <v>11</v>
      </c>
      <c r="BS267">
        <v>34</v>
      </c>
      <c r="BT267">
        <v>26</v>
      </c>
      <c r="BU267">
        <v>28</v>
      </c>
      <c r="BV267">
        <v>16</v>
      </c>
      <c r="BW267">
        <v>20</v>
      </c>
      <c r="BX267">
        <v>7</v>
      </c>
      <c r="BY267">
        <v>10</v>
      </c>
      <c r="BZ267">
        <v>9</v>
      </c>
      <c r="CA267">
        <v>12</v>
      </c>
      <c r="CB267">
        <v>15</v>
      </c>
      <c r="CC267">
        <v>12</v>
      </c>
      <c r="CD267">
        <v>8</v>
      </c>
      <c r="CE267">
        <v>14</v>
      </c>
      <c r="CF267">
        <v>12</v>
      </c>
      <c r="CG267">
        <v>8</v>
      </c>
      <c r="CH267">
        <v>4</v>
      </c>
      <c r="CI267">
        <v>4</v>
      </c>
      <c r="CJ267">
        <v>9</v>
      </c>
      <c r="CK267">
        <v>9</v>
      </c>
      <c r="CL267">
        <v>2</v>
      </c>
      <c r="CM267">
        <v>6</v>
      </c>
      <c r="CN267">
        <v>5</v>
      </c>
      <c r="CO267">
        <v>3</v>
      </c>
      <c r="CP267">
        <v>7</v>
      </c>
      <c r="CQ267">
        <v>6</v>
      </c>
      <c r="CR267">
        <v>2</v>
      </c>
      <c r="CS267">
        <v>2</v>
      </c>
      <c r="CT267">
        <v>4</v>
      </c>
      <c r="CU267">
        <v>4</v>
      </c>
      <c r="CV267">
        <v>3</v>
      </c>
      <c r="CW267">
        <v>0</v>
      </c>
      <c r="CX267">
        <v>1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L267">
        <f t="shared" si="80"/>
        <v>50</v>
      </c>
      <c r="DM267">
        <f t="shared" si="81"/>
        <v>66</v>
      </c>
      <c r="DN267">
        <f t="shared" si="82"/>
        <v>74</v>
      </c>
      <c r="DO267">
        <f t="shared" si="83"/>
        <v>93</v>
      </c>
      <c r="DP267">
        <f t="shared" si="84"/>
        <v>76</v>
      </c>
      <c r="DQ267">
        <f t="shared" si="85"/>
        <v>62</v>
      </c>
      <c r="DR267">
        <f t="shared" si="86"/>
        <v>78</v>
      </c>
      <c r="DS267">
        <f t="shared" si="87"/>
        <v>90</v>
      </c>
      <c r="DT267">
        <f t="shared" si="88"/>
        <v>105</v>
      </c>
      <c r="DU267">
        <f t="shared" si="89"/>
        <v>118</v>
      </c>
      <c r="DV267">
        <f t="shared" si="90"/>
        <v>100</v>
      </c>
      <c r="DW267">
        <f t="shared" si="91"/>
        <v>102</v>
      </c>
      <c r="DX267">
        <f t="shared" si="92"/>
        <v>90</v>
      </c>
      <c r="DY267">
        <f t="shared" si="93"/>
        <v>115</v>
      </c>
      <c r="DZ267">
        <f t="shared" si="94"/>
        <v>58</v>
      </c>
      <c r="EA267">
        <f t="shared" si="95"/>
        <v>61</v>
      </c>
      <c r="EB267">
        <f t="shared" si="96"/>
        <v>34</v>
      </c>
      <c r="EC267">
        <f t="shared" si="97"/>
        <v>23</v>
      </c>
      <c r="ED267">
        <f t="shared" si="98"/>
        <v>18</v>
      </c>
      <c r="EE267">
        <f t="shared" si="99"/>
        <v>4</v>
      </c>
    </row>
    <row r="268" spans="1:135">
      <c r="A268" s="323">
        <v>9947</v>
      </c>
      <c r="B268" t="s">
        <v>535</v>
      </c>
      <c r="C268" t="s">
        <v>27</v>
      </c>
      <c r="D268">
        <v>567</v>
      </c>
      <c r="E268">
        <v>4</v>
      </c>
      <c r="F268">
        <v>2</v>
      </c>
      <c r="G268">
        <v>5</v>
      </c>
      <c r="H268">
        <v>1</v>
      </c>
      <c r="I268">
        <v>4</v>
      </c>
      <c r="J268">
        <v>11</v>
      </c>
      <c r="K268">
        <v>10</v>
      </c>
      <c r="L268">
        <v>5</v>
      </c>
      <c r="M268">
        <v>11</v>
      </c>
      <c r="N268">
        <v>7</v>
      </c>
      <c r="O268">
        <v>9</v>
      </c>
      <c r="P268">
        <v>7</v>
      </c>
      <c r="Q268">
        <v>8</v>
      </c>
      <c r="R268">
        <v>10</v>
      </c>
      <c r="S268">
        <v>9</v>
      </c>
      <c r="T268">
        <v>12</v>
      </c>
      <c r="U268">
        <v>7</v>
      </c>
      <c r="V268">
        <v>12</v>
      </c>
      <c r="W268">
        <v>7</v>
      </c>
      <c r="X268">
        <v>8</v>
      </c>
      <c r="Y268">
        <v>5</v>
      </c>
      <c r="Z268">
        <v>5</v>
      </c>
      <c r="AA268">
        <v>7</v>
      </c>
      <c r="AB268">
        <v>5</v>
      </c>
      <c r="AC268">
        <v>4</v>
      </c>
      <c r="AD268">
        <v>4</v>
      </c>
      <c r="AE268">
        <v>5</v>
      </c>
      <c r="AF268">
        <v>2</v>
      </c>
      <c r="AG268">
        <v>10</v>
      </c>
      <c r="AH268">
        <v>5</v>
      </c>
      <c r="AI268">
        <v>12</v>
      </c>
      <c r="AJ268">
        <v>10</v>
      </c>
      <c r="AK268">
        <v>7</v>
      </c>
      <c r="AL268">
        <v>6</v>
      </c>
      <c r="AM268">
        <v>6</v>
      </c>
      <c r="AN268">
        <v>9</v>
      </c>
      <c r="AO268">
        <v>2</v>
      </c>
      <c r="AP268">
        <v>4</v>
      </c>
      <c r="AQ268">
        <v>11</v>
      </c>
      <c r="AR268">
        <v>9</v>
      </c>
      <c r="AS268">
        <v>8</v>
      </c>
      <c r="AT268">
        <v>5</v>
      </c>
      <c r="AU268">
        <v>6</v>
      </c>
      <c r="AV268">
        <v>11</v>
      </c>
      <c r="AW268">
        <v>11</v>
      </c>
      <c r="AX268">
        <v>11</v>
      </c>
      <c r="AY268">
        <v>7</v>
      </c>
      <c r="AZ268">
        <v>9</v>
      </c>
      <c r="BA268">
        <v>10</v>
      </c>
      <c r="BB268">
        <v>7</v>
      </c>
      <c r="BC268">
        <v>10</v>
      </c>
      <c r="BD268">
        <v>7</v>
      </c>
      <c r="BE268">
        <v>7</v>
      </c>
      <c r="BF268">
        <v>10</v>
      </c>
      <c r="BG268">
        <v>8</v>
      </c>
      <c r="BH268">
        <v>3</v>
      </c>
      <c r="BI268">
        <v>6</v>
      </c>
      <c r="BJ268">
        <v>8</v>
      </c>
      <c r="BK268">
        <v>7</v>
      </c>
      <c r="BL268">
        <v>6</v>
      </c>
      <c r="BM268">
        <v>4</v>
      </c>
      <c r="BN268">
        <v>6</v>
      </c>
      <c r="BO268">
        <v>7</v>
      </c>
      <c r="BP268">
        <v>8</v>
      </c>
      <c r="BQ268">
        <v>7</v>
      </c>
      <c r="BR268">
        <v>7</v>
      </c>
      <c r="BS268">
        <v>10</v>
      </c>
      <c r="BT268">
        <v>9</v>
      </c>
      <c r="BU268">
        <v>6</v>
      </c>
      <c r="BV268">
        <v>9</v>
      </c>
      <c r="BW268">
        <v>10</v>
      </c>
      <c r="BX268">
        <v>3</v>
      </c>
      <c r="BY268">
        <v>4</v>
      </c>
      <c r="BZ268">
        <v>4</v>
      </c>
      <c r="CA268">
        <v>2</v>
      </c>
      <c r="CB268">
        <v>5</v>
      </c>
      <c r="CC268">
        <v>3</v>
      </c>
      <c r="CD268">
        <v>4</v>
      </c>
      <c r="CE268">
        <v>6</v>
      </c>
      <c r="CF268">
        <v>2</v>
      </c>
      <c r="CG268">
        <v>4</v>
      </c>
      <c r="CH268">
        <v>3</v>
      </c>
      <c r="CI268">
        <v>1</v>
      </c>
      <c r="CJ268">
        <v>3</v>
      </c>
      <c r="CK268">
        <v>1</v>
      </c>
      <c r="CL268">
        <v>1</v>
      </c>
      <c r="CM268">
        <v>0</v>
      </c>
      <c r="CN268">
        <v>1</v>
      </c>
      <c r="CO268">
        <v>0</v>
      </c>
      <c r="CP268">
        <v>1</v>
      </c>
      <c r="CQ268">
        <v>0</v>
      </c>
      <c r="CR268">
        <v>0</v>
      </c>
      <c r="CS268">
        <v>0</v>
      </c>
      <c r="CT268">
        <v>0</v>
      </c>
      <c r="CU268">
        <v>1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1</v>
      </c>
      <c r="DF268">
        <v>0</v>
      </c>
      <c r="DG268">
        <v>0</v>
      </c>
      <c r="DH268">
        <v>0</v>
      </c>
      <c r="DI268">
        <v>0</v>
      </c>
      <c r="DJ268">
        <v>0</v>
      </c>
      <c r="DL268">
        <f t="shared" si="80"/>
        <v>16</v>
      </c>
      <c r="DM268">
        <f t="shared" si="81"/>
        <v>44</v>
      </c>
      <c r="DN268">
        <f t="shared" si="82"/>
        <v>43</v>
      </c>
      <c r="DO268">
        <f t="shared" si="83"/>
        <v>46</v>
      </c>
      <c r="DP268">
        <f t="shared" si="84"/>
        <v>26</v>
      </c>
      <c r="DQ268">
        <f t="shared" si="85"/>
        <v>26</v>
      </c>
      <c r="DR268">
        <f t="shared" si="86"/>
        <v>41</v>
      </c>
      <c r="DS268">
        <f t="shared" si="87"/>
        <v>35</v>
      </c>
      <c r="DT268">
        <f t="shared" si="88"/>
        <v>41</v>
      </c>
      <c r="DU268">
        <f t="shared" si="89"/>
        <v>44</v>
      </c>
      <c r="DV268">
        <f t="shared" si="90"/>
        <v>42</v>
      </c>
      <c r="DW268">
        <f t="shared" si="91"/>
        <v>30</v>
      </c>
      <c r="DX268">
        <f t="shared" si="92"/>
        <v>32</v>
      </c>
      <c r="DY268">
        <f t="shared" si="93"/>
        <v>41</v>
      </c>
      <c r="DZ268">
        <f t="shared" si="94"/>
        <v>23</v>
      </c>
      <c r="EA268">
        <f t="shared" si="95"/>
        <v>20</v>
      </c>
      <c r="EB268">
        <f t="shared" si="96"/>
        <v>12</v>
      </c>
      <c r="EC268">
        <f t="shared" si="97"/>
        <v>3</v>
      </c>
      <c r="ED268">
        <f t="shared" si="98"/>
        <v>1</v>
      </c>
      <c r="EE268">
        <f t="shared" si="99"/>
        <v>1</v>
      </c>
    </row>
    <row r="269" spans="1:135">
      <c r="A269" s="323">
        <v>9948</v>
      </c>
      <c r="B269" t="s">
        <v>535</v>
      </c>
      <c r="C269" t="s">
        <v>28</v>
      </c>
      <c r="D269">
        <v>586</v>
      </c>
      <c r="E269">
        <v>3</v>
      </c>
      <c r="F269">
        <v>4</v>
      </c>
      <c r="G269">
        <v>5</v>
      </c>
      <c r="H269">
        <v>1</v>
      </c>
      <c r="I269">
        <v>3</v>
      </c>
      <c r="J269">
        <v>4</v>
      </c>
      <c r="K269">
        <v>3</v>
      </c>
      <c r="L269">
        <v>10</v>
      </c>
      <c r="M269">
        <v>3</v>
      </c>
      <c r="N269">
        <v>5</v>
      </c>
      <c r="O269">
        <v>4</v>
      </c>
      <c r="P269">
        <v>9</v>
      </c>
      <c r="Q269">
        <v>7</v>
      </c>
      <c r="R269">
        <v>4</v>
      </c>
      <c r="S269">
        <v>11</v>
      </c>
      <c r="T269">
        <v>8</v>
      </c>
      <c r="U269">
        <v>12</v>
      </c>
      <c r="V269">
        <v>15</v>
      </c>
      <c r="W269">
        <v>11</v>
      </c>
      <c r="X269">
        <v>7</v>
      </c>
      <c r="Y269">
        <v>5</v>
      </c>
      <c r="Z269">
        <v>5</v>
      </c>
      <c r="AA269">
        <v>3</v>
      </c>
      <c r="AB269">
        <v>4</v>
      </c>
      <c r="AC269">
        <v>4</v>
      </c>
      <c r="AD269">
        <v>6</v>
      </c>
      <c r="AE269">
        <v>3</v>
      </c>
      <c r="AF269">
        <v>7</v>
      </c>
      <c r="AG269">
        <v>3</v>
      </c>
      <c r="AH269">
        <v>4</v>
      </c>
      <c r="AI269">
        <v>11</v>
      </c>
      <c r="AJ269">
        <v>5</v>
      </c>
      <c r="AK269">
        <v>7</v>
      </c>
      <c r="AL269">
        <v>5</v>
      </c>
      <c r="AM269">
        <v>8</v>
      </c>
      <c r="AN269">
        <v>6</v>
      </c>
      <c r="AO269">
        <v>4</v>
      </c>
      <c r="AP269">
        <v>6</v>
      </c>
      <c r="AQ269">
        <v>4</v>
      </c>
      <c r="AR269">
        <v>10</v>
      </c>
      <c r="AS269">
        <v>13</v>
      </c>
      <c r="AT269">
        <v>10</v>
      </c>
      <c r="AU269">
        <v>11</v>
      </c>
      <c r="AV269">
        <v>12</v>
      </c>
      <c r="AW269">
        <v>17</v>
      </c>
      <c r="AX269">
        <v>9</v>
      </c>
      <c r="AY269">
        <v>13</v>
      </c>
      <c r="AZ269">
        <v>8</v>
      </c>
      <c r="BA269">
        <v>10</v>
      </c>
      <c r="BB269">
        <v>7</v>
      </c>
      <c r="BC269">
        <v>10</v>
      </c>
      <c r="BD269">
        <v>10</v>
      </c>
      <c r="BE269">
        <v>8</v>
      </c>
      <c r="BF269">
        <v>6</v>
      </c>
      <c r="BG269">
        <v>2</v>
      </c>
      <c r="BH269">
        <v>6</v>
      </c>
      <c r="BI269">
        <v>6</v>
      </c>
      <c r="BJ269">
        <v>6</v>
      </c>
      <c r="BK269">
        <v>7</v>
      </c>
      <c r="BL269">
        <v>6</v>
      </c>
      <c r="BM269">
        <v>8</v>
      </c>
      <c r="BN269">
        <v>7</v>
      </c>
      <c r="BO269">
        <v>8</v>
      </c>
      <c r="BP269">
        <v>5</v>
      </c>
      <c r="BQ269">
        <v>12</v>
      </c>
      <c r="BR269">
        <v>8</v>
      </c>
      <c r="BS269">
        <v>11</v>
      </c>
      <c r="BT269">
        <v>12</v>
      </c>
      <c r="BU269">
        <v>8</v>
      </c>
      <c r="BV269">
        <v>8</v>
      </c>
      <c r="BW269">
        <v>2</v>
      </c>
      <c r="BX269">
        <v>6</v>
      </c>
      <c r="BY269">
        <v>11</v>
      </c>
      <c r="BZ269">
        <v>5</v>
      </c>
      <c r="CA269">
        <v>8</v>
      </c>
      <c r="CB269">
        <v>2</v>
      </c>
      <c r="CC269">
        <v>7</v>
      </c>
      <c r="CD269">
        <v>3</v>
      </c>
      <c r="CE269">
        <v>4</v>
      </c>
      <c r="CF269">
        <v>5</v>
      </c>
      <c r="CG269">
        <v>9</v>
      </c>
      <c r="CH269">
        <v>2</v>
      </c>
      <c r="CI269">
        <v>4</v>
      </c>
      <c r="CJ269">
        <v>0</v>
      </c>
      <c r="CK269">
        <v>2</v>
      </c>
      <c r="CL269">
        <v>1</v>
      </c>
      <c r="CM269">
        <v>0</v>
      </c>
      <c r="CN269">
        <v>3</v>
      </c>
      <c r="CO269">
        <v>0</v>
      </c>
      <c r="CP269">
        <v>2</v>
      </c>
      <c r="CQ269">
        <v>1</v>
      </c>
      <c r="CR269">
        <v>1</v>
      </c>
      <c r="CS269">
        <v>1</v>
      </c>
      <c r="CT269">
        <v>1</v>
      </c>
      <c r="CU269">
        <v>1</v>
      </c>
      <c r="CV269">
        <v>0</v>
      </c>
      <c r="CW269">
        <v>1</v>
      </c>
      <c r="CX269">
        <v>0</v>
      </c>
      <c r="CY269">
        <v>0</v>
      </c>
      <c r="CZ269">
        <v>1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L269">
        <f t="shared" si="80"/>
        <v>16</v>
      </c>
      <c r="DM269">
        <f t="shared" si="81"/>
        <v>25</v>
      </c>
      <c r="DN269">
        <f t="shared" si="82"/>
        <v>35</v>
      </c>
      <c r="DO269">
        <f t="shared" si="83"/>
        <v>53</v>
      </c>
      <c r="DP269">
        <f t="shared" si="84"/>
        <v>21</v>
      </c>
      <c r="DQ269">
        <f t="shared" si="85"/>
        <v>23</v>
      </c>
      <c r="DR269">
        <f t="shared" si="86"/>
        <v>36</v>
      </c>
      <c r="DS269">
        <f t="shared" si="87"/>
        <v>30</v>
      </c>
      <c r="DT269">
        <f t="shared" si="88"/>
        <v>63</v>
      </c>
      <c r="DU269">
        <f t="shared" si="89"/>
        <v>47</v>
      </c>
      <c r="DV269">
        <f t="shared" si="90"/>
        <v>36</v>
      </c>
      <c r="DW269">
        <f t="shared" si="91"/>
        <v>31</v>
      </c>
      <c r="DX269">
        <f t="shared" si="92"/>
        <v>40</v>
      </c>
      <c r="DY269">
        <f t="shared" si="93"/>
        <v>47</v>
      </c>
      <c r="DZ269">
        <f t="shared" si="94"/>
        <v>32</v>
      </c>
      <c r="EA269">
        <f t="shared" si="95"/>
        <v>21</v>
      </c>
      <c r="EB269">
        <f t="shared" si="96"/>
        <v>17</v>
      </c>
      <c r="EC269">
        <f t="shared" si="97"/>
        <v>6</v>
      </c>
      <c r="ED269">
        <f t="shared" si="98"/>
        <v>5</v>
      </c>
      <c r="EE269">
        <f t="shared" si="99"/>
        <v>2</v>
      </c>
    </row>
    <row r="270" spans="1:135">
      <c r="A270" s="323">
        <v>9949</v>
      </c>
      <c r="B270" t="s">
        <v>536</v>
      </c>
      <c r="C270" t="s">
        <v>27</v>
      </c>
      <c r="D270">
        <v>199</v>
      </c>
      <c r="E270">
        <v>1</v>
      </c>
      <c r="F270">
        <v>0</v>
      </c>
      <c r="G270">
        <v>1</v>
      </c>
      <c r="H270">
        <v>0</v>
      </c>
      <c r="I270">
        <v>1</v>
      </c>
      <c r="J270">
        <v>1</v>
      </c>
      <c r="K270">
        <v>0</v>
      </c>
      <c r="L270">
        <v>0</v>
      </c>
      <c r="M270">
        <v>2</v>
      </c>
      <c r="N270">
        <v>3</v>
      </c>
      <c r="O270">
        <v>3</v>
      </c>
      <c r="P270">
        <v>3</v>
      </c>
      <c r="Q270">
        <v>2</v>
      </c>
      <c r="R270">
        <v>1</v>
      </c>
      <c r="S270">
        <v>1</v>
      </c>
      <c r="T270">
        <v>0</v>
      </c>
      <c r="U270">
        <v>7</v>
      </c>
      <c r="V270">
        <v>0</v>
      </c>
      <c r="W270">
        <v>6</v>
      </c>
      <c r="X270">
        <v>2</v>
      </c>
      <c r="Y270">
        <v>3</v>
      </c>
      <c r="Z270">
        <v>4</v>
      </c>
      <c r="AA270">
        <v>2</v>
      </c>
      <c r="AB270">
        <v>2</v>
      </c>
      <c r="AC270">
        <v>2</v>
      </c>
      <c r="AD270">
        <v>1</v>
      </c>
      <c r="AE270">
        <v>3</v>
      </c>
      <c r="AF270">
        <v>6</v>
      </c>
      <c r="AG270">
        <v>1</v>
      </c>
      <c r="AH270">
        <v>4</v>
      </c>
      <c r="AI270">
        <v>0</v>
      </c>
      <c r="AJ270">
        <v>1</v>
      </c>
      <c r="AK270">
        <v>0</v>
      </c>
      <c r="AL270">
        <v>3</v>
      </c>
      <c r="AM270">
        <v>2</v>
      </c>
      <c r="AN270">
        <v>4</v>
      </c>
      <c r="AO270">
        <v>3</v>
      </c>
      <c r="AP270">
        <v>5</v>
      </c>
      <c r="AQ270">
        <v>2</v>
      </c>
      <c r="AR270">
        <v>2</v>
      </c>
      <c r="AS270">
        <v>5</v>
      </c>
      <c r="AT270">
        <v>1</v>
      </c>
      <c r="AU270">
        <v>4</v>
      </c>
      <c r="AV270">
        <v>1</v>
      </c>
      <c r="AW270">
        <v>7</v>
      </c>
      <c r="AX270">
        <v>1</v>
      </c>
      <c r="AY270">
        <v>1</v>
      </c>
      <c r="AZ270">
        <v>5</v>
      </c>
      <c r="BA270">
        <v>1</v>
      </c>
      <c r="BB270">
        <v>6</v>
      </c>
      <c r="BC270">
        <v>1</v>
      </c>
      <c r="BD270">
        <v>2</v>
      </c>
      <c r="BE270">
        <v>0</v>
      </c>
      <c r="BF270">
        <v>2</v>
      </c>
      <c r="BG270">
        <v>3</v>
      </c>
      <c r="BH270">
        <v>2</v>
      </c>
      <c r="BI270">
        <v>2</v>
      </c>
      <c r="BJ270">
        <v>3</v>
      </c>
      <c r="BK270">
        <v>1</v>
      </c>
      <c r="BL270">
        <v>1</v>
      </c>
      <c r="BM270">
        <v>0</v>
      </c>
      <c r="BN270">
        <v>1</v>
      </c>
      <c r="BO270">
        <v>0</v>
      </c>
      <c r="BP270">
        <v>5</v>
      </c>
      <c r="BQ270">
        <v>4</v>
      </c>
      <c r="BR270">
        <v>2</v>
      </c>
      <c r="BS270">
        <v>9</v>
      </c>
      <c r="BT270">
        <v>2</v>
      </c>
      <c r="BU270">
        <v>3</v>
      </c>
      <c r="BV270">
        <v>5</v>
      </c>
      <c r="BW270">
        <v>3</v>
      </c>
      <c r="BX270">
        <v>1</v>
      </c>
      <c r="BY270">
        <v>2</v>
      </c>
      <c r="BZ270">
        <v>3</v>
      </c>
      <c r="CA270">
        <v>3</v>
      </c>
      <c r="CB270">
        <v>2</v>
      </c>
      <c r="CC270">
        <v>3</v>
      </c>
      <c r="CD270">
        <v>3</v>
      </c>
      <c r="CE270">
        <v>0</v>
      </c>
      <c r="CF270">
        <v>2</v>
      </c>
      <c r="CG270">
        <v>4</v>
      </c>
      <c r="CH270">
        <v>1</v>
      </c>
      <c r="CI270">
        <v>0</v>
      </c>
      <c r="CJ270">
        <v>3</v>
      </c>
      <c r="CK270">
        <v>0</v>
      </c>
      <c r="CL270">
        <v>0</v>
      </c>
      <c r="CM270">
        <v>1</v>
      </c>
      <c r="CN270">
        <v>0</v>
      </c>
      <c r="CO270">
        <v>0</v>
      </c>
      <c r="CP270">
        <v>1</v>
      </c>
      <c r="CQ270">
        <v>1</v>
      </c>
      <c r="CR270">
        <v>2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L270">
        <f t="shared" si="80"/>
        <v>3</v>
      </c>
      <c r="DM270">
        <f t="shared" si="81"/>
        <v>6</v>
      </c>
      <c r="DN270">
        <f t="shared" si="82"/>
        <v>10</v>
      </c>
      <c r="DO270">
        <f t="shared" si="83"/>
        <v>15</v>
      </c>
      <c r="DP270">
        <f t="shared" si="84"/>
        <v>13</v>
      </c>
      <c r="DQ270">
        <f t="shared" si="85"/>
        <v>15</v>
      </c>
      <c r="DR270">
        <f t="shared" si="86"/>
        <v>6</v>
      </c>
      <c r="DS270">
        <f t="shared" si="87"/>
        <v>16</v>
      </c>
      <c r="DT270">
        <f t="shared" si="88"/>
        <v>18</v>
      </c>
      <c r="DU270">
        <f t="shared" si="89"/>
        <v>14</v>
      </c>
      <c r="DV270">
        <f t="shared" si="90"/>
        <v>8</v>
      </c>
      <c r="DW270">
        <f t="shared" si="91"/>
        <v>9</v>
      </c>
      <c r="DX270">
        <f t="shared" si="92"/>
        <v>10</v>
      </c>
      <c r="DY270">
        <f t="shared" si="93"/>
        <v>21</v>
      </c>
      <c r="DZ270">
        <f t="shared" si="94"/>
        <v>12</v>
      </c>
      <c r="EA270">
        <f t="shared" si="95"/>
        <v>10</v>
      </c>
      <c r="EB270">
        <f t="shared" si="96"/>
        <v>8</v>
      </c>
      <c r="EC270">
        <f t="shared" si="97"/>
        <v>2</v>
      </c>
      <c r="ED270">
        <f t="shared" si="98"/>
        <v>3</v>
      </c>
      <c r="EE270">
        <f t="shared" si="99"/>
        <v>0</v>
      </c>
    </row>
    <row r="271" spans="1:135">
      <c r="A271" s="323">
        <v>9950</v>
      </c>
      <c r="B271" t="s">
        <v>536</v>
      </c>
      <c r="C271" t="s">
        <v>28</v>
      </c>
      <c r="D271">
        <v>201</v>
      </c>
      <c r="E271">
        <v>1</v>
      </c>
      <c r="F271">
        <v>1</v>
      </c>
      <c r="G271">
        <v>1</v>
      </c>
      <c r="H271">
        <v>0</v>
      </c>
      <c r="I271">
        <v>0</v>
      </c>
      <c r="J271">
        <v>3</v>
      </c>
      <c r="K271">
        <v>1</v>
      </c>
      <c r="L271">
        <v>1</v>
      </c>
      <c r="M271">
        <v>1</v>
      </c>
      <c r="N271">
        <v>0</v>
      </c>
      <c r="O271">
        <v>2</v>
      </c>
      <c r="P271">
        <v>2</v>
      </c>
      <c r="Q271">
        <v>1</v>
      </c>
      <c r="R271">
        <v>4</v>
      </c>
      <c r="S271">
        <v>2</v>
      </c>
      <c r="T271">
        <v>3</v>
      </c>
      <c r="U271">
        <v>2</v>
      </c>
      <c r="V271">
        <v>2</v>
      </c>
      <c r="W271">
        <v>2</v>
      </c>
      <c r="X271">
        <v>3</v>
      </c>
      <c r="Y271">
        <v>1</v>
      </c>
      <c r="Z271">
        <v>4</v>
      </c>
      <c r="AA271">
        <v>4</v>
      </c>
      <c r="AB271">
        <v>1</v>
      </c>
      <c r="AC271">
        <v>1</v>
      </c>
      <c r="AD271">
        <v>4</v>
      </c>
      <c r="AE271">
        <v>5</v>
      </c>
      <c r="AF271">
        <v>2</v>
      </c>
      <c r="AG271">
        <v>0</v>
      </c>
      <c r="AH271">
        <v>1</v>
      </c>
      <c r="AI271">
        <v>1</v>
      </c>
      <c r="AJ271">
        <v>3</v>
      </c>
      <c r="AK271">
        <v>3</v>
      </c>
      <c r="AL271">
        <v>4</v>
      </c>
      <c r="AM271">
        <v>1</v>
      </c>
      <c r="AN271">
        <v>0</v>
      </c>
      <c r="AO271">
        <v>1</v>
      </c>
      <c r="AP271">
        <v>4</v>
      </c>
      <c r="AQ271">
        <v>3</v>
      </c>
      <c r="AR271">
        <v>1</v>
      </c>
      <c r="AS271">
        <v>3</v>
      </c>
      <c r="AT271">
        <v>1</v>
      </c>
      <c r="AU271">
        <v>3</v>
      </c>
      <c r="AV271">
        <v>0</v>
      </c>
      <c r="AW271">
        <v>3</v>
      </c>
      <c r="AX271">
        <v>1</v>
      </c>
      <c r="AY271">
        <v>3</v>
      </c>
      <c r="AZ271">
        <v>6</v>
      </c>
      <c r="BA271">
        <v>0</v>
      </c>
      <c r="BB271">
        <v>3</v>
      </c>
      <c r="BC271">
        <v>6</v>
      </c>
      <c r="BD271">
        <v>2</v>
      </c>
      <c r="BE271">
        <v>1</v>
      </c>
      <c r="BF271">
        <v>0</v>
      </c>
      <c r="BG271">
        <v>3</v>
      </c>
      <c r="BH271">
        <v>3</v>
      </c>
      <c r="BI271">
        <v>2</v>
      </c>
      <c r="BJ271">
        <v>2</v>
      </c>
      <c r="BK271">
        <v>4</v>
      </c>
      <c r="BL271">
        <v>2</v>
      </c>
      <c r="BM271">
        <v>2</v>
      </c>
      <c r="BN271">
        <v>3</v>
      </c>
      <c r="BO271">
        <v>2</v>
      </c>
      <c r="BP271">
        <v>3</v>
      </c>
      <c r="BQ271">
        <v>5</v>
      </c>
      <c r="BR271">
        <v>5</v>
      </c>
      <c r="BS271">
        <v>6</v>
      </c>
      <c r="BT271">
        <v>3</v>
      </c>
      <c r="BU271">
        <v>6</v>
      </c>
      <c r="BV271">
        <v>6</v>
      </c>
      <c r="BW271">
        <v>7</v>
      </c>
      <c r="BX271">
        <v>1</v>
      </c>
      <c r="BY271">
        <v>1</v>
      </c>
      <c r="BZ271">
        <v>2</v>
      </c>
      <c r="CA271">
        <v>3</v>
      </c>
      <c r="CB271">
        <v>2</v>
      </c>
      <c r="CC271">
        <v>2</v>
      </c>
      <c r="CD271">
        <v>0</v>
      </c>
      <c r="CE271">
        <v>0</v>
      </c>
      <c r="CF271">
        <v>3</v>
      </c>
      <c r="CG271">
        <v>1</v>
      </c>
      <c r="CH271">
        <v>1</v>
      </c>
      <c r="CI271">
        <v>0</v>
      </c>
      <c r="CJ271">
        <v>1</v>
      </c>
      <c r="CK271">
        <v>0</v>
      </c>
      <c r="CL271">
        <v>2</v>
      </c>
      <c r="CM271">
        <v>3</v>
      </c>
      <c r="CN271">
        <v>0</v>
      </c>
      <c r="CO271">
        <v>2</v>
      </c>
      <c r="CP271">
        <v>1</v>
      </c>
      <c r="CQ271">
        <v>0</v>
      </c>
      <c r="CR271">
        <v>0</v>
      </c>
      <c r="CS271">
        <v>1</v>
      </c>
      <c r="CT271">
        <v>1</v>
      </c>
      <c r="CU271">
        <v>1</v>
      </c>
      <c r="CV271">
        <v>0</v>
      </c>
      <c r="CW271">
        <v>0</v>
      </c>
      <c r="CX271">
        <v>1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L271">
        <f t="shared" si="80"/>
        <v>3</v>
      </c>
      <c r="DM271">
        <f t="shared" si="81"/>
        <v>6</v>
      </c>
      <c r="DN271">
        <f t="shared" si="82"/>
        <v>11</v>
      </c>
      <c r="DO271">
        <f t="shared" si="83"/>
        <v>12</v>
      </c>
      <c r="DP271">
        <f t="shared" si="84"/>
        <v>11</v>
      </c>
      <c r="DQ271">
        <f t="shared" si="85"/>
        <v>12</v>
      </c>
      <c r="DR271">
        <f t="shared" si="86"/>
        <v>12</v>
      </c>
      <c r="DS271">
        <f t="shared" si="87"/>
        <v>9</v>
      </c>
      <c r="DT271">
        <f t="shared" si="88"/>
        <v>10</v>
      </c>
      <c r="DU271">
        <f t="shared" si="89"/>
        <v>13</v>
      </c>
      <c r="DV271">
        <f t="shared" si="90"/>
        <v>12</v>
      </c>
      <c r="DW271">
        <f t="shared" si="91"/>
        <v>13</v>
      </c>
      <c r="DX271">
        <f t="shared" si="92"/>
        <v>15</v>
      </c>
      <c r="DY271">
        <f t="shared" si="93"/>
        <v>26</v>
      </c>
      <c r="DZ271">
        <f t="shared" si="94"/>
        <v>14</v>
      </c>
      <c r="EA271">
        <f t="shared" si="95"/>
        <v>7</v>
      </c>
      <c r="EB271">
        <f t="shared" si="96"/>
        <v>3</v>
      </c>
      <c r="EC271">
        <f t="shared" si="97"/>
        <v>8</v>
      </c>
      <c r="ED271">
        <f t="shared" si="98"/>
        <v>3</v>
      </c>
      <c r="EE271">
        <f t="shared" si="99"/>
        <v>1</v>
      </c>
    </row>
    <row r="272" spans="1:135">
      <c r="A272" s="323">
        <v>9951</v>
      </c>
      <c r="B272" t="s">
        <v>537</v>
      </c>
      <c r="C272" t="s">
        <v>27</v>
      </c>
      <c r="D272">
        <v>373</v>
      </c>
      <c r="E272">
        <v>4</v>
      </c>
      <c r="F272">
        <v>2</v>
      </c>
      <c r="G272">
        <v>3</v>
      </c>
      <c r="H272">
        <v>1</v>
      </c>
      <c r="I272">
        <v>5</v>
      </c>
      <c r="J272">
        <v>1</v>
      </c>
      <c r="K272">
        <v>5</v>
      </c>
      <c r="L272">
        <v>2</v>
      </c>
      <c r="M272">
        <v>0</v>
      </c>
      <c r="N272">
        <v>1</v>
      </c>
      <c r="O272">
        <v>4</v>
      </c>
      <c r="P272">
        <v>4</v>
      </c>
      <c r="Q272">
        <v>3</v>
      </c>
      <c r="R272">
        <v>5</v>
      </c>
      <c r="S272">
        <v>1</v>
      </c>
      <c r="T272">
        <v>4</v>
      </c>
      <c r="U272">
        <v>4</v>
      </c>
      <c r="V272">
        <v>0</v>
      </c>
      <c r="W272">
        <v>2</v>
      </c>
      <c r="X272">
        <v>2</v>
      </c>
      <c r="Y272">
        <v>5</v>
      </c>
      <c r="Z272">
        <v>4</v>
      </c>
      <c r="AA272">
        <v>4</v>
      </c>
      <c r="AB272">
        <v>6</v>
      </c>
      <c r="AC272">
        <v>2</v>
      </c>
      <c r="AD272">
        <v>4</v>
      </c>
      <c r="AE272">
        <v>5</v>
      </c>
      <c r="AF272">
        <v>9</v>
      </c>
      <c r="AG272">
        <v>8</v>
      </c>
      <c r="AH272">
        <v>8</v>
      </c>
      <c r="AI272">
        <v>5</v>
      </c>
      <c r="AJ272">
        <v>8</v>
      </c>
      <c r="AK272">
        <v>9</v>
      </c>
      <c r="AL272">
        <v>8</v>
      </c>
      <c r="AM272">
        <v>10</v>
      </c>
      <c r="AN272">
        <v>6</v>
      </c>
      <c r="AO272">
        <v>6</v>
      </c>
      <c r="AP272">
        <v>4</v>
      </c>
      <c r="AQ272">
        <v>6</v>
      </c>
      <c r="AR272">
        <v>4</v>
      </c>
      <c r="AS272">
        <v>4</v>
      </c>
      <c r="AT272">
        <v>6</v>
      </c>
      <c r="AU272">
        <v>3</v>
      </c>
      <c r="AV272">
        <v>9</v>
      </c>
      <c r="AW272">
        <v>1</v>
      </c>
      <c r="AX272">
        <v>6</v>
      </c>
      <c r="AY272">
        <v>8</v>
      </c>
      <c r="AZ272">
        <v>4</v>
      </c>
      <c r="BA272">
        <v>4</v>
      </c>
      <c r="BB272">
        <v>8</v>
      </c>
      <c r="BC272">
        <v>8</v>
      </c>
      <c r="BD272">
        <v>3</v>
      </c>
      <c r="BE272">
        <v>2</v>
      </c>
      <c r="BF272">
        <v>2</v>
      </c>
      <c r="BG272">
        <v>10</v>
      </c>
      <c r="BH272">
        <v>6</v>
      </c>
      <c r="BI272">
        <v>4</v>
      </c>
      <c r="BJ272">
        <v>4</v>
      </c>
      <c r="BK272">
        <v>5</v>
      </c>
      <c r="BL272">
        <v>3</v>
      </c>
      <c r="BM272">
        <v>5</v>
      </c>
      <c r="BN272">
        <v>5</v>
      </c>
      <c r="BO272">
        <v>4</v>
      </c>
      <c r="BP272">
        <v>4</v>
      </c>
      <c r="BQ272">
        <v>8</v>
      </c>
      <c r="BR272">
        <v>10</v>
      </c>
      <c r="BS272">
        <v>11</v>
      </c>
      <c r="BT272">
        <v>6</v>
      </c>
      <c r="BU272">
        <v>5</v>
      </c>
      <c r="BV272">
        <v>4</v>
      </c>
      <c r="BW272">
        <v>4</v>
      </c>
      <c r="BX272">
        <v>1</v>
      </c>
      <c r="BY272">
        <v>2</v>
      </c>
      <c r="BZ272">
        <v>2</v>
      </c>
      <c r="CA272">
        <v>1</v>
      </c>
      <c r="CB272">
        <v>5</v>
      </c>
      <c r="CC272">
        <v>4</v>
      </c>
      <c r="CD272">
        <v>1</v>
      </c>
      <c r="CE272">
        <v>3</v>
      </c>
      <c r="CF272">
        <v>1</v>
      </c>
      <c r="CG272">
        <v>1</v>
      </c>
      <c r="CH272">
        <v>1</v>
      </c>
      <c r="CI272">
        <v>1</v>
      </c>
      <c r="CJ272">
        <v>1</v>
      </c>
      <c r="CK272">
        <v>1</v>
      </c>
      <c r="CL272">
        <v>1</v>
      </c>
      <c r="CM272">
        <v>0</v>
      </c>
      <c r="CN272">
        <v>3</v>
      </c>
      <c r="CO272">
        <v>0</v>
      </c>
      <c r="CP272">
        <v>0</v>
      </c>
      <c r="CQ272">
        <v>1</v>
      </c>
      <c r="CR272">
        <v>1</v>
      </c>
      <c r="CS272">
        <v>1</v>
      </c>
      <c r="CT272">
        <v>1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L272">
        <f t="shared" si="80"/>
        <v>15</v>
      </c>
      <c r="DM272">
        <f t="shared" si="81"/>
        <v>9</v>
      </c>
      <c r="DN272">
        <f t="shared" si="82"/>
        <v>17</v>
      </c>
      <c r="DO272">
        <f t="shared" si="83"/>
        <v>12</v>
      </c>
      <c r="DP272">
        <f t="shared" si="84"/>
        <v>21</v>
      </c>
      <c r="DQ272">
        <f t="shared" si="85"/>
        <v>34</v>
      </c>
      <c r="DR272">
        <f t="shared" si="86"/>
        <v>40</v>
      </c>
      <c r="DS272">
        <f t="shared" si="87"/>
        <v>26</v>
      </c>
      <c r="DT272">
        <f t="shared" si="88"/>
        <v>23</v>
      </c>
      <c r="DU272">
        <f t="shared" si="89"/>
        <v>30</v>
      </c>
      <c r="DV272">
        <f t="shared" si="90"/>
        <v>25</v>
      </c>
      <c r="DW272">
        <f t="shared" si="91"/>
        <v>22</v>
      </c>
      <c r="DX272">
        <f t="shared" si="92"/>
        <v>26</v>
      </c>
      <c r="DY272">
        <f t="shared" si="93"/>
        <v>36</v>
      </c>
      <c r="DZ272">
        <f t="shared" si="94"/>
        <v>10</v>
      </c>
      <c r="EA272">
        <f t="shared" si="95"/>
        <v>14</v>
      </c>
      <c r="EB272">
        <f t="shared" si="96"/>
        <v>5</v>
      </c>
      <c r="EC272">
        <f t="shared" si="97"/>
        <v>4</v>
      </c>
      <c r="ED272">
        <f t="shared" si="98"/>
        <v>4</v>
      </c>
      <c r="EE272">
        <f t="shared" si="99"/>
        <v>0</v>
      </c>
    </row>
    <row r="273" spans="1:135">
      <c r="A273" s="323">
        <v>9952</v>
      </c>
      <c r="B273" t="s">
        <v>537</v>
      </c>
      <c r="C273" t="s">
        <v>28</v>
      </c>
      <c r="D273">
        <v>377</v>
      </c>
      <c r="E273">
        <v>9</v>
      </c>
      <c r="F273">
        <v>12</v>
      </c>
      <c r="G273">
        <v>4</v>
      </c>
      <c r="H273">
        <v>3</v>
      </c>
      <c r="I273">
        <v>6</v>
      </c>
      <c r="J273">
        <v>6</v>
      </c>
      <c r="K273">
        <v>2</v>
      </c>
      <c r="L273">
        <v>4</v>
      </c>
      <c r="M273">
        <v>1</v>
      </c>
      <c r="N273">
        <v>3</v>
      </c>
      <c r="O273">
        <v>3</v>
      </c>
      <c r="P273">
        <v>1</v>
      </c>
      <c r="Q273">
        <v>2</v>
      </c>
      <c r="R273">
        <v>3</v>
      </c>
      <c r="S273">
        <v>4</v>
      </c>
      <c r="T273">
        <v>2</v>
      </c>
      <c r="U273">
        <v>4</v>
      </c>
      <c r="V273">
        <v>4</v>
      </c>
      <c r="W273">
        <v>7</v>
      </c>
      <c r="X273">
        <v>6</v>
      </c>
      <c r="Y273">
        <v>3</v>
      </c>
      <c r="Z273">
        <v>4</v>
      </c>
      <c r="AA273">
        <v>3</v>
      </c>
      <c r="AB273">
        <v>2</v>
      </c>
      <c r="AC273">
        <v>7</v>
      </c>
      <c r="AD273">
        <v>7</v>
      </c>
      <c r="AE273">
        <v>6</v>
      </c>
      <c r="AF273">
        <v>5</v>
      </c>
      <c r="AG273">
        <v>12</v>
      </c>
      <c r="AH273">
        <v>4</v>
      </c>
      <c r="AI273">
        <v>4</v>
      </c>
      <c r="AJ273">
        <v>9</v>
      </c>
      <c r="AK273">
        <v>5</v>
      </c>
      <c r="AL273">
        <v>7</v>
      </c>
      <c r="AM273">
        <v>3</v>
      </c>
      <c r="AN273">
        <v>4</v>
      </c>
      <c r="AO273">
        <v>3</v>
      </c>
      <c r="AP273">
        <v>4</v>
      </c>
      <c r="AQ273">
        <v>6</v>
      </c>
      <c r="AR273">
        <v>3</v>
      </c>
      <c r="AS273">
        <v>4</v>
      </c>
      <c r="AT273">
        <v>5</v>
      </c>
      <c r="AU273">
        <v>2</v>
      </c>
      <c r="AV273">
        <v>6</v>
      </c>
      <c r="AW273">
        <v>5</v>
      </c>
      <c r="AX273">
        <v>1</v>
      </c>
      <c r="AY273">
        <v>7</v>
      </c>
      <c r="AZ273">
        <v>8</v>
      </c>
      <c r="BA273">
        <v>1</v>
      </c>
      <c r="BB273">
        <v>6</v>
      </c>
      <c r="BC273">
        <v>5</v>
      </c>
      <c r="BD273">
        <v>6</v>
      </c>
      <c r="BE273">
        <v>3</v>
      </c>
      <c r="BF273">
        <v>5</v>
      </c>
      <c r="BG273">
        <v>5</v>
      </c>
      <c r="BH273">
        <v>5</v>
      </c>
      <c r="BI273">
        <v>9</v>
      </c>
      <c r="BJ273">
        <v>1</v>
      </c>
      <c r="BK273">
        <v>3</v>
      </c>
      <c r="BL273">
        <v>4</v>
      </c>
      <c r="BM273">
        <v>7</v>
      </c>
      <c r="BN273">
        <v>4</v>
      </c>
      <c r="BO273">
        <v>3</v>
      </c>
      <c r="BP273">
        <v>8</v>
      </c>
      <c r="BQ273">
        <v>6</v>
      </c>
      <c r="BR273">
        <v>8</v>
      </c>
      <c r="BS273">
        <v>5</v>
      </c>
      <c r="BT273">
        <v>1</v>
      </c>
      <c r="BU273">
        <v>2</v>
      </c>
      <c r="BV273">
        <v>4</v>
      </c>
      <c r="BW273">
        <v>3</v>
      </c>
      <c r="BX273">
        <v>6</v>
      </c>
      <c r="BY273">
        <v>3</v>
      </c>
      <c r="BZ273">
        <v>0</v>
      </c>
      <c r="CA273">
        <v>0</v>
      </c>
      <c r="CB273">
        <v>3</v>
      </c>
      <c r="CC273">
        <v>5</v>
      </c>
      <c r="CD273">
        <v>6</v>
      </c>
      <c r="CE273">
        <v>2</v>
      </c>
      <c r="CF273">
        <v>3</v>
      </c>
      <c r="CG273">
        <v>0</v>
      </c>
      <c r="CH273">
        <v>1</v>
      </c>
      <c r="CI273">
        <v>0</v>
      </c>
      <c r="CJ273">
        <v>2</v>
      </c>
      <c r="CK273">
        <v>2</v>
      </c>
      <c r="CL273">
        <v>5</v>
      </c>
      <c r="CM273">
        <v>2</v>
      </c>
      <c r="CN273">
        <v>1</v>
      </c>
      <c r="CO273">
        <v>1</v>
      </c>
      <c r="CP273">
        <v>1</v>
      </c>
      <c r="CQ273">
        <v>0</v>
      </c>
      <c r="CR273">
        <v>3</v>
      </c>
      <c r="CS273">
        <v>0</v>
      </c>
      <c r="CT273">
        <v>2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L273">
        <f t="shared" si="80"/>
        <v>34</v>
      </c>
      <c r="DM273">
        <f t="shared" si="81"/>
        <v>16</v>
      </c>
      <c r="DN273">
        <f t="shared" si="82"/>
        <v>13</v>
      </c>
      <c r="DO273">
        <f t="shared" si="83"/>
        <v>23</v>
      </c>
      <c r="DP273">
        <f t="shared" si="84"/>
        <v>19</v>
      </c>
      <c r="DQ273">
        <f t="shared" si="85"/>
        <v>34</v>
      </c>
      <c r="DR273">
        <f t="shared" si="86"/>
        <v>28</v>
      </c>
      <c r="DS273">
        <f t="shared" si="87"/>
        <v>20</v>
      </c>
      <c r="DT273">
        <f t="shared" si="88"/>
        <v>22</v>
      </c>
      <c r="DU273">
        <f t="shared" si="89"/>
        <v>23</v>
      </c>
      <c r="DV273">
        <f t="shared" si="90"/>
        <v>24</v>
      </c>
      <c r="DW273">
        <f t="shared" si="91"/>
        <v>22</v>
      </c>
      <c r="DX273">
        <f t="shared" si="92"/>
        <v>28</v>
      </c>
      <c r="DY273">
        <f t="shared" si="93"/>
        <v>20</v>
      </c>
      <c r="DZ273">
        <f t="shared" si="94"/>
        <v>12</v>
      </c>
      <c r="EA273">
        <f t="shared" si="95"/>
        <v>19</v>
      </c>
      <c r="EB273">
        <f t="shared" si="96"/>
        <v>5</v>
      </c>
      <c r="EC273">
        <f t="shared" si="97"/>
        <v>10</v>
      </c>
      <c r="ED273">
        <f t="shared" si="98"/>
        <v>5</v>
      </c>
      <c r="EE273">
        <f t="shared" si="99"/>
        <v>0</v>
      </c>
    </row>
    <row r="274" spans="1:135">
      <c r="A274" s="323">
        <v>9953</v>
      </c>
      <c r="B274" t="s">
        <v>538</v>
      </c>
      <c r="C274" t="s">
        <v>27</v>
      </c>
      <c r="D274">
        <v>210</v>
      </c>
      <c r="E274">
        <v>1</v>
      </c>
      <c r="F274">
        <v>0</v>
      </c>
      <c r="G274">
        <v>0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2</v>
      </c>
      <c r="N274">
        <v>1</v>
      </c>
      <c r="O274">
        <v>1</v>
      </c>
      <c r="P274">
        <v>1</v>
      </c>
      <c r="Q274">
        <v>2</v>
      </c>
      <c r="R274">
        <v>0</v>
      </c>
      <c r="S274">
        <v>0</v>
      </c>
      <c r="T274">
        <v>0</v>
      </c>
      <c r="U274">
        <v>2</v>
      </c>
      <c r="V274">
        <v>0</v>
      </c>
      <c r="W274">
        <v>0</v>
      </c>
      <c r="X274">
        <v>2</v>
      </c>
      <c r="Y274">
        <v>1</v>
      </c>
      <c r="Z274">
        <v>1</v>
      </c>
      <c r="AA274">
        <v>2</v>
      </c>
      <c r="AB274">
        <v>2</v>
      </c>
      <c r="AC274">
        <v>3</v>
      </c>
      <c r="AD274">
        <v>1</v>
      </c>
      <c r="AE274">
        <v>3</v>
      </c>
      <c r="AF274">
        <v>0</v>
      </c>
      <c r="AG274">
        <v>1</v>
      </c>
      <c r="AH274">
        <v>0</v>
      </c>
      <c r="AI274">
        <v>3</v>
      </c>
      <c r="AJ274">
        <v>3</v>
      </c>
      <c r="AK274">
        <v>5</v>
      </c>
      <c r="AL274">
        <v>1</v>
      </c>
      <c r="AM274">
        <v>0</v>
      </c>
      <c r="AN274">
        <v>2</v>
      </c>
      <c r="AO274">
        <v>2</v>
      </c>
      <c r="AP274">
        <v>4</v>
      </c>
      <c r="AQ274">
        <v>2</v>
      </c>
      <c r="AR274">
        <v>2</v>
      </c>
      <c r="AS274">
        <v>1</v>
      </c>
      <c r="AT274">
        <v>3</v>
      </c>
      <c r="AU274">
        <v>3</v>
      </c>
      <c r="AV274">
        <v>1</v>
      </c>
      <c r="AW274">
        <v>2</v>
      </c>
      <c r="AX274">
        <v>4</v>
      </c>
      <c r="AY274">
        <v>3</v>
      </c>
      <c r="AZ274">
        <v>3</v>
      </c>
      <c r="BA274">
        <v>3</v>
      </c>
      <c r="BB274">
        <v>4</v>
      </c>
      <c r="BC274">
        <v>4</v>
      </c>
      <c r="BD274">
        <v>4</v>
      </c>
      <c r="BE274">
        <v>4</v>
      </c>
      <c r="BF274">
        <v>2</v>
      </c>
      <c r="BG274">
        <v>5</v>
      </c>
      <c r="BH274">
        <v>3</v>
      </c>
      <c r="BI274">
        <v>1</v>
      </c>
      <c r="BJ274">
        <v>2</v>
      </c>
      <c r="BK274">
        <v>4</v>
      </c>
      <c r="BL274">
        <v>3</v>
      </c>
      <c r="BM274">
        <v>3</v>
      </c>
      <c r="BN274">
        <v>3</v>
      </c>
      <c r="BO274">
        <v>3</v>
      </c>
      <c r="BP274">
        <v>4</v>
      </c>
      <c r="BQ274">
        <v>0</v>
      </c>
      <c r="BR274">
        <v>7</v>
      </c>
      <c r="BS274">
        <v>7</v>
      </c>
      <c r="BT274">
        <v>3</v>
      </c>
      <c r="BU274">
        <v>4</v>
      </c>
      <c r="BV274">
        <v>4</v>
      </c>
      <c r="BW274">
        <v>4</v>
      </c>
      <c r="BX274">
        <v>1</v>
      </c>
      <c r="BY274">
        <v>2</v>
      </c>
      <c r="BZ274">
        <v>4</v>
      </c>
      <c r="CA274">
        <v>3</v>
      </c>
      <c r="CB274">
        <v>4</v>
      </c>
      <c r="CC274">
        <v>5</v>
      </c>
      <c r="CD274">
        <v>5</v>
      </c>
      <c r="CE274">
        <v>0</v>
      </c>
      <c r="CF274">
        <v>3</v>
      </c>
      <c r="CG274">
        <v>1</v>
      </c>
      <c r="CH274">
        <v>4</v>
      </c>
      <c r="CI274">
        <v>2</v>
      </c>
      <c r="CJ274">
        <v>2</v>
      </c>
      <c r="CK274">
        <v>5</v>
      </c>
      <c r="CL274">
        <v>3</v>
      </c>
      <c r="CM274">
        <v>2</v>
      </c>
      <c r="CN274">
        <v>2</v>
      </c>
      <c r="CO274">
        <v>1</v>
      </c>
      <c r="CP274">
        <v>2</v>
      </c>
      <c r="CQ274">
        <v>1</v>
      </c>
      <c r="CR274">
        <v>0</v>
      </c>
      <c r="CS274">
        <v>1</v>
      </c>
      <c r="CT274">
        <v>1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L274">
        <f t="shared" si="80"/>
        <v>3</v>
      </c>
      <c r="DM274">
        <f t="shared" si="81"/>
        <v>6</v>
      </c>
      <c r="DN274">
        <f t="shared" si="82"/>
        <v>4</v>
      </c>
      <c r="DO274">
        <f t="shared" si="83"/>
        <v>4</v>
      </c>
      <c r="DP274">
        <f t="shared" si="84"/>
        <v>9</v>
      </c>
      <c r="DQ274">
        <f t="shared" si="85"/>
        <v>5</v>
      </c>
      <c r="DR274">
        <f t="shared" si="86"/>
        <v>12</v>
      </c>
      <c r="DS274">
        <f t="shared" si="87"/>
        <v>12</v>
      </c>
      <c r="DT274">
        <f t="shared" si="88"/>
        <v>10</v>
      </c>
      <c r="DU274">
        <f t="shared" si="89"/>
        <v>17</v>
      </c>
      <c r="DV274">
        <f t="shared" si="90"/>
        <v>19</v>
      </c>
      <c r="DW274">
        <f t="shared" si="91"/>
        <v>13</v>
      </c>
      <c r="DX274">
        <f t="shared" si="92"/>
        <v>13</v>
      </c>
      <c r="DY274">
        <f t="shared" si="93"/>
        <v>25</v>
      </c>
      <c r="DZ274">
        <f t="shared" si="94"/>
        <v>14</v>
      </c>
      <c r="EA274">
        <f t="shared" si="95"/>
        <v>17</v>
      </c>
      <c r="EB274">
        <f t="shared" si="96"/>
        <v>14</v>
      </c>
      <c r="EC274">
        <f t="shared" si="97"/>
        <v>10</v>
      </c>
      <c r="ED274">
        <f t="shared" si="98"/>
        <v>3</v>
      </c>
      <c r="EE274">
        <f t="shared" si="99"/>
        <v>0</v>
      </c>
    </row>
    <row r="275" spans="1:135">
      <c r="A275" s="323">
        <v>9954</v>
      </c>
      <c r="B275" t="s">
        <v>538</v>
      </c>
      <c r="C275" t="s">
        <v>28</v>
      </c>
      <c r="D275">
        <v>217</v>
      </c>
      <c r="E275">
        <v>1</v>
      </c>
      <c r="F275">
        <v>2</v>
      </c>
      <c r="G275">
        <v>1</v>
      </c>
      <c r="H275">
        <v>1</v>
      </c>
      <c r="I275">
        <v>0</v>
      </c>
      <c r="J275">
        <v>0</v>
      </c>
      <c r="K275">
        <v>1</v>
      </c>
      <c r="L275">
        <v>2</v>
      </c>
      <c r="M275">
        <v>0</v>
      </c>
      <c r="N275">
        <v>0</v>
      </c>
      <c r="O275">
        <v>1</v>
      </c>
      <c r="P275">
        <v>0</v>
      </c>
      <c r="Q275">
        <v>0</v>
      </c>
      <c r="R275">
        <v>0</v>
      </c>
      <c r="S275">
        <v>0</v>
      </c>
      <c r="T275">
        <v>3</v>
      </c>
      <c r="U275">
        <v>1</v>
      </c>
      <c r="V275">
        <v>2</v>
      </c>
      <c r="W275">
        <v>0</v>
      </c>
      <c r="X275">
        <v>2</v>
      </c>
      <c r="Y275">
        <v>2</v>
      </c>
      <c r="Z275">
        <v>2</v>
      </c>
      <c r="AA275">
        <v>1</v>
      </c>
      <c r="AB275">
        <v>2</v>
      </c>
      <c r="AC275">
        <v>1</v>
      </c>
      <c r="AD275">
        <v>3</v>
      </c>
      <c r="AE275">
        <v>0</v>
      </c>
      <c r="AF275">
        <v>2</v>
      </c>
      <c r="AG275">
        <v>2</v>
      </c>
      <c r="AH275">
        <v>0</v>
      </c>
      <c r="AI275">
        <v>3</v>
      </c>
      <c r="AJ275">
        <v>2</v>
      </c>
      <c r="AK275">
        <v>2</v>
      </c>
      <c r="AL275">
        <v>1</v>
      </c>
      <c r="AM275">
        <v>0</v>
      </c>
      <c r="AN275">
        <v>1</v>
      </c>
      <c r="AO275">
        <v>1</v>
      </c>
      <c r="AP275">
        <v>1</v>
      </c>
      <c r="AQ275">
        <v>2</v>
      </c>
      <c r="AR275">
        <v>1</v>
      </c>
      <c r="AS275">
        <v>3</v>
      </c>
      <c r="AT275">
        <v>0</v>
      </c>
      <c r="AU275">
        <v>5</v>
      </c>
      <c r="AV275">
        <v>2</v>
      </c>
      <c r="AW275">
        <v>3</v>
      </c>
      <c r="AX275">
        <v>2</v>
      </c>
      <c r="AY275">
        <v>3</v>
      </c>
      <c r="AZ275">
        <v>2</v>
      </c>
      <c r="BA275">
        <v>3</v>
      </c>
      <c r="BB275">
        <v>2</v>
      </c>
      <c r="BC275">
        <v>3</v>
      </c>
      <c r="BD275">
        <v>1</v>
      </c>
      <c r="BE275">
        <v>1</v>
      </c>
      <c r="BF275">
        <v>3</v>
      </c>
      <c r="BG275">
        <v>5</v>
      </c>
      <c r="BH275">
        <v>7</v>
      </c>
      <c r="BI275">
        <v>1</v>
      </c>
      <c r="BJ275">
        <v>4</v>
      </c>
      <c r="BK275">
        <v>2</v>
      </c>
      <c r="BL275">
        <v>2</v>
      </c>
      <c r="BM275">
        <v>3</v>
      </c>
      <c r="BN275">
        <v>3</v>
      </c>
      <c r="BO275">
        <v>5</v>
      </c>
      <c r="BP275">
        <v>3</v>
      </c>
      <c r="BQ275">
        <v>2</v>
      </c>
      <c r="BR275">
        <v>3</v>
      </c>
      <c r="BS275">
        <v>3</v>
      </c>
      <c r="BT275">
        <v>1</v>
      </c>
      <c r="BU275">
        <v>5</v>
      </c>
      <c r="BV275">
        <v>6</v>
      </c>
      <c r="BW275">
        <v>8</v>
      </c>
      <c r="BX275">
        <v>2</v>
      </c>
      <c r="BY275">
        <v>4</v>
      </c>
      <c r="BZ275">
        <v>4</v>
      </c>
      <c r="CA275">
        <v>1</v>
      </c>
      <c r="CB275">
        <v>6</v>
      </c>
      <c r="CC275">
        <v>6</v>
      </c>
      <c r="CD275">
        <v>3</v>
      </c>
      <c r="CE275">
        <v>1</v>
      </c>
      <c r="CF275">
        <v>5</v>
      </c>
      <c r="CG275">
        <v>6</v>
      </c>
      <c r="CH275">
        <v>3</v>
      </c>
      <c r="CI275">
        <v>4</v>
      </c>
      <c r="CJ275">
        <v>7</v>
      </c>
      <c r="CK275">
        <v>5</v>
      </c>
      <c r="CL275">
        <v>4</v>
      </c>
      <c r="CM275">
        <v>4</v>
      </c>
      <c r="CN275">
        <v>2</v>
      </c>
      <c r="CO275">
        <v>3</v>
      </c>
      <c r="CP275">
        <v>1</v>
      </c>
      <c r="CQ275">
        <v>1</v>
      </c>
      <c r="CR275">
        <v>1</v>
      </c>
      <c r="CS275">
        <v>0</v>
      </c>
      <c r="CT275">
        <v>0</v>
      </c>
      <c r="CU275">
        <v>1</v>
      </c>
      <c r="CV275">
        <v>1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L275">
        <f t="shared" si="80"/>
        <v>5</v>
      </c>
      <c r="DM275">
        <f t="shared" si="81"/>
        <v>3</v>
      </c>
      <c r="DN275">
        <f t="shared" si="82"/>
        <v>1</v>
      </c>
      <c r="DO275">
        <f t="shared" si="83"/>
        <v>8</v>
      </c>
      <c r="DP275">
        <f t="shared" si="84"/>
        <v>8</v>
      </c>
      <c r="DQ275">
        <f t="shared" si="85"/>
        <v>7</v>
      </c>
      <c r="DR275">
        <f t="shared" si="86"/>
        <v>8</v>
      </c>
      <c r="DS275">
        <f t="shared" si="87"/>
        <v>6</v>
      </c>
      <c r="DT275">
        <f t="shared" si="88"/>
        <v>13</v>
      </c>
      <c r="DU275">
        <f t="shared" si="89"/>
        <v>12</v>
      </c>
      <c r="DV275">
        <f t="shared" si="90"/>
        <v>13</v>
      </c>
      <c r="DW275">
        <f t="shared" si="91"/>
        <v>16</v>
      </c>
      <c r="DX275">
        <f t="shared" si="92"/>
        <v>16</v>
      </c>
      <c r="DY275">
        <f t="shared" si="93"/>
        <v>18</v>
      </c>
      <c r="DZ275">
        <f t="shared" si="94"/>
        <v>19</v>
      </c>
      <c r="EA275">
        <f t="shared" si="95"/>
        <v>21</v>
      </c>
      <c r="EB275">
        <f t="shared" si="96"/>
        <v>25</v>
      </c>
      <c r="EC275">
        <f t="shared" si="97"/>
        <v>14</v>
      </c>
      <c r="ED275">
        <f t="shared" si="98"/>
        <v>3</v>
      </c>
      <c r="EE275">
        <f t="shared" si="99"/>
        <v>1</v>
      </c>
    </row>
    <row r="276" spans="1:135">
      <c r="A276" s="323">
        <v>9955</v>
      </c>
      <c r="B276" t="s">
        <v>539</v>
      </c>
      <c r="C276" t="s">
        <v>27</v>
      </c>
      <c r="D276">
        <v>157</v>
      </c>
      <c r="E276">
        <v>0</v>
      </c>
      <c r="F276">
        <v>0</v>
      </c>
      <c r="G276">
        <v>0</v>
      </c>
      <c r="H276">
        <v>2</v>
      </c>
      <c r="I276">
        <v>2</v>
      </c>
      <c r="J276">
        <v>1</v>
      </c>
      <c r="K276">
        <v>2</v>
      </c>
      <c r="L276">
        <v>0</v>
      </c>
      <c r="M276">
        <v>0</v>
      </c>
      <c r="N276">
        <v>1</v>
      </c>
      <c r="O276">
        <v>1</v>
      </c>
      <c r="P276">
        <v>1</v>
      </c>
      <c r="Q276">
        <v>2</v>
      </c>
      <c r="R276">
        <v>1</v>
      </c>
      <c r="S276">
        <v>2</v>
      </c>
      <c r="T276">
        <v>3</v>
      </c>
      <c r="U276">
        <v>0</v>
      </c>
      <c r="V276">
        <v>1</v>
      </c>
      <c r="W276">
        <v>1</v>
      </c>
      <c r="X276">
        <v>2</v>
      </c>
      <c r="Y276">
        <v>2</v>
      </c>
      <c r="Z276">
        <v>3</v>
      </c>
      <c r="AA276">
        <v>1</v>
      </c>
      <c r="AB276">
        <v>1</v>
      </c>
      <c r="AC276">
        <v>0</v>
      </c>
      <c r="AD276">
        <v>2</v>
      </c>
      <c r="AE276">
        <v>2</v>
      </c>
      <c r="AF276">
        <v>1</v>
      </c>
      <c r="AG276">
        <v>1</v>
      </c>
      <c r="AH276">
        <v>3</v>
      </c>
      <c r="AI276">
        <v>3</v>
      </c>
      <c r="AJ276">
        <v>1</v>
      </c>
      <c r="AK276">
        <v>0</v>
      </c>
      <c r="AL276">
        <v>4</v>
      </c>
      <c r="AM276">
        <v>4</v>
      </c>
      <c r="AN276">
        <v>3</v>
      </c>
      <c r="AO276">
        <v>0</v>
      </c>
      <c r="AP276">
        <v>3</v>
      </c>
      <c r="AQ276">
        <v>1</v>
      </c>
      <c r="AR276">
        <v>0</v>
      </c>
      <c r="AS276">
        <v>5</v>
      </c>
      <c r="AT276">
        <v>1</v>
      </c>
      <c r="AU276">
        <v>1</v>
      </c>
      <c r="AV276">
        <v>3</v>
      </c>
      <c r="AW276">
        <v>3</v>
      </c>
      <c r="AX276">
        <v>2</v>
      </c>
      <c r="AY276">
        <v>3</v>
      </c>
      <c r="AZ276">
        <v>4</v>
      </c>
      <c r="BA276">
        <v>3</v>
      </c>
      <c r="BB276">
        <v>3</v>
      </c>
      <c r="BC276">
        <v>4</v>
      </c>
      <c r="BD276">
        <v>2</v>
      </c>
      <c r="BE276">
        <v>4</v>
      </c>
      <c r="BF276">
        <v>3</v>
      </c>
      <c r="BG276">
        <v>1</v>
      </c>
      <c r="BH276">
        <v>2</v>
      </c>
      <c r="BI276">
        <v>1</v>
      </c>
      <c r="BJ276">
        <v>1</v>
      </c>
      <c r="BK276">
        <v>2</v>
      </c>
      <c r="BL276">
        <v>4</v>
      </c>
      <c r="BM276">
        <v>4</v>
      </c>
      <c r="BN276">
        <v>0</v>
      </c>
      <c r="BO276">
        <v>0</v>
      </c>
      <c r="BP276">
        <v>2</v>
      </c>
      <c r="BQ276">
        <v>2</v>
      </c>
      <c r="BR276">
        <v>2</v>
      </c>
      <c r="BS276">
        <v>2</v>
      </c>
      <c r="BT276">
        <v>2</v>
      </c>
      <c r="BU276">
        <v>3</v>
      </c>
      <c r="BV276">
        <v>4</v>
      </c>
      <c r="BW276">
        <v>1</v>
      </c>
      <c r="BX276">
        <v>3</v>
      </c>
      <c r="BY276">
        <v>0</v>
      </c>
      <c r="BZ276">
        <v>1</v>
      </c>
      <c r="CA276">
        <v>1</v>
      </c>
      <c r="CB276">
        <v>2</v>
      </c>
      <c r="CC276">
        <v>1</v>
      </c>
      <c r="CD276">
        <v>3</v>
      </c>
      <c r="CE276">
        <v>2</v>
      </c>
      <c r="CF276">
        <v>2</v>
      </c>
      <c r="CG276">
        <v>2</v>
      </c>
      <c r="CH276">
        <v>1</v>
      </c>
      <c r="CI276">
        <v>1</v>
      </c>
      <c r="CJ276">
        <v>0</v>
      </c>
      <c r="CK276">
        <v>0</v>
      </c>
      <c r="CL276">
        <v>1</v>
      </c>
      <c r="CM276">
        <v>1</v>
      </c>
      <c r="CN276">
        <v>0</v>
      </c>
      <c r="CO276">
        <v>1</v>
      </c>
      <c r="CP276">
        <v>1</v>
      </c>
      <c r="CQ276">
        <v>0</v>
      </c>
      <c r="CR276">
        <v>0</v>
      </c>
      <c r="CS276">
        <v>0</v>
      </c>
      <c r="CT276">
        <v>2</v>
      </c>
      <c r="CU276">
        <v>0</v>
      </c>
      <c r="CV276">
        <v>0</v>
      </c>
      <c r="CW276">
        <v>0</v>
      </c>
      <c r="CX276">
        <v>1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L276">
        <f t="shared" si="80"/>
        <v>4</v>
      </c>
      <c r="DM276">
        <f t="shared" si="81"/>
        <v>4</v>
      </c>
      <c r="DN276">
        <f t="shared" si="82"/>
        <v>7</v>
      </c>
      <c r="DO276">
        <f t="shared" si="83"/>
        <v>7</v>
      </c>
      <c r="DP276">
        <f t="shared" si="84"/>
        <v>7</v>
      </c>
      <c r="DQ276">
        <f t="shared" si="85"/>
        <v>9</v>
      </c>
      <c r="DR276">
        <f t="shared" si="86"/>
        <v>12</v>
      </c>
      <c r="DS276">
        <f t="shared" si="87"/>
        <v>7</v>
      </c>
      <c r="DT276">
        <f t="shared" si="88"/>
        <v>13</v>
      </c>
      <c r="DU276">
        <f t="shared" si="89"/>
        <v>15</v>
      </c>
      <c r="DV276">
        <f t="shared" si="90"/>
        <v>14</v>
      </c>
      <c r="DW276">
        <f t="shared" si="91"/>
        <v>10</v>
      </c>
      <c r="DX276">
        <f t="shared" si="92"/>
        <v>8</v>
      </c>
      <c r="DY276">
        <f t="shared" si="93"/>
        <v>13</v>
      </c>
      <c r="DZ276">
        <f t="shared" si="94"/>
        <v>6</v>
      </c>
      <c r="EA276">
        <f t="shared" si="95"/>
        <v>10</v>
      </c>
      <c r="EB276">
        <f t="shared" si="96"/>
        <v>4</v>
      </c>
      <c r="EC276">
        <f t="shared" si="97"/>
        <v>4</v>
      </c>
      <c r="ED276">
        <f t="shared" si="98"/>
        <v>2</v>
      </c>
      <c r="EE276">
        <f t="shared" si="99"/>
        <v>1</v>
      </c>
    </row>
    <row r="277" spans="1:135">
      <c r="A277" s="323">
        <v>9956</v>
      </c>
      <c r="B277" t="s">
        <v>539</v>
      </c>
      <c r="C277" t="s">
        <v>28</v>
      </c>
      <c r="D277">
        <v>155</v>
      </c>
      <c r="E277">
        <v>0</v>
      </c>
      <c r="F277">
        <v>0</v>
      </c>
      <c r="G277">
        <v>2</v>
      </c>
      <c r="H277">
        <v>1</v>
      </c>
      <c r="I277">
        <v>0</v>
      </c>
      <c r="J277">
        <v>0</v>
      </c>
      <c r="K277">
        <v>1</v>
      </c>
      <c r="L277">
        <v>2</v>
      </c>
      <c r="M277">
        <v>0</v>
      </c>
      <c r="N277">
        <v>2</v>
      </c>
      <c r="O277">
        <v>1</v>
      </c>
      <c r="P277">
        <v>1</v>
      </c>
      <c r="Q277">
        <v>3</v>
      </c>
      <c r="R277">
        <v>2</v>
      </c>
      <c r="S277">
        <v>1</v>
      </c>
      <c r="T277">
        <v>1</v>
      </c>
      <c r="U277">
        <v>1</v>
      </c>
      <c r="V277">
        <v>3</v>
      </c>
      <c r="W277">
        <v>0</v>
      </c>
      <c r="X277">
        <v>2</v>
      </c>
      <c r="Y277">
        <v>2</v>
      </c>
      <c r="Z277">
        <v>1</v>
      </c>
      <c r="AA277">
        <v>0</v>
      </c>
      <c r="AB277">
        <v>3</v>
      </c>
      <c r="AC277">
        <v>0</v>
      </c>
      <c r="AD277">
        <v>4</v>
      </c>
      <c r="AE277">
        <v>0</v>
      </c>
      <c r="AF277">
        <v>0</v>
      </c>
      <c r="AG277">
        <v>2</v>
      </c>
      <c r="AH277">
        <v>1</v>
      </c>
      <c r="AI277">
        <v>0</v>
      </c>
      <c r="AJ277">
        <v>1</v>
      </c>
      <c r="AK277">
        <v>0</v>
      </c>
      <c r="AL277">
        <v>0</v>
      </c>
      <c r="AM277">
        <v>0</v>
      </c>
      <c r="AN277">
        <v>1</v>
      </c>
      <c r="AO277">
        <v>0</v>
      </c>
      <c r="AP277">
        <v>3</v>
      </c>
      <c r="AQ277">
        <v>1</v>
      </c>
      <c r="AR277">
        <v>3</v>
      </c>
      <c r="AS277">
        <v>2</v>
      </c>
      <c r="AT277">
        <v>1</v>
      </c>
      <c r="AU277">
        <v>3</v>
      </c>
      <c r="AV277">
        <v>2</v>
      </c>
      <c r="AW277">
        <v>3</v>
      </c>
      <c r="AX277">
        <v>3</v>
      </c>
      <c r="AY277">
        <v>2</v>
      </c>
      <c r="AZ277">
        <v>3</v>
      </c>
      <c r="BA277">
        <v>3</v>
      </c>
      <c r="BB277">
        <v>5</v>
      </c>
      <c r="BC277">
        <v>3</v>
      </c>
      <c r="BD277">
        <v>3</v>
      </c>
      <c r="BE277">
        <v>1</v>
      </c>
      <c r="BF277">
        <v>2</v>
      </c>
      <c r="BG277">
        <v>2</v>
      </c>
      <c r="BH277">
        <v>1</v>
      </c>
      <c r="BI277">
        <v>2</v>
      </c>
      <c r="BJ277">
        <v>2</v>
      </c>
      <c r="BK277">
        <v>0</v>
      </c>
      <c r="BL277">
        <v>2</v>
      </c>
      <c r="BM277">
        <v>0</v>
      </c>
      <c r="BN277">
        <v>3</v>
      </c>
      <c r="BO277">
        <v>3</v>
      </c>
      <c r="BP277">
        <v>2</v>
      </c>
      <c r="BQ277">
        <v>4</v>
      </c>
      <c r="BR277">
        <v>0</v>
      </c>
      <c r="BS277">
        <v>3</v>
      </c>
      <c r="BT277">
        <v>4</v>
      </c>
      <c r="BU277">
        <v>5</v>
      </c>
      <c r="BV277">
        <v>2</v>
      </c>
      <c r="BW277">
        <v>3</v>
      </c>
      <c r="BX277">
        <v>0</v>
      </c>
      <c r="BY277">
        <v>2</v>
      </c>
      <c r="BZ277">
        <v>4</v>
      </c>
      <c r="CA277">
        <v>1</v>
      </c>
      <c r="CB277">
        <v>3</v>
      </c>
      <c r="CC277">
        <v>1</v>
      </c>
      <c r="CD277">
        <v>1</v>
      </c>
      <c r="CE277">
        <v>2</v>
      </c>
      <c r="CF277">
        <v>5</v>
      </c>
      <c r="CG277">
        <v>1</v>
      </c>
      <c r="CH277">
        <v>2</v>
      </c>
      <c r="CI277">
        <v>1</v>
      </c>
      <c r="CJ277">
        <v>1</v>
      </c>
      <c r="CK277">
        <v>1</v>
      </c>
      <c r="CL277">
        <v>3</v>
      </c>
      <c r="CM277">
        <v>2</v>
      </c>
      <c r="CN277">
        <v>1</v>
      </c>
      <c r="CO277">
        <v>2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3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L277">
        <f t="shared" si="80"/>
        <v>3</v>
      </c>
      <c r="DM277">
        <f t="shared" si="81"/>
        <v>5</v>
      </c>
      <c r="DN277">
        <f t="shared" si="82"/>
        <v>8</v>
      </c>
      <c r="DO277">
        <f t="shared" si="83"/>
        <v>7</v>
      </c>
      <c r="DP277">
        <f t="shared" si="84"/>
        <v>6</v>
      </c>
      <c r="DQ277">
        <f t="shared" si="85"/>
        <v>7</v>
      </c>
      <c r="DR277">
        <f t="shared" si="86"/>
        <v>1</v>
      </c>
      <c r="DS277">
        <f t="shared" si="87"/>
        <v>8</v>
      </c>
      <c r="DT277">
        <f t="shared" si="88"/>
        <v>11</v>
      </c>
      <c r="DU277">
        <f t="shared" si="89"/>
        <v>16</v>
      </c>
      <c r="DV277">
        <f t="shared" si="90"/>
        <v>11</v>
      </c>
      <c r="DW277">
        <f t="shared" si="91"/>
        <v>7</v>
      </c>
      <c r="DX277">
        <f t="shared" si="92"/>
        <v>12</v>
      </c>
      <c r="DY277">
        <f t="shared" si="93"/>
        <v>14</v>
      </c>
      <c r="DZ277">
        <f t="shared" si="94"/>
        <v>10</v>
      </c>
      <c r="EA277">
        <f t="shared" si="95"/>
        <v>12</v>
      </c>
      <c r="EB277">
        <f t="shared" si="96"/>
        <v>6</v>
      </c>
      <c r="EC277">
        <f t="shared" si="97"/>
        <v>8</v>
      </c>
      <c r="ED277">
        <f t="shared" si="98"/>
        <v>0</v>
      </c>
      <c r="EE277">
        <f t="shared" si="99"/>
        <v>3</v>
      </c>
    </row>
    <row r="278" spans="1:135">
      <c r="A278" s="323">
        <v>9957</v>
      </c>
      <c r="B278" t="s">
        <v>540</v>
      </c>
      <c r="C278" t="s">
        <v>27</v>
      </c>
      <c r="D278">
        <v>367</v>
      </c>
      <c r="E278">
        <v>0</v>
      </c>
      <c r="F278">
        <v>0</v>
      </c>
      <c r="G278">
        <v>0</v>
      </c>
      <c r="H278">
        <v>3</v>
      </c>
      <c r="I278">
        <v>1</v>
      </c>
      <c r="J278">
        <v>2</v>
      </c>
      <c r="K278">
        <v>1</v>
      </c>
      <c r="L278">
        <v>4</v>
      </c>
      <c r="M278">
        <v>3</v>
      </c>
      <c r="N278">
        <v>3</v>
      </c>
      <c r="O278">
        <v>3</v>
      </c>
      <c r="P278">
        <v>2</v>
      </c>
      <c r="Q278">
        <v>1</v>
      </c>
      <c r="R278">
        <v>2</v>
      </c>
      <c r="S278">
        <v>2</v>
      </c>
      <c r="T278">
        <v>3</v>
      </c>
      <c r="U278">
        <v>2</v>
      </c>
      <c r="V278">
        <v>5</v>
      </c>
      <c r="W278">
        <v>2</v>
      </c>
      <c r="X278">
        <v>1</v>
      </c>
      <c r="Y278">
        <v>3</v>
      </c>
      <c r="Z278">
        <v>3</v>
      </c>
      <c r="AA278">
        <v>8</v>
      </c>
      <c r="AB278">
        <v>7</v>
      </c>
      <c r="AC278">
        <v>6</v>
      </c>
      <c r="AD278">
        <v>4</v>
      </c>
      <c r="AE278">
        <v>4</v>
      </c>
      <c r="AF278">
        <v>10</v>
      </c>
      <c r="AG278">
        <v>8</v>
      </c>
      <c r="AH278">
        <v>1</v>
      </c>
      <c r="AI278">
        <v>5</v>
      </c>
      <c r="AJ278">
        <v>5</v>
      </c>
      <c r="AK278">
        <v>4</v>
      </c>
      <c r="AL278">
        <v>4</v>
      </c>
      <c r="AM278">
        <v>4</v>
      </c>
      <c r="AN278">
        <v>6</v>
      </c>
      <c r="AO278">
        <v>3</v>
      </c>
      <c r="AP278">
        <v>5</v>
      </c>
      <c r="AQ278">
        <v>2</v>
      </c>
      <c r="AR278">
        <v>4</v>
      </c>
      <c r="AS278">
        <v>3</v>
      </c>
      <c r="AT278">
        <v>8</v>
      </c>
      <c r="AU278">
        <v>4</v>
      </c>
      <c r="AV278">
        <v>9</v>
      </c>
      <c r="AW278">
        <v>2</v>
      </c>
      <c r="AX278">
        <v>11</v>
      </c>
      <c r="AY278">
        <v>5</v>
      </c>
      <c r="AZ278">
        <v>7</v>
      </c>
      <c r="BA278">
        <v>5</v>
      </c>
      <c r="BB278">
        <v>3</v>
      </c>
      <c r="BC278">
        <v>4</v>
      </c>
      <c r="BD278">
        <v>4</v>
      </c>
      <c r="BE278">
        <v>5</v>
      </c>
      <c r="BF278">
        <v>5</v>
      </c>
      <c r="BG278">
        <v>5</v>
      </c>
      <c r="BH278">
        <v>5</v>
      </c>
      <c r="BI278">
        <v>1</v>
      </c>
      <c r="BJ278">
        <v>2</v>
      </c>
      <c r="BK278">
        <v>4</v>
      </c>
      <c r="BL278">
        <v>5</v>
      </c>
      <c r="BM278">
        <v>3</v>
      </c>
      <c r="BN278">
        <v>4</v>
      </c>
      <c r="BO278">
        <v>7</v>
      </c>
      <c r="BP278">
        <v>7</v>
      </c>
      <c r="BQ278">
        <v>5</v>
      </c>
      <c r="BR278">
        <v>6</v>
      </c>
      <c r="BS278">
        <v>7</v>
      </c>
      <c r="BT278">
        <v>7</v>
      </c>
      <c r="BU278">
        <v>11</v>
      </c>
      <c r="BV278">
        <v>10</v>
      </c>
      <c r="BW278">
        <v>3</v>
      </c>
      <c r="BX278">
        <v>4</v>
      </c>
      <c r="BY278">
        <v>2</v>
      </c>
      <c r="BZ278">
        <v>8</v>
      </c>
      <c r="CA278">
        <v>5</v>
      </c>
      <c r="CB278">
        <v>8</v>
      </c>
      <c r="CC278">
        <v>3</v>
      </c>
      <c r="CD278">
        <v>3</v>
      </c>
      <c r="CE278">
        <v>3</v>
      </c>
      <c r="CF278">
        <v>6</v>
      </c>
      <c r="CG278">
        <v>3</v>
      </c>
      <c r="CH278">
        <v>3</v>
      </c>
      <c r="CI278">
        <v>2</v>
      </c>
      <c r="CJ278">
        <v>2</v>
      </c>
      <c r="CK278">
        <v>3</v>
      </c>
      <c r="CL278">
        <v>1</v>
      </c>
      <c r="CM278">
        <v>0</v>
      </c>
      <c r="CN278">
        <v>1</v>
      </c>
      <c r="CO278">
        <v>2</v>
      </c>
      <c r="CP278">
        <v>2</v>
      </c>
      <c r="CQ278">
        <v>1</v>
      </c>
      <c r="CR278">
        <v>1</v>
      </c>
      <c r="CS278">
        <v>0</v>
      </c>
      <c r="CT278">
        <v>1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L278">
        <f t="shared" si="80"/>
        <v>4</v>
      </c>
      <c r="DM278">
        <f t="shared" si="81"/>
        <v>13</v>
      </c>
      <c r="DN278">
        <f t="shared" si="82"/>
        <v>10</v>
      </c>
      <c r="DO278">
        <f t="shared" si="83"/>
        <v>13</v>
      </c>
      <c r="DP278">
        <f t="shared" si="84"/>
        <v>27</v>
      </c>
      <c r="DQ278">
        <f t="shared" si="85"/>
        <v>27</v>
      </c>
      <c r="DR278">
        <f t="shared" si="86"/>
        <v>22</v>
      </c>
      <c r="DS278">
        <f t="shared" si="87"/>
        <v>20</v>
      </c>
      <c r="DT278">
        <f t="shared" si="88"/>
        <v>26</v>
      </c>
      <c r="DU278">
        <f t="shared" si="89"/>
        <v>31</v>
      </c>
      <c r="DV278">
        <f t="shared" si="90"/>
        <v>23</v>
      </c>
      <c r="DW278">
        <f t="shared" si="91"/>
        <v>17</v>
      </c>
      <c r="DX278">
        <f t="shared" si="92"/>
        <v>26</v>
      </c>
      <c r="DY278">
        <f t="shared" si="93"/>
        <v>41</v>
      </c>
      <c r="DZ278">
        <f t="shared" si="94"/>
        <v>22</v>
      </c>
      <c r="EA278">
        <f t="shared" si="95"/>
        <v>23</v>
      </c>
      <c r="EB278">
        <f t="shared" si="96"/>
        <v>13</v>
      </c>
      <c r="EC278">
        <f t="shared" si="97"/>
        <v>6</v>
      </c>
      <c r="ED278">
        <f t="shared" si="98"/>
        <v>3</v>
      </c>
      <c r="EE278">
        <f t="shared" si="99"/>
        <v>0</v>
      </c>
    </row>
    <row r="279" spans="1:135">
      <c r="A279" s="323">
        <v>9958</v>
      </c>
      <c r="B279" t="s">
        <v>540</v>
      </c>
      <c r="C279" t="s">
        <v>28</v>
      </c>
      <c r="D279">
        <v>354</v>
      </c>
      <c r="E279">
        <v>1</v>
      </c>
      <c r="F279">
        <v>3</v>
      </c>
      <c r="G279">
        <v>1</v>
      </c>
      <c r="H279">
        <v>1</v>
      </c>
      <c r="I279">
        <v>3</v>
      </c>
      <c r="J279">
        <v>9</v>
      </c>
      <c r="K279">
        <v>1</v>
      </c>
      <c r="L279">
        <v>0</v>
      </c>
      <c r="M279">
        <v>4</v>
      </c>
      <c r="N279">
        <v>0</v>
      </c>
      <c r="O279">
        <v>6</v>
      </c>
      <c r="P279">
        <v>2</v>
      </c>
      <c r="Q279">
        <v>3</v>
      </c>
      <c r="R279">
        <v>4</v>
      </c>
      <c r="S279">
        <v>2</v>
      </c>
      <c r="T279">
        <v>1</v>
      </c>
      <c r="U279">
        <v>1</v>
      </c>
      <c r="V279">
        <v>4</v>
      </c>
      <c r="W279">
        <v>2</v>
      </c>
      <c r="X279">
        <v>4</v>
      </c>
      <c r="Y279">
        <v>0</v>
      </c>
      <c r="Z279">
        <v>2</v>
      </c>
      <c r="AA279">
        <v>2</v>
      </c>
      <c r="AB279">
        <v>4</v>
      </c>
      <c r="AC279">
        <v>5</v>
      </c>
      <c r="AD279">
        <v>5</v>
      </c>
      <c r="AE279">
        <v>5</v>
      </c>
      <c r="AF279">
        <v>5</v>
      </c>
      <c r="AG279">
        <v>5</v>
      </c>
      <c r="AH279">
        <v>1</v>
      </c>
      <c r="AI279">
        <v>3</v>
      </c>
      <c r="AJ279">
        <v>3</v>
      </c>
      <c r="AK279">
        <v>3</v>
      </c>
      <c r="AL279">
        <v>3</v>
      </c>
      <c r="AM279">
        <v>3</v>
      </c>
      <c r="AN279">
        <v>2</v>
      </c>
      <c r="AO279">
        <v>7</v>
      </c>
      <c r="AP279">
        <v>2</v>
      </c>
      <c r="AQ279">
        <v>2</v>
      </c>
      <c r="AR279">
        <v>2</v>
      </c>
      <c r="AS279">
        <v>4</v>
      </c>
      <c r="AT279">
        <v>4</v>
      </c>
      <c r="AU279">
        <v>4</v>
      </c>
      <c r="AV279">
        <v>5</v>
      </c>
      <c r="AW279">
        <v>6</v>
      </c>
      <c r="AX279">
        <v>6</v>
      </c>
      <c r="AY279">
        <v>7</v>
      </c>
      <c r="AZ279">
        <v>4</v>
      </c>
      <c r="BA279">
        <v>4</v>
      </c>
      <c r="BB279">
        <v>4</v>
      </c>
      <c r="BC279">
        <v>4</v>
      </c>
      <c r="BD279">
        <v>5</v>
      </c>
      <c r="BE279">
        <v>5</v>
      </c>
      <c r="BF279">
        <v>2</v>
      </c>
      <c r="BG279">
        <v>6</v>
      </c>
      <c r="BH279">
        <v>2</v>
      </c>
      <c r="BI279">
        <v>5</v>
      </c>
      <c r="BJ279">
        <v>4</v>
      </c>
      <c r="BK279">
        <v>6</v>
      </c>
      <c r="BL279">
        <v>3</v>
      </c>
      <c r="BM279">
        <v>4</v>
      </c>
      <c r="BN279">
        <v>7</v>
      </c>
      <c r="BO279">
        <v>6</v>
      </c>
      <c r="BP279">
        <v>11</v>
      </c>
      <c r="BQ279">
        <v>6</v>
      </c>
      <c r="BR279">
        <v>5</v>
      </c>
      <c r="BS279">
        <v>2</v>
      </c>
      <c r="BT279">
        <v>6</v>
      </c>
      <c r="BU279">
        <v>6</v>
      </c>
      <c r="BV279">
        <v>5</v>
      </c>
      <c r="BW279">
        <v>8</v>
      </c>
      <c r="BX279">
        <v>3</v>
      </c>
      <c r="BY279">
        <v>5</v>
      </c>
      <c r="BZ279">
        <v>10</v>
      </c>
      <c r="CA279">
        <v>4</v>
      </c>
      <c r="CB279">
        <v>5</v>
      </c>
      <c r="CC279">
        <v>8</v>
      </c>
      <c r="CD279">
        <v>6</v>
      </c>
      <c r="CE279">
        <v>1</v>
      </c>
      <c r="CF279">
        <v>2</v>
      </c>
      <c r="CG279">
        <v>1</v>
      </c>
      <c r="CH279">
        <v>3</v>
      </c>
      <c r="CI279">
        <v>4</v>
      </c>
      <c r="CJ279">
        <v>2</v>
      </c>
      <c r="CK279">
        <v>1</v>
      </c>
      <c r="CL279">
        <v>5</v>
      </c>
      <c r="CM279">
        <v>6</v>
      </c>
      <c r="CN279">
        <v>1</v>
      </c>
      <c r="CO279">
        <v>1</v>
      </c>
      <c r="CP279">
        <v>3</v>
      </c>
      <c r="CQ279">
        <v>1</v>
      </c>
      <c r="CR279">
        <v>1</v>
      </c>
      <c r="CS279">
        <v>1</v>
      </c>
      <c r="CT279">
        <v>0</v>
      </c>
      <c r="CU279">
        <v>1</v>
      </c>
      <c r="CV279">
        <v>4</v>
      </c>
      <c r="CW279">
        <v>1</v>
      </c>
      <c r="CX279">
        <v>1</v>
      </c>
      <c r="CY279">
        <v>0</v>
      </c>
      <c r="CZ279">
        <v>1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L279">
        <f t="shared" si="80"/>
        <v>9</v>
      </c>
      <c r="DM279">
        <f t="shared" si="81"/>
        <v>14</v>
      </c>
      <c r="DN279">
        <f t="shared" si="82"/>
        <v>17</v>
      </c>
      <c r="DO279">
        <f t="shared" si="83"/>
        <v>12</v>
      </c>
      <c r="DP279">
        <f t="shared" si="84"/>
        <v>13</v>
      </c>
      <c r="DQ279">
        <f t="shared" si="85"/>
        <v>21</v>
      </c>
      <c r="DR279">
        <f t="shared" si="86"/>
        <v>15</v>
      </c>
      <c r="DS279">
        <f t="shared" si="87"/>
        <v>15</v>
      </c>
      <c r="DT279">
        <f t="shared" si="88"/>
        <v>23</v>
      </c>
      <c r="DU279">
        <f t="shared" si="89"/>
        <v>25</v>
      </c>
      <c r="DV279">
        <f t="shared" si="90"/>
        <v>22</v>
      </c>
      <c r="DW279">
        <f t="shared" si="91"/>
        <v>20</v>
      </c>
      <c r="DX279">
        <f t="shared" si="92"/>
        <v>34</v>
      </c>
      <c r="DY279">
        <f t="shared" si="93"/>
        <v>24</v>
      </c>
      <c r="DZ279">
        <f t="shared" si="94"/>
        <v>30</v>
      </c>
      <c r="EA279">
        <f t="shared" si="95"/>
        <v>22</v>
      </c>
      <c r="EB279">
        <f t="shared" si="96"/>
        <v>11</v>
      </c>
      <c r="EC279">
        <f t="shared" si="97"/>
        <v>16</v>
      </c>
      <c r="ED279">
        <f t="shared" si="98"/>
        <v>4</v>
      </c>
      <c r="EE279">
        <f t="shared" si="99"/>
        <v>7</v>
      </c>
    </row>
    <row r="280" spans="1:135">
      <c r="A280" s="323">
        <v>9959</v>
      </c>
      <c r="B280" t="s">
        <v>541</v>
      </c>
      <c r="C280" t="s">
        <v>27</v>
      </c>
      <c r="D280">
        <v>204</v>
      </c>
      <c r="E280">
        <v>1</v>
      </c>
      <c r="F280">
        <v>1</v>
      </c>
      <c r="G280">
        <v>1</v>
      </c>
      <c r="H280">
        <v>2</v>
      </c>
      <c r="I280">
        <v>1</v>
      </c>
      <c r="J280">
        <v>1</v>
      </c>
      <c r="K280">
        <v>1</v>
      </c>
      <c r="L280">
        <v>2</v>
      </c>
      <c r="M280">
        <v>1</v>
      </c>
      <c r="N280">
        <v>4</v>
      </c>
      <c r="O280">
        <v>1</v>
      </c>
      <c r="P280">
        <v>1</v>
      </c>
      <c r="Q280">
        <v>2</v>
      </c>
      <c r="R280">
        <v>0</v>
      </c>
      <c r="S280">
        <v>0</v>
      </c>
      <c r="T280">
        <v>0</v>
      </c>
      <c r="U280">
        <v>1</v>
      </c>
      <c r="V280">
        <v>1</v>
      </c>
      <c r="W280">
        <v>0</v>
      </c>
      <c r="X280">
        <v>3</v>
      </c>
      <c r="Y280">
        <v>3</v>
      </c>
      <c r="Z280">
        <v>0</v>
      </c>
      <c r="AA280">
        <v>2</v>
      </c>
      <c r="AB280">
        <v>2</v>
      </c>
      <c r="AC280">
        <v>2</v>
      </c>
      <c r="AD280">
        <v>4</v>
      </c>
      <c r="AE280">
        <v>2</v>
      </c>
      <c r="AF280">
        <v>2</v>
      </c>
      <c r="AG280">
        <v>4</v>
      </c>
      <c r="AH280">
        <v>2</v>
      </c>
      <c r="AI280">
        <v>1</v>
      </c>
      <c r="AJ280">
        <v>4</v>
      </c>
      <c r="AK280">
        <v>2</v>
      </c>
      <c r="AL280">
        <v>4</v>
      </c>
      <c r="AM280">
        <v>2</v>
      </c>
      <c r="AN280">
        <v>5</v>
      </c>
      <c r="AO280">
        <v>3</v>
      </c>
      <c r="AP280">
        <v>4</v>
      </c>
      <c r="AQ280">
        <v>2</v>
      </c>
      <c r="AR280">
        <v>3</v>
      </c>
      <c r="AS280">
        <v>3</v>
      </c>
      <c r="AT280">
        <v>0</v>
      </c>
      <c r="AU280">
        <v>4</v>
      </c>
      <c r="AV280">
        <v>3</v>
      </c>
      <c r="AW280">
        <v>5</v>
      </c>
      <c r="AX280">
        <v>3</v>
      </c>
      <c r="AY280">
        <v>3</v>
      </c>
      <c r="AZ280">
        <v>7</v>
      </c>
      <c r="BA280">
        <v>8</v>
      </c>
      <c r="BB280">
        <v>6</v>
      </c>
      <c r="BC280">
        <v>3</v>
      </c>
      <c r="BD280">
        <v>2</v>
      </c>
      <c r="BE280">
        <v>5</v>
      </c>
      <c r="BF280">
        <v>2</v>
      </c>
      <c r="BG280">
        <v>3</v>
      </c>
      <c r="BH280">
        <v>4</v>
      </c>
      <c r="BI280">
        <v>0</v>
      </c>
      <c r="BJ280">
        <v>1</v>
      </c>
      <c r="BK280">
        <v>2</v>
      </c>
      <c r="BL280">
        <v>3</v>
      </c>
      <c r="BM280">
        <v>2</v>
      </c>
      <c r="BN280">
        <v>2</v>
      </c>
      <c r="BO280">
        <v>2</v>
      </c>
      <c r="BP280">
        <v>3</v>
      </c>
      <c r="BQ280">
        <v>2</v>
      </c>
      <c r="BR280">
        <v>6</v>
      </c>
      <c r="BS280">
        <v>2</v>
      </c>
      <c r="BT280">
        <v>5</v>
      </c>
      <c r="BU280">
        <v>1</v>
      </c>
      <c r="BV280">
        <v>2</v>
      </c>
      <c r="BW280">
        <v>1</v>
      </c>
      <c r="BX280">
        <v>1</v>
      </c>
      <c r="BY280">
        <v>3</v>
      </c>
      <c r="BZ280">
        <v>0</v>
      </c>
      <c r="CA280">
        <v>3</v>
      </c>
      <c r="CB280">
        <v>2</v>
      </c>
      <c r="CC280">
        <v>1</v>
      </c>
      <c r="CD280">
        <v>0</v>
      </c>
      <c r="CE280">
        <v>3</v>
      </c>
      <c r="CF280">
        <v>1</v>
      </c>
      <c r="CG280">
        <v>3</v>
      </c>
      <c r="CH280">
        <v>2</v>
      </c>
      <c r="CI280">
        <v>2</v>
      </c>
      <c r="CJ280">
        <v>2</v>
      </c>
      <c r="CK280">
        <v>1</v>
      </c>
      <c r="CL280">
        <v>2</v>
      </c>
      <c r="CM280">
        <v>0</v>
      </c>
      <c r="CN280">
        <v>1</v>
      </c>
      <c r="CO280">
        <v>2</v>
      </c>
      <c r="CP280">
        <v>1</v>
      </c>
      <c r="CQ280">
        <v>0</v>
      </c>
      <c r="CR280">
        <v>1</v>
      </c>
      <c r="CS280">
        <v>0</v>
      </c>
      <c r="CT280">
        <v>1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L280">
        <f t="shared" si="80"/>
        <v>6</v>
      </c>
      <c r="DM280">
        <f t="shared" si="81"/>
        <v>9</v>
      </c>
      <c r="DN280">
        <f t="shared" si="82"/>
        <v>4</v>
      </c>
      <c r="DO280">
        <f t="shared" si="83"/>
        <v>5</v>
      </c>
      <c r="DP280">
        <f t="shared" si="84"/>
        <v>9</v>
      </c>
      <c r="DQ280">
        <f t="shared" si="85"/>
        <v>14</v>
      </c>
      <c r="DR280">
        <f t="shared" si="86"/>
        <v>13</v>
      </c>
      <c r="DS280">
        <f t="shared" si="87"/>
        <v>17</v>
      </c>
      <c r="DT280">
        <f t="shared" si="88"/>
        <v>15</v>
      </c>
      <c r="DU280">
        <f t="shared" si="89"/>
        <v>27</v>
      </c>
      <c r="DV280">
        <f t="shared" si="90"/>
        <v>15</v>
      </c>
      <c r="DW280">
        <f t="shared" si="91"/>
        <v>10</v>
      </c>
      <c r="DX280">
        <f t="shared" si="92"/>
        <v>11</v>
      </c>
      <c r="DY280">
        <f t="shared" si="93"/>
        <v>16</v>
      </c>
      <c r="DZ280">
        <f t="shared" si="94"/>
        <v>8</v>
      </c>
      <c r="EA280">
        <f t="shared" si="95"/>
        <v>7</v>
      </c>
      <c r="EB280">
        <f t="shared" si="96"/>
        <v>10</v>
      </c>
      <c r="EC280">
        <f t="shared" si="97"/>
        <v>6</v>
      </c>
      <c r="ED280">
        <f t="shared" si="98"/>
        <v>2</v>
      </c>
      <c r="EE280">
        <f t="shared" si="99"/>
        <v>0</v>
      </c>
    </row>
    <row r="281" spans="1:135">
      <c r="A281" s="323">
        <v>9960</v>
      </c>
      <c r="B281" t="s">
        <v>541</v>
      </c>
      <c r="C281" t="s">
        <v>28</v>
      </c>
      <c r="D281">
        <v>187</v>
      </c>
      <c r="E281">
        <v>2</v>
      </c>
      <c r="F281">
        <v>4</v>
      </c>
      <c r="G281">
        <v>3</v>
      </c>
      <c r="H281">
        <v>1</v>
      </c>
      <c r="I281">
        <v>2</v>
      </c>
      <c r="J281">
        <v>1</v>
      </c>
      <c r="K281">
        <v>0</v>
      </c>
      <c r="L281">
        <v>2</v>
      </c>
      <c r="M281">
        <v>2</v>
      </c>
      <c r="N281">
        <v>5</v>
      </c>
      <c r="O281">
        <v>1</v>
      </c>
      <c r="P281">
        <v>3</v>
      </c>
      <c r="Q281">
        <v>3</v>
      </c>
      <c r="R281">
        <v>2</v>
      </c>
      <c r="S281">
        <v>2</v>
      </c>
      <c r="T281">
        <v>3</v>
      </c>
      <c r="U281">
        <v>1</v>
      </c>
      <c r="V281">
        <v>2</v>
      </c>
      <c r="W281">
        <v>1</v>
      </c>
      <c r="X281">
        <v>2</v>
      </c>
      <c r="Y281">
        <v>2</v>
      </c>
      <c r="Z281">
        <v>3</v>
      </c>
      <c r="AA281">
        <v>0</v>
      </c>
      <c r="AB281">
        <v>2</v>
      </c>
      <c r="AC281">
        <v>1</v>
      </c>
      <c r="AD281">
        <v>0</v>
      </c>
      <c r="AE281">
        <v>0</v>
      </c>
      <c r="AF281">
        <v>0</v>
      </c>
      <c r="AG281">
        <v>1</v>
      </c>
      <c r="AH281">
        <v>3</v>
      </c>
      <c r="AI281">
        <v>2</v>
      </c>
      <c r="AJ281">
        <v>1</v>
      </c>
      <c r="AK281">
        <v>1</v>
      </c>
      <c r="AL281">
        <v>3</v>
      </c>
      <c r="AM281">
        <v>1</v>
      </c>
      <c r="AN281">
        <v>1</v>
      </c>
      <c r="AO281">
        <v>3</v>
      </c>
      <c r="AP281">
        <v>2</v>
      </c>
      <c r="AQ281">
        <v>1</v>
      </c>
      <c r="AR281">
        <v>3</v>
      </c>
      <c r="AS281">
        <v>1</v>
      </c>
      <c r="AT281">
        <v>3</v>
      </c>
      <c r="AU281">
        <v>3</v>
      </c>
      <c r="AV281">
        <v>5</v>
      </c>
      <c r="AW281">
        <v>5</v>
      </c>
      <c r="AX281">
        <v>3</v>
      </c>
      <c r="AY281">
        <v>1</v>
      </c>
      <c r="AZ281">
        <v>3</v>
      </c>
      <c r="BA281">
        <v>2</v>
      </c>
      <c r="BB281">
        <v>3</v>
      </c>
      <c r="BC281">
        <v>4</v>
      </c>
      <c r="BD281">
        <v>1</v>
      </c>
      <c r="BE281">
        <v>1</v>
      </c>
      <c r="BF281">
        <v>3</v>
      </c>
      <c r="BG281">
        <v>3</v>
      </c>
      <c r="BH281">
        <v>1</v>
      </c>
      <c r="BI281">
        <v>2</v>
      </c>
      <c r="BJ281">
        <v>3</v>
      </c>
      <c r="BK281">
        <v>1</v>
      </c>
      <c r="BL281">
        <v>3</v>
      </c>
      <c r="BM281">
        <v>2</v>
      </c>
      <c r="BN281">
        <v>2</v>
      </c>
      <c r="BO281">
        <v>2</v>
      </c>
      <c r="BP281">
        <v>3</v>
      </c>
      <c r="BQ281">
        <v>2</v>
      </c>
      <c r="BR281">
        <v>1</v>
      </c>
      <c r="BS281">
        <v>2</v>
      </c>
      <c r="BT281">
        <v>2</v>
      </c>
      <c r="BU281">
        <v>4</v>
      </c>
      <c r="BV281">
        <v>0</v>
      </c>
      <c r="BW281">
        <v>3</v>
      </c>
      <c r="BX281">
        <v>0</v>
      </c>
      <c r="BY281">
        <v>1</v>
      </c>
      <c r="BZ281">
        <v>5</v>
      </c>
      <c r="CA281">
        <v>2</v>
      </c>
      <c r="CB281">
        <v>3</v>
      </c>
      <c r="CC281">
        <v>3</v>
      </c>
      <c r="CD281">
        <v>2</v>
      </c>
      <c r="CE281">
        <v>3</v>
      </c>
      <c r="CF281">
        <v>2</v>
      </c>
      <c r="CG281">
        <v>1</v>
      </c>
      <c r="CH281">
        <v>6</v>
      </c>
      <c r="CI281">
        <v>5</v>
      </c>
      <c r="CJ281">
        <v>0</v>
      </c>
      <c r="CK281">
        <v>2</v>
      </c>
      <c r="CL281">
        <v>2</v>
      </c>
      <c r="CM281">
        <v>1</v>
      </c>
      <c r="CN281">
        <v>0</v>
      </c>
      <c r="CO281">
        <v>1</v>
      </c>
      <c r="CP281">
        <v>0</v>
      </c>
      <c r="CQ281">
        <v>1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1</v>
      </c>
      <c r="DH281">
        <v>0</v>
      </c>
      <c r="DI281">
        <v>0</v>
      </c>
      <c r="DJ281">
        <v>0</v>
      </c>
      <c r="DL281">
        <f t="shared" si="80"/>
        <v>12</v>
      </c>
      <c r="DM281">
        <f t="shared" si="81"/>
        <v>10</v>
      </c>
      <c r="DN281">
        <f t="shared" si="82"/>
        <v>11</v>
      </c>
      <c r="DO281">
        <f t="shared" si="83"/>
        <v>9</v>
      </c>
      <c r="DP281">
        <f t="shared" si="84"/>
        <v>8</v>
      </c>
      <c r="DQ281">
        <f t="shared" si="85"/>
        <v>4</v>
      </c>
      <c r="DR281">
        <f t="shared" si="86"/>
        <v>8</v>
      </c>
      <c r="DS281">
        <f t="shared" si="87"/>
        <v>10</v>
      </c>
      <c r="DT281">
        <f t="shared" si="88"/>
        <v>17</v>
      </c>
      <c r="DU281">
        <f t="shared" si="89"/>
        <v>12</v>
      </c>
      <c r="DV281">
        <f t="shared" si="90"/>
        <v>12</v>
      </c>
      <c r="DW281">
        <f t="shared" si="91"/>
        <v>10</v>
      </c>
      <c r="DX281">
        <f t="shared" si="92"/>
        <v>11</v>
      </c>
      <c r="DY281">
        <f t="shared" si="93"/>
        <v>9</v>
      </c>
      <c r="DZ281">
        <f t="shared" si="94"/>
        <v>11</v>
      </c>
      <c r="EA281">
        <f t="shared" si="95"/>
        <v>13</v>
      </c>
      <c r="EB281">
        <f t="shared" si="96"/>
        <v>14</v>
      </c>
      <c r="EC281">
        <f t="shared" si="97"/>
        <v>4</v>
      </c>
      <c r="ED281">
        <f t="shared" si="98"/>
        <v>1</v>
      </c>
      <c r="EE281">
        <f t="shared" si="99"/>
        <v>1</v>
      </c>
    </row>
    <row r="282" spans="1:135">
      <c r="A282" s="323">
        <v>9961</v>
      </c>
      <c r="B282" t="s">
        <v>542</v>
      </c>
      <c r="C282" t="s">
        <v>27</v>
      </c>
      <c r="D282">
        <v>264</v>
      </c>
      <c r="E282">
        <v>0</v>
      </c>
      <c r="F282">
        <v>4</v>
      </c>
      <c r="G282">
        <v>4</v>
      </c>
      <c r="H282">
        <v>1</v>
      </c>
      <c r="I282">
        <v>0</v>
      </c>
      <c r="J282">
        <v>0</v>
      </c>
      <c r="K282">
        <v>4</v>
      </c>
      <c r="L282">
        <v>3</v>
      </c>
      <c r="M282">
        <v>0</v>
      </c>
      <c r="N282">
        <v>4</v>
      </c>
      <c r="O282">
        <v>2</v>
      </c>
      <c r="P282">
        <v>1</v>
      </c>
      <c r="Q282">
        <v>3</v>
      </c>
      <c r="R282">
        <v>0</v>
      </c>
      <c r="S282">
        <v>2</v>
      </c>
      <c r="T282">
        <v>2</v>
      </c>
      <c r="U282">
        <v>0</v>
      </c>
      <c r="V282">
        <v>2</v>
      </c>
      <c r="W282">
        <v>2</v>
      </c>
      <c r="X282">
        <v>1</v>
      </c>
      <c r="Y282">
        <v>1</v>
      </c>
      <c r="Z282">
        <v>1</v>
      </c>
      <c r="AA282">
        <v>3</v>
      </c>
      <c r="AB282">
        <v>1</v>
      </c>
      <c r="AC282">
        <v>3</v>
      </c>
      <c r="AD282">
        <v>3</v>
      </c>
      <c r="AE282">
        <v>5</v>
      </c>
      <c r="AF282">
        <v>4</v>
      </c>
      <c r="AG282">
        <v>3</v>
      </c>
      <c r="AH282">
        <v>5</v>
      </c>
      <c r="AI282">
        <v>4</v>
      </c>
      <c r="AJ282">
        <v>6</v>
      </c>
      <c r="AK282">
        <v>4</v>
      </c>
      <c r="AL282">
        <v>1</v>
      </c>
      <c r="AM282">
        <v>5</v>
      </c>
      <c r="AN282">
        <v>1</v>
      </c>
      <c r="AO282">
        <v>4</v>
      </c>
      <c r="AP282">
        <v>1</v>
      </c>
      <c r="AQ282">
        <v>6</v>
      </c>
      <c r="AR282">
        <v>5</v>
      </c>
      <c r="AS282">
        <v>4</v>
      </c>
      <c r="AT282">
        <v>4</v>
      </c>
      <c r="AU282">
        <v>5</v>
      </c>
      <c r="AV282">
        <v>4</v>
      </c>
      <c r="AW282">
        <v>3</v>
      </c>
      <c r="AX282">
        <v>3</v>
      </c>
      <c r="AY282">
        <v>3</v>
      </c>
      <c r="AZ282">
        <v>3</v>
      </c>
      <c r="BA282">
        <v>4</v>
      </c>
      <c r="BB282">
        <v>2</v>
      </c>
      <c r="BC282">
        <v>3</v>
      </c>
      <c r="BD282">
        <v>1</v>
      </c>
      <c r="BE282">
        <v>1</v>
      </c>
      <c r="BF282">
        <v>2</v>
      </c>
      <c r="BG282">
        <v>4</v>
      </c>
      <c r="BH282">
        <v>4</v>
      </c>
      <c r="BI282">
        <v>2</v>
      </c>
      <c r="BJ282">
        <v>4</v>
      </c>
      <c r="BK282">
        <v>4</v>
      </c>
      <c r="BL282">
        <v>2</v>
      </c>
      <c r="BM282">
        <v>6</v>
      </c>
      <c r="BN282">
        <v>5</v>
      </c>
      <c r="BO282">
        <v>9</v>
      </c>
      <c r="BP282">
        <v>5</v>
      </c>
      <c r="BQ282">
        <v>2</v>
      </c>
      <c r="BR282">
        <v>2</v>
      </c>
      <c r="BS282">
        <v>5</v>
      </c>
      <c r="BT282">
        <v>4</v>
      </c>
      <c r="BU282">
        <v>6</v>
      </c>
      <c r="BV282">
        <v>4</v>
      </c>
      <c r="BW282">
        <v>6</v>
      </c>
      <c r="BX282">
        <v>0</v>
      </c>
      <c r="BY282">
        <v>2</v>
      </c>
      <c r="BZ282">
        <v>3</v>
      </c>
      <c r="CA282">
        <v>8</v>
      </c>
      <c r="CB282">
        <v>3</v>
      </c>
      <c r="CC282">
        <v>8</v>
      </c>
      <c r="CD282">
        <v>2</v>
      </c>
      <c r="CE282">
        <v>0</v>
      </c>
      <c r="CF282">
        <v>2</v>
      </c>
      <c r="CG282">
        <v>5</v>
      </c>
      <c r="CH282">
        <v>0</v>
      </c>
      <c r="CI282">
        <v>1</v>
      </c>
      <c r="CJ282">
        <v>2</v>
      </c>
      <c r="CK282">
        <v>2</v>
      </c>
      <c r="CL282">
        <v>1</v>
      </c>
      <c r="CM282">
        <v>3</v>
      </c>
      <c r="CN282">
        <v>0</v>
      </c>
      <c r="CO282">
        <v>2</v>
      </c>
      <c r="CP282">
        <v>0</v>
      </c>
      <c r="CQ282">
        <v>3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L282">
        <f t="shared" si="80"/>
        <v>9</v>
      </c>
      <c r="DM282">
        <f t="shared" si="81"/>
        <v>11</v>
      </c>
      <c r="DN282">
        <f t="shared" si="82"/>
        <v>8</v>
      </c>
      <c r="DO282">
        <f t="shared" si="83"/>
        <v>7</v>
      </c>
      <c r="DP282">
        <f t="shared" si="84"/>
        <v>9</v>
      </c>
      <c r="DQ282">
        <f t="shared" si="85"/>
        <v>20</v>
      </c>
      <c r="DR282">
        <f t="shared" si="86"/>
        <v>20</v>
      </c>
      <c r="DS282">
        <f t="shared" si="87"/>
        <v>17</v>
      </c>
      <c r="DT282">
        <f t="shared" si="88"/>
        <v>20</v>
      </c>
      <c r="DU282">
        <f t="shared" si="89"/>
        <v>15</v>
      </c>
      <c r="DV282">
        <f t="shared" si="90"/>
        <v>11</v>
      </c>
      <c r="DW282">
        <f t="shared" si="91"/>
        <v>16</v>
      </c>
      <c r="DX282">
        <f t="shared" si="92"/>
        <v>27</v>
      </c>
      <c r="DY282">
        <f t="shared" si="93"/>
        <v>21</v>
      </c>
      <c r="DZ282">
        <f t="shared" si="94"/>
        <v>19</v>
      </c>
      <c r="EA282">
        <f t="shared" si="95"/>
        <v>15</v>
      </c>
      <c r="EB282">
        <f t="shared" si="96"/>
        <v>10</v>
      </c>
      <c r="EC282">
        <f t="shared" si="97"/>
        <v>6</v>
      </c>
      <c r="ED282">
        <f t="shared" si="98"/>
        <v>3</v>
      </c>
      <c r="EE282">
        <f t="shared" si="99"/>
        <v>0</v>
      </c>
    </row>
    <row r="283" spans="1:135">
      <c r="A283" s="323">
        <v>9962</v>
      </c>
      <c r="B283" t="s">
        <v>542</v>
      </c>
      <c r="C283" t="s">
        <v>28</v>
      </c>
      <c r="D283">
        <v>250</v>
      </c>
      <c r="E283">
        <v>0</v>
      </c>
      <c r="F283">
        <v>1</v>
      </c>
      <c r="G283">
        <v>0</v>
      </c>
      <c r="H283">
        <v>3</v>
      </c>
      <c r="I283">
        <v>3</v>
      </c>
      <c r="J283">
        <v>1</v>
      </c>
      <c r="K283">
        <v>2</v>
      </c>
      <c r="L283">
        <v>1</v>
      </c>
      <c r="M283">
        <v>2</v>
      </c>
      <c r="N283">
        <v>0</v>
      </c>
      <c r="O283">
        <v>1</v>
      </c>
      <c r="P283">
        <v>3</v>
      </c>
      <c r="Q283">
        <v>0</v>
      </c>
      <c r="R283">
        <v>2</v>
      </c>
      <c r="S283">
        <v>0</v>
      </c>
      <c r="T283">
        <v>3</v>
      </c>
      <c r="U283">
        <v>0</v>
      </c>
      <c r="V283">
        <v>4</v>
      </c>
      <c r="W283">
        <v>0</v>
      </c>
      <c r="X283">
        <v>1</v>
      </c>
      <c r="Y283">
        <v>2</v>
      </c>
      <c r="Z283">
        <v>2</v>
      </c>
      <c r="AA283">
        <v>2</v>
      </c>
      <c r="AB283">
        <v>0</v>
      </c>
      <c r="AC283">
        <v>0</v>
      </c>
      <c r="AD283">
        <v>2</v>
      </c>
      <c r="AE283">
        <v>4</v>
      </c>
      <c r="AF283">
        <v>2</v>
      </c>
      <c r="AG283">
        <v>0</v>
      </c>
      <c r="AH283">
        <v>0</v>
      </c>
      <c r="AI283">
        <v>2</v>
      </c>
      <c r="AJ283">
        <v>2</v>
      </c>
      <c r="AK283">
        <v>2</v>
      </c>
      <c r="AL283">
        <v>2</v>
      </c>
      <c r="AM283">
        <v>3</v>
      </c>
      <c r="AN283">
        <v>3</v>
      </c>
      <c r="AO283">
        <v>2</v>
      </c>
      <c r="AP283">
        <v>6</v>
      </c>
      <c r="AQ283">
        <v>2</v>
      </c>
      <c r="AR283">
        <v>1</v>
      </c>
      <c r="AS283">
        <v>5</v>
      </c>
      <c r="AT283">
        <v>3</v>
      </c>
      <c r="AU283">
        <v>4</v>
      </c>
      <c r="AV283">
        <v>1</v>
      </c>
      <c r="AW283">
        <v>3</v>
      </c>
      <c r="AX283">
        <v>1</v>
      </c>
      <c r="AY283">
        <v>1</v>
      </c>
      <c r="AZ283">
        <v>1</v>
      </c>
      <c r="BA283">
        <v>3</v>
      </c>
      <c r="BB283">
        <v>4</v>
      </c>
      <c r="BC283">
        <v>1</v>
      </c>
      <c r="BD283">
        <v>4</v>
      </c>
      <c r="BE283">
        <v>4</v>
      </c>
      <c r="BF283">
        <v>3</v>
      </c>
      <c r="BG283">
        <v>3</v>
      </c>
      <c r="BH283">
        <v>4</v>
      </c>
      <c r="BI283">
        <v>2</v>
      </c>
      <c r="BJ283">
        <v>3</v>
      </c>
      <c r="BK283">
        <v>5</v>
      </c>
      <c r="BL283">
        <v>4</v>
      </c>
      <c r="BM283">
        <v>5</v>
      </c>
      <c r="BN283">
        <v>9</v>
      </c>
      <c r="BO283">
        <v>3</v>
      </c>
      <c r="BP283">
        <v>3</v>
      </c>
      <c r="BQ283">
        <v>2</v>
      </c>
      <c r="BR283">
        <v>4</v>
      </c>
      <c r="BS283">
        <v>4</v>
      </c>
      <c r="BT283">
        <v>8</v>
      </c>
      <c r="BU283">
        <v>6</v>
      </c>
      <c r="BV283">
        <v>4</v>
      </c>
      <c r="BW283">
        <v>3</v>
      </c>
      <c r="BX283">
        <v>8</v>
      </c>
      <c r="BY283">
        <v>3</v>
      </c>
      <c r="BZ283">
        <v>3</v>
      </c>
      <c r="CA283">
        <v>5</v>
      </c>
      <c r="CB283">
        <v>4</v>
      </c>
      <c r="CC283">
        <v>3</v>
      </c>
      <c r="CD283">
        <v>3</v>
      </c>
      <c r="CE283">
        <v>2</v>
      </c>
      <c r="CF283">
        <v>7</v>
      </c>
      <c r="CG283">
        <v>1</v>
      </c>
      <c r="CH283">
        <v>3</v>
      </c>
      <c r="CI283">
        <v>1</v>
      </c>
      <c r="CJ283">
        <v>3</v>
      </c>
      <c r="CK283">
        <v>3</v>
      </c>
      <c r="CL283">
        <v>3</v>
      </c>
      <c r="CM283">
        <v>3</v>
      </c>
      <c r="CN283">
        <v>1</v>
      </c>
      <c r="CO283">
        <v>2</v>
      </c>
      <c r="CP283">
        <v>5</v>
      </c>
      <c r="CQ283">
        <v>2</v>
      </c>
      <c r="CR283">
        <v>2</v>
      </c>
      <c r="CS283">
        <v>2</v>
      </c>
      <c r="CT283">
        <v>2</v>
      </c>
      <c r="CU283">
        <v>1</v>
      </c>
      <c r="CV283">
        <v>0</v>
      </c>
      <c r="CW283">
        <v>0</v>
      </c>
      <c r="CX283">
        <v>2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L283">
        <f t="shared" si="80"/>
        <v>7</v>
      </c>
      <c r="DM283">
        <f t="shared" si="81"/>
        <v>6</v>
      </c>
      <c r="DN283">
        <f t="shared" si="82"/>
        <v>6</v>
      </c>
      <c r="DO283">
        <f t="shared" si="83"/>
        <v>8</v>
      </c>
      <c r="DP283">
        <f t="shared" si="84"/>
        <v>6</v>
      </c>
      <c r="DQ283">
        <f t="shared" si="85"/>
        <v>8</v>
      </c>
      <c r="DR283">
        <f t="shared" si="86"/>
        <v>11</v>
      </c>
      <c r="DS283">
        <f t="shared" si="87"/>
        <v>14</v>
      </c>
      <c r="DT283">
        <f t="shared" si="88"/>
        <v>16</v>
      </c>
      <c r="DU283">
        <f t="shared" si="89"/>
        <v>10</v>
      </c>
      <c r="DV283">
        <f t="shared" si="90"/>
        <v>15</v>
      </c>
      <c r="DW283">
        <f t="shared" si="91"/>
        <v>18</v>
      </c>
      <c r="DX283">
        <f t="shared" si="92"/>
        <v>22</v>
      </c>
      <c r="DY283">
        <f t="shared" si="93"/>
        <v>26</v>
      </c>
      <c r="DZ283">
        <f t="shared" si="94"/>
        <v>22</v>
      </c>
      <c r="EA283">
        <f t="shared" si="95"/>
        <v>19</v>
      </c>
      <c r="EB283">
        <f t="shared" si="96"/>
        <v>11</v>
      </c>
      <c r="EC283">
        <f t="shared" si="97"/>
        <v>14</v>
      </c>
      <c r="ED283">
        <f t="shared" si="98"/>
        <v>9</v>
      </c>
      <c r="EE283">
        <f t="shared" si="99"/>
        <v>2</v>
      </c>
    </row>
    <row r="284" spans="1:135">
      <c r="A284" s="323">
        <v>9963</v>
      </c>
      <c r="B284" t="s">
        <v>543</v>
      </c>
      <c r="C284" t="s">
        <v>27</v>
      </c>
      <c r="D284">
        <v>372</v>
      </c>
      <c r="E284">
        <v>3</v>
      </c>
      <c r="F284">
        <v>1</v>
      </c>
      <c r="G284">
        <v>1</v>
      </c>
      <c r="H284">
        <v>2</v>
      </c>
      <c r="I284">
        <v>6</v>
      </c>
      <c r="J284">
        <v>5</v>
      </c>
      <c r="K284">
        <v>4</v>
      </c>
      <c r="L284">
        <v>0</v>
      </c>
      <c r="M284">
        <v>1</v>
      </c>
      <c r="N284">
        <v>3</v>
      </c>
      <c r="O284">
        <v>2</v>
      </c>
      <c r="P284">
        <v>7</v>
      </c>
      <c r="Q284">
        <v>2</v>
      </c>
      <c r="R284">
        <v>2</v>
      </c>
      <c r="S284">
        <v>3</v>
      </c>
      <c r="T284">
        <v>2</v>
      </c>
      <c r="U284">
        <v>5</v>
      </c>
      <c r="V284">
        <v>1</v>
      </c>
      <c r="W284">
        <v>2</v>
      </c>
      <c r="X284">
        <v>1</v>
      </c>
      <c r="Y284">
        <v>0</v>
      </c>
      <c r="Z284">
        <v>2</v>
      </c>
      <c r="AA284">
        <v>2</v>
      </c>
      <c r="AB284">
        <v>3</v>
      </c>
      <c r="AC284">
        <v>2</v>
      </c>
      <c r="AD284">
        <v>3</v>
      </c>
      <c r="AE284">
        <v>4</v>
      </c>
      <c r="AF284">
        <v>6</v>
      </c>
      <c r="AG284">
        <v>5</v>
      </c>
      <c r="AH284">
        <v>7</v>
      </c>
      <c r="AI284">
        <v>4</v>
      </c>
      <c r="AJ284">
        <v>1</v>
      </c>
      <c r="AK284">
        <v>8</v>
      </c>
      <c r="AL284">
        <v>7</v>
      </c>
      <c r="AM284">
        <v>4</v>
      </c>
      <c r="AN284">
        <v>8</v>
      </c>
      <c r="AO284">
        <v>5</v>
      </c>
      <c r="AP284">
        <v>4</v>
      </c>
      <c r="AQ284">
        <v>8</v>
      </c>
      <c r="AR284">
        <v>8</v>
      </c>
      <c r="AS284">
        <v>6</v>
      </c>
      <c r="AT284">
        <v>4</v>
      </c>
      <c r="AU284">
        <v>3</v>
      </c>
      <c r="AV284">
        <v>7</v>
      </c>
      <c r="AW284">
        <v>6</v>
      </c>
      <c r="AX284">
        <v>10</v>
      </c>
      <c r="AY284">
        <v>9</v>
      </c>
      <c r="AZ284">
        <v>6</v>
      </c>
      <c r="BA284">
        <v>3</v>
      </c>
      <c r="BB284">
        <v>3</v>
      </c>
      <c r="BC284">
        <v>7</v>
      </c>
      <c r="BD284">
        <v>5</v>
      </c>
      <c r="BE284">
        <v>2</v>
      </c>
      <c r="BF284">
        <v>2</v>
      </c>
      <c r="BG284">
        <v>6</v>
      </c>
      <c r="BH284">
        <v>7</v>
      </c>
      <c r="BI284">
        <v>11</v>
      </c>
      <c r="BJ284">
        <v>4</v>
      </c>
      <c r="BK284">
        <v>4</v>
      </c>
      <c r="BL284">
        <v>5</v>
      </c>
      <c r="BM284">
        <v>6</v>
      </c>
      <c r="BN284">
        <v>6</v>
      </c>
      <c r="BO284">
        <v>6</v>
      </c>
      <c r="BP284">
        <v>3</v>
      </c>
      <c r="BQ284">
        <v>5</v>
      </c>
      <c r="BR284">
        <v>5</v>
      </c>
      <c r="BS284">
        <v>9</v>
      </c>
      <c r="BT284">
        <v>3</v>
      </c>
      <c r="BU284">
        <v>5</v>
      </c>
      <c r="BV284">
        <v>5</v>
      </c>
      <c r="BW284">
        <v>7</v>
      </c>
      <c r="BX284">
        <v>4</v>
      </c>
      <c r="BY284">
        <v>3</v>
      </c>
      <c r="BZ284">
        <v>5</v>
      </c>
      <c r="CA284">
        <v>6</v>
      </c>
      <c r="CB284">
        <v>2</v>
      </c>
      <c r="CC284">
        <v>4</v>
      </c>
      <c r="CD284">
        <v>1</v>
      </c>
      <c r="CE284">
        <v>4</v>
      </c>
      <c r="CF284">
        <v>4</v>
      </c>
      <c r="CG284">
        <v>4</v>
      </c>
      <c r="CH284">
        <v>3</v>
      </c>
      <c r="CI284">
        <v>2</v>
      </c>
      <c r="CJ284">
        <v>2</v>
      </c>
      <c r="CK284">
        <v>0</v>
      </c>
      <c r="CL284">
        <v>3</v>
      </c>
      <c r="CM284">
        <v>3</v>
      </c>
      <c r="CN284">
        <v>1</v>
      </c>
      <c r="CO284">
        <v>2</v>
      </c>
      <c r="CP284">
        <v>2</v>
      </c>
      <c r="CQ284">
        <v>1</v>
      </c>
      <c r="CR284">
        <v>0</v>
      </c>
      <c r="CS284">
        <v>0</v>
      </c>
      <c r="CT284">
        <v>0</v>
      </c>
      <c r="CU284">
        <v>1</v>
      </c>
      <c r="CV284">
        <v>1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L284">
        <f t="shared" si="80"/>
        <v>13</v>
      </c>
      <c r="DM284">
        <f t="shared" si="81"/>
        <v>13</v>
      </c>
      <c r="DN284">
        <f t="shared" si="82"/>
        <v>16</v>
      </c>
      <c r="DO284">
        <f t="shared" si="83"/>
        <v>11</v>
      </c>
      <c r="DP284">
        <f t="shared" si="84"/>
        <v>9</v>
      </c>
      <c r="DQ284">
        <f t="shared" si="85"/>
        <v>25</v>
      </c>
      <c r="DR284">
        <f t="shared" si="86"/>
        <v>24</v>
      </c>
      <c r="DS284">
        <f t="shared" si="87"/>
        <v>33</v>
      </c>
      <c r="DT284">
        <f t="shared" si="88"/>
        <v>26</v>
      </c>
      <c r="DU284">
        <f t="shared" si="89"/>
        <v>31</v>
      </c>
      <c r="DV284">
        <f t="shared" si="90"/>
        <v>22</v>
      </c>
      <c r="DW284">
        <f t="shared" si="91"/>
        <v>31</v>
      </c>
      <c r="DX284">
        <f t="shared" si="92"/>
        <v>26</v>
      </c>
      <c r="DY284">
        <f t="shared" si="93"/>
        <v>27</v>
      </c>
      <c r="DZ284">
        <f t="shared" si="94"/>
        <v>25</v>
      </c>
      <c r="EA284">
        <f t="shared" si="95"/>
        <v>15</v>
      </c>
      <c r="EB284">
        <f t="shared" si="96"/>
        <v>11</v>
      </c>
      <c r="EC284">
        <f t="shared" si="97"/>
        <v>11</v>
      </c>
      <c r="ED284">
        <f t="shared" si="98"/>
        <v>2</v>
      </c>
      <c r="EE284">
        <f t="shared" si="99"/>
        <v>1</v>
      </c>
    </row>
    <row r="285" spans="1:135">
      <c r="A285" s="323">
        <v>9964</v>
      </c>
      <c r="B285" t="s">
        <v>543</v>
      </c>
      <c r="C285" t="s">
        <v>28</v>
      </c>
      <c r="D285">
        <v>323</v>
      </c>
      <c r="E285">
        <v>0</v>
      </c>
      <c r="F285">
        <v>1</v>
      </c>
      <c r="G285">
        <v>3</v>
      </c>
      <c r="H285">
        <v>3</v>
      </c>
      <c r="I285">
        <v>5</v>
      </c>
      <c r="J285">
        <v>4</v>
      </c>
      <c r="K285">
        <v>1</v>
      </c>
      <c r="L285">
        <v>4</v>
      </c>
      <c r="M285">
        <v>4</v>
      </c>
      <c r="N285">
        <v>1</v>
      </c>
      <c r="O285">
        <v>4</v>
      </c>
      <c r="P285">
        <v>1</v>
      </c>
      <c r="Q285">
        <v>2</v>
      </c>
      <c r="R285">
        <v>3</v>
      </c>
      <c r="S285">
        <v>1</v>
      </c>
      <c r="T285">
        <v>0</v>
      </c>
      <c r="U285">
        <v>3</v>
      </c>
      <c r="V285">
        <v>1</v>
      </c>
      <c r="W285">
        <v>2</v>
      </c>
      <c r="X285">
        <v>2</v>
      </c>
      <c r="Y285">
        <v>1</v>
      </c>
      <c r="Z285">
        <v>2</v>
      </c>
      <c r="AA285">
        <v>4</v>
      </c>
      <c r="AB285">
        <v>1</v>
      </c>
      <c r="AC285">
        <v>2</v>
      </c>
      <c r="AD285">
        <v>3</v>
      </c>
      <c r="AE285">
        <v>1</v>
      </c>
      <c r="AF285">
        <v>2</v>
      </c>
      <c r="AG285">
        <v>4</v>
      </c>
      <c r="AH285">
        <v>3</v>
      </c>
      <c r="AI285">
        <v>3</v>
      </c>
      <c r="AJ285">
        <v>2</v>
      </c>
      <c r="AK285">
        <v>3</v>
      </c>
      <c r="AL285">
        <v>3</v>
      </c>
      <c r="AM285">
        <v>7</v>
      </c>
      <c r="AN285">
        <v>4</v>
      </c>
      <c r="AO285">
        <v>7</v>
      </c>
      <c r="AP285">
        <v>4</v>
      </c>
      <c r="AQ285">
        <v>2</v>
      </c>
      <c r="AR285">
        <v>4</v>
      </c>
      <c r="AS285">
        <v>4</v>
      </c>
      <c r="AT285">
        <v>3</v>
      </c>
      <c r="AU285">
        <v>6</v>
      </c>
      <c r="AV285">
        <v>8</v>
      </c>
      <c r="AW285">
        <v>5</v>
      </c>
      <c r="AX285">
        <v>2</v>
      </c>
      <c r="AY285">
        <v>7</v>
      </c>
      <c r="AZ285">
        <v>0</v>
      </c>
      <c r="BA285">
        <v>7</v>
      </c>
      <c r="BB285">
        <v>4</v>
      </c>
      <c r="BC285">
        <v>0</v>
      </c>
      <c r="BD285">
        <v>2</v>
      </c>
      <c r="BE285">
        <v>4</v>
      </c>
      <c r="BF285">
        <v>3</v>
      </c>
      <c r="BG285">
        <v>6</v>
      </c>
      <c r="BH285">
        <v>5</v>
      </c>
      <c r="BI285">
        <v>6</v>
      </c>
      <c r="BJ285">
        <v>4</v>
      </c>
      <c r="BK285">
        <v>4</v>
      </c>
      <c r="BL285">
        <v>4</v>
      </c>
      <c r="BM285">
        <v>3</v>
      </c>
      <c r="BN285">
        <v>2</v>
      </c>
      <c r="BO285">
        <v>7</v>
      </c>
      <c r="BP285">
        <v>3</v>
      </c>
      <c r="BQ285">
        <v>7</v>
      </c>
      <c r="BR285">
        <v>3</v>
      </c>
      <c r="BS285">
        <v>2</v>
      </c>
      <c r="BT285">
        <v>6</v>
      </c>
      <c r="BU285">
        <v>5</v>
      </c>
      <c r="BV285">
        <v>6</v>
      </c>
      <c r="BW285">
        <v>10</v>
      </c>
      <c r="BX285">
        <v>4</v>
      </c>
      <c r="BY285">
        <v>2</v>
      </c>
      <c r="BZ285">
        <v>2</v>
      </c>
      <c r="CA285">
        <v>4</v>
      </c>
      <c r="CB285">
        <v>4</v>
      </c>
      <c r="CC285">
        <v>5</v>
      </c>
      <c r="CD285">
        <v>1</v>
      </c>
      <c r="CE285">
        <v>1</v>
      </c>
      <c r="CF285">
        <v>5</v>
      </c>
      <c r="CG285">
        <v>3</v>
      </c>
      <c r="CH285">
        <v>3</v>
      </c>
      <c r="CI285">
        <v>4</v>
      </c>
      <c r="CJ285">
        <v>3</v>
      </c>
      <c r="CK285">
        <v>9</v>
      </c>
      <c r="CL285">
        <v>3</v>
      </c>
      <c r="CM285">
        <v>3</v>
      </c>
      <c r="CN285">
        <v>4</v>
      </c>
      <c r="CO285">
        <v>4</v>
      </c>
      <c r="CP285">
        <v>2</v>
      </c>
      <c r="CQ285">
        <v>2</v>
      </c>
      <c r="CR285">
        <v>3</v>
      </c>
      <c r="CS285">
        <v>4</v>
      </c>
      <c r="CT285">
        <v>0</v>
      </c>
      <c r="CU285">
        <v>1</v>
      </c>
      <c r="CV285">
        <v>1</v>
      </c>
      <c r="CW285">
        <v>0</v>
      </c>
      <c r="CX285">
        <v>0</v>
      </c>
      <c r="CY285">
        <v>0</v>
      </c>
      <c r="CZ285">
        <v>1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L285">
        <f t="shared" si="80"/>
        <v>12</v>
      </c>
      <c r="DM285">
        <f t="shared" si="81"/>
        <v>14</v>
      </c>
      <c r="DN285">
        <f t="shared" si="82"/>
        <v>11</v>
      </c>
      <c r="DO285">
        <f t="shared" si="83"/>
        <v>8</v>
      </c>
      <c r="DP285">
        <f t="shared" si="84"/>
        <v>10</v>
      </c>
      <c r="DQ285">
        <f t="shared" si="85"/>
        <v>13</v>
      </c>
      <c r="DR285">
        <f t="shared" si="86"/>
        <v>18</v>
      </c>
      <c r="DS285">
        <f t="shared" si="87"/>
        <v>21</v>
      </c>
      <c r="DT285">
        <f t="shared" si="88"/>
        <v>26</v>
      </c>
      <c r="DU285">
        <f t="shared" si="89"/>
        <v>20</v>
      </c>
      <c r="DV285">
        <f t="shared" si="90"/>
        <v>15</v>
      </c>
      <c r="DW285">
        <f t="shared" si="91"/>
        <v>23</v>
      </c>
      <c r="DX285">
        <f t="shared" si="92"/>
        <v>22</v>
      </c>
      <c r="DY285">
        <f t="shared" si="93"/>
        <v>22</v>
      </c>
      <c r="DZ285">
        <f t="shared" si="94"/>
        <v>22</v>
      </c>
      <c r="EA285">
        <f t="shared" si="95"/>
        <v>16</v>
      </c>
      <c r="EB285">
        <f t="shared" si="96"/>
        <v>22</v>
      </c>
      <c r="EC285">
        <f t="shared" si="97"/>
        <v>16</v>
      </c>
      <c r="ED285">
        <f t="shared" si="98"/>
        <v>10</v>
      </c>
      <c r="EE285">
        <f t="shared" si="99"/>
        <v>2</v>
      </c>
    </row>
    <row r="286" spans="1:135">
      <c r="A286" s="323">
        <v>9965</v>
      </c>
      <c r="B286" t="s">
        <v>544</v>
      </c>
      <c r="C286" t="s">
        <v>27</v>
      </c>
      <c r="D286">
        <v>205</v>
      </c>
      <c r="E286">
        <v>1</v>
      </c>
      <c r="F286">
        <v>1</v>
      </c>
      <c r="G286">
        <v>1</v>
      </c>
      <c r="H286">
        <v>0</v>
      </c>
      <c r="I286">
        <v>2</v>
      </c>
      <c r="J286">
        <v>1</v>
      </c>
      <c r="K286">
        <v>2</v>
      </c>
      <c r="L286">
        <v>3</v>
      </c>
      <c r="M286">
        <v>1</v>
      </c>
      <c r="N286">
        <v>5</v>
      </c>
      <c r="O286">
        <v>2</v>
      </c>
      <c r="P286">
        <v>2</v>
      </c>
      <c r="Q286">
        <v>2</v>
      </c>
      <c r="R286">
        <v>3</v>
      </c>
      <c r="S286">
        <v>3</v>
      </c>
      <c r="T286">
        <v>3</v>
      </c>
      <c r="U286">
        <v>3</v>
      </c>
      <c r="V286">
        <v>4</v>
      </c>
      <c r="W286">
        <v>3</v>
      </c>
      <c r="X286">
        <v>0</v>
      </c>
      <c r="Y286">
        <v>0</v>
      </c>
      <c r="Z286">
        <v>0</v>
      </c>
      <c r="AA286">
        <v>2</v>
      </c>
      <c r="AB286">
        <v>3</v>
      </c>
      <c r="AC286">
        <v>2</v>
      </c>
      <c r="AD286">
        <v>2</v>
      </c>
      <c r="AE286">
        <v>0</v>
      </c>
      <c r="AF286">
        <v>2</v>
      </c>
      <c r="AG286">
        <v>0</v>
      </c>
      <c r="AH286">
        <v>1</v>
      </c>
      <c r="AI286">
        <v>1</v>
      </c>
      <c r="AJ286">
        <v>1</v>
      </c>
      <c r="AK286">
        <v>3</v>
      </c>
      <c r="AL286">
        <v>2</v>
      </c>
      <c r="AM286">
        <v>0</v>
      </c>
      <c r="AN286">
        <v>1</v>
      </c>
      <c r="AO286">
        <v>1</v>
      </c>
      <c r="AP286">
        <v>3</v>
      </c>
      <c r="AQ286">
        <v>4</v>
      </c>
      <c r="AR286">
        <v>2</v>
      </c>
      <c r="AS286">
        <v>5</v>
      </c>
      <c r="AT286">
        <v>4</v>
      </c>
      <c r="AU286">
        <v>8</v>
      </c>
      <c r="AV286">
        <v>6</v>
      </c>
      <c r="AW286">
        <v>1</v>
      </c>
      <c r="AX286">
        <v>7</v>
      </c>
      <c r="AY286">
        <v>2</v>
      </c>
      <c r="AZ286">
        <v>8</v>
      </c>
      <c r="BA286">
        <v>6</v>
      </c>
      <c r="BB286">
        <v>4</v>
      </c>
      <c r="BC286">
        <v>3</v>
      </c>
      <c r="BD286">
        <v>4</v>
      </c>
      <c r="BE286">
        <v>3</v>
      </c>
      <c r="BF286">
        <v>4</v>
      </c>
      <c r="BG286">
        <v>5</v>
      </c>
      <c r="BH286">
        <v>0</v>
      </c>
      <c r="BI286">
        <v>5</v>
      </c>
      <c r="BJ286">
        <v>3</v>
      </c>
      <c r="BK286">
        <v>1</v>
      </c>
      <c r="BL286">
        <v>2</v>
      </c>
      <c r="BM286">
        <v>3</v>
      </c>
      <c r="BN286">
        <v>4</v>
      </c>
      <c r="BO286">
        <v>1</v>
      </c>
      <c r="BP286">
        <v>7</v>
      </c>
      <c r="BQ286">
        <v>3</v>
      </c>
      <c r="BR286">
        <v>0</v>
      </c>
      <c r="BS286">
        <v>3</v>
      </c>
      <c r="BT286">
        <v>6</v>
      </c>
      <c r="BU286">
        <v>2</v>
      </c>
      <c r="BV286">
        <v>4</v>
      </c>
      <c r="BW286">
        <v>0</v>
      </c>
      <c r="BX286">
        <v>0</v>
      </c>
      <c r="BY286">
        <v>1</v>
      </c>
      <c r="BZ286">
        <v>0</v>
      </c>
      <c r="CA286">
        <v>2</v>
      </c>
      <c r="CB286">
        <v>1</v>
      </c>
      <c r="CC286">
        <v>3</v>
      </c>
      <c r="CD286">
        <v>2</v>
      </c>
      <c r="CE286">
        <v>2</v>
      </c>
      <c r="CF286">
        <v>0</v>
      </c>
      <c r="CG286">
        <v>0</v>
      </c>
      <c r="CH286">
        <v>2</v>
      </c>
      <c r="CI286">
        <v>1</v>
      </c>
      <c r="CJ286">
        <v>1</v>
      </c>
      <c r="CK286">
        <v>0</v>
      </c>
      <c r="CL286">
        <v>0</v>
      </c>
      <c r="CM286">
        <v>1</v>
      </c>
      <c r="CN286">
        <v>0</v>
      </c>
      <c r="CO286">
        <v>1</v>
      </c>
      <c r="CP286">
        <v>0</v>
      </c>
      <c r="CQ286">
        <v>1</v>
      </c>
      <c r="CR286">
        <v>0</v>
      </c>
      <c r="CS286">
        <v>1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L286">
        <f t="shared" si="80"/>
        <v>5</v>
      </c>
      <c r="DM286">
        <f t="shared" si="81"/>
        <v>12</v>
      </c>
      <c r="DN286">
        <f t="shared" si="82"/>
        <v>12</v>
      </c>
      <c r="DO286">
        <f t="shared" si="83"/>
        <v>13</v>
      </c>
      <c r="DP286">
        <f t="shared" si="84"/>
        <v>7</v>
      </c>
      <c r="DQ286">
        <f t="shared" si="85"/>
        <v>5</v>
      </c>
      <c r="DR286">
        <f t="shared" si="86"/>
        <v>7</v>
      </c>
      <c r="DS286">
        <f t="shared" si="87"/>
        <v>11</v>
      </c>
      <c r="DT286">
        <f t="shared" si="88"/>
        <v>24</v>
      </c>
      <c r="DU286">
        <f t="shared" si="89"/>
        <v>27</v>
      </c>
      <c r="DV286">
        <f t="shared" si="90"/>
        <v>19</v>
      </c>
      <c r="DW286">
        <f t="shared" si="91"/>
        <v>11</v>
      </c>
      <c r="DX286">
        <f t="shared" si="92"/>
        <v>18</v>
      </c>
      <c r="DY286">
        <f t="shared" si="93"/>
        <v>15</v>
      </c>
      <c r="DZ286">
        <f t="shared" si="94"/>
        <v>3</v>
      </c>
      <c r="EA286">
        <f t="shared" si="95"/>
        <v>8</v>
      </c>
      <c r="EB286">
        <f t="shared" si="96"/>
        <v>4</v>
      </c>
      <c r="EC286">
        <f t="shared" si="97"/>
        <v>2</v>
      </c>
      <c r="ED286">
        <f t="shared" si="98"/>
        <v>2</v>
      </c>
      <c r="EE286">
        <f t="shared" si="99"/>
        <v>0</v>
      </c>
    </row>
    <row r="287" spans="1:135">
      <c r="A287" s="323">
        <v>9966</v>
      </c>
      <c r="B287" t="s">
        <v>544</v>
      </c>
      <c r="C287" t="s">
        <v>28</v>
      </c>
      <c r="D287">
        <v>196</v>
      </c>
      <c r="E287">
        <v>0</v>
      </c>
      <c r="F287">
        <v>0</v>
      </c>
      <c r="G287">
        <v>3</v>
      </c>
      <c r="H287">
        <v>1</v>
      </c>
      <c r="I287">
        <v>1</v>
      </c>
      <c r="J287">
        <v>1</v>
      </c>
      <c r="K287">
        <v>2</v>
      </c>
      <c r="L287">
        <v>1</v>
      </c>
      <c r="M287">
        <v>1</v>
      </c>
      <c r="N287">
        <v>2</v>
      </c>
      <c r="O287">
        <v>3</v>
      </c>
      <c r="P287">
        <v>4</v>
      </c>
      <c r="Q287">
        <v>1</v>
      </c>
      <c r="R287">
        <v>3</v>
      </c>
      <c r="S287">
        <v>8</v>
      </c>
      <c r="T287">
        <v>5</v>
      </c>
      <c r="U287">
        <v>4</v>
      </c>
      <c r="V287">
        <v>2</v>
      </c>
      <c r="W287">
        <v>3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1</v>
      </c>
      <c r="AD287">
        <v>1</v>
      </c>
      <c r="AE287">
        <v>1</v>
      </c>
      <c r="AF287">
        <v>1</v>
      </c>
      <c r="AG287">
        <v>1</v>
      </c>
      <c r="AH287">
        <v>0</v>
      </c>
      <c r="AI287">
        <v>0</v>
      </c>
      <c r="AJ287">
        <v>1</v>
      </c>
      <c r="AK287">
        <v>2</v>
      </c>
      <c r="AL287">
        <v>0</v>
      </c>
      <c r="AM287">
        <v>4</v>
      </c>
      <c r="AN287">
        <v>2</v>
      </c>
      <c r="AO287">
        <v>2</v>
      </c>
      <c r="AP287">
        <v>2</v>
      </c>
      <c r="AQ287">
        <v>0</v>
      </c>
      <c r="AR287">
        <v>2</v>
      </c>
      <c r="AS287">
        <v>0</v>
      </c>
      <c r="AT287">
        <v>6</v>
      </c>
      <c r="AU287">
        <v>7</v>
      </c>
      <c r="AV287">
        <v>7</v>
      </c>
      <c r="AW287">
        <v>5</v>
      </c>
      <c r="AX287">
        <v>9</v>
      </c>
      <c r="AY287">
        <v>6</v>
      </c>
      <c r="AZ287">
        <v>3</v>
      </c>
      <c r="BA287">
        <v>1</v>
      </c>
      <c r="BB287">
        <v>3</v>
      </c>
      <c r="BC287">
        <v>3</v>
      </c>
      <c r="BD287">
        <v>4</v>
      </c>
      <c r="BE287">
        <v>1</v>
      </c>
      <c r="BF287">
        <v>4</v>
      </c>
      <c r="BG287">
        <v>1</v>
      </c>
      <c r="BH287">
        <v>3</v>
      </c>
      <c r="BI287">
        <v>3</v>
      </c>
      <c r="BJ287">
        <v>4</v>
      </c>
      <c r="BK287">
        <v>1</v>
      </c>
      <c r="BL287">
        <v>2</v>
      </c>
      <c r="BM287">
        <v>4</v>
      </c>
      <c r="BN287">
        <v>1</v>
      </c>
      <c r="BO287">
        <v>4</v>
      </c>
      <c r="BP287">
        <v>0</v>
      </c>
      <c r="BQ287">
        <v>1</v>
      </c>
      <c r="BR287">
        <v>4</v>
      </c>
      <c r="BS287">
        <v>4</v>
      </c>
      <c r="BT287">
        <v>0</v>
      </c>
      <c r="BU287">
        <v>1</v>
      </c>
      <c r="BV287">
        <v>1</v>
      </c>
      <c r="BW287">
        <v>2</v>
      </c>
      <c r="BX287">
        <v>0</v>
      </c>
      <c r="BY287">
        <v>4</v>
      </c>
      <c r="BZ287">
        <v>1</v>
      </c>
      <c r="CA287">
        <v>2</v>
      </c>
      <c r="CB287">
        <v>1</v>
      </c>
      <c r="CC287">
        <v>4</v>
      </c>
      <c r="CD287">
        <v>1</v>
      </c>
      <c r="CE287">
        <v>1</v>
      </c>
      <c r="CF287">
        <v>4</v>
      </c>
      <c r="CG287">
        <v>0</v>
      </c>
      <c r="CH287">
        <v>1</v>
      </c>
      <c r="CI287">
        <v>3</v>
      </c>
      <c r="CJ287">
        <v>1</v>
      </c>
      <c r="CK287">
        <v>2</v>
      </c>
      <c r="CL287">
        <v>1</v>
      </c>
      <c r="CM287">
        <v>1</v>
      </c>
      <c r="CN287">
        <v>0</v>
      </c>
      <c r="CO287">
        <v>1</v>
      </c>
      <c r="CP287">
        <v>1</v>
      </c>
      <c r="CQ287">
        <v>1</v>
      </c>
      <c r="CR287">
        <v>0</v>
      </c>
      <c r="CS287">
        <v>0</v>
      </c>
      <c r="CT287">
        <v>1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L287">
        <f t="shared" si="80"/>
        <v>5</v>
      </c>
      <c r="DM287">
        <f t="shared" si="81"/>
        <v>7</v>
      </c>
      <c r="DN287">
        <f t="shared" si="82"/>
        <v>19</v>
      </c>
      <c r="DO287">
        <f t="shared" si="83"/>
        <v>15</v>
      </c>
      <c r="DP287">
        <f t="shared" si="84"/>
        <v>5</v>
      </c>
      <c r="DQ287">
        <f t="shared" si="85"/>
        <v>4</v>
      </c>
      <c r="DR287">
        <f t="shared" si="86"/>
        <v>7</v>
      </c>
      <c r="DS287">
        <f t="shared" si="87"/>
        <v>8</v>
      </c>
      <c r="DT287">
        <f t="shared" si="88"/>
        <v>25</v>
      </c>
      <c r="DU287">
        <f t="shared" si="89"/>
        <v>22</v>
      </c>
      <c r="DV287">
        <f t="shared" si="90"/>
        <v>13</v>
      </c>
      <c r="DW287">
        <f t="shared" si="91"/>
        <v>13</v>
      </c>
      <c r="DX287">
        <f t="shared" si="92"/>
        <v>10</v>
      </c>
      <c r="DY287">
        <f t="shared" si="93"/>
        <v>10</v>
      </c>
      <c r="DZ287">
        <f t="shared" si="94"/>
        <v>9</v>
      </c>
      <c r="EA287">
        <f t="shared" si="95"/>
        <v>11</v>
      </c>
      <c r="EB287">
        <f t="shared" si="96"/>
        <v>7</v>
      </c>
      <c r="EC287">
        <f t="shared" si="97"/>
        <v>4</v>
      </c>
      <c r="ED287">
        <f t="shared" si="98"/>
        <v>2</v>
      </c>
      <c r="EE287">
        <f t="shared" si="99"/>
        <v>0</v>
      </c>
    </row>
    <row r="288" spans="1:135">
      <c r="A288" s="323">
        <v>9967</v>
      </c>
      <c r="B288" t="s">
        <v>545</v>
      </c>
      <c r="C288" t="s">
        <v>27</v>
      </c>
      <c r="D288">
        <v>107</v>
      </c>
      <c r="E288">
        <v>1</v>
      </c>
      <c r="F288">
        <v>1</v>
      </c>
      <c r="G288">
        <v>0</v>
      </c>
      <c r="H288">
        <v>1</v>
      </c>
      <c r="I288">
        <v>0</v>
      </c>
      <c r="J288">
        <v>1</v>
      </c>
      <c r="K288">
        <v>1</v>
      </c>
      <c r="L288">
        <v>1</v>
      </c>
      <c r="M288">
        <v>0</v>
      </c>
      <c r="N288">
        <v>0</v>
      </c>
      <c r="O288">
        <v>3</v>
      </c>
      <c r="P288">
        <v>2</v>
      </c>
      <c r="Q288">
        <v>2</v>
      </c>
      <c r="R288">
        <v>4</v>
      </c>
      <c r="S288">
        <v>0</v>
      </c>
      <c r="T288">
        <v>2</v>
      </c>
      <c r="U288">
        <v>1</v>
      </c>
      <c r="V288">
        <v>1</v>
      </c>
      <c r="W288">
        <v>0</v>
      </c>
      <c r="X288">
        <v>0</v>
      </c>
      <c r="Y288">
        <v>0</v>
      </c>
      <c r="Z288">
        <v>1</v>
      </c>
      <c r="AA288">
        <v>4</v>
      </c>
      <c r="AB288">
        <v>0</v>
      </c>
      <c r="AC288">
        <v>0</v>
      </c>
      <c r="AD288">
        <v>0</v>
      </c>
      <c r="AE288">
        <v>1</v>
      </c>
      <c r="AF288">
        <v>0</v>
      </c>
      <c r="AG288">
        <v>0</v>
      </c>
      <c r="AH288">
        <v>2</v>
      </c>
      <c r="AI288">
        <v>0</v>
      </c>
      <c r="AJ288">
        <v>1</v>
      </c>
      <c r="AK288">
        <v>1</v>
      </c>
      <c r="AL288">
        <v>0</v>
      </c>
      <c r="AM288">
        <v>0</v>
      </c>
      <c r="AN288">
        <v>1</v>
      </c>
      <c r="AO288">
        <v>2</v>
      </c>
      <c r="AP288">
        <v>1</v>
      </c>
      <c r="AQ288">
        <v>1</v>
      </c>
      <c r="AR288">
        <v>1</v>
      </c>
      <c r="AS288">
        <v>0</v>
      </c>
      <c r="AT288">
        <v>1</v>
      </c>
      <c r="AU288">
        <v>0</v>
      </c>
      <c r="AV288">
        <v>3</v>
      </c>
      <c r="AW288">
        <v>2</v>
      </c>
      <c r="AX288">
        <v>4</v>
      </c>
      <c r="AY288">
        <v>1</v>
      </c>
      <c r="AZ288">
        <v>0</v>
      </c>
      <c r="BA288">
        <v>2</v>
      </c>
      <c r="BB288">
        <v>2</v>
      </c>
      <c r="BC288">
        <v>4</v>
      </c>
      <c r="BD288">
        <v>1</v>
      </c>
      <c r="BE288">
        <v>2</v>
      </c>
      <c r="BF288">
        <v>1</v>
      </c>
      <c r="BG288">
        <v>1</v>
      </c>
      <c r="BH288">
        <v>2</v>
      </c>
      <c r="BI288">
        <v>2</v>
      </c>
      <c r="BJ288">
        <v>3</v>
      </c>
      <c r="BK288">
        <v>3</v>
      </c>
      <c r="BL288">
        <v>3</v>
      </c>
      <c r="BM288">
        <v>3</v>
      </c>
      <c r="BN288">
        <v>1</v>
      </c>
      <c r="BO288">
        <v>1</v>
      </c>
      <c r="BP288">
        <v>2</v>
      </c>
      <c r="BQ288">
        <v>0</v>
      </c>
      <c r="BR288">
        <v>0</v>
      </c>
      <c r="BS288">
        <v>2</v>
      </c>
      <c r="BT288">
        <v>4</v>
      </c>
      <c r="BU288">
        <v>2</v>
      </c>
      <c r="BV288">
        <v>1</v>
      </c>
      <c r="BW288">
        <v>4</v>
      </c>
      <c r="BX288">
        <v>1</v>
      </c>
      <c r="BY288">
        <v>1</v>
      </c>
      <c r="BZ288">
        <v>3</v>
      </c>
      <c r="CA288">
        <v>1</v>
      </c>
      <c r="CB288">
        <v>0</v>
      </c>
      <c r="CC288">
        <v>0</v>
      </c>
      <c r="CD288">
        <v>0</v>
      </c>
      <c r="CE288">
        <v>1</v>
      </c>
      <c r="CF288">
        <v>0</v>
      </c>
      <c r="CG288">
        <v>1</v>
      </c>
      <c r="CH288">
        <v>0</v>
      </c>
      <c r="CI288">
        <v>1</v>
      </c>
      <c r="CJ288">
        <v>1</v>
      </c>
      <c r="CK288">
        <v>1</v>
      </c>
      <c r="CL288">
        <v>0</v>
      </c>
      <c r="CM288">
        <v>0</v>
      </c>
      <c r="CN288">
        <v>1</v>
      </c>
      <c r="CO288">
        <v>1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L288">
        <f t="shared" si="80"/>
        <v>3</v>
      </c>
      <c r="DM288">
        <f t="shared" si="81"/>
        <v>3</v>
      </c>
      <c r="DN288">
        <f t="shared" si="82"/>
        <v>11</v>
      </c>
      <c r="DO288">
        <f t="shared" si="83"/>
        <v>4</v>
      </c>
      <c r="DP288">
        <f t="shared" si="84"/>
        <v>5</v>
      </c>
      <c r="DQ288">
        <f t="shared" si="85"/>
        <v>3</v>
      </c>
      <c r="DR288">
        <f t="shared" si="86"/>
        <v>2</v>
      </c>
      <c r="DS288">
        <f t="shared" si="87"/>
        <v>6</v>
      </c>
      <c r="DT288">
        <f t="shared" si="88"/>
        <v>6</v>
      </c>
      <c r="DU288">
        <f t="shared" si="89"/>
        <v>9</v>
      </c>
      <c r="DV288">
        <f t="shared" si="90"/>
        <v>9</v>
      </c>
      <c r="DW288">
        <f t="shared" si="91"/>
        <v>13</v>
      </c>
      <c r="DX288">
        <f t="shared" si="92"/>
        <v>7</v>
      </c>
      <c r="DY288">
        <f t="shared" si="93"/>
        <v>9</v>
      </c>
      <c r="DZ288">
        <f t="shared" si="94"/>
        <v>10</v>
      </c>
      <c r="EA288">
        <f t="shared" si="95"/>
        <v>1</v>
      </c>
      <c r="EB288">
        <f t="shared" si="96"/>
        <v>4</v>
      </c>
      <c r="EC288">
        <f t="shared" si="97"/>
        <v>2</v>
      </c>
      <c r="ED288">
        <f t="shared" si="98"/>
        <v>0</v>
      </c>
      <c r="EE288">
        <f t="shared" si="99"/>
        <v>0</v>
      </c>
    </row>
    <row r="289" spans="1:135">
      <c r="A289" s="323">
        <v>9968</v>
      </c>
      <c r="B289" t="s">
        <v>545</v>
      </c>
      <c r="C289" t="s">
        <v>28</v>
      </c>
      <c r="D289">
        <v>96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1</v>
      </c>
      <c r="L289">
        <v>0</v>
      </c>
      <c r="M289">
        <v>1</v>
      </c>
      <c r="N289">
        <v>0</v>
      </c>
      <c r="O289">
        <v>2</v>
      </c>
      <c r="P289">
        <v>2</v>
      </c>
      <c r="Q289">
        <v>1</v>
      </c>
      <c r="R289">
        <v>1</v>
      </c>
      <c r="S289">
        <v>0</v>
      </c>
      <c r="T289">
        <v>2</v>
      </c>
      <c r="U289">
        <v>1</v>
      </c>
      <c r="V289">
        <v>1</v>
      </c>
      <c r="W289">
        <v>1</v>
      </c>
      <c r="X289">
        <v>0</v>
      </c>
      <c r="Y289">
        <v>0</v>
      </c>
      <c r="Z289">
        <v>3</v>
      </c>
      <c r="AA289">
        <v>0</v>
      </c>
      <c r="AB289">
        <v>0</v>
      </c>
      <c r="AC289">
        <v>0</v>
      </c>
      <c r="AD289">
        <v>2</v>
      </c>
      <c r="AE289">
        <v>0</v>
      </c>
      <c r="AF289">
        <v>0</v>
      </c>
      <c r="AG289">
        <v>1</v>
      </c>
      <c r="AH289">
        <v>1</v>
      </c>
      <c r="AI289">
        <v>0</v>
      </c>
      <c r="AJ289">
        <v>0</v>
      </c>
      <c r="AK289">
        <v>2</v>
      </c>
      <c r="AL289">
        <v>2</v>
      </c>
      <c r="AM289">
        <v>0</v>
      </c>
      <c r="AN289">
        <v>1</v>
      </c>
      <c r="AO289">
        <v>1</v>
      </c>
      <c r="AP289">
        <v>0</v>
      </c>
      <c r="AQ289">
        <v>0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3</v>
      </c>
      <c r="AX289">
        <v>2</v>
      </c>
      <c r="AY289">
        <v>5</v>
      </c>
      <c r="AZ289">
        <v>2</v>
      </c>
      <c r="BA289">
        <v>1</v>
      </c>
      <c r="BB289">
        <v>1</v>
      </c>
      <c r="BC289">
        <v>1</v>
      </c>
      <c r="BD289">
        <v>1</v>
      </c>
      <c r="BE289">
        <v>1</v>
      </c>
      <c r="BF289">
        <v>0</v>
      </c>
      <c r="BG289">
        <v>0</v>
      </c>
      <c r="BH289">
        <v>1</v>
      </c>
      <c r="BI289">
        <v>3</v>
      </c>
      <c r="BJ289">
        <v>2</v>
      </c>
      <c r="BK289">
        <v>3</v>
      </c>
      <c r="BL289">
        <v>0</v>
      </c>
      <c r="BM289">
        <v>2</v>
      </c>
      <c r="BN289">
        <v>1</v>
      </c>
      <c r="BO289">
        <v>3</v>
      </c>
      <c r="BP289">
        <v>4</v>
      </c>
      <c r="BQ289">
        <v>4</v>
      </c>
      <c r="BR289">
        <v>2</v>
      </c>
      <c r="BS289">
        <v>2</v>
      </c>
      <c r="BT289">
        <v>1</v>
      </c>
      <c r="BU289">
        <v>2</v>
      </c>
      <c r="BV289">
        <v>2</v>
      </c>
      <c r="BW289">
        <v>1</v>
      </c>
      <c r="BX289">
        <v>0</v>
      </c>
      <c r="BY289">
        <v>1</v>
      </c>
      <c r="BZ289">
        <v>1</v>
      </c>
      <c r="CA289">
        <v>0</v>
      </c>
      <c r="CB289">
        <v>1</v>
      </c>
      <c r="CC289">
        <v>1</v>
      </c>
      <c r="CD289">
        <v>0</v>
      </c>
      <c r="CE289">
        <v>0</v>
      </c>
      <c r="CF289">
        <v>1</v>
      </c>
      <c r="CG289">
        <v>1</v>
      </c>
      <c r="CH289">
        <v>1</v>
      </c>
      <c r="CI289">
        <v>0</v>
      </c>
      <c r="CJ289">
        <v>1</v>
      </c>
      <c r="CK289">
        <v>2</v>
      </c>
      <c r="CL289">
        <v>0</v>
      </c>
      <c r="CM289">
        <v>0</v>
      </c>
      <c r="CN289">
        <v>0</v>
      </c>
      <c r="CO289">
        <v>2</v>
      </c>
      <c r="CP289">
        <v>1</v>
      </c>
      <c r="CQ289">
        <v>0</v>
      </c>
      <c r="CR289">
        <v>0</v>
      </c>
      <c r="CS289">
        <v>1</v>
      </c>
      <c r="CT289">
        <v>1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L289">
        <f t="shared" si="80"/>
        <v>0</v>
      </c>
      <c r="DM289">
        <f t="shared" si="81"/>
        <v>2</v>
      </c>
      <c r="DN289">
        <f t="shared" si="82"/>
        <v>6</v>
      </c>
      <c r="DO289">
        <f t="shared" si="83"/>
        <v>5</v>
      </c>
      <c r="DP289">
        <f t="shared" si="84"/>
        <v>3</v>
      </c>
      <c r="DQ289">
        <f t="shared" si="85"/>
        <v>4</v>
      </c>
      <c r="DR289">
        <f t="shared" si="86"/>
        <v>4</v>
      </c>
      <c r="DS289">
        <f t="shared" si="87"/>
        <v>3</v>
      </c>
      <c r="DT289">
        <f t="shared" si="88"/>
        <v>7</v>
      </c>
      <c r="DU289">
        <f t="shared" si="89"/>
        <v>11</v>
      </c>
      <c r="DV289">
        <f t="shared" si="90"/>
        <v>3</v>
      </c>
      <c r="DW289">
        <f t="shared" si="91"/>
        <v>9</v>
      </c>
      <c r="DX289">
        <f t="shared" si="92"/>
        <v>14</v>
      </c>
      <c r="DY289">
        <f t="shared" si="93"/>
        <v>9</v>
      </c>
      <c r="DZ289">
        <f t="shared" si="94"/>
        <v>3</v>
      </c>
      <c r="EA289">
        <f t="shared" si="95"/>
        <v>3</v>
      </c>
      <c r="EB289">
        <f t="shared" si="96"/>
        <v>5</v>
      </c>
      <c r="EC289">
        <f t="shared" si="97"/>
        <v>3</v>
      </c>
      <c r="ED289">
        <f t="shared" si="98"/>
        <v>2</v>
      </c>
      <c r="EE289">
        <f t="shared" si="99"/>
        <v>0</v>
      </c>
    </row>
    <row r="290" spans="1:135">
      <c r="A290" s="323">
        <v>9969</v>
      </c>
      <c r="B290" t="s">
        <v>546</v>
      </c>
      <c r="C290" t="s">
        <v>27</v>
      </c>
      <c r="D290">
        <v>94</v>
      </c>
      <c r="E290">
        <v>0</v>
      </c>
      <c r="F290">
        <v>1</v>
      </c>
      <c r="G290">
        <v>0</v>
      </c>
      <c r="H290">
        <v>0</v>
      </c>
      <c r="I290">
        <v>0</v>
      </c>
      <c r="J290">
        <v>1</v>
      </c>
      <c r="K290">
        <v>0</v>
      </c>
      <c r="L290">
        <v>1</v>
      </c>
      <c r="M290">
        <v>0</v>
      </c>
      <c r="N290">
        <v>1</v>
      </c>
      <c r="O290">
        <v>0</v>
      </c>
      <c r="P290">
        <v>0</v>
      </c>
      <c r="Q290">
        <v>3</v>
      </c>
      <c r="R290">
        <v>0</v>
      </c>
      <c r="S290">
        <v>0</v>
      </c>
      <c r="T290">
        <v>3</v>
      </c>
      <c r="U290">
        <v>0</v>
      </c>
      <c r="V290">
        <v>2</v>
      </c>
      <c r="W290">
        <v>3</v>
      </c>
      <c r="X290">
        <v>1</v>
      </c>
      <c r="Y290">
        <v>3</v>
      </c>
      <c r="Z290">
        <v>2</v>
      </c>
      <c r="AA290">
        <v>1</v>
      </c>
      <c r="AB290">
        <v>2</v>
      </c>
      <c r="AC290">
        <v>1</v>
      </c>
      <c r="AD290">
        <v>2</v>
      </c>
      <c r="AE290">
        <v>3</v>
      </c>
      <c r="AF290">
        <v>0</v>
      </c>
      <c r="AG290">
        <v>2</v>
      </c>
      <c r="AH290">
        <v>0</v>
      </c>
      <c r="AI290">
        <v>0</v>
      </c>
      <c r="AJ290">
        <v>1</v>
      </c>
      <c r="AK290">
        <v>1</v>
      </c>
      <c r="AL290">
        <v>0</v>
      </c>
      <c r="AM290">
        <v>3</v>
      </c>
      <c r="AN290">
        <v>0</v>
      </c>
      <c r="AO290">
        <v>0</v>
      </c>
      <c r="AP290">
        <v>2</v>
      </c>
      <c r="AQ290">
        <v>1</v>
      </c>
      <c r="AR290">
        <v>0</v>
      </c>
      <c r="AS290">
        <v>0</v>
      </c>
      <c r="AT290">
        <v>1</v>
      </c>
      <c r="AU290">
        <v>1</v>
      </c>
      <c r="AV290">
        <v>0</v>
      </c>
      <c r="AW290">
        <v>1</v>
      </c>
      <c r="AX290">
        <v>2</v>
      </c>
      <c r="AY290">
        <v>1</v>
      </c>
      <c r="AZ290">
        <v>4</v>
      </c>
      <c r="BA290">
        <v>3</v>
      </c>
      <c r="BB290">
        <v>4</v>
      </c>
      <c r="BC290">
        <v>2</v>
      </c>
      <c r="BD290">
        <v>0</v>
      </c>
      <c r="BE290">
        <v>1</v>
      </c>
      <c r="BF290">
        <v>4</v>
      </c>
      <c r="BG290">
        <v>1</v>
      </c>
      <c r="BH290">
        <v>1</v>
      </c>
      <c r="BI290">
        <v>1</v>
      </c>
      <c r="BJ290">
        <v>3</v>
      </c>
      <c r="BK290">
        <v>1</v>
      </c>
      <c r="BL290">
        <v>0</v>
      </c>
      <c r="BM290">
        <v>1</v>
      </c>
      <c r="BN290">
        <v>1</v>
      </c>
      <c r="BO290">
        <v>3</v>
      </c>
      <c r="BP290">
        <v>1</v>
      </c>
      <c r="BQ290">
        <v>0</v>
      </c>
      <c r="BR290">
        <v>1</v>
      </c>
      <c r="BS290">
        <v>3</v>
      </c>
      <c r="BT290">
        <v>1</v>
      </c>
      <c r="BU290">
        <v>0</v>
      </c>
      <c r="BV290">
        <v>0</v>
      </c>
      <c r="BW290">
        <v>3</v>
      </c>
      <c r="BX290">
        <v>0</v>
      </c>
      <c r="BY290">
        <v>0</v>
      </c>
      <c r="BZ290">
        <v>2</v>
      </c>
      <c r="CA290">
        <v>2</v>
      </c>
      <c r="CB290">
        <v>1</v>
      </c>
      <c r="CC290">
        <v>1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2</v>
      </c>
      <c r="CM290">
        <v>0</v>
      </c>
      <c r="CN290">
        <v>0</v>
      </c>
      <c r="CO290">
        <v>0</v>
      </c>
      <c r="CP290">
        <v>0</v>
      </c>
      <c r="CQ290">
        <v>1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L290">
        <f t="shared" si="80"/>
        <v>1</v>
      </c>
      <c r="DM290">
        <f t="shared" si="81"/>
        <v>3</v>
      </c>
      <c r="DN290">
        <f t="shared" si="82"/>
        <v>3</v>
      </c>
      <c r="DO290">
        <f t="shared" si="83"/>
        <v>9</v>
      </c>
      <c r="DP290">
        <f t="shared" si="84"/>
        <v>9</v>
      </c>
      <c r="DQ290">
        <f t="shared" si="85"/>
        <v>7</v>
      </c>
      <c r="DR290">
        <f t="shared" si="86"/>
        <v>5</v>
      </c>
      <c r="DS290">
        <f t="shared" si="87"/>
        <v>3</v>
      </c>
      <c r="DT290">
        <f t="shared" si="88"/>
        <v>3</v>
      </c>
      <c r="DU290">
        <f t="shared" si="89"/>
        <v>14</v>
      </c>
      <c r="DV290">
        <f t="shared" si="90"/>
        <v>8</v>
      </c>
      <c r="DW290">
        <f t="shared" si="91"/>
        <v>6</v>
      </c>
      <c r="DX290">
        <f t="shared" si="92"/>
        <v>6</v>
      </c>
      <c r="DY290">
        <f t="shared" si="93"/>
        <v>5</v>
      </c>
      <c r="DZ290">
        <f t="shared" si="94"/>
        <v>7</v>
      </c>
      <c r="EA290">
        <f t="shared" si="95"/>
        <v>2</v>
      </c>
      <c r="EB290">
        <f t="shared" si="96"/>
        <v>0</v>
      </c>
      <c r="EC290">
        <f t="shared" si="97"/>
        <v>2</v>
      </c>
      <c r="ED290">
        <f t="shared" si="98"/>
        <v>1</v>
      </c>
      <c r="EE290">
        <f t="shared" si="99"/>
        <v>0</v>
      </c>
    </row>
    <row r="291" spans="1:135">
      <c r="A291" s="323">
        <v>9970</v>
      </c>
      <c r="B291" t="s">
        <v>546</v>
      </c>
      <c r="C291" t="s">
        <v>28</v>
      </c>
      <c r="D291">
        <v>106</v>
      </c>
      <c r="E291">
        <v>1</v>
      </c>
      <c r="F291">
        <v>1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1</v>
      </c>
      <c r="Q291">
        <v>1</v>
      </c>
      <c r="R291">
        <v>0</v>
      </c>
      <c r="S291">
        <v>1</v>
      </c>
      <c r="T291">
        <v>3</v>
      </c>
      <c r="U291">
        <v>4</v>
      </c>
      <c r="V291">
        <v>2</v>
      </c>
      <c r="W291">
        <v>5</v>
      </c>
      <c r="X291">
        <v>0</v>
      </c>
      <c r="Y291">
        <v>0</v>
      </c>
      <c r="Z291">
        <v>1</v>
      </c>
      <c r="AA291">
        <v>0</v>
      </c>
      <c r="AB291">
        <v>2</v>
      </c>
      <c r="AC291">
        <v>0</v>
      </c>
      <c r="AD291">
        <v>2</v>
      </c>
      <c r="AE291">
        <v>1</v>
      </c>
      <c r="AF291">
        <v>1</v>
      </c>
      <c r="AG291">
        <v>0</v>
      </c>
      <c r="AH291">
        <v>0</v>
      </c>
      <c r="AI291">
        <v>0</v>
      </c>
      <c r="AJ291">
        <v>2</v>
      </c>
      <c r="AK291">
        <v>1</v>
      </c>
      <c r="AL291">
        <v>1</v>
      </c>
      <c r="AM291">
        <v>0</v>
      </c>
      <c r="AN291">
        <v>0</v>
      </c>
      <c r="AO291">
        <v>2</v>
      </c>
      <c r="AP291">
        <v>1</v>
      </c>
      <c r="AQ291">
        <v>0</v>
      </c>
      <c r="AR291">
        <v>1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2</v>
      </c>
      <c r="AY291">
        <v>8</v>
      </c>
      <c r="AZ291">
        <v>2</v>
      </c>
      <c r="BA291">
        <v>4</v>
      </c>
      <c r="BB291">
        <v>2</v>
      </c>
      <c r="BC291">
        <v>3</v>
      </c>
      <c r="BD291">
        <v>1</v>
      </c>
      <c r="BE291">
        <v>0</v>
      </c>
      <c r="BF291">
        <v>3</v>
      </c>
      <c r="BG291">
        <v>1</v>
      </c>
      <c r="BH291">
        <v>3</v>
      </c>
      <c r="BI291">
        <v>0</v>
      </c>
      <c r="BJ291">
        <v>4</v>
      </c>
      <c r="BK291">
        <v>3</v>
      </c>
      <c r="BL291">
        <v>0</v>
      </c>
      <c r="BM291">
        <v>1</v>
      </c>
      <c r="BN291">
        <v>0</v>
      </c>
      <c r="BO291">
        <v>0</v>
      </c>
      <c r="BP291">
        <v>1</v>
      </c>
      <c r="BQ291">
        <v>1</v>
      </c>
      <c r="BR291">
        <v>3</v>
      </c>
      <c r="BS291">
        <v>3</v>
      </c>
      <c r="BT291">
        <v>2</v>
      </c>
      <c r="BU291">
        <v>0</v>
      </c>
      <c r="BV291">
        <v>2</v>
      </c>
      <c r="BW291">
        <v>1</v>
      </c>
      <c r="BX291">
        <v>0</v>
      </c>
      <c r="BY291">
        <v>0</v>
      </c>
      <c r="BZ291">
        <v>0</v>
      </c>
      <c r="CA291">
        <v>1</v>
      </c>
      <c r="CB291">
        <v>0</v>
      </c>
      <c r="CC291">
        <v>2</v>
      </c>
      <c r="CD291">
        <v>1</v>
      </c>
      <c r="CE291">
        <v>0</v>
      </c>
      <c r="CF291">
        <v>0</v>
      </c>
      <c r="CG291">
        <v>1</v>
      </c>
      <c r="CH291">
        <v>3</v>
      </c>
      <c r="CI291">
        <v>1</v>
      </c>
      <c r="CJ291">
        <v>0</v>
      </c>
      <c r="CK291">
        <v>4</v>
      </c>
      <c r="CL291">
        <v>0</v>
      </c>
      <c r="CM291">
        <v>2</v>
      </c>
      <c r="CN291">
        <v>1</v>
      </c>
      <c r="CO291">
        <v>1</v>
      </c>
      <c r="CP291">
        <v>3</v>
      </c>
      <c r="CQ291">
        <v>0</v>
      </c>
      <c r="CR291">
        <v>1</v>
      </c>
      <c r="CS291">
        <v>0</v>
      </c>
      <c r="CT291">
        <v>0</v>
      </c>
      <c r="CU291">
        <v>0</v>
      </c>
      <c r="CV291">
        <v>0</v>
      </c>
      <c r="CW291">
        <v>1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L291">
        <f t="shared" si="80"/>
        <v>2</v>
      </c>
      <c r="DM291">
        <f t="shared" si="81"/>
        <v>0</v>
      </c>
      <c r="DN291">
        <f t="shared" si="82"/>
        <v>3</v>
      </c>
      <c r="DO291">
        <f t="shared" si="83"/>
        <v>14</v>
      </c>
      <c r="DP291">
        <f t="shared" si="84"/>
        <v>3</v>
      </c>
      <c r="DQ291">
        <f t="shared" si="85"/>
        <v>4</v>
      </c>
      <c r="DR291">
        <f t="shared" si="86"/>
        <v>4</v>
      </c>
      <c r="DS291">
        <f t="shared" si="87"/>
        <v>4</v>
      </c>
      <c r="DT291">
        <f t="shared" si="88"/>
        <v>0</v>
      </c>
      <c r="DU291">
        <f t="shared" si="89"/>
        <v>18</v>
      </c>
      <c r="DV291">
        <f t="shared" si="90"/>
        <v>8</v>
      </c>
      <c r="DW291">
        <f t="shared" si="91"/>
        <v>10</v>
      </c>
      <c r="DX291">
        <f t="shared" si="92"/>
        <v>3</v>
      </c>
      <c r="DY291">
        <f t="shared" si="93"/>
        <v>10</v>
      </c>
      <c r="DZ291">
        <f t="shared" si="94"/>
        <v>2</v>
      </c>
      <c r="EA291">
        <f t="shared" si="95"/>
        <v>3</v>
      </c>
      <c r="EB291">
        <f t="shared" si="96"/>
        <v>9</v>
      </c>
      <c r="EC291">
        <f t="shared" si="97"/>
        <v>7</v>
      </c>
      <c r="ED291">
        <f t="shared" si="98"/>
        <v>1</v>
      </c>
      <c r="EE291">
        <f t="shared" si="99"/>
        <v>1</v>
      </c>
    </row>
    <row r="292" spans="1:135">
      <c r="A292" s="323">
        <v>9971</v>
      </c>
      <c r="B292" t="s">
        <v>547</v>
      </c>
      <c r="C292" t="s">
        <v>27</v>
      </c>
      <c r="D292">
        <v>137</v>
      </c>
      <c r="E292">
        <v>2</v>
      </c>
      <c r="F292">
        <v>1</v>
      </c>
      <c r="G292">
        <v>2</v>
      </c>
      <c r="H292">
        <v>3</v>
      </c>
      <c r="I292">
        <v>3</v>
      </c>
      <c r="J292">
        <v>1</v>
      </c>
      <c r="K292">
        <v>1</v>
      </c>
      <c r="L292">
        <v>2</v>
      </c>
      <c r="M292">
        <v>0</v>
      </c>
      <c r="N292">
        <v>0</v>
      </c>
      <c r="O292">
        <v>0</v>
      </c>
      <c r="P292">
        <v>1</v>
      </c>
      <c r="Q292">
        <v>0</v>
      </c>
      <c r="R292">
        <v>2</v>
      </c>
      <c r="S292">
        <v>5</v>
      </c>
      <c r="T292">
        <v>0</v>
      </c>
      <c r="U292">
        <v>2</v>
      </c>
      <c r="V292">
        <v>3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2</v>
      </c>
      <c r="AD292">
        <v>2</v>
      </c>
      <c r="AE292">
        <v>1</v>
      </c>
      <c r="AF292">
        <v>2</v>
      </c>
      <c r="AG292">
        <v>0</v>
      </c>
      <c r="AH292">
        <v>1</v>
      </c>
      <c r="AI292">
        <v>4</v>
      </c>
      <c r="AJ292">
        <v>3</v>
      </c>
      <c r="AK292">
        <v>2</v>
      </c>
      <c r="AL292">
        <v>0</v>
      </c>
      <c r="AM292">
        <v>3</v>
      </c>
      <c r="AN292">
        <v>3</v>
      </c>
      <c r="AO292">
        <v>2</v>
      </c>
      <c r="AP292">
        <v>1</v>
      </c>
      <c r="AQ292">
        <v>2</v>
      </c>
      <c r="AR292">
        <v>5</v>
      </c>
      <c r="AS292">
        <v>4</v>
      </c>
      <c r="AT292">
        <v>2</v>
      </c>
      <c r="AU292">
        <v>4</v>
      </c>
      <c r="AV292">
        <v>5</v>
      </c>
      <c r="AW292">
        <v>3</v>
      </c>
      <c r="AX292">
        <v>2</v>
      </c>
      <c r="AY292">
        <v>1</v>
      </c>
      <c r="AZ292">
        <v>3</v>
      </c>
      <c r="BA292">
        <v>0</v>
      </c>
      <c r="BB292">
        <v>1</v>
      </c>
      <c r="BC292">
        <v>0</v>
      </c>
      <c r="BD292">
        <v>2</v>
      </c>
      <c r="BE292">
        <v>2</v>
      </c>
      <c r="BF292">
        <v>1</v>
      </c>
      <c r="BG292">
        <v>0</v>
      </c>
      <c r="BH292">
        <v>1</v>
      </c>
      <c r="BI292">
        <v>2</v>
      </c>
      <c r="BJ292">
        <v>2</v>
      </c>
      <c r="BK292">
        <v>2</v>
      </c>
      <c r="BL292">
        <v>2</v>
      </c>
      <c r="BM292">
        <v>3</v>
      </c>
      <c r="BN292">
        <v>2</v>
      </c>
      <c r="BO292">
        <v>1</v>
      </c>
      <c r="BP292">
        <v>1</v>
      </c>
      <c r="BQ292">
        <v>3</v>
      </c>
      <c r="BR292">
        <v>2</v>
      </c>
      <c r="BS292">
        <v>1</v>
      </c>
      <c r="BT292">
        <v>1</v>
      </c>
      <c r="BU292">
        <v>4</v>
      </c>
      <c r="BV292">
        <v>1</v>
      </c>
      <c r="BW292">
        <v>2</v>
      </c>
      <c r="BX292">
        <v>1</v>
      </c>
      <c r="BY292">
        <v>1</v>
      </c>
      <c r="BZ292">
        <v>1</v>
      </c>
      <c r="CA292">
        <v>0</v>
      </c>
      <c r="CB292">
        <v>1</v>
      </c>
      <c r="CC292">
        <v>2</v>
      </c>
      <c r="CD292">
        <v>1</v>
      </c>
      <c r="CE292">
        <v>1</v>
      </c>
      <c r="CF292">
        <v>3</v>
      </c>
      <c r="CG292">
        <v>1</v>
      </c>
      <c r="CH292">
        <v>0</v>
      </c>
      <c r="CI292">
        <v>0</v>
      </c>
      <c r="CJ292">
        <v>0</v>
      </c>
      <c r="CK292">
        <v>0</v>
      </c>
      <c r="CL292">
        <v>1</v>
      </c>
      <c r="CM292">
        <v>0</v>
      </c>
      <c r="CN292">
        <v>1</v>
      </c>
      <c r="CO292">
        <v>1</v>
      </c>
      <c r="CP292">
        <v>0</v>
      </c>
      <c r="CQ292">
        <v>1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L292">
        <f t="shared" si="80"/>
        <v>11</v>
      </c>
      <c r="DM292">
        <f t="shared" si="81"/>
        <v>4</v>
      </c>
      <c r="DN292">
        <f t="shared" si="82"/>
        <v>8</v>
      </c>
      <c r="DO292">
        <f t="shared" si="83"/>
        <v>5</v>
      </c>
      <c r="DP292">
        <f t="shared" si="84"/>
        <v>2</v>
      </c>
      <c r="DQ292">
        <f t="shared" si="85"/>
        <v>6</v>
      </c>
      <c r="DR292">
        <f t="shared" si="86"/>
        <v>12</v>
      </c>
      <c r="DS292">
        <f t="shared" si="87"/>
        <v>13</v>
      </c>
      <c r="DT292">
        <f t="shared" si="88"/>
        <v>18</v>
      </c>
      <c r="DU292">
        <f t="shared" si="89"/>
        <v>7</v>
      </c>
      <c r="DV292">
        <f t="shared" si="90"/>
        <v>5</v>
      </c>
      <c r="DW292">
        <f t="shared" si="91"/>
        <v>9</v>
      </c>
      <c r="DX292">
        <f t="shared" si="92"/>
        <v>10</v>
      </c>
      <c r="DY292">
        <f t="shared" si="93"/>
        <v>9</v>
      </c>
      <c r="DZ292">
        <f t="shared" si="94"/>
        <v>5</v>
      </c>
      <c r="EA292">
        <f t="shared" si="95"/>
        <v>8</v>
      </c>
      <c r="EB292">
        <f t="shared" si="96"/>
        <v>1</v>
      </c>
      <c r="EC292">
        <f t="shared" si="97"/>
        <v>3</v>
      </c>
      <c r="ED292">
        <f t="shared" si="98"/>
        <v>1</v>
      </c>
      <c r="EE292">
        <f t="shared" si="99"/>
        <v>0</v>
      </c>
    </row>
    <row r="293" spans="1:135">
      <c r="A293" s="323">
        <v>9972</v>
      </c>
      <c r="B293" t="s">
        <v>547</v>
      </c>
      <c r="C293" t="s">
        <v>28</v>
      </c>
      <c r="D293">
        <v>131</v>
      </c>
      <c r="E293">
        <v>0</v>
      </c>
      <c r="F293">
        <v>2</v>
      </c>
      <c r="G293">
        <v>0</v>
      </c>
      <c r="H293">
        <v>3</v>
      </c>
      <c r="I293">
        <v>1</v>
      </c>
      <c r="J293">
        <v>1</v>
      </c>
      <c r="K293">
        <v>0</v>
      </c>
      <c r="L293">
        <v>3</v>
      </c>
      <c r="M293">
        <v>1</v>
      </c>
      <c r="N293">
        <v>2</v>
      </c>
      <c r="O293">
        <v>0</v>
      </c>
      <c r="P293">
        <v>1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3</v>
      </c>
      <c r="W293">
        <v>0</v>
      </c>
      <c r="X293">
        <v>3</v>
      </c>
      <c r="Y293">
        <v>3</v>
      </c>
      <c r="Z293">
        <v>1</v>
      </c>
      <c r="AA293">
        <v>0</v>
      </c>
      <c r="AB293">
        <v>1</v>
      </c>
      <c r="AC293">
        <v>1</v>
      </c>
      <c r="AD293">
        <v>1</v>
      </c>
      <c r="AE293">
        <v>1</v>
      </c>
      <c r="AF293">
        <v>1</v>
      </c>
      <c r="AG293">
        <v>0</v>
      </c>
      <c r="AH293">
        <v>0</v>
      </c>
      <c r="AI293">
        <v>3</v>
      </c>
      <c r="AJ293">
        <v>4</v>
      </c>
      <c r="AK293">
        <v>1</v>
      </c>
      <c r="AL293">
        <v>2</v>
      </c>
      <c r="AM293">
        <v>0</v>
      </c>
      <c r="AN293">
        <v>1</v>
      </c>
      <c r="AO293">
        <v>2</v>
      </c>
      <c r="AP293">
        <v>4</v>
      </c>
      <c r="AQ293">
        <v>4</v>
      </c>
      <c r="AR293">
        <v>3</v>
      </c>
      <c r="AS293">
        <v>6</v>
      </c>
      <c r="AT293">
        <v>3</v>
      </c>
      <c r="AU293">
        <v>2</v>
      </c>
      <c r="AV293">
        <v>5</v>
      </c>
      <c r="AW293">
        <v>1</v>
      </c>
      <c r="AX293">
        <v>1</v>
      </c>
      <c r="AY293">
        <v>2</v>
      </c>
      <c r="AZ293">
        <v>1</v>
      </c>
      <c r="BA293">
        <v>2</v>
      </c>
      <c r="BB293">
        <v>1</v>
      </c>
      <c r="BC293">
        <v>0</v>
      </c>
      <c r="BD293">
        <v>3</v>
      </c>
      <c r="BE293">
        <v>1</v>
      </c>
      <c r="BF293">
        <v>1</v>
      </c>
      <c r="BG293">
        <v>1</v>
      </c>
      <c r="BH293">
        <v>2</v>
      </c>
      <c r="BI293">
        <v>3</v>
      </c>
      <c r="BJ293">
        <v>0</v>
      </c>
      <c r="BK293">
        <v>2</v>
      </c>
      <c r="BL293">
        <v>4</v>
      </c>
      <c r="BM293">
        <v>1</v>
      </c>
      <c r="BN293">
        <v>1</v>
      </c>
      <c r="BO293">
        <v>2</v>
      </c>
      <c r="BP293">
        <v>2</v>
      </c>
      <c r="BQ293">
        <v>1</v>
      </c>
      <c r="BR293">
        <v>2</v>
      </c>
      <c r="BS293">
        <v>1</v>
      </c>
      <c r="BT293">
        <v>1</v>
      </c>
      <c r="BU293">
        <v>1</v>
      </c>
      <c r="BV293">
        <v>1</v>
      </c>
      <c r="BW293">
        <v>0</v>
      </c>
      <c r="BX293">
        <v>0</v>
      </c>
      <c r="BY293">
        <v>0</v>
      </c>
      <c r="BZ293">
        <v>3</v>
      </c>
      <c r="CA293">
        <v>3</v>
      </c>
      <c r="CB293">
        <v>2</v>
      </c>
      <c r="CC293">
        <v>2</v>
      </c>
      <c r="CD293">
        <v>1</v>
      </c>
      <c r="CE293">
        <v>1</v>
      </c>
      <c r="CF293">
        <v>0</v>
      </c>
      <c r="CG293">
        <v>1</v>
      </c>
      <c r="CH293">
        <v>0</v>
      </c>
      <c r="CI293">
        <v>0</v>
      </c>
      <c r="CJ293">
        <v>1</v>
      </c>
      <c r="CK293">
        <v>1</v>
      </c>
      <c r="CL293">
        <v>2</v>
      </c>
      <c r="CM293">
        <v>1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1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L293">
        <f t="shared" si="80"/>
        <v>6</v>
      </c>
      <c r="DM293">
        <f t="shared" si="81"/>
        <v>7</v>
      </c>
      <c r="DN293">
        <f t="shared" si="82"/>
        <v>4</v>
      </c>
      <c r="DO293">
        <f t="shared" si="83"/>
        <v>8</v>
      </c>
      <c r="DP293">
        <f t="shared" si="84"/>
        <v>6</v>
      </c>
      <c r="DQ293">
        <f t="shared" si="85"/>
        <v>3</v>
      </c>
      <c r="DR293">
        <f t="shared" si="86"/>
        <v>10</v>
      </c>
      <c r="DS293">
        <f t="shared" si="87"/>
        <v>14</v>
      </c>
      <c r="DT293">
        <f t="shared" si="88"/>
        <v>17</v>
      </c>
      <c r="DU293">
        <f t="shared" si="89"/>
        <v>7</v>
      </c>
      <c r="DV293">
        <f t="shared" si="90"/>
        <v>6</v>
      </c>
      <c r="DW293">
        <f t="shared" si="91"/>
        <v>11</v>
      </c>
      <c r="DX293">
        <f t="shared" si="92"/>
        <v>7</v>
      </c>
      <c r="DY293">
        <f t="shared" si="93"/>
        <v>6</v>
      </c>
      <c r="DZ293">
        <f t="shared" si="94"/>
        <v>6</v>
      </c>
      <c r="EA293">
        <f t="shared" si="95"/>
        <v>6</v>
      </c>
      <c r="EB293">
        <f t="shared" si="96"/>
        <v>3</v>
      </c>
      <c r="EC293">
        <f t="shared" si="97"/>
        <v>3</v>
      </c>
      <c r="ED293">
        <f t="shared" si="98"/>
        <v>1</v>
      </c>
      <c r="EE293">
        <f t="shared" si="99"/>
        <v>0</v>
      </c>
    </row>
    <row r="294" spans="1:135">
      <c r="A294" s="323">
        <v>9973</v>
      </c>
      <c r="B294" t="s">
        <v>548</v>
      </c>
      <c r="C294" t="s">
        <v>27</v>
      </c>
      <c r="D294">
        <v>242</v>
      </c>
      <c r="E294">
        <v>1</v>
      </c>
      <c r="F294">
        <v>4</v>
      </c>
      <c r="G294">
        <v>0</v>
      </c>
      <c r="H294">
        <v>1</v>
      </c>
      <c r="I294">
        <v>3</v>
      </c>
      <c r="J294">
        <v>1</v>
      </c>
      <c r="K294">
        <v>2</v>
      </c>
      <c r="L294">
        <v>1</v>
      </c>
      <c r="M294">
        <v>2</v>
      </c>
      <c r="N294">
        <v>1</v>
      </c>
      <c r="O294">
        <v>1</v>
      </c>
      <c r="P294">
        <v>1</v>
      </c>
      <c r="Q294">
        <v>2</v>
      </c>
      <c r="R294">
        <v>3</v>
      </c>
      <c r="S294">
        <v>2</v>
      </c>
      <c r="T294">
        <v>4</v>
      </c>
      <c r="U294">
        <v>4</v>
      </c>
      <c r="V294">
        <v>3</v>
      </c>
      <c r="W294">
        <v>4</v>
      </c>
      <c r="X294">
        <v>1</v>
      </c>
      <c r="Y294">
        <v>3</v>
      </c>
      <c r="Z294">
        <v>3</v>
      </c>
      <c r="AA294">
        <v>4</v>
      </c>
      <c r="AB294">
        <v>2</v>
      </c>
      <c r="AC294">
        <v>1</v>
      </c>
      <c r="AD294">
        <v>4</v>
      </c>
      <c r="AE294">
        <v>5</v>
      </c>
      <c r="AF294">
        <v>4</v>
      </c>
      <c r="AG294">
        <v>3</v>
      </c>
      <c r="AH294">
        <v>5</v>
      </c>
      <c r="AI294">
        <v>9</v>
      </c>
      <c r="AJ294">
        <v>2</v>
      </c>
      <c r="AK294">
        <v>1</v>
      </c>
      <c r="AL294">
        <v>2</v>
      </c>
      <c r="AM294">
        <v>2</v>
      </c>
      <c r="AN294">
        <v>3</v>
      </c>
      <c r="AO294">
        <v>7</v>
      </c>
      <c r="AP294">
        <v>2</v>
      </c>
      <c r="AQ294">
        <v>2</v>
      </c>
      <c r="AR294">
        <v>5</v>
      </c>
      <c r="AS294">
        <v>2</v>
      </c>
      <c r="AT294">
        <v>4</v>
      </c>
      <c r="AU294">
        <v>3</v>
      </c>
      <c r="AV294">
        <v>4</v>
      </c>
      <c r="AW294">
        <v>2</v>
      </c>
      <c r="AX294">
        <v>3</v>
      </c>
      <c r="AY294">
        <v>1</v>
      </c>
      <c r="AZ294">
        <v>3</v>
      </c>
      <c r="BA294">
        <v>5</v>
      </c>
      <c r="BB294">
        <v>1</v>
      </c>
      <c r="BC294">
        <v>6</v>
      </c>
      <c r="BD294">
        <v>2</v>
      </c>
      <c r="BE294">
        <v>5</v>
      </c>
      <c r="BF294">
        <v>2</v>
      </c>
      <c r="BG294">
        <v>2</v>
      </c>
      <c r="BH294">
        <v>5</v>
      </c>
      <c r="BI294">
        <v>3</v>
      </c>
      <c r="BJ294">
        <v>2</v>
      </c>
      <c r="BK294">
        <v>3</v>
      </c>
      <c r="BL294">
        <v>5</v>
      </c>
      <c r="BM294">
        <v>2</v>
      </c>
      <c r="BN294">
        <v>9</v>
      </c>
      <c r="BO294">
        <v>6</v>
      </c>
      <c r="BP294">
        <v>2</v>
      </c>
      <c r="BQ294">
        <v>3</v>
      </c>
      <c r="BR294">
        <v>3</v>
      </c>
      <c r="BS294">
        <v>5</v>
      </c>
      <c r="BT294">
        <v>4</v>
      </c>
      <c r="BU294">
        <v>4</v>
      </c>
      <c r="BV294">
        <v>5</v>
      </c>
      <c r="BW294">
        <v>5</v>
      </c>
      <c r="BX294">
        <v>4</v>
      </c>
      <c r="BY294">
        <v>2</v>
      </c>
      <c r="BZ294">
        <v>2</v>
      </c>
      <c r="CA294">
        <v>1</v>
      </c>
      <c r="CB294">
        <v>0</v>
      </c>
      <c r="CC294">
        <v>2</v>
      </c>
      <c r="CD294">
        <v>1</v>
      </c>
      <c r="CE294">
        <v>1</v>
      </c>
      <c r="CF294">
        <v>3</v>
      </c>
      <c r="CG294">
        <v>0</v>
      </c>
      <c r="CH294">
        <v>2</v>
      </c>
      <c r="CI294">
        <v>1</v>
      </c>
      <c r="CJ294">
        <v>0</v>
      </c>
      <c r="CK294">
        <v>0</v>
      </c>
      <c r="CL294">
        <v>1</v>
      </c>
      <c r="CM294">
        <v>1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L294">
        <f t="shared" si="80"/>
        <v>9</v>
      </c>
      <c r="DM294">
        <f t="shared" si="81"/>
        <v>7</v>
      </c>
      <c r="DN294">
        <f t="shared" si="82"/>
        <v>9</v>
      </c>
      <c r="DO294">
        <f t="shared" si="83"/>
        <v>16</v>
      </c>
      <c r="DP294">
        <f t="shared" si="84"/>
        <v>13</v>
      </c>
      <c r="DQ294">
        <f t="shared" si="85"/>
        <v>21</v>
      </c>
      <c r="DR294">
        <f t="shared" si="86"/>
        <v>16</v>
      </c>
      <c r="DS294">
        <f t="shared" si="87"/>
        <v>19</v>
      </c>
      <c r="DT294">
        <f t="shared" si="88"/>
        <v>15</v>
      </c>
      <c r="DU294">
        <f t="shared" si="89"/>
        <v>13</v>
      </c>
      <c r="DV294">
        <f t="shared" si="90"/>
        <v>17</v>
      </c>
      <c r="DW294">
        <f t="shared" si="91"/>
        <v>18</v>
      </c>
      <c r="DX294">
        <f t="shared" si="92"/>
        <v>22</v>
      </c>
      <c r="DY294">
        <f t="shared" si="93"/>
        <v>21</v>
      </c>
      <c r="DZ294">
        <f t="shared" si="94"/>
        <v>14</v>
      </c>
      <c r="EA294">
        <f t="shared" si="95"/>
        <v>7</v>
      </c>
      <c r="EB294">
        <f t="shared" si="96"/>
        <v>3</v>
      </c>
      <c r="EC294">
        <f t="shared" si="97"/>
        <v>2</v>
      </c>
      <c r="ED294">
        <f t="shared" si="98"/>
        <v>0</v>
      </c>
      <c r="EE294">
        <f t="shared" si="99"/>
        <v>0</v>
      </c>
    </row>
    <row r="295" spans="1:135">
      <c r="A295" s="323">
        <v>9974</v>
      </c>
      <c r="B295" t="s">
        <v>548</v>
      </c>
      <c r="C295" t="s">
        <v>28</v>
      </c>
      <c r="D295">
        <v>218</v>
      </c>
      <c r="E295">
        <v>1</v>
      </c>
      <c r="F295">
        <v>4</v>
      </c>
      <c r="G295">
        <v>2</v>
      </c>
      <c r="H295">
        <v>3</v>
      </c>
      <c r="I295">
        <v>2</v>
      </c>
      <c r="J295">
        <v>0</v>
      </c>
      <c r="K295">
        <v>0</v>
      </c>
      <c r="L295">
        <v>2</v>
      </c>
      <c r="M295">
        <v>2</v>
      </c>
      <c r="N295">
        <v>1</v>
      </c>
      <c r="O295">
        <v>2</v>
      </c>
      <c r="P295">
        <v>0</v>
      </c>
      <c r="Q295">
        <v>2</v>
      </c>
      <c r="R295">
        <v>0</v>
      </c>
      <c r="S295">
        <v>1</v>
      </c>
      <c r="T295">
        <v>2</v>
      </c>
      <c r="U295">
        <v>2</v>
      </c>
      <c r="V295">
        <v>2</v>
      </c>
      <c r="W295">
        <v>1</v>
      </c>
      <c r="X295">
        <v>3</v>
      </c>
      <c r="Y295">
        <v>1</v>
      </c>
      <c r="Z295">
        <v>2</v>
      </c>
      <c r="AA295">
        <v>3</v>
      </c>
      <c r="AB295">
        <v>1</v>
      </c>
      <c r="AC295">
        <v>3</v>
      </c>
      <c r="AD295">
        <v>1</v>
      </c>
      <c r="AE295">
        <v>2</v>
      </c>
      <c r="AF295">
        <v>2</v>
      </c>
      <c r="AG295">
        <v>2</v>
      </c>
      <c r="AH295">
        <v>0</v>
      </c>
      <c r="AI295">
        <v>5</v>
      </c>
      <c r="AJ295">
        <v>2</v>
      </c>
      <c r="AK295">
        <v>2</v>
      </c>
      <c r="AL295">
        <v>0</v>
      </c>
      <c r="AM295">
        <v>4</v>
      </c>
      <c r="AN295">
        <v>4</v>
      </c>
      <c r="AO295">
        <v>2</v>
      </c>
      <c r="AP295">
        <v>1</v>
      </c>
      <c r="AQ295">
        <v>7</v>
      </c>
      <c r="AR295">
        <v>2</v>
      </c>
      <c r="AS295">
        <v>4</v>
      </c>
      <c r="AT295">
        <v>3</v>
      </c>
      <c r="AU295">
        <v>2</v>
      </c>
      <c r="AV295">
        <v>2</v>
      </c>
      <c r="AW295">
        <v>1</v>
      </c>
      <c r="AX295">
        <v>3</v>
      </c>
      <c r="AY295">
        <v>2</v>
      </c>
      <c r="AZ295">
        <v>3</v>
      </c>
      <c r="BA295">
        <v>4</v>
      </c>
      <c r="BB295">
        <v>1</v>
      </c>
      <c r="BC295">
        <v>5</v>
      </c>
      <c r="BD295">
        <v>4</v>
      </c>
      <c r="BE295">
        <v>4</v>
      </c>
      <c r="BF295">
        <v>2</v>
      </c>
      <c r="BG295">
        <v>10</v>
      </c>
      <c r="BH295">
        <v>5</v>
      </c>
      <c r="BI295">
        <v>3</v>
      </c>
      <c r="BJ295">
        <v>4</v>
      </c>
      <c r="BK295">
        <v>4</v>
      </c>
      <c r="BL295">
        <v>3</v>
      </c>
      <c r="BM295">
        <v>3</v>
      </c>
      <c r="BN295">
        <v>5</v>
      </c>
      <c r="BO295">
        <v>6</v>
      </c>
      <c r="BP295">
        <v>4</v>
      </c>
      <c r="BQ295">
        <v>3</v>
      </c>
      <c r="BR295">
        <v>5</v>
      </c>
      <c r="BS295">
        <v>7</v>
      </c>
      <c r="BT295">
        <v>4</v>
      </c>
      <c r="BU295">
        <v>3</v>
      </c>
      <c r="BV295">
        <v>0</v>
      </c>
      <c r="BW295">
        <v>3</v>
      </c>
      <c r="BX295">
        <v>1</v>
      </c>
      <c r="BY295">
        <v>1</v>
      </c>
      <c r="BZ295">
        <v>3</v>
      </c>
      <c r="CA295">
        <v>4</v>
      </c>
      <c r="CB295">
        <v>1</v>
      </c>
      <c r="CC295">
        <v>1</v>
      </c>
      <c r="CD295">
        <v>3</v>
      </c>
      <c r="CE295">
        <v>4</v>
      </c>
      <c r="CF295">
        <v>0</v>
      </c>
      <c r="CG295">
        <v>1</v>
      </c>
      <c r="CH295">
        <v>2</v>
      </c>
      <c r="CI295">
        <v>0</v>
      </c>
      <c r="CJ295">
        <v>0</v>
      </c>
      <c r="CK295">
        <v>2</v>
      </c>
      <c r="CL295">
        <v>0</v>
      </c>
      <c r="CM295">
        <v>1</v>
      </c>
      <c r="CN295">
        <v>1</v>
      </c>
      <c r="CO295">
        <v>2</v>
      </c>
      <c r="CP295">
        <v>1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L295">
        <f t="shared" si="80"/>
        <v>12</v>
      </c>
      <c r="DM295">
        <f t="shared" si="81"/>
        <v>5</v>
      </c>
      <c r="DN295">
        <f t="shared" si="82"/>
        <v>5</v>
      </c>
      <c r="DO295">
        <f t="shared" si="83"/>
        <v>10</v>
      </c>
      <c r="DP295">
        <f t="shared" si="84"/>
        <v>10</v>
      </c>
      <c r="DQ295">
        <f t="shared" si="85"/>
        <v>7</v>
      </c>
      <c r="DR295">
        <f t="shared" si="86"/>
        <v>13</v>
      </c>
      <c r="DS295">
        <f t="shared" si="87"/>
        <v>16</v>
      </c>
      <c r="DT295">
        <f t="shared" si="88"/>
        <v>12</v>
      </c>
      <c r="DU295">
        <f t="shared" si="89"/>
        <v>13</v>
      </c>
      <c r="DV295">
        <f t="shared" si="90"/>
        <v>25</v>
      </c>
      <c r="DW295">
        <f t="shared" si="91"/>
        <v>19</v>
      </c>
      <c r="DX295">
        <f t="shared" si="92"/>
        <v>21</v>
      </c>
      <c r="DY295">
        <f t="shared" si="93"/>
        <v>19</v>
      </c>
      <c r="DZ295">
        <f t="shared" si="94"/>
        <v>12</v>
      </c>
      <c r="EA295">
        <f t="shared" si="95"/>
        <v>9</v>
      </c>
      <c r="EB295">
        <f t="shared" si="96"/>
        <v>5</v>
      </c>
      <c r="EC295">
        <f t="shared" si="97"/>
        <v>5</v>
      </c>
      <c r="ED295">
        <f t="shared" si="98"/>
        <v>0</v>
      </c>
      <c r="EE295">
        <f t="shared" si="99"/>
        <v>0</v>
      </c>
    </row>
    <row r="296" spans="1:135">
      <c r="A296" s="323">
        <v>9975</v>
      </c>
      <c r="B296" t="s">
        <v>549</v>
      </c>
      <c r="C296" t="s">
        <v>27</v>
      </c>
      <c r="D296">
        <v>289</v>
      </c>
      <c r="E296">
        <v>1</v>
      </c>
      <c r="F296">
        <v>0</v>
      </c>
      <c r="G296">
        <v>1</v>
      </c>
      <c r="H296">
        <v>0</v>
      </c>
      <c r="I296">
        <v>2</v>
      </c>
      <c r="J296">
        <v>1</v>
      </c>
      <c r="K296">
        <v>1</v>
      </c>
      <c r="L296">
        <v>0</v>
      </c>
      <c r="M296">
        <v>1</v>
      </c>
      <c r="N296">
        <v>1</v>
      </c>
      <c r="O296">
        <v>0</v>
      </c>
      <c r="P296">
        <v>3</v>
      </c>
      <c r="Q296">
        <v>0</v>
      </c>
      <c r="R296">
        <v>1</v>
      </c>
      <c r="S296">
        <v>4</v>
      </c>
      <c r="T296">
        <v>2</v>
      </c>
      <c r="U296">
        <v>1</v>
      </c>
      <c r="V296">
        <v>5</v>
      </c>
      <c r="W296">
        <v>4</v>
      </c>
      <c r="X296">
        <v>1</v>
      </c>
      <c r="Y296">
        <v>5</v>
      </c>
      <c r="Z296">
        <v>2</v>
      </c>
      <c r="AA296">
        <v>1</v>
      </c>
      <c r="AB296">
        <v>1</v>
      </c>
      <c r="AC296">
        <v>0</v>
      </c>
      <c r="AD296">
        <v>0</v>
      </c>
      <c r="AE296">
        <v>3</v>
      </c>
      <c r="AF296">
        <v>1</v>
      </c>
      <c r="AG296">
        <v>3</v>
      </c>
      <c r="AH296">
        <v>2</v>
      </c>
      <c r="AI296">
        <v>1</v>
      </c>
      <c r="AJ296">
        <v>4</v>
      </c>
      <c r="AK296">
        <v>4</v>
      </c>
      <c r="AL296">
        <v>5</v>
      </c>
      <c r="AM296">
        <v>3</v>
      </c>
      <c r="AN296">
        <v>4</v>
      </c>
      <c r="AO296">
        <v>1</v>
      </c>
      <c r="AP296">
        <v>1</v>
      </c>
      <c r="AQ296">
        <v>3</v>
      </c>
      <c r="AR296">
        <v>0</v>
      </c>
      <c r="AS296">
        <v>2</v>
      </c>
      <c r="AT296">
        <v>2</v>
      </c>
      <c r="AU296">
        <v>3</v>
      </c>
      <c r="AV296">
        <v>4</v>
      </c>
      <c r="AW296">
        <v>2</v>
      </c>
      <c r="AX296">
        <v>5</v>
      </c>
      <c r="AY296">
        <v>4</v>
      </c>
      <c r="AZ296">
        <v>6</v>
      </c>
      <c r="BA296">
        <v>6</v>
      </c>
      <c r="BB296">
        <v>3</v>
      </c>
      <c r="BC296">
        <v>2</v>
      </c>
      <c r="BD296">
        <v>2</v>
      </c>
      <c r="BE296">
        <v>4</v>
      </c>
      <c r="BF296">
        <v>3</v>
      </c>
      <c r="BG296">
        <v>6</v>
      </c>
      <c r="BH296">
        <v>3</v>
      </c>
      <c r="BI296">
        <v>4</v>
      </c>
      <c r="BJ296">
        <v>2</v>
      </c>
      <c r="BK296">
        <v>4</v>
      </c>
      <c r="BL296">
        <v>4</v>
      </c>
      <c r="BM296">
        <v>6</v>
      </c>
      <c r="BN296">
        <v>9</v>
      </c>
      <c r="BO296">
        <v>3</v>
      </c>
      <c r="BP296">
        <v>6</v>
      </c>
      <c r="BQ296">
        <v>5</v>
      </c>
      <c r="BR296">
        <v>5</v>
      </c>
      <c r="BS296">
        <v>10</v>
      </c>
      <c r="BT296">
        <v>7</v>
      </c>
      <c r="BU296">
        <v>7</v>
      </c>
      <c r="BV296">
        <v>5</v>
      </c>
      <c r="BW296">
        <v>9</v>
      </c>
      <c r="BX296">
        <v>4</v>
      </c>
      <c r="BY296">
        <v>4</v>
      </c>
      <c r="BZ296">
        <v>4</v>
      </c>
      <c r="CA296">
        <v>4</v>
      </c>
      <c r="CB296">
        <v>9</v>
      </c>
      <c r="CC296">
        <v>7</v>
      </c>
      <c r="CD296">
        <v>3</v>
      </c>
      <c r="CE296">
        <v>2</v>
      </c>
      <c r="CF296">
        <v>3</v>
      </c>
      <c r="CG296">
        <v>6</v>
      </c>
      <c r="CH296">
        <v>5</v>
      </c>
      <c r="CI296">
        <v>5</v>
      </c>
      <c r="CJ296">
        <v>2</v>
      </c>
      <c r="CK296">
        <v>2</v>
      </c>
      <c r="CL296">
        <v>2</v>
      </c>
      <c r="CM296">
        <v>1</v>
      </c>
      <c r="CN296">
        <v>1</v>
      </c>
      <c r="CO296">
        <v>2</v>
      </c>
      <c r="CP296">
        <v>2</v>
      </c>
      <c r="CQ296">
        <v>1</v>
      </c>
      <c r="CR296">
        <v>0</v>
      </c>
      <c r="CS296">
        <v>2</v>
      </c>
      <c r="CT296">
        <v>0</v>
      </c>
      <c r="CU296">
        <v>1</v>
      </c>
      <c r="CV296">
        <v>0</v>
      </c>
      <c r="CW296">
        <v>0</v>
      </c>
      <c r="CX296">
        <v>0</v>
      </c>
      <c r="CY296">
        <v>1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L296">
        <f t="shared" si="80"/>
        <v>4</v>
      </c>
      <c r="DM296">
        <f t="shared" si="81"/>
        <v>4</v>
      </c>
      <c r="DN296">
        <f t="shared" si="82"/>
        <v>8</v>
      </c>
      <c r="DO296">
        <f t="shared" si="83"/>
        <v>13</v>
      </c>
      <c r="DP296">
        <f t="shared" si="84"/>
        <v>9</v>
      </c>
      <c r="DQ296">
        <f t="shared" si="85"/>
        <v>9</v>
      </c>
      <c r="DR296">
        <f t="shared" si="86"/>
        <v>17</v>
      </c>
      <c r="DS296">
        <f t="shared" si="87"/>
        <v>9</v>
      </c>
      <c r="DT296">
        <f t="shared" si="88"/>
        <v>13</v>
      </c>
      <c r="DU296">
        <f t="shared" si="89"/>
        <v>24</v>
      </c>
      <c r="DV296">
        <f t="shared" si="90"/>
        <v>17</v>
      </c>
      <c r="DW296">
        <f t="shared" si="91"/>
        <v>17</v>
      </c>
      <c r="DX296">
        <f t="shared" si="92"/>
        <v>29</v>
      </c>
      <c r="DY296">
        <f t="shared" si="93"/>
        <v>34</v>
      </c>
      <c r="DZ296">
        <f t="shared" si="94"/>
        <v>25</v>
      </c>
      <c r="EA296">
        <f t="shared" si="95"/>
        <v>24</v>
      </c>
      <c r="EB296">
        <f t="shared" si="96"/>
        <v>20</v>
      </c>
      <c r="EC296">
        <f t="shared" si="97"/>
        <v>8</v>
      </c>
      <c r="ED296">
        <f t="shared" si="98"/>
        <v>4</v>
      </c>
      <c r="EE296">
        <f t="shared" si="99"/>
        <v>1</v>
      </c>
    </row>
    <row r="297" spans="1:135">
      <c r="A297" s="323">
        <v>9976</v>
      </c>
      <c r="B297" t="s">
        <v>549</v>
      </c>
      <c r="C297" t="s">
        <v>28</v>
      </c>
      <c r="D297">
        <v>295</v>
      </c>
      <c r="E297">
        <v>1</v>
      </c>
      <c r="F297">
        <v>0</v>
      </c>
      <c r="G297">
        <v>0</v>
      </c>
      <c r="H297">
        <v>1</v>
      </c>
      <c r="I297">
        <v>3</v>
      </c>
      <c r="J297">
        <v>1</v>
      </c>
      <c r="K297">
        <v>2</v>
      </c>
      <c r="L297">
        <v>2</v>
      </c>
      <c r="M297">
        <v>0</v>
      </c>
      <c r="N297">
        <v>1</v>
      </c>
      <c r="O297">
        <v>2</v>
      </c>
      <c r="P297">
        <v>3</v>
      </c>
      <c r="Q297">
        <v>0</v>
      </c>
      <c r="R297">
        <v>1</v>
      </c>
      <c r="S297">
        <v>2</v>
      </c>
      <c r="T297">
        <v>1</v>
      </c>
      <c r="U297">
        <v>3</v>
      </c>
      <c r="V297">
        <v>2</v>
      </c>
      <c r="W297">
        <v>4</v>
      </c>
      <c r="X297">
        <v>5</v>
      </c>
      <c r="Y297">
        <v>2</v>
      </c>
      <c r="Z297">
        <v>4</v>
      </c>
      <c r="AA297">
        <v>1</v>
      </c>
      <c r="AB297">
        <v>3</v>
      </c>
      <c r="AC297">
        <v>4</v>
      </c>
      <c r="AD297">
        <v>1</v>
      </c>
      <c r="AE297">
        <v>0</v>
      </c>
      <c r="AF297">
        <v>2</v>
      </c>
      <c r="AG297">
        <v>1</v>
      </c>
      <c r="AH297">
        <v>1</v>
      </c>
      <c r="AI297">
        <v>0</v>
      </c>
      <c r="AJ297">
        <v>3</v>
      </c>
      <c r="AK297">
        <v>0</v>
      </c>
      <c r="AL297">
        <v>0</v>
      </c>
      <c r="AM297">
        <v>2</v>
      </c>
      <c r="AN297">
        <v>2</v>
      </c>
      <c r="AO297">
        <v>0</v>
      </c>
      <c r="AP297">
        <v>2</v>
      </c>
      <c r="AQ297">
        <v>3</v>
      </c>
      <c r="AR297">
        <v>2</v>
      </c>
      <c r="AS297">
        <v>1</v>
      </c>
      <c r="AT297">
        <v>2</v>
      </c>
      <c r="AU297">
        <v>0</v>
      </c>
      <c r="AV297">
        <v>7</v>
      </c>
      <c r="AW297">
        <v>6</v>
      </c>
      <c r="AX297">
        <v>2</v>
      </c>
      <c r="AY297">
        <v>2</v>
      </c>
      <c r="AZ297">
        <v>5</v>
      </c>
      <c r="BA297">
        <v>3</v>
      </c>
      <c r="BB297">
        <v>0</v>
      </c>
      <c r="BC297">
        <v>4</v>
      </c>
      <c r="BD297">
        <v>6</v>
      </c>
      <c r="BE297">
        <v>1</v>
      </c>
      <c r="BF297">
        <v>2</v>
      </c>
      <c r="BG297">
        <v>4</v>
      </c>
      <c r="BH297">
        <v>2</v>
      </c>
      <c r="BI297">
        <v>3</v>
      </c>
      <c r="BJ297">
        <v>5</v>
      </c>
      <c r="BK297">
        <v>5</v>
      </c>
      <c r="BL297">
        <v>7</v>
      </c>
      <c r="BM297">
        <v>3</v>
      </c>
      <c r="BN297">
        <v>7</v>
      </c>
      <c r="BO297">
        <v>5</v>
      </c>
      <c r="BP297">
        <v>4</v>
      </c>
      <c r="BQ297">
        <v>7</v>
      </c>
      <c r="BR297">
        <v>7</v>
      </c>
      <c r="BS297">
        <v>7</v>
      </c>
      <c r="BT297">
        <v>5</v>
      </c>
      <c r="BU297">
        <v>12</v>
      </c>
      <c r="BV297">
        <v>5</v>
      </c>
      <c r="BW297">
        <v>7</v>
      </c>
      <c r="BX297">
        <v>4</v>
      </c>
      <c r="BY297">
        <v>7</v>
      </c>
      <c r="BZ297">
        <v>3</v>
      </c>
      <c r="CA297">
        <v>4</v>
      </c>
      <c r="CB297">
        <v>5</v>
      </c>
      <c r="CC297">
        <v>5</v>
      </c>
      <c r="CD297">
        <v>5</v>
      </c>
      <c r="CE297">
        <v>6</v>
      </c>
      <c r="CF297">
        <v>6</v>
      </c>
      <c r="CG297">
        <v>3</v>
      </c>
      <c r="CH297">
        <v>3</v>
      </c>
      <c r="CI297">
        <v>4</v>
      </c>
      <c r="CJ297">
        <v>1</v>
      </c>
      <c r="CK297">
        <v>3</v>
      </c>
      <c r="CL297">
        <v>11</v>
      </c>
      <c r="CM297">
        <v>2</v>
      </c>
      <c r="CN297">
        <v>2</v>
      </c>
      <c r="CO297">
        <v>2</v>
      </c>
      <c r="CP297">
        <v>2</v>
      </c>
      <c r="CQ297">
        <v>2</v>
      </c>
      <c r="CR297">
        <v>0</v>
      </c>
      <c r="CS297">
        <v>1</v>
      </c>
      <c r="CT297">
        <v>3</v>
      </c>
      <c r="CU297">
        <v>3</v>
      </c>
      <c r="CV297">
        <v>1</v>
      </c>
      <c r="CW297">
        <v>3</v>
      </c>
      <c r="CX297">
        <v>0</v>
      </c>
      <c r="CY297">
        <v>1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L297">
        <f t="shared" si="80"/>
        <v>5</v>
      </c>
      <c r="DM297">
        <f t="shared" si="81"/>
        <v>6</v>
      </c>
      <c r="DN297">
        <f t="shared" si="82"/>
        <v>8</v>
      </c>
      <c r="DO297">
        <f t="shared" si="83"/>
        <v>15</v>
      </c>
      <c r="DP297">
        <f t="shared" si="84"/>
        <v>14</v>
      </c>
      <c r="DQ297">
        <f t="shared" si="85"/>
        <v>5</v>
      </c>
      <c r="DR297">
        <f t="shared" si="86"/>
        <v>5</v>
      </c>
      <c r="DS297">
        <f t="shared" si="87"/>
        <v>9</v>
      </c>
      <c r="DT297">
        <f t="shared" si="88"/>
        <v>16</v>
      </c>
      <c r="DU297">
        <f t="shared" si="89"/>
        <v>12</v>
      </c>
      <c r="DV297">
        <f t="shared" si="90"/>
        <v>17</v>
      </c>
      <c r="DW297">
        <f t="shared" si="91"/>
        <v>22</v>
      </c>
      <c r="DX297">
        <f t="shared" si="92"/>
        <v>26</v>
      </c>
      <c r="DY297">
        <f t="shared" si="93"/>
        <v>36</v>
      </c>
      <c r="DZ297">
        <f t="shared" si="94"/>
        <v>25</v>
      </c>
      <c r="EA297">
        <f t="shared" si="95"/>
        <v>27</v>
      </c>
      <c r="EB297">
        <f t="shared" si="96"/>
        <v>14</v>
      </c>
      <c r="EC297">
        <f t="shared" si="97"/>
        <v>19</v>
      </c>
      <c r="ED297">
        <f t="shared" si="98"/>
        <v>9</v>
      </c>
      <c r="EE297">
        <f t="shared" si="99"/>
        <v>5</v>
      </c>
    </row>
    <row r="298" spans="1:135">
      <c r="A298" s="323">
        <v>9977</v>
      </c>
      <c r="B298" t="s">
        <v>550</v>
      </c>
      <c r="C298" t="s">
        <v>27</v>
      </c>
      <c r="D298">
        <v>2142</v>
      </c>
      <c r="E298">
        <v>5</v>
      </c>
      <c r="F298">
        <v>13</v>
      </c>
      <c r="G298">
        <v>19</v>
      </c>
      <c r="H298">
        <v>15</v>
      </c>
      <c r="I298">
        <v>14</v>
      </c>
      <c r="J298">
        <v>16</v>
      </c>
      <c r="K298">
        <v>15</v>
      </c>
      <c r="L298">
        <v>25</v>
      </c>
      <c r="M298">
        <v>27</v>
      </c>
      <c r="N298">
        <v>21</v>
      </c>
      <c r="O298">
        <v>19</v>
      </c>
      <c r="P298">
        <v>33</v>
      </c>
      <c r="Q298">
        <v>23</v>
      </c>
      <c r="R298">
        <v>30</v>
      </c>
      <c r="S298">
        <v>19</v>
      </c>
      <c r="T298">
        <v>29</v>
      </c>
      <c r="U298">
        <v>29</v>
      </c>
      <c r="V298">
        <v>23</v>
      </c>
      <c r="W298">
        <v>21</v>
      </c>
      <c r="X298">
        <v>19</v>
      </c>
      <c r="Y298">
        <v>11</v>
      </c>
      <c r="Z298">
        <v>19</v>
      </c>
      <c r="AA298">
        <v>17</v>
      </c>
      <c r="AB298">
        <v>8</v>
      </c>
      <c r="AC298">
        <v>18</v>
      </c>
      <c r="AD298">
        <v>20</v>
      </c>
      <c r="AE298">
        <v>14</v>
      </c>
      <c r="AF298">
        <v>15</v>
      </c>
      <c r="AG298">
        <v>9</v>
      </c>
      <c r="AH298">
        <v>16</v>
      </c>
      <c r="AI298">
        <v>19</v>
      </c>
      <c r="AJ298">
        <v>16</v>
      </c>
      <c r="AK298">
        <v>18</v>
      </c>
      <c r="AL298">
        <v>17</v>
      </c>
      <c r="AM298">
        <v>29</v>
      </c>
      <c r="AN298">
        <v>23</v>
      </c>
      <c r="AO298">
        <v>18</v>
      </c>
      <c r="AP298">
        <v>29</v>
      </c>
      <c r="AQ298">
        <v>26</v>
      </c>
      <c r="AR298">
        <v>36</v>
      </c>
      <c r="AS298">
        <v>27</v>
      </c>
      <c r="AT298">
        <v>25</v>
      </c>
      <c r="AU298">
        <v>32</v>
      </c>
      <c r="AV298">
        <v>22</v>
      </c>
      <c r="AW298">
        <v>39</v>
      </c>
      <c r="AX298">
        <v>41</v>
      </c>
      <c r="AY298">
        <v>24</v>
      </c>
      <c r="AZ298">
        <v>29</v>
      </c>
      <c r="BA298">
        <v>32</v>
      </c>
      <c r="BB298">
        <v>31</v>
      </c>
      <c r="BC298">
        <v>33</v>
      </c>
      <c r="BD298">
        <v>24</v>
      </c>
      <c r="BE298">
        <v>24</v>
      </c>
      <c r="BF298">
        <v>25</v>
      </c>
      <c r="BG298">
        <v>28</v>
      </c>
      <c r="BH298">
        <v>16</v>
      </c>
      <c r="BI298">
        <v>31</v>
      </c>
      <c r="BJ298">
        <v>21</v>
      </c>
      <c r="BK298">
        <v>24</v>
      </c>
      <c r="BL298">
        <v>26</v>
      </c>
      <c r="BM298">
        <v>23</v>
      </c>
      <c r="BN298">
        <v>23</v>
      </c>
      <c r="BO298">
        <v>33</v>
      </c>
      <c r="BP298">
        <v>38</v>
      </c>
      <c r="BQ298">
        <v>39</v>
      </c>
      <c r="BR298">
        <v>35</v>
      </c>
      <c r="BS298">
        <v>41</v>
      </c>
      <c r="BT298">
        <v>33</v>
      </c>
      <c r="BU298">
        <v>39</v>
      </c>
      <c r="BV298">
        <v>46</v>
      </c>
      <c r="BW298">
        <v>42</v>
      </c>
      <c r="BX298">
        <v>22</v>
      </c>
      <c r="BY298">
        <v>25</v>
      </c>
      <c r="BZ298">
        <v>28</v>
      </c>
      <c r="CA298">
        <v>33</v>
      </c>
      <c r="CB298">
        <v>49</v>
      </c>
      <c r="CC298">
        <v>47</v>
      </c>
      <c r="CD298">
        <v>24</v>
      </c>
      <c r="CE298">
        <v>21</v>
      </c>
      <c r="CF298">
        <v>21</v>
      </c>
      <c r="CG298">
        <v>17</v>
      </c>
      <c r="CH298">
        <v>12</v>
      </c>
      <c r="CI298">
        <v>10</v>
      </c>
      <c r="CJ298">
        <v>16</v>
      </c>
      <c r="CK298">
        <v>6</v>
      </c>
      <c r="CL298">
        <v>12</v>
      </c>
      <c r="CM298">
        <v>12</v>
      </c>
      <c r="CN298">
        <v>11</v>
      </c>
      <c r="CO298">
        <v>11</v>
      </c>
      <c r="CP298">
        <v>6</v>
      </c>
      <c r="CQ298">
        <v>1</v>
      </c>
      <c r="CR298">
        <v>3</v>
      </c>
      <c r="CS298">
        <v>6</v>
      </c>
      <c r="CT298">
        <v>4</v>
      </c>
      <c r="CU298">
        <v>2</v>
      </c>
      <c r="CV298">
        <v>2</v>
      </c>
      <c r="CW298">
        <v>0</v>
      </c>
      <c r="CX298">
        <v>1</v>
      </c>
      <c r="CY298">
        <v>0</v>
      </c>
      <c r="CZ298">
        <v>0</v>
      </c>
      <c r="DA298">
        <v>1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L298">
        <f t="shared" si="80"/>
        <v>66</v>
      </c>
      <c r="DM298">
        <f t="shared" si="81"/>
        <v>104</v>
      </c>
      <c r="DN298">
        <f t="shared" si="82"/>
        <v>124</v>
      </c>
      <c r="DO298">
        <f t="shared" si="83"/>
        <v>121</v>
      </c>
      <c r="DP298">
        <f t="shared" si="84"/>
        <v>73</v>
      </c>
      <c r="DQ298">
        <f t="shared" si="85"/>
        <v>74</v>
      </c>
      <c r="DR298">
        <f t="shared" si="86"/>
        <v>99</v>
      </c>
      <c r="DS298">
        <f t="shared" si="87"/>
        <v>132</v>
      </c>
      <c r="DT298">
        <f t="shared" si="88"/>
        <v>145</v>
      </c>
      <c r="DU298">
        <f t="shared" si="89"/>
        <v>157</v>
      </c>
      <c r="DV298">
        <f t="shared" si="90"/>
        <v>134</v>
      </c>
      <c r="DW298">
        <f t="shared" si="91"/>
        <v>118</v>
      </c>
      <c r="DX298">
        <f t="shared" si="92"/>
        <v>156</v>
      </c>
      <c r="DY298">
        <f t="shared" si="93"/>
        <v>194</v>
      </c>
      <c r="DZ298">
        <f t="shared" si="94"/>
        <v>150</v>
      </c>
      <c r="EA298">
        <f t="shared" si="95"/>
        <v>162</v>
      </c>
      <c r="EB298">
        <f t="shared" si="96"/>
        <v>61</v>
      </c>
      <c r="EC298">
        <f t="shared" si="97"/>
        <v>52</v>
      </c>
      <c r="ED298">
        <f t="shared" si="98"/>
        <v>16</v>
      </c>
      <c r="EE298">
        <f t="shared" si="99"/>
        <v>4</v>
      </c>
    </row>
    <row r="299" spans="1:135">
      <c r="A299" s="323">
        <v>9978</v>
      </c>
      <c r="B299" t="s">
        <v>550</v>
      </c>
      <c r="C299" t="s">
        <v>28</v>
      </c>
      <c r="D299">
        <v>2232</v>
      </c>
      <c r="E299">
        <v>10</v>
      </c>
      <c r="F299">
        <v>13</v>
      </c>
      <c r="G299">
        <v>11</v>
      </c>
      <c r="H299">
        <v>17</v>
      </c>
      <c r="I299">
        <v>15</v>
      </c>
      <c r="J299">
        <v>18</v>
      </c>
      <c r="K299">
        <v>20</v>
      </c>
      <c r="L299">
        <v>18</v>
      </c>
      <c r="M299">
        <v>20</v>
      </c>
      <c r="N299">
        <v>25</v>
      </c>
      <c r="O299">
        <v>22</v>
      </c>
      <c r="P299">
        <v>17</v>
      </c>
      <c r="Q299">
        <v>25</v>
      </c>
      <c r="R299">
        <v>27</v>
      </c>
      <c r="S299">
        <v>19</v>
      </c>
      <c r="T299">
        <v>18</v>
      </c>
      <c r="U299">
        <v>18</v>
      </c>
      <c r="V299">
        <v>16</v>
      </c>
      <c r="W299">
        <v>18</v>
      </c>
      <c r="X299">
        <v>16</v>
      </c>
      <c r="Y299">
        <v>20</v>
      </c>
      <c r="Z299">
        <v>14</v>
      </c>
      <c r="AA299">
        <v>23</v>
      </c>
      <c r="AB299">
        <v>13</v>
      </c>
      <c r="AC299">
        <v>19</v>
      </c>
      <c r="AD299">
        <v>12</v>
      </c>
      <c r="AE299">
        <v>13</v>
      </c>
      <c r="AF299">
        <v>15</v>
      </c>
      <c r="AG299">
        <v>20</v>
      </c>
      <c r="AH299">
        <v>15</v>
      </c>
      <c r="AI299">
        <v>16</v>
      </c>
      <c r="AJ299">
        <v>15</v>
      </c>
      <c r="AK299">
        <v>18</v>
      </c>
      <c r="AL299">
        <v>22</v>
      </c>
      <c r="AM299">
        <v>19</v>
      </c>
      <c r="AN299">
        <v>18</v>
      </c>
      <c r="AO299">
        <v>28</v>
      </c>
      <c r="AP299">
        <v>20</v>
      </c>
      <c r="AQ299">
        <v>36</v>
      </c>
      <c r="AR299">
        <v>25</v>
      </c>
      <c r="AS299">
        <v>23</v>
      </c>
      <c r="AT299">
        <v>37</v>
      </c>
      <c r="AU299">
        <v>21</v>
      </c>
      <c r="AV299">
        <v>41</v>
      </c>
      <c r="AW299">
        <v>36</v>
      </c>
      <c r="AX299">
        <v>40</v>
      </c>
      <c r="AY299">
        <v>40</v>
      </c>
      <c r="AZ299">
        <v>26</v>
      </c>
      <c r="BA299">
        <v>25</v>
      </c>
      <c r="BB299">
        <v>24</v>
      </c>
      <c r="BC299">
        <v>23</v>
      </c>
      <c r="BD299">
        <v>22</v>
      </c>
      <c r="BE299">
        <v>28</v>
      </c>
      <c r="BF299">
        <v>20</v>
      </c>
      <c r="BG299">
        <v>28</v>
      </c>
      <c r="BH299">
        <v>18</v>
      </c>
      <c r="BI299">
        <v>23</v>
      </c>
      <c r="BJ299">
        <v>24</v>
      </c>
      <c r="BK299">
        <v>29</v>
      </c>
      <c r="BL299">
        <v>20</v>
      </c>
      <c r="BM299">
        <v>30</v>
      </c>
      <c r="BN299">
        <v>26</v>
      </c>
      <c r="BO299">
        <v>31</v>
      </c>
      <c r="BP299">
        <v>30</v>
      </c>
      <c r="BQ299">
        <v>37</v>
      </c>
      <c r="BR299">
        <v>43</v>
      </c>
      <c r="BS299">
        <v>44</v>
      </c>
      <c r="BT299">
        <v>50</v>
      </c>
      <c r="BU299">
        <v>49</v>
      </c>
      <c r="BV299">
        <v>51</v>
      </c>
      <c r="BW299">
        <v>41</v>
      </c>
      <c r="BX299">
        <v>25</v>
      </c>
      <c r="BY299">
        <v>22</v>
      </c>
      <c r="BZ299">
        <v>24</v>
      </c>
      <c r="CA299">
        <v>41</v>
      </c>
      <c r="CB299">
        <v>40</v>
      </c>
      <c r="CC299">
        <v>29</v>
      </c>
      <c r="CD299">
        <v>33</v>
      </c>
      <c r="CE299">
        <v>19</v>
      </c>
      <c r="CF299">
        <v>22</v>
      </c>
      <c r="CG299">
        <v>24</v>
      </c>
      <c r="CH299">
        <v>23</v>
      </c>
      <c r="CI299">
        <v>23</v>
      </c>
      <c r="CJ299">
        <v>28</v>
      </c>
      <c r="CK299">
        <v>15</v>
      </c>
      <c r="CL299">
        <v>22</v>
      </c>
      <c r="CM299">
        <v>10</v>
      </c>
      <c r="CN299">
        <v>23</v>
      </c>
      <c r="CO299">
        <v>14</v>
      </c>
      <c r="CP299">
        <v>13</v>
      </c>
      <c r="CQ299">
        <v>13</v>
      </c>
      <c r="CR299">
        <v>7</v>
      </c>
      <c r="CS299">
        <v>9</v>
      </c>
      <c r="CT299">
        <v>7</v>
      </c>
      <c r="CU299">
        <v>9</v>
      </c>
      <c r="CV299">
        <v>7</v>
      </c>
      <c r="CW299">
        <v>3</v>
      </c>
      <c r="CX299">
        <v>1</v>
      </c>
      <c r="CY299">
        <v>1</v>
      </c>
      <c r="CZ299">
        <v>0</v>
      </c>
      <c r="DA299">
        <v>0</v>
      </c>
      <c r="DB299">
        <v>0</v>
      </c>
      <c r="DC299">
        <v>1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L299">
        <f t="shared" si="80"/>
        <v>66</v>
      </c>
      <c r="DM299">
        <f t="shared" si="81"/>
        <v>101</v>
      </c>
      <c r="DN299">
        <f t="shared" si="82"/>
        <v>110</v>
      </c>
      <c r="DO299">
        <f t="shared" si="83"/>
        <v>86</v>
      </c>
      <c r="DP299">
        <f t="shared" si="84"/>
        <v>89</v>
      </c>
      <c r="DQ299">
        <f t="shared" si="85"/>
        <v>75</v>
      </c>
      <c r="DR299">
        <f t="shared" si="86"/>
        <v>90</v>
      </c>
      <c r="DS299">
        <f t="shared" si="87"/>
        <v>127</v>
      </c>
      <c r="DT299">
        <f t="shared" si="88"/>
        <v>158</v>
      </c>
      <c r="DU299">
        <f t="shared" si="89"/>
        <v>155</v>
      </c>
      <c r="DV299">
        <f t="shared" si="90"/>
        <v>121</v>
      </c>
      <c r="DW299">
        <f t="shared" si="91"/>
        <v>114</v>
      </c>
      <c r="DX299">
        <f t="shared" si="92"/>
        <v>154</v>
      </c>
      <c r="DY299">
        <f t="shared" si="93"/>
        <v>237</v>
      </c>
      <c r="DZ299">
        <f t="shared" si="94"/>
        <v>153</v>
      </c>
      <c r="EA299">
        <f t="shared" si="95"/>
        <v>143</v>
      </c>
      <c r="EB299">
        <f t="shared" si="96"/>
        <v>113</v>
      </c>
      <c r="EC299">
        <f t="shared" si="97"/>
        <v>82</v>
      </c>
      <c r="ED299">
        <f t="shared" si="98"/>
        <v>45</v>
      </c>
      <c r="EE299">
        <f t="shared" si="99"/>
        <v>13</v>
      </c>
    </row>
    <row r="300" spans="1:135">
      <c r="A300" s="323">
        <v>9979</v>
      </c>
      <c r="B300" t="s">
        <v>551</v>
      </c>
      <c r="C300" t="s">
        <v>27</v>
      </c>
      <c r="D300">
        <v>384</v>
      </c>
      <c r="E300">
        <v>0</v>
      </c>
      <c r="F300">
        <v>1</v>
      </c>
      <c r="G300">
        <v>1</v>
      </c>
      <c r="H300">
        <v>3</v>
      </c>
      <c r="I300">
        <v>2</v>
      </c>
      <c r="J300">
        <v>3</v>
      </c>
      <c r="K300">
        <v>2</v>
      </c>
      <c r="L300">
        <v>1</v>
      </c>
      <c r="M300">
        <v>3</v>
      </c>
      <c r="N300">
        <v>1</v>
      </c>
      <c r="O300">
        <v>3</v>
      </c>
      <c r="P300">
        <v>1</v>
      </c>
      <c r="Q300">
        <v>3</v>
      </c>
      <c r="R300">
        <v>5</v>
      </c>
      <c r="S300">
        <v>5</v>
      </c>
      <c r="T300">
        <v>1</v>
      </c>
      <c r="U300">
        <v>2</v>
      </c>
      <c r="V300">
        <v>1</v>
      </c>
      <c r="W300">
        <v>2</v>
      </c>
      <c r="X300">
        <v>3</v>
      </c>
      <c r="Y300">
        <v>4</v>
      </c>
      <c r="Z300">
        <v>2</v>
      </c>
      <c r="AA300">
        <v>3</v>
      </c>
      <c r="AB300">
        <v>5</v>
      </c>
      <c r="AC300">
        <v>0</v>
      </c>
      <c r="AD300">
        <v>1</v>
      </c>
      <c r="AE300">
        <v>0</v>
      </c>
      <c r="AF300">
        <v>3</v>
      </c>
      <c r="AG300">
        <v>0</v>
      </c>
      <c r="AH300">
        <v>1</v>
      </c>
      <c r="AI300">
        <v>2</v>
      </c>
      <c r="AJ300">
        <v>4</v>
      </c>
      <c r="AK300">
        <v>4</v>
      </c>
      <c r="AL300">
        <v>2</v>
      </c>
      <c r="AM300">
        <v>4</v>
      </c>
      <c r="AN300">
        <v>2</v>
      </c>
      <c r="AO300">
        <v>4</v>
      </c>
      <c r="AP300">
        <v>2</v>
      </c>
      <c r="AQ300">
        <v>4</v>
      </c>
      <c r="AR300">
        <v>9</v>
      </c>
      <c r="AS300">
        <v>5</v>
      </c>
      <c r="AT300">
        <v>5</v>
      </c>
      <c r="AU300">
        <v>3</v>
      </c>
      <c r="AV300">
        <v>0</v>
      </c>
      <c r="AW300">
        <v>5</v>
      </c>
      <c r="AX300">
        <v>5</v>
      </c>
      <c r="AY300">
        <v>6</v>
      </c>
      <c r="AZ300">
        <v>8</v>
      </c>
      <c r="BA300">
        <v>4</v>
      </c>
      <c r="BB300">
        <v>6</v>
      </c>
      <c r="BC300">
        <v>5</v>
      </c>
      <c r="BD300">
        <v>4</v>
      </c>
      <c r="BE300">
        <v>6</v>
      </c>
      <c r="BF300">
        <v>6</v>
      </c>
      <c r="BG300">
        <v>1</v>
      </c>
      <c r="BH300">
        <v>8</v>
      </c>
      <c r="BI300">
        <v>3</v>
      </c>
      <c r="BJ300">
        <v>1</v>
      </c>
      <c r="BK300">
        <v>2</v>
      </c>
      <c r="BL300">
        <v>5</v>
      </c>
      <c r="BM300">
        <v>3</v>
      </c>
      <c r="BN300">
        <v>9</v>
      </c>
      <c r="BO300">
        <v>6</v>
      </c>
      <c r="BP300">
        <v>3</v>
      </c>
      <c r="BQ300">
        <v>6</v>
      </c>
      <c r="BR300">
        <v>2</v>
      </c>
      <c r="BS300">
        <v>4</v>
      </c>
      <c r="BT300">
        <v>6</v>
      </c>
      <c r="BU300">
        <v>6</v>
      </c>
      <c r="BV300">
        <v>19</v>
      </c>
      <c r="BW300">
        <v>14</v>
      </c>
      <c r="BX300">
        <v>3</v>
      </c>
      <c r="BY300">
        <v>6</v>
      </c>
      <c r="BZ300">
        <v>14</v>
      </c>
      <c r="CA300">
        <v>9</v>
      </c>
      <c r="CB300">
        <v>13</v>
      </c>
      <c r="CC300">
        <v>11</v>
      </c>
      <c r="CD300">
        <v>12</v>
      </c>
      <c r="CE300">
        <v>8</v>
      </c>
      <c r="CF300">
        <v>8</v>
      </c>
      <c r="CG300">
        <v>8</v>
      </c>
      <c r="CH300">
        <v>6</v>
      </c>
      <c r="CI300">
        <v>6</v>
      </c>
      <c r="CJ300">
        <v>4</v>
      </c>
      <c r="CK300">
        <v>3</v>
      </c>
      <c r="CL300">
        <v>3</v>
      </c>
      <c r="CM300">
        <v>1</v>
      </c>
      <c r="CN300">
        <v>2</v>
      </c>
      <c r="CO300">
        <v>0</v>
      </c>
      <c r="CP300">
        <v>1</v>
      </c>
      <c r="CQ300">
        <v>0</v>
      </c>
      <c r="CR300">
        <v>0</v>
      </c>
      <c r="CS300">
        <v>1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L300">
        <f t="shared" si="80"/>
        <v>7</v>
      </c>
      <c r="DM300">
        <f t="shared" si="81"/>
        <v>10</v>
      </c>
      <c r="DN300">
        <f t="shared" si="82"/>
        <v>17</v>
      </c>
      <c r="DO300">
        <f t="shared" si="83"/>
        <v>9</v>
      </c>
      <c r="DP300">
        <f t="shared" si="84"/>
        <v>14</v>
      </c>
      <c r="DQ300">
        <f t="shared" si="85"/>
        <v>5</v>
      </c>
      <c r="DR300">
        <f t="shared" si="86"/>
        <v>16</v>
      </c>
      <c r="DS300">
        <f t="shared" si="87"/>
        <v>21</v>
      </c>
      <c r="DT300">
        <f t="shared" si="88"/>
        <v>18</v>
      </c>
      <c r="DU300">
        <f t="shared" si="89"/>
        <v>29</v>
      </c>
      <c r="DV300">
        <f t="shared" si="90"/>
        <v>22</v>
      </c>
      <c r="DW300">
        <f t="shared" si="91"/>
        <v>19</v>
      </c>
      <c r="DX300">
        <f t="shared" si="92"/>
        <v>27</v>
      </c>
      <c r="DY300">
        <f t="shared" si="93"/>
        <v>37</v>
      </c>
      <c r="DZ300">
        <f t="shared" si="94"/>
        <v>46</v>
      </c>
      <c r="EA300">
        <f t="shared" si="95"/>
        <v>52</v>
      </c>
      <c r="EB300">
        <f t="shared" si="96"/>
        <v>27</v>
      </c>
      <c r="EC300">
        <f t="shared" si="97"/>
        <v>7</v>
      </c>
      <c r="ED300">
        <f t="shared" si="98"/>
        <v>1</v>
      </c>
      <c r="EE300">
        <f t="shared" si="99"/>
        <v>0</v>
      </c>
    </row>
    <row r="301" spans="1:135">
      <c r="A301" s="323">
        <v>9980</v>
      </c>
      <c r="B301" t="s">
        <v>551</v>
      </c>
      <c r="C301" t="s">
        <v>28</v>
      </c>
      <c r="D301">
        <v>394</v>
      </c>
      <c r="E301">
        <v>0</v>
      </c>
      <c r="F301">
        <v>1</v>
      </c>
      <c r="G301">
        <v>4</v>
      </c>
      <c r="H301">
        <v>1</v>
      </c>
      <c r="I301">
        <v>1</v>
      </c>
      <c r="J301">
        <v>3</v>
      </c>
      <c r="K301">
        <v>1</v>
      </c>
      <c r="L301">
        <v>0</v>
      </c>
      <c r="M301">
        <v>2</v>
      </c>
      <c r="N301">
        <v>2</v>
      </c>
      <c r="O301">
        <v>0</v>
      </c>
      <c r="P301">
        <v>4</v>
      </c>
      <c r="Q301">
        <v>1</v>
      </c>
      <c r="R301">
        <v>1</v>
      </c>
      <c r="S301">
        <v>2</v>
      </c>
      <c r="T301">
        <v>2</v>
      </c>
      <c r="U301">
        <v>1</v>
      </c>
      <c r="V301">
        <v>6</v>
      </c>
      <c r="W301">
        <v>3</v>
      </c>
      <c r="X301">
        <v>4</v>
      </c>
      <c r="Y301">
        <v>3</v>
      </c>
      <c r="Z301">
        <v>1</v>
      </c>
      <c r="AA301">
        <v>1</v>
      </c>
      <c r="AB301">
        <v>2</v>
      </c>
      <c r="AC301">
        <v>2</v>
      </c>
      <c r="AD301">
        <v>6</v>
      </c>
      <c r="AE301">
        <v>1</v>
      </c>
      <c r="AF301">
        <v>2</v>
      </c>
      <c r="AG301">
        <v>3</v>
      </c>
      <c r="AH301">
        <v>2</v>
      </c>
      <c r="AI301">
        <v>2</v>
      </c>
      <c r="AJ301">
        <v>1</v>
      </c>
      <c r="AK301">
        <v>4</v>
      </c>
      <c r="AL301">
        <v>1</v>
      </c>
      <c r="AM301">
        <v>2</v>
      </c>
      <c r="AN301">
        <v>2</v>
      </c>
      <c r="AO301">
        <v>2</v>
      </c>
      <c r="AP301">
        <v>3</v>
      </c>
      <c r="AQ301">
        <v>2</v>
      </c>
      <c r="AR301">
        <v>2</v>
      </c>
      <c r="AS301">
        <v>4</v>
      </c>
      <c r="AT301">
        <v>4</v>
      </c>
      <c r="AU301">
        <v>6</v>
      </c>
      <c r="AV301">
        <v>3</v>
      </c>
      <c r="AW301">
        <v>9</v>
      </c>
      <c r="AX301">
        <v>4</v>
      </c>
      <c r="AY301">
        <v>2</v>
      </c>
      <c r="AZ301">
        <v>8</v>
      </c>
      <c r="BA301">
        <v>2</v>
      </c>
      <c r="BB301">
        <v>7</v>
      </c>
      <c r="BC301">
        <v>4</v>
      </c>
      <c r="BD301">
        <v>6</v>
      </c>
      <c r="BE301">
        <v>3</v>
      </c>
      <c r="BF301">
        <v>2</v>
      </c>
      <c r="BG301">
        <v>7</v>
      </c>
      <c r="BH301">
        <v>3</v>
      </c>
      <c r="BI301">
        <v>3</v>
      </c>
      <c r="BJ301">
        <v>6</v>
      </c>
      <c r="BK301">
        <v>5</v>
      </c>
      <c r="BL301">
        <v>3</v>
      </c>
      <c r="BM301">
        <v>7</v>
      </c>
      <c r="BN301">
        <v>4</v>
      </c>
      <c r="BO301">
        <v>2</v>
      </c>
      <c r="BP301">
        <v>7</v>
      </c>
      <c r="BQ301">
        <v>8</v>
      </c>
      <c r="BR301">
        <v>9</v>
      </c>
      <c r="BS301">
        <v>9</v>
      </c>
      <c r="BT301">
        <v>15</v>
      </c>
      <c r="BU301">
        <v>11</v>
      </c>
      <c r="BV301">
        <v>15</v>
      </c>
      <c r="BW301">
        <v>15</v>
      </c>
      <c r="BX301">
        <v>6</v>
      </c>
      <c r="BY301">
        <v>10</v>
      </c>
      <c r="BZ301">
        <v>7</v>
      </c>
      <c r="CA301">
        <v>13</v>
      </c>
      <c r="CB301">
        <v>7</v>
      </c>
      <c r="CC301">
        <v>10</v>
      </c>
      <c r="CD301">
        <v>10</v>
      </c>
      <c r="CE301">
        <v>8</v>
      </c>
      <c r="CF301">
        <v>7</v>
      </c>
      <c r="CG301">
        <v>7</v>
      </c>
      <c r="CH301">
        <v>5</v>
      </c>
      <c r="CI301">
        <v>2</v>
      </c>
      <c r="CJ301">
        <v>3</v>
      </c>
      <c r="CK301">
        <v>1</v>
      </c>
      <c r="CL301">
        <v>3</v>
      </c>
      <c r="CM301">
        <v>3</v>
      </c>
      <c r="CN301">
        <v>2</v>
      </c>
      <c r="CO301">
        <v>5</v>
      </c>
      <c r="CP301">
        <v>2</v>
      </c>
      <c r="CQ301">
        <v>0</v>
      </c>
      <c r="CR301">
        <v>1</v>
      </c>
      <c r="CS301">
        <v>1</v>
      </c>
      <c r="CT301">
        <v>1</v>
      </c>
      <c r="CU301">
        <v>0</v>
      </c>
      <c r="CV301">
        <v>0</v>
      </c>
      <c r="CW301">
        <v>1</v>
      </c>
      <c r="CX301">
        <v>2</v>
      </c>
      <c r="CY301">
        <v>0</v>
      </c>
      <c r="CZ301">
        <v>0</v>
      </c>
      <c r="DA301">
        <v>0</v>
      </c>
      <c r="DB301">
        <v>1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L301">
        <f t="shared" si="80"/>
        <v>7</v>
      </c>
      <c r="DM301">
        <f t="shared" si="81"/>
        <v>8</v>
      </c>
      <c r="DN301">
        <f t="shared" si="82"/>
        <v>8</v>
      </c>
      <c r="DO301">
        <f t="shared" si="83"/>
        <v>16</v>
      </c>
      <c r="DP301">
        <f t="shared" si="84"/>
        <v>9</v>
      </c>
      <c r="DQ301">
        <f t="shared" si="85"/>
        <v>14</v>
      </c>
      <c r="DR301">
        <f t="shared" si="86"/>
        <v>10</v>
      </c>
      <c r="DS301">
        <f t="shared" si="87"/>
        <v>11</v>
      </c>
      <c r="DT301">
        <f t="shared" si="88"/>
        <v>26</v>
      </c>
      <c r="DU301">
        <f t="shared" si="89"/>
        <v>23</v>
      </c>
      <c r="DV301">
        <f t="shared" si="90"/>
        <v>22</v>
      </c>
      <c r="DW301">
        <f t="shared" si="91"/>
        <v>20</v>
      </c>
      <c r="DX301">
        <f t="shared" si="92"/>
        <v>28</v>
      </c>
      <c r="DY301">
        <f t="shared" si="93"/>
        <v>59</v>
      </c>
      <c r="DZ301">
        <f t="shared" si="94"/>
        <v>51</v>
      </c>
      <c r="EA301">
        <f t="shared" si="95"/>
        <v>42</v>
      </c>
      <c r="EB301">
        <f t="shared" si="96"/>
        <v>18</v>
      </c>
      <c r="EC301">
        <f t="shared" si="97"/>
        <v>15</v>
      </c>
      <c r="ED301">
        <f t="shared" si="98"/>
        <v>3</v>
      </c>
      <c r="EE301">
        <f t="shared" si="99"/>
        <v>4</v>
      </c>
    </row>
    <row r="302" spans="1:135">
      <c r="A302" s="323">
        <v>9981</v>
      </c>
      <c r="B302" t="s">
        <v>552</v>
      </c>
      <c r="C302" t="s">
        <v>27</v>
      </c>
      <c r="D302">
        <v>303</v>
      </c>
      <c r="E302">
        <v>0</v>
      </c>
      <c r="F302">
        <v>0</v>
      </c>
      <c r="G302">
        <v>1</v>
      </c>
      <c r="H302">
        <v>2</v>
      </c>
      <c r="I302">
        <v>0</v>
      </c>
      <c r="J302">
        <v>0</v>
      </c>
      <c r="K302">
        <v>0</v>
      </c>
      <c r="L302">
        <v>0</v>
      </c>
      <c r="M302">
        <v>4</v>
      </c>
      <c r="N302">
        <v>1</v>
      </c>
      <c r="O302">
        <v>1</v>
      </c>
      <c r="P302">
        <v>1</v>
      </c>
      <c r="Q302">
        <v>2</v>
      </c>
      <c r="R302">
        <v>3</v>
      </c>
      <c r="S302">
        <v>1</v>
      </c>
      <c r="T302">
        <v>2</v>
      </c>
      <c r="U302">
        <v>1</v>
      </c>
      <c r="V302">
        <v>4</v>
      </c>
      <c r="W302">
        <v>5</v>
      </c>
      <c r="X302">
        <v>6</v>
      </c>
      <c r="Y302">
        <v>2</v>
      </c>
      <c r="Z302">
        <v>4</v>
      </c>
      <c r="AA302">
        <v>7</v>
      </c>
      <c r="AB302">
        <v>1</v>
      </c>
      <c r="AC302">
        <v>1</v>
      </c>
      <c r="AD302">
        <v>0</v>
      </c>
      <c r="AE302">
        <v>2</v>
      </c>
      <c r="AF302">
        <v>1</v>
      </c>
      <c r="AG302">
        <v>1</v>
      </c>
      <c r="AH302">
        <v>3</v>
      </c>
      <c r="AI302">
        <v>3</v>
      </c>
      <c r="AJ302">
        <v>0</v>
      </c>
      <c r="AK302">
        <v>4</v>
      </c>
      <c r="AL302">
        <v>2</v>
      </c>
      <c r="AM302">
        <v>0</v>
      </c>
      <c r="AN302">
        <v>3</v>
      </c>
      <c r="AO302">
        <v>0</v>
      </c>
      <c r="AP302">
        <v>0</v>
      </c>
      <c r="AQ302">
        <v>2</v>
      </c>
      <c r="AR302">
        <v>1</v>
      </c>
      <c r="AS302">
        <v>3</v>
      </c>
      <c r="AT302">
        <v>2</v>
      </c>
      <c r="AU302">
        <v>2</v>
      </c>
      <c r="AV302">
        <v>1</v>
      </c>
      <c r="AW302">
        <v>3</v>
      </c>
      <c r="AX302">
        <v>3</v>
      </c>
      <c r="AY302">
        <v>8</v>
      </c>
      <c r="AZ302">
        <v>3</v>
      </c>
      <c r="BA302">
        <v>2</v>
      </c>
      <c r="BB302">
        <v>8</v>
      </c>
      <c r="BC302">
        <v>4</v>
      </c>
      <c r="BD302">
        <v>5</v>
      </c>
      <c r="BE302">
        <v>4</v>
      </c>
      <c r="BF302">
        <v>3</v>
      </c>
      <c r="BG302">
        <v>1</v>
      </c>
      <c r="BH302">
        <v>3</v>
      </c>
      <c r="BI302">
        <v>3</v>
      </c>
      <c r="BJ302">
        <v>3</v>
      </c>
      <c r="BK302">
        <v>3</v>
      </c>
      <c r="BL302">
        <v>7</v>
      </c>
      <c r="BM302">
        <v>4</v>
      </c>
      <c r="BN302">
        <v>7</v>
      </c>
      <c r="BO302">
        <v>11</v>
      </c>
      <c r="BP302">
        <v>9</v>
      </c>
      <c r="BQ302">
        <v>7</v>
      </c>
      <c r="BR302">
        <v>9</v>
      </c>
      <c r="BS302">
        <v>7</v>
      </c>
      <c r="BT302">
        <v>11</v>
      </c>
      <c r="BU302">
        <v>8</v>
      </c>
      <c r="BV302">
        <v>8</v>
      </c>
      <c r="BW302">
        <v>10</v>
      </c>
      <c r="BX302">
        <v>5</v>
      </c>
      <c r="BY302">
        <v>8</v>
      </c>
      <c r="BZ302">
        <v>5</v>
      </c>
      <c r="CA302">
        <v>8</v>
      </c>
      <c r="CB302">
        <v>6</v>
      </c>
      <c r="CC302">
        <v>7</v>
      </c>
      <c r="CD302">
        <v>6</v>
      </c>
      <c r="CE302">
        <v>6</v>
      </c>
      <c r="CF302">
        <v>4</v>
      </c>
      <c r="CG302">
        <v>5</v>
      </c>
      <c r="CH302">
        <v>2</v>
      </c>
      <c r="CI302">
        <v>2</v>
      </c>
      <c r="CJ302">
        <v>1</v>
      </c>
      <c r="CK302">
        <v>1</v>
      </c>
      <c r="CL302">
        <v>2</v>
      </c>
      <c r="CM302">
        <v>1</v>
      </c>
      <c r="CN302">
        <v>0</v>
      </c>
      <c r="CO302">
        <v>1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L302">
        <f t="shared" si="80"/>
        <v>3</v>
      </c>
      <c r="DM302">
        <f t="shared" si="81"/>
        <v>5</v>
      </c>
      <c r="DN302">
        <f t="shared" si="82"/>
        <v>8</v>
      </c>
      <c r="DO302">
        <f t="shared" si="83"/>
        <v>18</v>
      </c>
      <c r="DP302">
        <f t="shared" si="84"/>
        <v>15</v>
      </c>
      <c r="DQ302">
        <f t="shared" si="85"/>
        <v>7</v>
      </c>
      <c r="DR302">
        <f t="shared" si="86"/>
        <v>9</v>
      </c>
      <c r="DS302">
        <f t="shared" si="87"/>
        <v>6</v>
      </c>
      <c r="DT302">
        <f t="shared" si="88"/>
        <v>11</v>
      </c>
      <c r="DU302">
        <f t="shared" si="89"/>
        <v>24</v>
      </c>
      <c r="DV302">
        <f t="shared" si="90"/>
        <v>17</v>
      </c>
      <c r="DW302">
        <f t="shared" si="91"/>
        <v>19</v>
      </c>
      <c r="DX302">
        <f t="shared" si="92"/>
        <v>38</v>
      </c>
      <c r="DY302">
        <f t="shared" si="93"/>
        <v>43</v>
      </c>
      <c r="DZ302">
        <f t="shared" si="94"/>
        <v>36</v>
      </c>
      <c r="EA302">
        <f t="shared" si="95"/>
        <v>29</v>
      </c>
      <c r="EB302">
        <f t="shared" si="96"/>
        <v>11</v>
      </c>
      <c r="EC302">
        <f t="shared" si="97"/>
        <v>4</v>
      </c>
      <c r="ED302">
        <f t="shared" si="98"/>
        <v>0</v>
      </c>
      <c r="EE302">
        <f t="shared" si="99"/>
        <v>0</v>
      </c>
    </row>
    <row r="303" spans="1:135">
      <c r="A303" s="323">
        <v>9982</v>
      </c>
      <c r="B303" t="s">
        <v>552</v>
      </c>
      <c r="C303" t="s">
        <v>28</v>
      </c>
      <c r="D303">
        <v>362</v>
      </c>
      <c r="E303">
        <v>0</v>
      </c>
      <c r="F303">
        <v>1</v>
      </c>
      <c r="G303">
        <v>0</v>
      </c>
      <c r="H303">
        <v>1</v>
      </c>
      <c r="I303">
        <v>0</v>
      </c>
      <c r="J303">
        <v>2</v>
      </c>
      <c r="K303">
        <v>1</v>
      </c>
      <c r="L303">
        <v>1</v>
      </c>
      <c r="M303">
        <v>0</v>
      </c>
      <c r="N303">
        <v>0</v>
      </c>
      <c r="O303">
        <v>5</v>
      </c>
      <c r="P303">
        <v>2</v>
      </c>
      <c r="Q303">
        <v>1</v>
      </c>
      <c r="R303">
        <v>1</v>
      </c>
      <c r="S303">
        <v>2</v>
      </c>
      <c r="T303">
        <v>2</v>
      </c>
      <c r="U303">
        <v>3</v>
      </c>
      <c r="V303">
        <v>3</v>
      </c>
      <c r="W303">
        <v>5</v>
      </c>
      <c r="X303">
        <v>1</v>
      </c>
      <c r="Y303">
        <v>6</v>
      </c>
      <c r="Z303">
        <v>5</v>
      </c>
      <c r="AA303">
        <v>3</v>
      </c>
      <c r="AB303">
        <v>3</v>
      </c>
      <c r="AC303">
        <v>4</v>
      </c>
      <c r="AD303">
        <v>3</v>
      </c>
      <c r="AE303">
        <v>1</v>
      </c>
      <c r="AF303">
        <v>2</v>
      </c>
      <c r="AG303">
        <v>0</v>
      </c>
      <c r="AH303">
        <v>2</v>
      </c>
      <c r="AI303">
        <v>4</v>
      </c>
      <c r="AJ303">
        <v>3</v>
      </c>
      <c r="AK303">
        <v>4</v>
      </c>
      <c r="AL303">
        <v>2</v>
      </c>
      <c r="AM303">
        <v>6</v>
      </c>
      <c r="AN303">
        <v>3</v>
      </c>
      <c r="AO303">
        <v>3</v>
      </c>
      <c r="AP303">
        <v>2</v>
      </c>
      <c r="AQ303">
        <v>0</v>
      </c>
      <c r="AR303">
        <v>1</v>
      </c>
      <c r="AS303">
        <v>5</v>
      </c>
      <c r="AT303">
        <v>4</v>
      </c>
      <c r="AU303">
        <v>3</v>
      </c>
      <c r="AV303">
        <v>2</v>
      </c>
      <c r="AW303">
        <v>5</v>
      </c>
      <c r="AX303">
        <v>3</v>
      </c>
      <c r="AY303">
        <v>5</v>
      </c>
      <c r="AZ303">
        <v>6</v>
      </c>
      <c r="BA303">
        <v>4</v>
      </c>
      <c r="BB303">
        <v>5</v>
      </c>
      <c r="BC303">
        <v>1</v>
      </c>
      <c r="BD303">
        <v>2</v>
      </c>
      <c r="BE303">
        <v>2</v>
      </c>
      <c r="BF303">
        <v>5</v>
      </c>
      <c r="BG303">
        <v>4</v>
      </c>
      <c r="BH303">
        <v>2</v>
      </c>
      <c r="BI303">
        <v>3</v>
      </c>
      <c r="BJ303">
        <v>7</v>
      </c>
      <c r="BK303">
        <v>6</v>
      </c>
      <c r="BL303">
        <v>10</v>
      </c>
      <c r="BM303">
        <v>7</v>
      </c>
      <c r="BN303">
        <v>8</v>
      </c>
      <c r="BO303">
        <v>13</v>
      </c>
      <c r="BP303">
        <v>12</v>
      </c>
      <c r="BQ303">
        <v>9</v>
      </c>
      <c r="BR303">
        <v>7</v>
      </c>
      <c r="BS303">
        <v>12</v>
      </c>
      <c r="BT303">
        <v>10</v>
      </c>
      <c r="BU303">
        <v>10</v>
      </c>
      <c r="BV303">
        <v>13</v>
      </c>
      <c r="BW303">
        <v>9</v>
      </c>
      <c r="BX303">
        <v>5</v>
      </c>
      <c r="BY303">
        <v>4</v>
      </c>
      <c r="BZ303">
        <v>4</v>
      </c>
      <c r="CA303">
        <v>9</v>
      </c>
      <c r="CB303">
        <v>9</v>
      </c>
      <c r="CC303">
        <v>10</v>
      </c>
      <c r="CD303">
        <v>6</v>
      </c>
      <c r="CE303">
        <v>1</v>
      </c>
      <c r="CF303">
        <v>5</v>
      </c>
      <c r="CG303">
        <v>4</v>
      </c>
      <c r="CH303">
        <v>5</v>
      </c>
      <c r="CI303">
        <v>3</v>
      </c>
      <c r="CJ303">
        <v>1</v>
      </c>
      <c r="CK303">
        <v>1</v>
      </c>
      <c r="CL303">
        <v>2</v>
      </c>
      <c r="CM303">
        <v>0</v>
      </c>
      <c r="CN303">
        <v>3</v>
      </c>
      <c r="CO303">
        <v>1</v>
      </c>
      <c r="CP303">
        <v>0</v>
      </c>
      <c r="CQ303">
        <v>2</v>
      </c>
      <c r="CR303">
        <v>0</v>
      </c>
      <c r="CS303">
        <v>2</v>
      </c>
      <c r="CT303">
        <v>0</v>
      </c>
      <c r="CU303">
        <v>1</v>
      </c>
      <c r="CV303">
        <v>0</v>
      </c>
      <c r="CW303">
        <v>1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1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L303">
        <f t="shared" si="80"/>
        <v>2</v>
      </c>
      <c r="DM303">
        <f t="shared" si="81"/>
        <v>4</v>
      </c>
      <c r="DN303">
        <f t="shared" si="82"/>
        <v>11</v>
      </c>
      <c r="DO303">
        <f t="shared" si="83"/>
        <v>14</v>
      </c>
      <c r="DP303">
        <f t="shared" si="84"/>
        <v>21</v>
      </c>
      <c r="DQ303">
        <f t="shared" si="85"/>
        <v>8</v>
      </c>
      <c r="DR303">
        <f t="shared" si="86"/>
        <v>19</v>
      </c>
      <c r="DS303">
        <f t="shared" si="87"/>
        <v>9</v>
      </c>
      <c r="DT303">
        <f t="shared" si="88"/>
        <v>19</v>
      </c>
      <c r="DU303">
        <f t="shared" si="89"/>
        <v>23</v>
      </c>
      <c r="DV303">
        <f t="shared" si="90"/>
        <v>14</v>
      </c>
      <c r="DW303">
        <f t="shared" si="91"/>
        <v>28</v>
      </c>
      <c r="DX303">
        <f t="shared" si="92"/>
        <v>49</v>
      </c>
      <c r="DY303">
        <f t="shared" si="93"/>
        <v>52</v>
      </c>
      <c r="DZ303">
        <f t="shared" si="94"/>
        <v>31</v>
      </c>
      <c r="EA303">
        <f t="shared" si="95"/>
        <v>31</v>
      </c>
      <c r="EB303">
        <f t="shared" si="96"/>
        <v>14</v>
      </c>
      <c r="EC303">
        <f t="shared" si="97"/>
        <v>6</v>
      </c>
      <c r="ED303">
        <f t="shared" si="98"/>
        <v>5</v>
      </c>
      <c r="EE303">
        <f t="shared" si="99"/>
        <v>2</v>
      </c>
    </row>
    <row r="304" spans="1:135">
      <c r="A304" s="323">
        <v>9983</v>
      </c>
      <c r="B304" t="s">
        <v>553</v>
      </c>
      <c r="C304" t="s">
        <v>27</v>
      </c>
      <c r="D304">
        <v>242</v>
      </c>
      <c r="E304">
        <v>4</v>
      </c>
      <c r="F304">
        <v>3</v>
      </c>
      <c r="G304">
        <v>1</v>
      </c>
      <c r="H304">
        <v>1</v>
      </c>
      <c r="I304">
        <v>2</v>
      </c>
      <c r="J304">
        <v>2</v>
      </c>
      <c r="K304">
        <v>0</v>
      </c>
      <c r="L304">
        <v>1</v>
      </c>
      <c r="M304">
        <v>2</v>
      </c>
      <c r="N304">
        <v>1</v>
      </c>
      <c r="O304">
        <v>3</v>
      </c>
      <c r="P304">
        <v>1</v>
      </c>
      <c r="Q304">
        <v>1</v>
      </c>
      <c r="R304">
        <v>0</v>
      </c>
      <c r="S304">
        <v>1</v>
      </c>
      <c r="T304">
        <v>5</v>
      </c>
      <c r="U304">
        <v>1</v>
      </c>
      <c r="V304">
        <v>4</v>
      </c>
      <c r="W304">
        <v>3</v>
      </c>
      <c r="X304">
        <v>2</v>
      </c>
      <c r="Y304">
        <v>7</v>
      </c>
      <c r="Z304">
        <v>2</v>
      </c>
      <c r="AA304">
        <v>6</v>
      </c>
      <c r="AB304">
        <v>3</v>
      </c>
      <c r="AC304">
        <v>3</v>
      </c>
      <c r="AD304">
        <v>5</v>
      </c>
      <c r="AE304">
        <v>6</v>
      </c>
      <c r="AF304">
        <v>7</v>
      </c>
      <c r="AG304">
        <v>1</v>
      </c>
      <c r="AH304">
        <v>2</v>
      </c>
      <c r="AI304">
        <v>2</v>
      </c>
      <c r="AJ304">
        <v>5</v>
      </c>
      <c r="AK304">
        <v>6</v>
      </c>
      <c r="AL304">
        <v>0</v>
      </c>
      <c r="AM304">
        <v>3</v>
      </c>
      <c r="AN304">
        <v>1</v>
      </c>
      <c r="AO304">
        <v>2</v>
      </c>
      <c r="AP304">
        <v>2</v>
      </c>
      <c r="AQ304">
        <v>2</v>
      </c>
      <c r="AR304">
        <v>4</v>
      </c>
      <c r="AS304">
        <v>1</v>
      </c>
      <c r="AT304">
        <v>5</v>
      </c>
      <c r="AU304">
        <v>3</v>
      </c>
      <c r="AV304">
        <v>0</v>
      </c>
      <c r="AW304">
        <v>1</v>
      </c>
      <c r="AX304">
        <v>5</v>
      </c>
      <c r="AY304">
        <v>5</v>
      </c>
      <c r="AZ304">
        <v>4</v>
      </c>
      <c r="BA304">
        <v>3</v>
      </c>
      <c r="BB304">
        <v>1</v>
      </c>
      <c r="BC304">
        <v>1</v>
      </c>
      <c r="BD304">
        <v>4</v>
      </c>
      <c r="BE304">
        <v>3</v>
      </c>
      <c r="BF304">
        <v>2</v>
      </c>
      <c r="BG304">
        <v>5</v>
      </c>
      <c r="BH304">
        <v>5</v>
      </c>
      <c r="BI304">
        <v>3</v>
      </c>
      <c r="BJ304">
        <v>3</v>
      </c>
      <c r="BK304">
        <v>3</v>
      </c>
      <c r="BL304">
        <v>1</v>
      </c>
      <c r="BM304">
        <v>1</v>
      </c>
      <c r="BN304">
        <v>4</v>
      </c>
      <c r="BO304">
        <v>1</v>
      </c>
      <c r="BP304">
        <v>0</v>
      </c>
      <c r="BQ304">
        <v>6</v>
      </c>
      <c r="BR304">
        <v>3</v>
      </c>
      <c r="BS304">
        <v>2</v>
      </c>
      <c r="BT304">
        <v>3</v>
      </c>
      <c r="BU304">
        <v>0</v>
      </c>
      <c r="BV304">
        <v>4</v>
      </c>
      <c r="BW304">
        <v>3</v>
      </c>
      <c r="BX304">
        <v>3</v>
      </c>
      <c r="BY304">
        <v>2</v>
      </c>
      <c r="BZ304">
        <v>3</v>
      </c>
      <c r="CA304">
        <v>3</v>
      </c>
      <c r="CB304">
        <v>3</v>
      </c>
      <c r="CC304">
        <v>3</v>
      </c>
      <c r="CD304">
        <v>6</v>
      </c>
      <c r="CE304">
        <v>3</v>
      </c>
      <c r="CF304">
        <v>3</v>
      </c>
      <c r="CG304">
        <v>3</v>
      </c>
      <c r="CH304">
        <v>1</v>
      </c>
      <c r="CI304">
        <v>3</v>
      </c>
      <c r="CJ304">
        <v>4</v>
      </c>
      <c r="CK304">
        <v>2</v>
      </c>
      <c r="CL304">
        <v>3</v>
      </c>
      <c r="CM304">
        <v>2</v>
      </c>
      <c r="CN304">
        <v>0</v>
      </c>
      <c r="CO304">
        <v>1</v>
      </c>
      <c r="CP304">
        <v>1</v>
      </c>
      <c r="CQ304">
        <v>0</v>
      </c>
      <c r="CR304">
        <v>0</v>
      </c>
      <c r="CS304">
        <v>0</v>
      </c>
      <c r="CT304">
        <v>0</v>
      </c>
      <c r="CU304">
        <v>1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L304">
        <f t="shared" si="80"/>
        <v>11</v>
      </c>
      <c r="DM304">
        <f t="shared" si="81"/>
        <v>6</v>
      </c>
      <c r="DN304">
        <f t="shared" si="82"/>
        <v>6</v>
      </c>
      <c r="DO304">
        <f t="shared" si="83"/>
        <v>15</v>
      </c>
      <c r="DP304">
        <f t="shared" si="84"/>
        <v>21</v>
      </c>
      <c r="DQ304">
        <f t="shared" si="85"/>
        <v>21</v>
      </c>
      <c r="DR304">
        <f t="shared" si="86"/>
        <v>16</v>
      </c>
      <c r="DS304">
        <f t="shared" si="87"/>
        <v>11</v>
      </c>
      <c r="DT304">
        <f t="shared" si="88"/>
        <v>10</v>
      </c>
      <c r="DU304">
        <f t="shared" si="89"/>
        <v>18</v>
      </c>
      <c r="DV304">
        <f t="shared" si="90"/>
        <v>15</v>
      </c>
      <c r="DW304">
        <f t="shared" si="91"/>
        <v>15</v>
      </c>
      <c r="DX304">
        <f t="shared" si="92"/>
        <v>12</v>
      </c>
      <c r="DY304">
        <f t="shared" si="93"/>
        <v>12</v>
      </c>
      <c r="DZ304">
        <f t="shared" si="94"/>
        <v>14</v>
      </c>
      <c r="EA304">
        <f t="shared" si="95"/>
        <v>18</v>
      </c>
      <c r="EB304">
        <f t="shared" si="96"/>
        <v>13</v>
      </c>
      <c r="EC304">
        <f t="shared" si="97"/>
        <v>7</v>
      </c>
      <c r="ED304">
        <f t="shared" si="98"/>
        <v>1</v>
      </c>
      <c r="EE304">
        <f t="shared" si="99"/>
        <v>0</v>
      </c>
    </row>
    <row r="305" spans="1:135">
      <c r="A305" s="323">
        <v>9984</v>
      </c>
      <c r="B305" t="s">
        <v>553</v>
      </c>
      <c r="C305" t="s">
        <v>28</v>
      </c>
      <c r="D305">
        <v>233</v>
      </c>
      <c r="E305">
        <v>0</v>
      </c>
      <c r="F305">
        <v>1</v>
      </c>
      <c r="G305">
        <v>3</v>
      </c>
      <c r="H305">
        <v>1</v>
      </c>
      <c r="I305">
        <v>3</v>
      </c>
      <c r="J305">
        <v>0</v>
      </c>
      <c r="K305">
        <v>0</v>
      </c>
      <c r="L305">
        <v>5</v>
      </c>
      <c r="M305">
        <v>0</v>
      </c>
      <c r="N305">
        <v>2</v>
      </c>
      <c r="O305">
        <v>3</v>
      </c>
      <c r="P305">
        <v>1</v>
      </c>
      <c r="Q305">
        <v>1</v>
      </c>
      <c r="R305">
        <v>1</v>
      </c>
      <c r="S305">
        <v>0</v>
      </c>
      <c r="T305">
        <v>2</v>
      </c>
      <c r="U305">
        <v>2</v>
      </c>
      <c r="V305">
        <v>4</v>
      </c>
      <c r="W305">
        <v>3</v>
      </c>
      <c r="X305">
        <v>3</v>
      </c>
      <c r="Y305">
        <v>3</v>
      </c>
      <c r="Z305">
        <v>1</v>
      </c>
      <c r="AA305">
        <v>4</v>
      </c>
      <c r="AB305">
        <v>3</v>
      </c>
      <c r="AC305">
        <v>4</v>
      </c>
      <c r="AD305">
        <v>3</v>
      </c>
      <c r="AE305">
        <v>2</v>
      </c>
      <c r="AF305">
        <v>4</v>
      </c>
      <c r="AG305">
        <v>3</v>
      </c>
      <c r="AH305">
        <v>3</v>
      </c>
      <c r="AI305">
        <v>3</v>
      </c>
      <c r="AJ305">
        <v>1</v>
      </c>
      <c r="AK305">
        <v>7</v>
      </c>
      <c r="AL305">
        <v>3</v>
      </c>
      <c r="AM305">
        <v>0</v>
      </c>
      <c r="AN305">
        <v>1</v>
      </c>
      <c r="AO305">
        <v>3</v>
      </c>
      <c r="AP305">
        <v>3</v>
      </c>
      <c r="AQ305">
        <v>0</v>
      </c>
      <c r="AR305">
        <v>5</v>
      </c>
      <c r="AS305">
        <v>3</v>
      </c>
      <c r="AT305">
        <v>2</v>
      </c>
      <c r="AU305">
        <v>1</v>
      </c>
      <c r="AV305">
        <v>3</v>
      </c>
      <c r="AW305">
        <v>4</v>
      </c>
      <c r="AX305">
        <v>4</v>
      </c>
      <c r="AY305">
        <v>0</v>
      </c>
      <c r="AZ305">
        <v>1</v>
      </c>
      <c r="BA305">
        <v>3</v>
      </c>
      <c r="BB305">
        <v>4</v>
      </c>
      <c r="BC305">
        <v>2</v>
      </c>
      <c r="BD305">
        <v>3</v>
      </c>
      <c r="BE305">
        <v>3</v>
      </c>
      <c r="BF305">
        <v>7</v>
      </c>
      <c r="BG305">
        <v>1</v>
      </c>
      <c r="BH305">
        <v>1</v>
      </c>
      <c r="BI305">
        <v>0</v>
      </c>
      <c r="BJ305">
        <v>3</v>
      </c>
      <c r="BK305">
        <v>2</v>
      </c>
      <c r="BL305">
        <v>2</v>
      </c>
      <c r="BM305">
        <v>1</v>
      </c>
      <c r="BN305">
        <v>2</v>
      </c>
      <c r="BO305">
        <v>4</v>
      </c>
      <c r="BP305">
        <v>0</v>
      </c>
      <c r="BQ305">
        <v>1</v>
      </c>
      <c r="BR305">
        <v>2</v>
      </c>
      <c r="BS305">
        <v>1</v>
      </c>
      <c r="BT305">
        <v>6</v>
      </c>
      <c r="BU305">
        <v>5</v>
      </c>
      <c r="BV305">
        <v>1</v>
      </c>
      <c r="BW305">
        <v>5</v>
      </c>
      <c r="BX305">
        <v>3</v>
      </c>
      <c r="BY305">
        <v>7</v>
      </c>
      <c r="BZ305">
        <v>5</v>
      </c>
      <c r="CA305">
        <v>4</v>
      </c>
      <c r="CB305">
        <v>1</v>
      </c>
      <c r="CC305">
        <v>5</v>
      </c>
      <c r="CD305">
        <v>3</v>
      </c>
      <c r="CE305">
        <v>4</v>
      </c>
      <c r="CF305">
        <v>4</v>
      </c>
      <c r="CG305">
        <v>2</v>
      </c>
      <c r="CH305">
        <v>4</v>
      </c>
      <c r="CI305">
        <v>4</v>
      </c>
      <c r="CJ305">
        <v>2</v>
      </c>
      <c r="CK305">
        <v>2</v>
      </c>
      <c r="CL305">
        <v>1</v>
      </c>
      <c r="CM305">
        <v>0</v>
      </c>
      <c r="CN305">
        <v>5</v>
      </c>
      <c r="CO305">
        <v>2</v>
      </c>
      <c r="CP305">
        <v>0</v>
      </c>
      <c r="CQ305">
        <v>1</v>
      </c>
      <c r="CR305">
        <v>3</v>
      </c>
      <c r="CS305">
        <v>0</v>
      </c>
      <c r="CT305">
        <v>1</v>
      </c>
      <c r="CU305">
        <v>0</v>
      </c>
      <c r="CV305">
        <v>0</v>
      </c>
      <c r="CW305">
        <v>2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L305">
        <f t="shared" si="80"/>
        <v>8</v>
      </c>
      <c r="DM305">
        <f t="shared" si="81"/>
        <v>7</v>
      </c>
      <c r="DN305">
        <f t="shared" si="82"/>
        <v>6</v>
      </c>
      <c r="DO305">
        <f t="shared" si="83"/>
        <v>14</v>
      </c>
      <c r="DP305">
        <f t="shared" si="84"/>
        <v>15</v>
      </c>
      <c r="DQ305">
        <f t="shared" si="85"/>
        <v>15</v>
      </c>
      <c r="DR305">
        <f t="shared" si="86"/>
        <v>14</v>
      </c>
      <c r="DS305">
        <f t="shared" si="87"/>
        <v>12</v>
      </c>
      <c r="DT305">
        <f t="shared" si="88"/>
        <v>13</v>
      </c>
      <c r="DU305">
        <f t="shared" si="89"/>
        <v>12</v>
      </c>
      <c r="DV305">
        <f t="shared" si="90"/>
        <v>16</v>
      </c>
      <c r="DW305">
        <f t="shared" si="91"/>
        <v>8</v>
      </c>
      <c r="DX305">
        <f t="shared" si="92"/>
        <v>8</v>
      </c>
      <c r="DY305">
        <f t="shared" si="93"/>
        <v>15</v>
      </c>
      <c r="DZ305">
        <f t="shared" si="94"/>
        <v>24</v>
      </c>
      <c r="EA305">
        <f t="shared" si="95"/>
        <v>17</v>
      </c>
      <c r="EB305">
        <f t="shared" si="96"/>
        <v>14</v>
      </c>
      <c r="EC305">
        <f t="shared" si="97"/>
        <v>8</v>
      </c>
      <c r="ED305">
        <f t="shared" si="98"/>
        <v>5</v>
      </c>
      <c r="EE305">
        <f t="shared" si="99"/>
        <v>2</v>
      </c>
    </row>
    <row r="306" spans="1:135">
      <c r="A306" s="323">
        <v>9985</v>
      </c>
      <c r="B306" t="s">
        <v>554</v>
      </c>
      <c r="C306" t="s">
        <v>27</v>
      </c>
      <c r="D306">
        <v>547</v>
      </c>
      <c r="E306">
        <v>1</v>
      </c>
      <c r="F306">
        <v>1</v>
      </c>
      <c r="G306">
        <v>3</v>
      </c>
      <c r="H306">
        <v>2</v>
      </c>
      <c r="I306">
        <v>2</v>
      </c>
      <c r="J306">
        <v>2</v>
      </c>
      <c r="K306">
        <v>2</v>
      </c>
      <c r="L306">
        <v>1</v>
      </c>
      <c r="M306">
        <v>1</v>
      </c>
      <c r="N306">
        <v>3</v>
      </c>
      <c r="O306">
        <v>7</v>
      </c>
      <c r="P306">
        <v>2</v>
      </c>
      <c r="Q306">
        <v>6</v>
      </c>
      <c r="R306">
        <v>9</v>
      </c>
      <c r="S306">
        <v>5</v>
      </c>
      <c r="T306">
        <v>8</v>
      </c>
      <c r="U306">
        <v>12</v>
      </c>
      <c r="V306">
        <v>8</v>
      </c>
      <c r="W306">
        <v>10</v>
      </c>
      <c r="X306">
        <v>14</v>
      </c>
      <c r="Y306">
        <v>7</v>
      </c>
      <c r="Z306">
        <v>10</v>
      </c>
      <c r="AA306">
        <v>10</v>
      </c>
      <c r="AB306">
        <v>8</v>
      </c>
      <c r="AC306">
        <v>15</v>
      </c>
      <c r="AD306">
        <v>24</v>
      </c>
      <c r="AE306">
        <v>18</v>
      </c>
      <c r="AF306">
        <v>9</v>
      </c>
      <c r="AG306">
        <v>10</v>
      </c>
      <c r="AH306">
        <v>6</v>
      </c>
      <c r="AI306">
        <v>5</v>
      </c>
      <c r="AJ306">
        <v>8</v>
      </c>
      <c r="AK306">
        <v>3</v>
      </c>
      <c r="AL306">
        <v>4</v>
      </c>
      <c r="AM306">
        <v>10</v>
      </c>
      <c r="AN306">
        <v>4</v>
      </c>
      <c r="AO306">
        <v>2</v>
      </c>
      <c r="AP306">
        <v>1</v>
      </c>
      <c r="AQ306">
        <v>1</v>
      </c>
      <c r="AR306">
        <v>3</v>
      </c>
      <c r="AS306">
        <v>7</v>
      </c>
      <c r="AT306">
        <v>8</v>
      </c>
      <c r="AU306">
        <v>4</v>
      </c>
      <c r="AV306">
        <v>6</v>
      </c>
      <c r="AW306">
        <v>9</v>
      </c>
      <c r="AX306">
        <v>13</v>
      </c>
      <c r="AY306">
        <v>8</v>
      </c>
      <c r="AZ306">
        <v>8</v>
      </c>
      <c r="BA306">
        <v>11</v>
      </c>
      <c r="BB306">
        <v>7</v>
      </c>
      <c r="BC306">
        <v>10</v>
      </c>
      <c r="BD306">
        <v>11</v>
      </c>
      <c r="BE306">
        <v>7</v>
      </c>
      <c r="BF306">
        <v>5</v>
      </c>
      <c r="BG306">
        <v>5</v>
      </c>
      <c r="BH306">
        <v>6</v>
      </c>
      <c r="BI306">
        <v>2</v>
      </c>
      <c r="BJ306">
        <v>4</v>
      </c>
      <c r="BK306">
        <v>5</v>
      </c>
      <c r="BL306">
        <v>6</v>
      </c>
      <c r="BM306">
        <v>7</v>
      </c>
      <c r="BN306">
        <v>8</v>
      </c>
      <c r="BO306">
        <v>6</v>
      </c>
      <c r="BP306">
        <v>4</v>
      </c>
      <c r="BQ306">
        <v>8</v>
      </c>
      <c r="BR306">
        <v>3</v>
      </c>
      <c r="BS306">
        <v>13</v>
      </c>
      <c r="BT306">
        <v>7</v>
      </c>
      <c r="BU306">
        <v>5</v>
      </c>
      <c r="BV306">
        <v>9</v>
      </c>
      <c r="BW306">
        <v>4</v>
      </c>
      <c r="BX306">
        <v>7</v>
      </c>
      <c r="BY306">
        <v>9</v>
      </c>
      <c r="BZ306">
        <v>4</v>
      </c>
      <c r="CA306">
        <v>10</v>
      </c>
      <c r="CB306">
        <v>3</v>
      </c>
      <c r="CC306">
        <v>3</v>
      </c>
      <c r="CD306">
        <v>4</v>
      </c>
      <c r="CE306">
        <v>7</v>
      </c>
      <c r="CF306">
        <v>2</v>
      </c>
      <c r="CG306">
        <v>2</v>
      </c>
      <c r="CH306">
        <v>2</v>
      </c>
      <c r="CI306">
        <v>4</v>
      </c>
      <c r="CJ306">
        <v>1</v>
      </c>
      <c r="CK306">
        <v>2</v>
      </c>
      <c r="CL306">
        <v>3</v>
      </c>
      <c r="CM306">
        <v>2</v>
      </c>
      <c r="CN306">
        <v>2</v>
      </c>
      <c r="CO306">
        <v>3</v>
      </c>
      <c r="CP306">
        <v>0</v>
      </c>
      <c r="CQ306">
        <v>1</v>
      </c>
      <c r="CR306">
        <v>0</v>
      </c>
      <c r="CS306">
        <v>0</v>
      </c>
      <c r="CT306">
        <v>1</v>
      </c>
      <c r="CU306">
        <v>1</v>
      </c>
      <c r="CV306">
        <v>0</v>
      </c>
      <c r="CW306">
        <v>0</v>
      </c>
      <c r="CX306">
        <v>0</v>
      </c>
      <c r="CY306">
        <v>1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L306">
        <f t="shared" si="80"/>
        <v>9</v>
      </c>
      <c r="DM306">
        <f t="shared" si="81"/>
        <v>9</v>
      </c>
      <c r="DN306">
        <f t="shared" si="82"/>
        <v>29</v>
      </c>
      <c r="DO306">
        <f t="shared" si="83"/>
        <v>52</v>
      </c>
      <c r="DP306">
        <f t="shared" si="84"/>
        <v>50</v>
      </c>
      <c r="DQ306">
        <f t="shared" si="85"/>
        <v>67</v>
      </c>
      <c r="DR306">
        <f t="shared" si="86"/>
        <v>30</v>
      </c>
      <c r="DS306">
        <f t="shared" si="87"/>
        <v>11</v>
      </c>
      <c r="DT306">
        <f t="shared" si="88"/>
        <v>34</v>
      </c>
      <c r="DU306">
        <f t="shared" si="89"/>
        <v>47</v>
      </c>
      <c r="DV306">
        <f t="shared" si="90"/>
        <v>38</v>
      </c>
      <c r="DW306">
        <f t="shared" si="91"/>
        <v>23</v>
      </c>
      <c r="DX306">
        <f t="shared" si="92"/>
        <v>33</v>
      </c>
      <c r="DY306">
        <f t="shared" si="93"/>
        <v>37</v>
      </c>
      <c r="DZ306">
        <f t="shared" si="94"/>
        <v>34</v>
      </c>
      <c r="EA306">
        <f t="shared" si="95"/>
        <v>19</v>
      </c>
      <c r="EB306">
        <f t="shared" si="96"/>
        <v>11</v>
      </c>
      <c r="EC306">
        <f t="shared" si="97"/>
        <v>10</v>
      </c>
      <c r="ED306">
        <f t="shared" si="98"/>
        <v>3</v>
      </c>
      <c r="EE306">
        <f t="shared" si="99"/>
        <v>1</v>
      </c>
    </row>
    <row r="307" spans="1:135">
      <c r="A307" s="323">
        <v>9986</v>
      </c>
      <c r="B307" t="s">
        <v>554</v>
      </c>
      <c r="C307" t="s">
        <v>28</v>
      </c>
      <c r="D307">
        <v>451</v>
      </c>
      <c r="E307">
        <v>3</v>
      </c>
      <c r="F307">
        <v>0</v>
      </c>
      <c r="G307">
        <v>1</v>
      </c>
      <c r="H307">
        <v>2</v>
      </c>
      <c r="I307">
        <v>1</v>
      </c>
      <c r="J307">
        <v>2</v>
      </c>
      <c r="K307">
        <v>4</v>
      </c>
      <c r="L307">
        <v>1</v>
      </c>
      <c r="M307">
        <v>2</v>
      </c>
      <c r="N307">
        <v>5</v>
      </c>
      <c r="O307">
        <v>3</v>
      </c>
      <c r="P307">
        <v>3</v>
      </c>
      <c r="Q307">
        <v>8</v>
      </c>
      <c r="R307">
        <v>9</v>
      </c>
      <c r="S307">
        <v>5</v>
      </c>
      <c r="T307">
        <v>5</v>
      </c>
      <c r="U307">
        <v>8</v>
      </c>
      <c r="V307">
        <v>5</v>
      </c>
      <c r="W307">
        <v>7</v>
      </c>
      <c r="X307">
        <v>3</v>
      </c>
      <c r="Y307">
        <v>7</v>
      </c>
      <c r="Z307">
        <v>3</v>
      </c>
      <c r="AA307">
        <v>6</v>
      </c>
      <c r="AB307">
        <v>7</v>
      </c>
      <c r="AC307">
        <v>3</v>
      </c>
      <c r="AD307">
        <v>1</v>
      </c>
      <c r="AE307">
        <v>10</v>
      </c>
      <c r="AF307">
        <v>6</v>
      </c>
      <c r="AG307">
        <v>1</v>
      </c>
      <c r="AH307">
        <v>4</v>
      </c>
      <c r="AI307">
        <v>3</v>
      </c>
      <c r="AJ307">
        <v>3</v>
      </c>
      <c r="AK307">
        <v>3</v>
      </c>
      <c r="AL307">
        <v>3</v>
      </c>
      <c r="AM307">
        <v>5</v>
      </c>
      <c r="AN307">
        <v>5</v>
      </c>
      <c r="AO307">
        <v>0</v>
      </c>
      <c r="AP307">
        <v>1</v>
      </c>
      <c r="AQ307">
        <v>1</v>
      </c>
      <c r="AR307">
        <v>3</v>
      </c>
      <c r="AS307">
        <v>6</v>
      </c>
      <c r="AT307">
        <v>7</v>
      </c>
      <c r="AU307">
        <v>5</v>
      </c>
      <c r="AV307">
        <v>5</v>
      </c>
      <c r="AW307">
        <v>8</v>
      </c>
      <c r="AX307">
        <v>10</v>
      </c>
      <c r="AY307">
        <v>7</v>
      </c>
      <c r="AZ307">
        <v>13</v>
      </c>
      <c r="BA307">
        <v>11</v>
      </c>
      <c r="BB307">
        <v>10</v>
      </c>
      <c r="BC307">
        <v>11</v>
      </c>
      <c r="BD307">
        <v>5</v>
      </c>
      <c r="BE307">
        <v>6</v>
      </c>
      <c r="BF307">
        <v>7</v>
      </c>
      <c r="BG307">
        <v>5</v>
      </c>
      <c r="BH307">
        <v>4</v>
      </c>
      <c r="BI307">
        <v>6</v>
      </c>
      <c r="BJ307">
        <v>4</v>
      </c>
      <c r="BK307">
        <v>4</v>
      </c>
      <c r="BL307">
        <v>6</v>
      </c>
      <c r="BM307">
        <v>7</v>
      </c>
      <c r="BN307">
        <v>8</v>
      </c>
      <c r="BO307">
        <v>7</v>
      </c>
      <c r="BP307">
        <v>4</v>
      </c>
      <c r="BQ307">
        <v>8</v>
      </c>
      <c r="BR307">
        <v>6</v>
      </c>
      <c r="BS307">
        <v>7</v>
      </c>
      <c r="BT307">
        <v>4</v>
      </c>
      <c r="BU307">
        <v>8</v>
      </c>
      <c r="BV307">
        <v>10</v>
      </c>
      <c r="BW307">
        <v>6</v>
      </c>
      <c r="BX307">
        <v>3</v>
      </c>
      <c r="BY307">
        <v>5</v>
      </c>
      <c r="BZ307">
        <v>5</v>
      </c>
      <c r="CA307">
        <v>3</v>
      </c>
      <c r="CB307">
        <v>4</v>
      </c>
      <c r="CC307">
        <v>3</v>
      </c>
      <c r="CD307">
        <v>9</v>
      </c>
      <c r="CE307">
        <v>3</v>
      </c>
      <c r="CF307">
        <v>3</v>
      </c>
      <c r="CG307">
        <v>3</v>
      </c>
      <c r="CH307">
        <v>3</v>
      </c>
      <c r="CI307">
        <v>2</v>
      </c>
      <c r="CJ307">
        <v>7</v>
      </c>
      <c r="CK307">
        <v>7</v>
      </c>
      <c r="CL307">
        <v>2</v>
      </c>
      <c r="CM307">
        <v>4</v>
      </c>
      <c r="CN307">
        <v>3</v>
      </c>
      <c r="CO307">
        <v>4</v>
      </c>
      <c r="CP307">
        <v>6</v>
      </c>
      <c r="CQ307">
        <v>1</v>
      </c>
      <c r="CR307">
        <v>0</v>
      </c>
      <c r="CS307">
        <v>0</v>
      </c>
      <c r="CT307">
        <v>0</v>
      </c>
      <c r="CU307">
        <v>0</v>
      </c>
      <c r="CV307">
        <v>2</v>
      </c>
      <c r="CW307">
        <v>0</v>
      </c>
      <c r="CX307">
        <v>2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L307">
        <f t="shared" si="80"/>
        <v>7</v>
      </c>
      <c r="DM307">
        <f t="shared" si="81"/>
        <v>14</v>
      </c>
      <c r="DN307">
        <f t="shared" si="82"/>
        <v>28</v>
      </c>
      <c r="DO307">
        <f t="shared" si="83"/>
        <v>28</v>
      </c>
      <c r="DP307">
        <f t="shared" si="84"/>
        <v>26</v>
      </c>
      <c r="DQ307">
        <f t="shared" si="85"/>
        <v>22</v>
      </c>
      <c r="DR307">
        <f t="shared" si="86"/>
        <v>17</v>
      </c>
      <c r="DS307">
        <f t="shared" si="87"/>
        <v>10</v>
      </c>
      <c r="DT307">
        <f t="shared" si="88"/>
        <v>31</v>
      </c>
      <c r="DU307">
        <f t="shared" si="89"/>
        <v>51</v>
      </c>
      <c r="DV307">
        <f t="shared" si="90"/>
        <v>34</v>
      </c>
      <c r="DW307">
        <f t="shared" si="91"/>
        <v>24</v>
      </c>
      <c r="DX307">
        <f t="shared" si="92"/>
        <v>34</v>
      </c>
      <c r="DY307">
        <f t="shared" si="93"/>
        <v>35</v>
      </c>
      <c r="DZ307">
        <f t="shared" si="94"/>
        <v>22</v>
      </c>
      <c r="EA307">
        <f t="shared" si="95"/>
        <v>22</v>
      </c>
      <c r="EB307">
        <f t="shared" si="96"/>
        <v>22</v>
      </c>
      <c r="EC307">
        <f t="shared" si="97"/>
        <v>19</v>
      </c>
      <c r="ED307">
        <f t="shared" si="98"/>
        <v>1</v>
      </c>
      <c r="EE307">
        <f t="shared" si="99"/>
        <v>4</v>
      </c>
    </row>
    <row r="308" spans="1:135">
      <c r="A308" s="323">
        <v>9987</v>
      </c>
      <c r="B308" t="s">
        <v>555</v>
      </c>
      <c r="C308" t="s">
        <v>27</v>
      </c>
      <c r="D308">
        <v>336</v>
      </c>
      <c r="E308">
        <v>0</v>
      </c>
      <c r="F308">
        <v>0</v>
      </c>
      <c r="G308">
        <v>0</v>
      </c>
      <c r="H308">
        <v>2</v>
      </c>
      <c r="I308">
        <v>0</v>
      </c>
      <c r="J308">
        <v>0</v>
      </c>
      <c r="K308">
        <v>2</v>
      </c>
      <c r="L308">
        <v>0</v>
      </c>
      <c r="M308">
        <v>2</v>
      </c>
      <c r="N308">
        <v>0</v>
      </c>
      <c r="O308">
        <v>2</v>
      </c>
      <c r="P308">
        <v>1</v>
      </c>
      <c r="Q308">
        <v>0</v>
      </c>
      <c r="R308">
        <v>3</v>
      </c>
      <c r="S308">
        <v>0</v>
      </c>
      <c r="T308">
        <v>4</v>
      </c>
      <c r="U308">
        <v>3</v>
      </c>
      <c r="V308">
        <v>4</v>
      </c>
      <c r="W308">
        <v>2</v>
      </c>
      <c r="X308">
        <v>6</v>
      </c>
      <c r="Y308">
        <v>9</v>
      </c>
      <c r="Z308">
        <v>8</v>
      </c>
      <c r="AA308">
        <v>13</v>
      </c>
      <c r="AB308">
        <v>12</v>
      </c>
      <c r="AC308">
        <v>14</v>
      </c>
      <c r="AD308">
        <v>4</v>
      </c>
      <c r="AE308">
        <v>5</v>
      </c>
      <c r="AF308">
        <v>4</v>
      </c>
      <c r="AG308">
        <v>10</v>
      </c>
      <c r="AH308">
        <v>2</v>
      </c>
      <c r="AI308">
        <v>3</v>
      </c>
      <c r="AJ308">
        <v>5</v>
      </c>
      <c r="AK308">
        <v>1</v>
      </c>
      <c r="AL308">
        <v>4</v>
      </c>
      <c r="AM308">
        <v>1</v>
      </c>
      <c r="AN308">
        <v>2</v>
      </c>
      <c r="AO308">
        <v>6</v>
      </c>
      <c r="AP308">
        <v>4</v>
      </c>
      <c r="AQ308">
        <v>6</v>
      </c>
      <c r="AR308">
        <v>4</v>
      </c>
      <c r="AS308">
        <v>4</v>
      </c>
      <c r="AT308">
        <v>5</v>
      </c>
      <c r="AU308">
        <v>4</v>
      </c>
      <c r="AV308">
        <v>6</v>
      </c>
      <c r="AW308">
        <v>2</v>
      </c>
      <c r="AX308">
        <v>5</v>
      </c>
      <c r="AY308">
        <v>6</v>
      </c>
      <c r="AZ308">
        <v>6</v>
      </c>
      <c r="BA308">
        <v>5</v>
      </c>
      <c r="BB308">
        <v>6</v>
      </c>
      <c r="BC308">
        <v>2</v>
      </c>
      <c r="BD308">
        <v>6</v>
      </c>
      <c r="BE308">
        <v>3</v>
      </c>
      <c r="BF308">
        <v>1</v>
      </c>
      <c r="BG308">
        <v>4</v>
      </c>
      <c r="BH308">
        <v>3</v>
      </c>
      <c r="BI308">
        <v>4</v>
      </c>
      <c r="BJ308">
        <v>1</v>
      </c>
      <c r="BK308">
        <v>4</v>
      </c>
      <c r="BL308">
        <v>2</v>
      </c>
      <c r="BM308">
        <v>7</v>
      </c>
      <c r="BN308">
        <v>3</v>
      </c>
      <c r="BO308">
        <v>3</v>
      </c>
      <c r="BP308">
        <v>2</v>
      </c>
      <c r="BQ308">
        <v>4</v>
      </c>
      <c r="BR308">
        <v>1</v>
      </c>
      <c r="BS308">
        <v>5</v>
      </c>
      <c r="BT308">
        <v>4</v>
      </c>
      <c r="BU308">
        <v>2</v>
      </c>
      <c r="BV308">
        <v>3</v>
      </c>
      <c r="BW308">
        <v>2</v>
      </c>
      <c r="BX308">
        <v>1</v>
      </c>
      <c r="BY308">
        <v>3</v>
      </c>
      <c r="BZ308">
        <v>7</v>
      </c>
      <c r="CA308">
        <v>1</v>
      </c>
      <c r="CB308">
        <v>8</v>
      </c>
      <c r="CC308">
        <v>5</v>
      </c>
      <c r="CD308">
        <v>6</v>
      </c>
      <c r="CE308">
        <v>4</v>
      </c>
      <c r="CF308">
        <v>4</v>
      </c>
      <c r="CG308">
        <v>4</v>
      </c>
      <c r="CH308">
        <v>6</v>
      </c>
      <c r="CI308">
        <v>5</v>
      </c>
      <c r="CJ308">
        <v>3</v>
      </c>
      <c r="CK308">
        <v>2</v>
      </c>
      <c r="CL308">
        <v>4</v>
      </c>
      <c r="CM308">
        <v>4</v>
      </c>
      <c r="CN308">
        <v>0</v>
      </c>
      <c r="CO308">
        <v>1</v>
      </c>
      <c r="CP308">
        <v>0</v>
      </c>
      <c r="CQ308">
        <v>2</v>
      </c>
      <c r="CR308">
        <v>1</v>
      </c>
      <c r="CS308">
        <v>1</v>
      </c>
      <c r="CT308">
        <v>1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L308">
        <f t="shared" si="80"/>
        <v>2</v>
      </c>
      <c r="DM308">
        <f t="shared" si="81"/>
        <v>4</v>
      </c>
      <c r="DN308">
        <f t="shared" si="82"/>
        <v>6</v>
      </c>
      <c r="DO308">
        <f t="shared" si="83"/>
        <v>19</v>
      </c>
      <c r="DP308">
        <f t="shared" si="84"/>
        <v>56</v>
      </c>
      <c r="DQ308">
        <f t="shared" si="85"/>
        <v>25</v>
      </c>
      <c r="DR308">
        <f t="shared" si="86"/>
        <v>14</v>
      </c>
      <c r="DS308">
        <f t="shared" si="87"/>
        <v>22</v>
      </c>
      <c r="DT308">
        <f t="shared" si="88"/>
        <v>21</v>
      </c>
      <c r="DU308">
        <f t="shared" si="89"/>
        <v>28</v>
      </c>
      <c r="DV308">
        <f t="shared" si="90"/>
        <v>16</v>
      </c>
      <c r="DW308">
        <f t="shared" si="91"/>
        <v>14</v>
      </c>
      <c r="DX308">
        <f t="shared" si="92"/>
        <v>19</v>
      </c>
      <c r="DY308">
        <f t="shared" si="93"/>
        <v>15</v>
      </c>
      <c r="DZ308">
        <f t="shared" si="94"/>
        <v>14</v>
      </c>
      <c r="EA308">
        <f t="shared" si="95"/>
        <v>27</v>
      </c>
      <c r="EB308">
        <f t="shared" si="96"/>
        <v>20</v>
      </c>
      <c r="EC308">
        <f t="shared" si="97"/>
        <v>9</v>
      </c>
      <c r="ED308">
        <f t="shared" si="98"/>
        <v>5</v>
      </c>
      <c r="EE308">
        <f t="shared" si="99"/>
        <v>0</v>
      </c>
    </row>
    <row r="309" spans="1:135">
      <c r="A309" s="323">
        <v>9988</v>
      </c>
      <c r="B309" t="s">
        <v>555</v>
      </c>
      <c r="C309" t="s">
        <v>28</v>
      </c>
      <c r="D309">
        <v>254</v>
      </c>
      <c r="E309">
        <v>0</v>
      </c>
      <c r="F309">
        <v>1</v>
      </c>
      <c r="G309">
        <v>1</v>
      </c>
      <c r="H309">
        <v>0</v>
      </c>
      <c r="I309">
        <v>0</v>
      </c>
      <c r="J309">
        <v>1</v>
      </c>
      <c r="K309">
        <v>2</v>
      </c>
      <c r="L309">
        <v>1</v>
      </c>
      <c r="M309">
        <v>1</v>
      </c>
      <c r="N309">
        <v>0</v>
      </c>
      <c r="O309">
        <v>1</v>
      </c>
      <c r="P309">
        <v>2</v>
      </c>
      <c r="Q309">
        <v>0</v>
      </c>
      <c r="R309">
        <v>2</v>
      </c>
      <c r="S309">
        <v>2</v>
      </c>
      <c r="T309">
        <v>3</v>
      </c>
      <c r="U309">
        <v>2</v>
      </c>
      <c r="V309">
        <v>0</v>
      </c>
      <c r="W309">
        <v>3</v>
      </c>
      <c r="X309">
        <v>1</v>
      </c>
      <c r="Y309">
        <v>5</v>
      </c>
      <c r="Z309">
        <v>4</v>
      </c>
      <c r="AA309">
        <v>6</v>
      </c>
      <c r="AB309">
        <v>5</v>
      </c>
      <c r="AC309">
        <v>3</v>
      </c>
      <c r="AD309">
        <v>3</v>
      </c>
      <c r="AE309">
        <v>2</v>
      </c>
      <c r="AF309">
        <v>2</v>
      </c>
      <c r="AG309">
        <v>6</v>
      </c>
      <c r="AH309">
        <v>2</v>
      </c>
      <c r="AI309">
        <v>1</v>
      </c>
      <c r="AJ309">
        <v>4</v>
      </c>
      <c r="AK309">
        <v>2</v>
      </c>
      <c r="AL309">
        <v>1</v>
      </c>
      <c r="AM309">
        <v>2</v>
      </c>
      <c r="AN309">
        <v>0</v>
      </c>
      <c r="AO309">
        <v>2</v>
      </c>
      <c r="AP309">
        <v>3</v>
      </c>
      <c r="AQ309">
        <v>0</v>
      </c>
      <c r="AR309">
        <v>2</v>
      </c>
      <c r="AS309">
        <v>3</v>
      </c>
      <c r="AT309">
        <v>3</v>
      </c>
      <c r="AU309">
        <v>2</v>
      </c>
      <c r="AV309">
        <v>5</v>
      </c>
      <c r="AW309">
        <v>4</v>
      </c>
      <c r="AX309">
        <v>6</v>
      </c>
      <c r="AY309">
        <v>3</v>
      </c>
      <c r="AZ309">
        <v>5</v>
      </c>
      <c r="BA309">
        <v>6</v>
      </c>
      <c r="BB309">
        <v>4</v>
      </c>
      <c r="BC309">
        <v>4</v>
      </c>
      <c r="BD309">
        <v>2</v>
      </c>
      <c r="BE309">
        <v>4</v>
      </c>
      <c r="BF309">
        <v>2</v>
      </c>
      <c r="BG309">
        <v>3</v>
      </c>
      <c r="BH309">
        <v>3</v>
      </c>
      <c r="BI309">
        <v>5</v>
      </c>
      <c r="BJ309">
        <v>4</v>
      </c>
      <c r="BK309">
        <v>2</v>
      </c>
      <c r="BL309">
        <v>5</v>
      </c>
      <c r="BM309">
        <v>1</v>
      </c>
      <c r="BN309">
        <v>3</v>
      </c>
      <c r="BO309">
        <v>1</v>
      </c>
      <c r="BP309">
        <v>3</v>
      </c>
      <c r="BQ309">
        <v>3</v>
      </c>
      <c r="BR309">
        <v>2</v>
      </c>
      <c r="BS309">
        <v>5</v>
      </c>
      <c r="BT309">
        <v>1</v>
      </c>
      <c r="BU309">
        <v>3</v>
      </c>
      <c r="BV309">
        <v>4</v>
      </c>
      <c r="BW309">
        <v>4</v>
      </c>
      <c r="BX309">
        <v>0</v>
      </c>
      <c r="BY309">
        <v>4</v>
      </c>
      <c r="BZ309">
        <v>5</v>
      </c>
      <c r="CA309">
        <v>5</v>
      </c>
      <c r="CB309">
        <v>8</v>
      </c>
      <c r="CC309">
        <v>8</v>
      </c>
      <c r="CD309">
        <v>3</v>
      </c>
      <c r="CE309">
        <v>2</v>
      </c>
      <c r="CF309">
        <v>4</v>
      </c>
      <c r="CG309">
        <v>4</v>
      </c>
      <c r="CH309">
        <v>6</v>
      </c>
      <c r="CI309">
        <v>4</v>
      </c>
      <c r="CJ309">
        <v>3</v>
      </c>
      <c r="CK309">
        <v>1</v>
      </c>
      <c r="CL309">
        <v>1</v>
      </c>
      <c r="CM309">
        <v>1</v>
      </c>
      <c r="CN309">
        <v>2</v>
      </c>
      <c r="CO309">
        <v>1</v>
      </c>
      <c r="CP309">
        <v>4</v>
      </c>
      <c r="CQ309">
        <v>1</v>
      </c>
      <c r="CR309">
        <v>1</v>
      </c>
      <c r="CS309">
        <v>2</v>
      </c>
      <c r="CT309">
        <v>1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L309">
        <f t="shared" si="80"/>
        <v>2</v>
      </c>
      <c r="DM309">
        <f t="shared" si="81"/>
        <v>5</v>
      </c>
      <c r="DN309">
        <f t="shared" si="82"/>
        <v>7</v>
      </c>
      <c r="DO309">
        <f t="shared" si="83"/>
        <v>9</v>
      </c>
      <c r="DP309">
        <f t="shared" si="84"/>
        <v>23</v>
      </c>
      <c r="DQ309">
        <f t="shared" si="85"/>
        <v>15</v>
      </c>
      <c r="DR309">
        <f t="shared" si="86"/>
        <v>10</v>
      </c>
      <c r="DS309">
        <f t="shared" si="87"/>
        <v>7</v>
      </c>
      <c r="DT309">
        <f t="shared" si="88"/>
        <v>17</v>
      </c>
      <c r="DU309">
        <f t="shared" si="89"/>
        <v>24</v>
      </c>
      <c r="DV309">
        <f t="shared" si="90"/>
        <v>15</v>
      </c>
      <c r="DW309">
        <f t="shared" si="91"/>
        <v>19</v>
      </c>
      <c r="DX309">
        <f t="shared" si="92"/>
        <v>11</v>
      </c>
      <c r="DY309">
        <f t="shared" si="93"/>
        <v>15</v>
      </c>
      <c r="DZ309">
        <f t="shared" si="94"/>
        <v>18</v>
      </c>
      <c r="EA309">
        <f t="shared" si="95"/>
        <v>25</v>
      </c>
      <c r="EB309">
        <f t="shared" si="96"/>
        <v>18</v>
      </c>
      <c r="EC309">
        <f t="shared" si="97"/>
        <v>9</v>
      </c>
      <c r="ED309">
        <f t="shared" si="98"/>
        <v>5</v>
      </c>
      <c r="EE309">
        <f t="shared" si="99"/>
        <v>0</v>
      </c>
    </row>
    <row r="310" spans="1:135">
      <c r="A310" s="323">
        <v>9989</v>
      </c>
      <c r="B310" t="s">
        <v>556</v>
      </c>
      <c r="C310" t="s">
        <v>27</v>
      </c>
      <c r="D310">
        <v>469</v>
      </c>
      <c r="E310">
        <v>4</v>
      </c>
      <c r="F310">
        <v>0</v>
      </c>
      <c r="G310">
        <v>4</v>
      </c>
      <c r="H310">
        <v>2</v>
      </c>
      <c r="I310">
        <v>4</v>
      </c>
      <c r="J310">
        <v>3</v>
      </c>
      <c r="K310">
        <v>6</v>
      </c>
      <c r="L310">
        <v>0</v>
      </c>
      <c r="M310">
        <v>2</v>
      </c>
      <c r="N310">
        <v>4</v>
      </c>
      <c r="O310">
        <v>3</v>
      </c>
      <c r="P310">
        <v>2</v>
      </c>
      <c r="Q310">
        <v>6</v>
      </c>
      <c r="R310">
        <v>5</v>
      </c>
      <c r="S310">
        <v>4</v>
      </c>
      <c r="T310">
        <v>1</v>
      </c>
      <c r="U310">
        <v>7</v>
      </c>
      <c r="V310">
        <v>3</v>
      </c>
      <c r="W310">
        <v>4</v>
      </c>
      <c r="X310">
        <v>1</v>
      </c>
      <c r="Y310">
        <v>10</v>
      </c>
      <c r="Z310">
        <v>13</v>
      </c>
      <c r="AA310">
        <v>8</v>
      </c>
      <c r="AB310">
        <v>8</v>
      </c>
      <c r="AC310">
        <v>10</v>
      </c>
      <c r="AD310">
        <v>5</v>
      </c>
      <c r="AE310">
        <v>7</v>
      </c>
      <c r="AF310">
        <v>6</v>
      </c>
      <c r="AG310">
        <v>8</v>
      </c>
      <c r="AH310">
        <v>6</v>
      </c>
      <c r="AI310">
        <v>4</v>
      </c>
      <c r="AJ310">
        <v>4</v>
      </c>
      <c r="AK310">
        <v>5</v>
      </c>
      <c r="AL310">
        <v>6</v>
      </c>
      <c r="AM310">
        <v>6</v>
      </c>
      <c r="AN310">
        <v>5</v>
      </c>
      <c r="AO310">
        <v>3</v>
      </c>
      <c r="AP310">
        <v>2</v>
      </c>
      <c r="AQ310">
        <v>7</v>
      </c>
      <c r="AR310">
        <v>3</v>
      </c>
      <c r="AS310">
        <v>5</v>
      </c>
      <c r="AT310">
        <v>2</v>
      </c>
      <c r="AU310">
        <v>9</v>
      </c>
      <c r="AV310">
        <v>6</v>
      </c>
      <c r="AW310">
        <v>7</v>
      </c>
      <c r="AX310">
        <v>8</v>
      </c>
      <c r="AY310">
        <v>6</v>
      </c>
      <c r="AZ310">
        <v>4</v>
      </c>
      <c r="BA310">
        <v>10</v>
      </c>
      <c r="BB310">
        <v>7</v>
      </c>
      <c r="BC310">
        <v>7</v>
      </c>
      <c r="BD310">
        <v>5</v>
      </c>
      <c r="BE310">
        <v>7</v>
      </c>
      <c r="BF310">
        <v>4</v>
      </c>
      <c r="BG310">
        <v>8</v>
      </c>
      <c r="BH310">
        <v>9</v>
      </c>
      <c r="BI310">
        <v>3</v>
      </c>
      <c r="BJ310">
        <v>4</v>
      </c>
      <c r="BK310">
        <v>3</v>
      </c>
      <c r="BL310">
        <v>3</v>
      </c>
      <c r="BM310">
        <v>6</v>
      </c>
      <c r="BN310">
        <v>10</v>
      </c>
      <c r="BO310">
        <v>4</v>
      </c>
      <c r="BP310">
        <v>3</v>
      </c>
      <c r="BQ310">
        <v>3</v>
      </c>
      <c r="BR310">
        <v>11</v>
      </c>
      <c r="BS310">
        <v>3</v>
      </c>
      <c r="BT310">
        <v>3</v>
      </c>
      <c r="BU310">
        <v>4</v>
      </c>
      <c r="BV310">
        <v>9</v>
      </c>
      <c r="BW310">
        <v>5</v>
      </c>
      <c r="BX310">
        <v>8</v>
      </c>
      <c r="BY310">
        <v>2</v>
      </c>
      <c r="BZ310">
        <v>11</v>
      </c>
      <c r="CA310">
        <v>5</v>
      </c>
      <c r="CB310">
        <v>11</v>
      </c>
      <c r="CC310">
        <v>9</v>
      </c>
      <c r="CD310">
        <v>11</v>
      </c>
      <c r="CE310">
        <v>6</v>
      </c>
      <c r="CF310">
        <v>6</v>
      </c>
      <c r="CG310">
        <v>5</v>
      </c>
      <c r="CH310">
        <v>3</v>
      </c>
      <c r="CI310">
        <v>3</v>
      </c>
      <c r="CJ310">
        <v>5</v>
      </c>
      <c r="CK310">
        <v>2</v>
      </c>
      <c r="CL310">
        <v>0</v>
      </c>
      <c r="CM310">
        <v>3</v>
      </c>
      <c r="CN310">
        <v>5</v>
      </c>
      <c r="CO310">
        <v>0</v>
      </c>
      <c r="CP310">
        <v>1</v>
      </c>
      <c r="CQ310">
        <v>3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1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L310">
        <f t="shared" si="80"/>
        <v>14</v>
      </c>
      <c r="DM310">
        <f t="shared" si="81"/>
        <v>15</v>
      </c>
      <c r="DN310">
        <f t="shared" si="82"/>
        <v>20</v>
      </c>
      <c r="DO310">
        <f t="shared" si="83"/>
        <v>16</v>
      </c>
      <c r="DP310">
        <f t="shared" si="84"/>
        <v>49</v>
      </c>
      <c r="DQ310">
        <f t="shared" si="85"/>
        <v>32</v>
      </c>
      <c r="DR310">
        <f t="shared" si="86"/>
        <v>25</v>
      </c>
      <c r="DS310">
        <f t="shared" si="87"/>
        <v>20</v>
      </c>
      <c r="DT310">
        <f t="shared" si="88"/>
        <v>29</v>
      </c>
      <c r="DU310">
        <f t="shared" si="89"/>
        <v>35</v>
      </c>
      <c r="DV310">
        <f t="shared" si="90"/>
        <v>31</v>
      </c>
      <c r="DW310">
        <f t="shared" si="91"/>
        <v>22</v>
      </c>
      <c r="DX310">
        <f t="shared" si="92"/>
        <v>26</v>
      </c>
      <c r="DY310">
        <f t="shared" si="93"/>
        <v>30</v>
      </c>
      <c r="DZ310">
        <f t="shared" si="94"/>
        <v>31</v>
      </c>
      <c r="EA310">
        <f t="shared" si="95"/>
        <v>43</v>
      </c>
      <c r="EB310">
        <f t="shared" si="96"/>
        <v>18</v>
      </c>
      <c r="EC310">
        <f t="shared" si="97"/>
        <v>9</v>
      </c>
      <c r="ED310">
        <f t="shared" si="98"/>
        <v>3</v>
      </c>
      <c r="EE310">
        <f t="shared" si="99"/>
        <v>1</v>
      </c>
    </row>
    <row r="311" spans="1:135">
      <c r="A311" s="323">
        <v>9990</v>
      </c>
      <c r="B311" t="s">
        <v>556</v>
      </c>
      <c r="C311" t="s">
        <v>28</v>
      </c>
      <c r="D311">
        <v>411</v>
      </c>
      <c r="E311">
        <v>1</v>
      </c>
      <c r="F311">
        <v>1</v>
      </c>
      <c r="G311">
        <v>5</v>
      </c>
      <c r="H311">
        <v>2</v>
      </c>
      <c r="I311">
        <v>4</v>
      </c>
      <c r="J311">
        <v>5</v>
      </c>
      <c r="K311">
        <v>0</v>
      </c>
      <c r="L311">
        <v>1</v>
      </c>
      <c r="M311">
        <v>3</v>
      </c>
      <c r="N311">
        <v>3</v>
      </c>
      <c r="O311">
        <v>0</v>
      </c>
      <c r="P311">
        <v>3</v>
      </c>
      <c r="Q311">
        <v>5</v>
      </c>
      <c r="R311">
        <v>5</v>
      </c>
      <c r="S311">
        <v>2</v>
      </c>
      <c r="T311">
        <v>6</v>
      </c>
      <c r="U311">
        <v>3</v>
      </c>
      <c r="V311">
        <v>3</v>
      </c>
      <c r="W311">
        <v>3</v>
      </c>
      <c r="X311">
        <v>5</v>
      </c>
      <c r="Y311">
        <v>5</v>
      </c>
      <c r="Z311">
        <v>3</v>
      </c>
      <c r="AA311">
        <v>4</v>
      </c>
      <c r="AB311">
        <v>2</v>
      </c>
      <c r="AC311">
        <v>2</v>
      </c>
      <c r="AD311">
        <v>5</v>
      </c>
      <c r="AE311">
        <v>3</v>
      </c>
      <c r="AF311">
        <v>4</v>
      </c>
      <c r="AG311">
        <v>5</v>
      </c>
      <c r="AH311">
        <v>6</v>
      </c>
      <c r="AI311">
        <v>4</v>
      </c>
      <c r="AJ311">
        <v>3</v>
      </c>
      <c r="AK311">
        <v>3</v>
      </c>
      <c r="AL311">
        <v>4</v>
      </c>
      <c r="AM311">
        <v>2</v>
      </c>
      <c r="AN311">
        <v>3</v>
      </c>
      <c r="AO311">
        <v>7</v>
      </c>
      <c r="AP311">
        <v>1</v>
      </c>
      <c r="AQ311">
        <v>4</v>
      </c>
      <c r="AR311">
        <v>1</v>
      </c>
      <c r="AS311">
        <v>4</v>
      </c>
      <c r="AT311">
        <v>6</v>
      </c>
      <c r="AU311">
        <v>6</v>
      </c>
      <c r="AV311">
        <v>5</v>
      </c>
      <c r="AW311">
        <v>0</v>
      </c>
      <c r="AX311">
        <v>6</v>
      </c>
      <c r="AY311">
        <v>8</v>
      </c>
      <c r="AZ311">
        <v>4</v>
      </c>
      <c r="BA311">
        <v>6</v>
      </c>
      <c r="BB311">
        <v>10</v>
      </c>
      <c r="BC311">
        <v>3</v>
      </c>
      <c r="BD311">
        <v>1</v>
      </c>
      <c r="BE311">
        <v>4</v>
      </c>
      <c r="BF311">
        <v>10</v>
      </c>
      <c r="BG311">
        <v>4</v>
      </c>
      <c r="BH311">
        <v>4</v>
      </c>
      <c r="BI311">
        <v>5</v>
      </c>
      <c r="BJ311">
        <v>4</v>
      </c>
      <c r="BK311">
        <v>4</v>
      </c>
      <c r="BL311">
        <v>4</v>
      </c>
      <c r="BM311">
        <v>6</v>
      </c>
      <c r="BN311">
        <v>2</v>
      </c>
      <c r="BO311">
        <v>7</v>
      </c>
      <c r="BP311">
        <v>4</v>
      </c>
      <c r="BQ311">
        <v>3</v>
      </c>
      <c r="BR311">
        <v>4</v>
      </c>
      <c r="BS311">
        <v>7</v>
      </c>
      <c r="BT311">
        <v>2</v>
      </c>
      <c r="BU311">
        <v>11</v>
      </c>
      <c r="BV311">
        <v>13</v>
      </c>
      <c r="BW311">
        <v>6</v>
      </c>
      <c r="BX311">
        <v>2</v>
      </c>
      <c r="BY311">
        <v>9</v>
      </c>
      <c r="BZ311">
        <v>8</v>
      </c>
      <c r="CA311">
        <v>4</v>
      </c>
      <c r="CB311">
        <v>7</v>
      </c>
      <c r="CC311">
        <v>7</v>
      </c>
      <c r="CD311">
        <v>7</v>
      </c>
      <c r="CE311">
        <v>9</v>
      </c>
      <c r="CF311">
        <v>5</v>
      </c>
      <c r="CG311">
        <v>8</v>
      </c>
      <c r="CH311">
        <v>7</v>
      </c>
      <c r="CI311">
        <v>4</v>
      </c>
      <c r="CJ311">
        <v>3</v>
      </c>
      <c r="CK311">
        <v>3</v>
      </c>
      <c r="CL311">
        <v>6</v>
      </c>
      <c r="CM311">
        <v>4</v>
      </c>
      <c r="CN311">
        <v>2</v>
      </c>
      <c r="CO311">
        <v>1</v>
      </c>
      <c r="CP311">
        <v>3</v>
      </c>
      <c r="CQ311">
        <v>2</v>
      </c>
      <c r="CR311">
        <v>2</v>
      </c>
      <c r="CS311">
        <v>5</v>
      </c>
      <c r="CT311">
        <v>3</v>
      </c>
      <c r="CU311">
        <v>0</v>
      </c>
      <c r="CV311">
        <v>0</v>
      </c>
      <c r="CW311">
        <v>4</v>
      </c>
      <c r="CX311">
        <v>1</v>
      </c>
      <c r="CY311">
        <v>1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L311">
        <f t="shared" si="80"/>
        <v>13</v>
      </c>
      <c r="DM311">
        <f t="shared" si="81"/>
        <v>12</v>
      </c>
      <c r="DN311">
        <f t="shared" si="82"/>
        <v>15</v>
      </c>
      <c r="DO311">
        <f t="shared" si="83"/>
        <v>20</v>
      </c>
      <c r="DP311">
        <f t="shared" si="84"/>
        <v>16</v>
      </c>
      <c r="DQ311">
        <f t="shared" si="85"/>
        <v>23</v>
      </c>
      <c r="DR311">
        <f t="shared" si="86"/>
        <v>16</v>
      </c>
      <c r="DS311">
        <f t="shared" si="87"/>
        <v>16</v>
      </c>
      <c r="DT311">
        <f t="shared" si="88"/>
        <v>21</v>
      </c>
      <c r="DU311">
        <f t="shared" si="89"/>
        <v>34</v>
      </c>
      <c r="DV311">
        <f t="shared" si="90"/>
        <v>22</v>
      </c>
      <c r="DW311">
        <f t="shared" si="91"/>
        <v>21</v>
      </c>
      <c r="DX311">
        <f t="shared" si="92"/>
        <v>22</v>
      </c>
      <c r="DY311">
        <f t="shared" si="93"/>
        <v>37</v>
      </c>
      <c r="DZ311">
        <f t="shared" si="94"/>
        <v>29</v>
      </c>
      <c r="EA311">
        <f t="shared" si="95"/>
        <v>35</v>
      </c>
      <c r="EB311">
        <f t="shared" si="96"/>
        <v>25</v>
      </c>
      <c r="EC311">
        <f t="shared" si="97"/>
        <v>16</v>
      </c>
      <c r="ED311">
        <f t="shared" si="98"/>
        <v>12</v>
      </c>
      <c r="EE311">
        <f t="shared" si="99"/>
        <v>6</v>
      </c>
    </row>
    <row r="312" spans="1:135">
      <c r="A312" s="323">
        <v>9991</v>
      </c>
      <c r="B312" t="s">
        <v>557</v>
      </c>
      <c r="C312" t="s">
        <v>27</v>
      </c>
      <c r="D312">
        <v>81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1</v>
      </c>
      <c r="AA312">
        <v>1</v>
      </c>
      <c r="AB312">
        <v>0</v>
      </c>
      <c r="AC312">
        <v>1</v>
      </c>
      <c r="AD312">
        <v>0</v>
      </c>
      <c r="AE312">
        <v>0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3</v>
      </c>
      <c r="AM312">
        <v>0</v>
      </c>
      <c r="AN312">
        <v>1</v>
      </c>
      <c r="AO312">
        <v>0</v>
      </c>
      <c r="AP312">
        <v>0</v>
      </c>
      <c r="AQ312">
        <v>0</v>
      </c>
      <c r="AR312">
        <v>0</v>
      </c>
      <c r="AS312">
        <v>1</v>
      </c>
      <c r="AT312">
        <v>0</v>
      </c>
      <c r="AU312">
        <v>0</v>
      </c>
      <c r="AV312">
        <v>2</v>
      </c>
      <c r="AW312">
        <v>0</v>
      </c>
      <c r="AX312">
        <v>0</v>
      </c>
      <c r="AY312">
        <v>1</v>
      </c>
      <c r="AZ312">
        <v>1</v>
      </c>
      <c r="BA312">
        <v>1</v>
      </c>
      <c r="BB312">
        <v>0</v>
      </c>
      <c r="BC312">
        <v>0</v>
      </c>
      <c r="BD312">
        <v>1</v>
      </c>
      <c r="BE312">
        <v>1</v>
      </c>
      <c r="BF312">
        <v>1</v>
      </c>
      <c r="BG312">
        <v>0</v>
      </c>
      <c r="BH312">
        <v>1</v>
      </c>
      <c r="BI312">
        <v>3</v>
      </c>
      <c r="BJ312">
        <v>0</v>
      </c>
      <c r="BK312">
        <v>1</v>
      </c>
      <c r="BL312">
        <v>1</v>
      </c>
      <c r="BM312">
        <v>4</v>
      </c>
      <c r="BN312">
        <v>2</v>
      </c>
      <c r="BO312">
        <v>5</v>
      </c>
      <c r="BP312">
        <v>4</v>
      </c>
      <c r="BQ312">
        <v>1</v>
      </c>
      <c r="BR312">
        <v>4</v>
      </c>
      <c r="BS312">
        <v>2</v>
      </c>
      <c r="BT312">
        <v>1</v>
      </c>
      <c r="BU312">
        <v>2</v>
      </c>
      <c r="BV312">
        <v>2</v>
      </c>
      <c r="BW312">
        <v>1</v>
      </c>
      <c r="BX312">
        <v>1</v>
      </c>
      <c r="BY312">
        <v>2</v>
      </c>
      <c r="BZ312">
        <v>1</v>
      </c>
      <c r="CA312">
        <v>1</v>
      </c>
      <c r="CB312">
        <v>0</v>
      </c>
      <c r="CC312">
        <v>1</v>
      </c>
      <c r="CD312">
        <v>2</v>
      </c>
      <c r="CE312">
        <v>1</v>
      </c>
      <c r="CF312">
        <v>0</v>
      </c>
      <c r="CG312">
        <v>0</v>
      </c>
      <c r="CH312">
        <v>3</v>
      </c>
      <c r="CI312">
        <v>0</v>
      </c>
      <c r="CJ312">
        <v>1</v>
      </c>
      <c r="CK312">
        <v>1</v>
      </c>
      <c r="CL312">
        <v>0</v>
      </c>
      <c r="CM312">
        <v>1</v>
      </c>
      <c r="CN312">
        <v>3</v>
      </c>
      <c r="CO312">
        <v>3</v>
      </c>
      <c r="CP312">
        <v>2</v>
      </c>
      <c r="CQ312">
        <v>0</v>
      </c>
      <c r="CR312">
        <v>0</v>
      </c>
      <c r="CS312">
        <v>1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1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L312">
        <f t="shared" si="80"/>
        <v>0</v>
      </c>
      <c r="DM312">
        <f t="shared" si="81"/>
        <v>0</v>
      </c>
      <c r="DN312">
        <f t="shared" si="82"/>
        <v>0</v>
      </c>
      <c r="DO312">
        <f t="shared" si="83"/>
        <v>0</v>
      </c>
      <c r="DP312">
        <f t="shared" si="84"/>
        <v>3</v>
      </c>
      <c r="DQ312">
        <f t="shared" si="85"/>
        <v>3</v>
      </c>
      <c r="DR312">
        <f t="shared" si="86"/>
        <v>6</v>
      </c>
      <c r="DS312">
        <f t="shared" si="87"/>
        <v>1</v>
      </c>
      <c r="DT312">
        <f t="shared" si="88"/>
        <v>3</v>
      </c>
      <c r="DU312">
        <f t="shared" si="89"/>
        <v>3</v>
      </c>
      <c r="DV312">
        <f t="shared" si="90"/>
        <v>3</v>
      </c>
      <c r="DW312">
        <f t="shared" si="91"/>
        <v>6</v>
      </c>
      <c r="DX312">
        <f t="shared" si="92"/>
        <v>16</v>
      </c>
      <c r="DY312">
        <f t="shared" si="93"/>
        <v>11</v>
      </c>
      <c r="DZ312">
        <f t="shared" si="94"/>
        <v>6</v>
      </c>
      <c r="EA312">
        <f t="shared" si="95"/>
        <v>4</v>
      </c>
      <c r="EB312">
        <f t="shared" si="96"/>
        <v>5</v>
      </c>
      <c r="EC312">
        <f t="shared" si="97"/>
        <v>9</v>
      </c>
      <c r="ED312">
        <f t="shared" si="98"/>
        <v>1</v>
      </c>
      <c r="EE312">
        <f t="shared" si="99"/>
        <v>1</v>
      </c>
    </row>
    <row r="313" spans="1:135">
      <c r="A313" s="323">
        <v>9992</v>
      </c>
      <c r="B313" t="s">
        <v>557</v>
      </c>
      <c r="C313" t="s">
        <v>28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1</v>
      </c>
      <c r="V313">
        <v>0</v>
      </c>
      <c r="W313">
        <v>0</v>
      </c>
      <c r="X313">
        <v>0</v>
      </c>
      <c r="Y313">
        <v>1</v>
      </c>
      <c r="Z313">
        <v>1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1</v>
      </c>
      <c r="AH313">
        <v>1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1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1</v>
      </c>
      <c r="BC313">
        <v>0</v>
      </c>
      <c r="BD313">
        <v>0</v>
      </c>
      <c r="BE313">
        <v>0</v>
      </c>
      <c r="BF313">
        <v>0</v>
      </c>
      <c r="BG313">
        <v>1</v>
      </c>
      <c r="BH313">
        <v>0</v>
      </c>
      <c r="BI313">
        <v>2</v>
      </c>
      <c r="BJ313">
        <v>2</v>
      </c>
      <c r="BK313">
        <v>1</v>
      </c>
      <c r="BL313">
        <v>2</v>
      </c>
      <c r="BM313">
        <v>0</v>
      </c>
      <c r="BN313">
        <v>6</v>
      </c>
      <c r="BO313">
        <v>2</v>
      </c>
      <c r="BP313">
        <v>2</v>
      </c>
      <c r="BQ313">
        <v>2</v>
      </c>
      <c r="BR313">
        <v>4</v>
      </c>
      <c r="BS313">
        <v>0</v>
      </c>
      <c r="BT313">
        <v>1</v>
      </c>
      <c r="BU313">
        <v>3</v>
      </c>
      <c r="BV313">
        <v>2</v>
      </c>
      <c r="BW313">
        <v>1</v>
      </c>
      <c r="BX313">
        <v>0</v>
      </c>
      <c r="BY313">
        <v>2</v>
      </c>
      <c r="BZ313">
        <v>0</v>
      </c>
      <c r="CA313">
        <v>0</v>
      </c>
      <c r="CB313">
        <v>1</v>
      </c>
      <c r="CC313">
        <v>1</v>
      </c>
      <c r="CD313">
        <v>0</v>
      </c>
      <c r="CE313">
        <v>2</v>
      </c>
      <c r="CF313">
        <v>1</v>
      </c>
      <c r="CG313">
        <v>1</v>
      </c>
      <c r="CH313">
        <v>1</v>
      </c>
      <c r="CI313">
        <v>3</v>
      </c>
      <c r="CJ313">
        <v>1</v>
      </c>
      <c r="CK313">
        <v>5</v>
      </c>
      <c r="CL313">
        <v>2</v>
      </c>
      <c r="CM313">
        <v>2</v>
      </c>
      <c r="CN313">
        <v>2</v>
      </c>
      <c r="CO313">
        <v>0</v>
      </c>
      <c r="CP313">
        <v>1</v>
      </c>
      <c r="CQ313">
        <v>2</v>
      </c>
      <c r="CR313">
        <v>1</v>
      </c>
      <c r="CS313">
        <v>1</v>
      </c>
      <c r="CT313">
        <v>3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L313">
        <f t="shared" si="80"/>
        <v>0</v>
      </c>
      <c r="DM313">
        <f t="shared" si="81"/>
        <v>0</v>
      </c>
      <c r="DN313">
        <f t="shared" si="82"/>
        <v>0</v>
      </c>
      <c r="DO313">
        <f t="shared" si="83"/>
        <v>2</v>
      </c>
      <c r="DP313">
        <f t="shared" si="84"/>
        <v>2</v>
      </c>
      <c r="DQ313">
        <f t="shared" si="85"/>
        <v>2</v>
      </c>
      <c r="DR313">
        <f t="shared" si="86"/>
        <v>0</v>
      </c>
      <c r="DS313">
        <f t="shared" si="87"/>
        <v>0</v>
      </c>
      <c r="DT313">
        <f t="shared" si="88"/>
        <v>1</v>
      </c>
      <c r="DU313">
        <f t="shared" si="89"/>
        <v>1</v>
      </c>
      <c r="DV313">
        <f t="shared" si="90"/>
        <v>1</v>
      </c>
      <c r="DW313">
        <f t="shared" si="91"/>
        <v>7</v>
      </c>
      <c r="DX313">
        <f t="shared" si="92"/>
        <v>12</v>
      </c>
      <c r="DY313">
        <f t="shared" si="93"/>
        <v>10</v>
      </c>
      <c r="DZ313">
        <f t="shared" si="94"/>
        <v>3</v>
      </c>
      <c r="EA313">
        <f t="shared" si="95"/>
        <v>5</v>
      </c>
      <c r="EB313">
        <f t="shared" si="96"/>
        <v>11</v>
      </c>
      <c r="EC313">
        <f t="shared" si="97"/>
        <v>7</v>
      </c>
      <c r="ED313">
        <f t="shared" si="98"/>
        <v>7</v>
      </c>
      <c r="EE313">
        <f t="shared" si="99"/>
        <v>0</v>
      </c>
    </row>
    <row r="314" spans="1:135">
      <c r="A314" s="323">
        <v>9993</v>
      </c>
      <c r="B314" t="s">
        <v>558</v>
      </c>
      <c r="C314" t="s">
        <v>27</v>
      </c>
      <c r="D314">
        <v>472</v>
      </c>
      <c r="E314">
        <v>5</v>
      </c>
      <c r="F314">
        <v>4</v>
      </c>
      <c r="G314">
        <v>6</v>
      </c>
      <c r="H314">
        <v>3</v>
      </c>
      <c r="I314">
        <v>4</v>
      </c>
      <c r="J314">
        <v>5</v>
      </c>
      <c r="K314">
        <v>4</v>
      </c>
      <c r="L314">
        <v>6</v>
      </c>
      <c r="M314">
        <v>4</v>
      </c>
      <c r="N314">
        <v>5</v>
      </c>
      <c r="O314">
        <v>7</v>
      </c>
      <c r="P314">
        <v>6</v>
      </c>
      <c r="Q314">
        <v>5</v>
      </c>
      <c r="R314">
        <v>6</v>
      </c>
      <c r="S314">
        <v>6</v>
      </c>
      <c r="T314">
        <v>5</v>
      </c>
      <c r="U314">
        <v>7</v>
      </c>
      <c r="V314">
        <v>12</v>
      </c>
      <c r="W314">
        <v>8</v>
      </c>
      <c r="X314">
        <v>6</v>
      </c>
      <c r="Y314">
        <v>5</v>
      </c>
      <c r="Z314">
        <v>5</v>
      </c>
      <c r="AA314">
        <v>5</v>
      </c>
      <c r="AB314">
        <v>6</v>
      </c>
      <c r="AC314">
        <v>3</v>
      </c>
      <c r="AD314">
        <v>2</v>
      </c>
      <c r="AE314">
        <v>5</v>
      </c>
      <c r="AF314">
        <v>8</v>
      </c>
      <c r="AG314">
        <v>3</v>
      </c>
      <c r="AH314">
        <v>6</v>
      </c>
      <c r="AI314">
        <v>3</v>
      </c>
      <c r="AJ314">
        <v>4</v>
      </c>
      <c r="AK314">
        <v>5</v>
      </c>
      <c r="AL314">
        <v>8</v>
      </c>
      <c r="AM314">
        <v>3</v>
      </c>
      <c r="AN314">
        <v>12</v>
      </c>
      <c r="AO314">
        <v>4</v>
      </c>
      <c r="AP314">
        <v>2</v>
      </c>
      <c r="AQ314">
        <v>4</v>
      </c>
      <c r="AR314">
        <v>3</v>
      </c>
      <c r="AS314">
        <v>8</v>
      </c>
      <c r="AT314">
        <v>5</v>
      </c>
      <c r="AU314">
        <v>5</v>
      </c>
      <c r="AV314">
        <v>4</v>
      </c>
      <c r="AW314">
        <v>6</v>
      </c>
      <c r="AX314">
        <v>6</v>
      </c>
      <c r="AY314">
        <v>8</v>
      </c>
      <c r="AZ314">
        <v>9</v>
      </c>
      <c r="BA314">
        <v>13</v>
      </c>
      <c r="BB314">
        <v>8</v>
      </c>
      <c r="BC314">
        <v>6</v>
      </c>
      <c r="BD314">
        <v>7</v>
      </c>
      <c r="BE314">
        <v>2</v>
      </c>
      <c r="BF314">
        <v>7</v>
      </c>
      <c r="BG314">
        <v>9</v>
      </c>
      <c r="BH314">
        <v>2</v>
      </c>
      <c r="BI314">
        <v>5</v>
      </c>
      <c r="BJ314">
        <v>3</v>
      </c>
      <c r="BK314">
        <v>5</v>
      </c>
      <c r="BL314">
        <v>3</v>
      </c>
      <c r="BM314">
        <v>3</v>
      </c>
      <c r="BN314">
        <v>4</v>
      </c>
      <c r="BO314">
        <v>8</v>
      </c>
      <c r="BP314">
        <v>5</v>
      </c>
      <c r="BQ314">
        <v>11</v>
      </c>
      <c r="BR314">
        <v>3</v>
      </c>
      <c r="BS314">
        <v>7</v>
      </c>
      <c r="BT314">
        <v>7</v>
      </c>
      <c r="BU314">
        <v>2</v>
      </c>
      <c r="BV314">
        <v>9</v>
      </c>
      <c r="BW314">
        <v>2</v>
      </c>
      <c r="BX314">
        <v>3</v>
      </c>
      <c r="BY314">
        <v>5</v>
      </c>
      <c r="BZ314">
        <v>13</v>
      </c>
      <c r="CA314">
        <v>7</v>
      </c>
      <c r="CB314">
        <v>5</v>
      </c>
      <c r="CC314">
        <v>6</v>
      </c>
      <c r="CD314">
        <v>6</v>
      </c>
      <c r="CE314">
        <v>8</v>
      </c>
      <c r="CF314">
        <v>2</v>
      </c>
      <c r="CG314">
        <v>3</v>
      </c>
      <c r="CH314">
        <v>6</v>
      </c>
      <c r="CI314">
        <v>2</v>
      </c>
      <c r="CJ314">
        <v>2</v>
      </c>
      <c r="CK314">
        <v>2</v>
      </c>
      <c r="CL314">
        <v>2</v>
      </c>
      <c r="CM314">
        <v>1</v>
      </c>
      <c r="CN314">
        <v>2</v>
      </c>
      <c r="CO314">
        <v>1</v>
      </c>
      <c r="CP314">
        <v>1</v>
      </c>
      <c r="CQ314">
        <v>0</v>
      </c>
      <c r="CR314">
        <v>0</v>
      </c>
      <c r="CS314">
        <v>0</v>
      </c>
      <c r="CT314">
        <v>1</v>
      </c>
      <c r="CU314">
        <v>1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1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L314">
        <f t="shared" si="80"/>
        <v>22</v>
      </c>
      <c r="DM314">
        <f t="shared" si="81"/>
        <v>24</v>
      </c>
      <c r="DN314">
        <f t="shared" si="82"/>
        <v>30</v>
      </c>
      <c r="DO314">
        <f t="shared" si="83"/>
        <v>38</v>
      </c>
      <c r="DP314">
        <f t="shared" si="84"/>
        <v>24</v>
      </c>
      <c r="DQ314">
        <f t="shared" si="85"/>
        <v>24</v>
      </c>
      <c r="DR314">
        <f t="shared" si="86"/>
        <v>23</v>
      </c>
      <c r="DS314">
        <f t="shared" si="87"/>
        <v>25</v>
      </c>
      <c r="DT314">
        <f t="shared" si="88"/>
        <v>28</v>
      </c>
      <c r="DU314">
        <f t="shared" si="89"/>
        <v>44</v>
      </c>
      <c r="DV314">
        <f t="shared" si="90"/>
        <v>31</v>
      </c>
      <c r="DW314">
        <f t="shared" si="91"/>
        <v>18</v>
      </c>
      <c r="DX314">
        <f t="shared" si="92"/>
        <v>31</v>
      </c>
      <c r="DY314">
        <f t="shared" si="93"/>
        <v>28</v>
      </c>
      <c r="DZ314">
        <f t="shared" si="94"/>
        <v>30</v>
      </c>
      <c r="EA314">
        <f t="shared" si="95"/>
        <v>27</v>
      </c>
      <c r="EB314">
        <f t="shared" si="96"/>
        <v>15</v>
      </c>
      <c r="EC314">
        <f t="shared" si="97"/>
        <v>7</v>
      </c>
      <c r="ED314">
        <f t="shared" si="98"/>
        <v>2</v>
      </c>
      <c r="EE314">
        <f t="shared" si="99"/>
        <v>1</v>
      </c>
    </row>
    <row r="315" spans="1:135">
      <c r="A315" s="323">
        <v>9994</v>
      </c>
      <c r="B315" t="s">
        <v>558</v>
      </c>
      <c r="C315" t="s">
        <v>28</v>
      </c>
      <c r="D315">
        <v>494</v>
      </c>
      <c r="E315">
        <v>4</v>
      </c>
      <c r="F315">
        <v>2</v>
      </c>
      <c r="G315">
        <v>2</v>
      </c>
      <c r="H315">
        <v>2</v>
      </c>
      <c r="I315">
        <v>3</v>
      </c>
      <c r="J315">
        <v>3</v>
      </c>
      <c r="K315">
        <v>2</v>
      </c>
      <c r="L315">
        <v>5</v>
      </c>
      <c r="M315">
        <v>0</v>
      </c>
      <c r="N315">
        <v>3</v>
      </c>
      <c r="O315">
        <v>3</v>
      </c>
      <c r="P315">
        <v>4</v>
      </c>
      <c r="Q315">
        <v>4</v>
      </c>
      <c r="R315">
        <v>7</v>
      </c>
      <c r="S315">
        <v>8</v>
      </c>
      <c r="T315">
        <v>9</v>
      </c>
      <c r="U315">
        <v>5</v>
      </c>
      <c r="V315">
        <v>13</v>
      </c>
      <c r="W315">
        <v>5</v>
      </c>
      <c r="X315">
        <v>5</v>
      </c>
      <c r="Y315">
        <v>9</v>
      </c>
      <c r="Z315">
        <v>1</v>
      </c>
      <c r="AA315">
        <v>7</v>
      </c>
      <c r="AB315">
        <v>2</v>
      </c>
      <c r="AC315">
        <v>2</v>
      </c>
      <c r="AD315">
        <v>7</v>
      </c>
      <c r="AE315">
        <v>6</v>
      </c>
      <c r="AF315">
        <v>3</v>
      </c>
      <c r="AG315">
        <v>2</v>
      </c>
      <c r="AH315">
        <v>4</v>
      </c>
      <c r="AI315">
        <v>2</v>
      </c>
      <c r="AJ315">
        <v>7</v>
      </c>
      <c r="AK315">
        <v>6</v>
      </c>
      <c r="AL315">
        <v>3</v>
      </c>
      <c r="AM315">
        <v>3</v>
      </c>
      <c r="AN315">
        <v>5</v>
      </c>
      <c r="AO315">
        <v>1</v>
      </c>
      <c r="AP315">
        <v>8</v>
      </c>
      <c r="AQ315">
        <v>6</v>
      </c>
      <c r="AR315">
        <v>6</v>
      </c>
      <c r="AS315">
        <v>6</v>
      </c>
      <c r="AT315">
        <v>5</v>
      </c>
      <c r="AU315">
        <v>5</v>
      </c>
      <c r="AV315">
        <v>9</v>
      </c>
      <c r="AW315">
        <v>5</v>
      </c>
      <c r="AX315">
        <v>7</v>
      </c>
      <c r="AY315">
        <v>17</v>
      </c>
      <c r="AZ315">
        <v>11</v>
      </c>
      <c r="BA315">
        <v>8</v>
      </c>
      <c r="BB315">
        <v>5</v>
      </c>
      <c r="BC315">
        <v>12</v>
      </c>
      <c r="BD315">
        <v>2</v>
      </c>
      <c r="BE315">
        <v>5</v>
      </c>
      <c r="BF315">
        <v>3</v>
      </c>
      <c r="BG315">
        <v>6</v>
      </c>
      <c r="BH315">
        <v>10</v>
      </c>
      <c r="BI315">
        <v>5</v>
      </c>
      <c r="BJ315">
        <v>4</v>
      </c>
      <c r="BK315">
        <v>6</v>
      </c>
      <c r="BL315">
        <v>3</v>
      </c>
      <c r="BM315">
        <v>6</v>
      </c>
      <c r="BN315">
        <v>8</v>
      </c>
      <c r="BO315">
        <v>1</v>
      </c>
      <c r="BP315">
        <v>2</v>
      </c>
      <c r="BQ315">
        <v>9</v>
      </c>
      <c r="BR315">
        <v>4</v>
      </c>
      <c r="BS315">
        <v>7</v>
      </c>
      <c r="BT315">
        <v>10</v>
      </c>
      <c r="BU315">
        <v>3</v>
      </c>
      <c r="BV315">
        <v>8</v>
      </c>
      <c r="BW315">
        <v>11</v>
      </c>
      <c r="BX315">
        <v>6</v>
      </c>
      <c r="BY315">
        <v>9</v>
      </c>
      <c r="BZ315">
        <v>11</v>
      </c>
      <c r="CA315">
        <v>6</v>
      </c>
      <c r="CB315">
        <v>11</v>
      </c>
      <c r="CC315">
        <v>10</v>
      </c>
      <c r="CD315">
        <v>7</v>
      </c>
      <c r="CE315">
        <v>7</v>
      </c>
      <c r="CF315">
        <v>4</v>
      </c>
      <c r="CG315">
        <v>2</v>
      </c>
      <c r="CH315">
        <v>4</v>
      </c>
      <c r="CI315">
        <v>0</v>
      </c>
      <c r="CJ315">
        <v>5</v>
      </c>
      <c r="CK315">
        <v>3</v>
      </c>
      <c r="CL315">
        <v>4</v>
      </c>
      <c r="CM315">
        <v>3</v>
      </c>
      <c r="CN315">
        <v>5</v>
      </c>
      <c r="CO315">
        <v>4</v>
      </c>
      <c r="CP315">
        <v>2</v>
      </c>
      <c r="CQ315">
        <v>1</v>
      </c>
      <c r="CR315">
        <v>2</v>
      </c>
      <c r="CS315">
        <v>2</v>
      </c>
      <c r="CT315">
        <v>2</v>
      </c>
      <c r="CU315">
        <v>0</v>
      </c>
      <c r="CV315">
        <v>0</v>
      </c>
      <c r="CW315">
        <v>1</v>
      </c>
      <c r="CX315">
        <v>0</v>
      </c>
      <c r="CY315">
        <v>0</v>
      </c>
      <c r="CZ315">
        <v>1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L315">
        <f t="shared" si="80"/>
        <v>13</v>
      </c>
      <c r="DM315">
        <f t="shared" si="81"/>
        <v>13</v>
      </c>
      <c r="DN315">
        <f t="shared" si="82"/>
        <v>26</v>
      </c>
      <c r="DO315">
        <f t="shared" si="83"/>
        <v>37</v>
      </c>
      <c r="DP315">
        <f t="shared" si="84"/>
        <v>21</v>
      </c>
      <c r="DQ315">
        <f t="shared" si="85"/>
        <v>22</v>
      </c>
      <c r="DR315">
        <f t="shared" si="86"/>
        <v>21</v>
      </c>
      <c r="DS315">
        <f t="shared" si="87"/>
        <v>26</v>
      </c>
      <c r="DT315">
        <f t="shared" si="88"/>
        <v>30</v>
      </c>
      <c r="DU315">
        <f t="shared" si="89"/>
        <v>48</v>
      </c>
      <c r="DV315">
        <f t="shared" si="90"/>
        <v>28</v>
      </c>
      <c r="DW315">
        <f t="shared" si="91"/>
        <v>28</v>
      </c>
      <c r="DX315">
        <f t="shared" si="92"/>
        <v>26</v>
      </c>
      <c r="DY315">
        <f t="shared" si="93"/>
        <v>32</v>
      </c>
      <c r="DZ315">
        <f t="shared" si="94"/>
        <v>43</v>
      </c>
      <c r="EA315">
        <f t="shared" si="95"/>
        <v>39</v>
      </c>
      <c r="EB315">
        <f t="shared" si="96"/>
        <v>14</v>
      </c>
      <c r="EC315">
        <f t="shared" si="97"/>
        <v>18</v>
      </c>
      <c r="ED315">
        <f t="shared" si="98"/>
        <v>7</v>
      </c>
      <c r="EE315">
        <f t="shared" si="99"/>
        <v>2</v>
      </c>
    </row>
    <row r="316" spans="1:135">
      <c r="A316" s="323">
        <v>9995</v>
      </c>
      <c r="B316" t="s">
        <v>559</v>
      </c>
      <c r="C316" t="s">
        <v>27</v>
      </c>
      <c r="D316">
        <v>404</v>
      </c>
      <c r="E316">
        <v>1</v>
      </c>
      <c r="F316">
        <v>2</v>
      </c>
      <c r="G316">
        <v>1</v>
      </c>
      <c r="H316">
        <v>3</v>
      </c>
      <c r="I316">
        <v>4</v>
      </c>
      <c r="J316">
        <v>3</v>
      </c>
      <c r="K316">
        <v>1</v>
      </c>
      <c r="L316">
        <v>5</v>
      </c>
      <c r="M316">
        <v>2</v>
      </c>
      <c r="N316">
        <v>5</v>
      </c>
      <c r="O316">
        <v>2</v>
      </c>
      <c r="P316">
        <v>4</v>
      </c>
      <c r="Q316">
        <v>4</v>
      </c>
      <c r="R316">
        <v>2</v>
      </c>
      <c r="S316">
        <v>0</v>
      </c>
      <c r="T316">
        <v>7</v>
      </c>
      <c r="U316">
        <v>3</v>
      </c>
      <c r="V316">
        <v>4</v>
      </c>
      <c r="W316">
        <v>9</v>
      </c>
      <c r="X316">
        <v>3</v>
      </c>
      <c r="Y316">
        <v>7</v>
      </c>
      <c r="Z316">
        <v>6</v>
      </c>
      <c r="AA316">
        <v>2</v>
      </c>
      <c r="AB316">
        <v>5</v>
      </c>
      <c r="AC316">
        <v>3</v>
      </c>
      <c r="AD316">
        <v>4</v>
      </c>
      <c r="AE316">
        <v>2</v>
      </c>
      <c r="AF316">
        <v>0</v>
      </c>
      <c r="AG316">
        <v>6</v>
      </c>
      <c r="AH316">
        <v>2</v>
      </c>
      <c r="AI316">
        <v>2</v>
      </c>
      <c r="AJ316">
        <v>1</v>
      </c>
      <c r="AK316">
        <v>4</v>
      </c>
      <c r="AL316">
        <v>1</v>
      </c>
      <c r="AM316">
        <v>2</v>
      </c>
      <c r="AN316">
        <v>4</v>
      </c>
      <c r="AO316">
        <v>2</v>
      </c>
      <c r="AP316">
        <v>6</v>
      </c>
      <c r="AQ316">
        <v>2</v>
      </c>
      <c r="AR316">
        <v>5</v>
      </c>
      <c r="AS316">
        <v>4</v>
      </c>
      <c r="AT316">
        <v>6</v>
      </c>
      <c r="AU316">
        <v>2</v>
      </c>
      <c r="AV316">
        <v>7</v>
      </c>
      <c r="AW316">
        <v>3</v>
      </c>
      <c r="AX316">
        <v>6</v>
      </c>
      <c r="AY316">
        <v>5</v>
      </c>
      <c r="AZ316">
        <v>13</v>
      </c>
      <c r="BA316">
        <v>10</v>
      </c>
      <c r="BB316">
        <v>3</v>
      </c>
      <c r="BC316">
        <v>7</v>
      </c>
      <c r="BD316">
        <v>6</v>
      </c>
      <c r="BE316">
        <v>4</v>
      </c>
      <c r="BF316">
        <v>8</v>
      </c>
      <c r="BG316">
        <v>6</v>
      </c>
      <c r="BH316">
        <v>7</v>
      </c>
      <c r="BI316">
        <v>8</v>
      </c>
      <c r="BJ316">
        <v>5</v>
      </c>
      <c r="BK316">
        <v>8</v>
      </c>
      <c r="BL316">
        <v>6</v>
      </c>
      <c r="BM316">
        <v>4</v>
      </c>
      <c r="BN316">
        <v>7</v>
      </c>
      <c r="BO316">
        <v>5</v>
      </c>
      <c r="BP316">
        <v>4</v>
      </c>
      <c r="BQ316">
        <v>8</v>
      </c>
      <c r="BR316">
        <v>6</v>
      </c>
      <c r="BS316">
        <v>5</v>
      </c>
      <c r="BT316">
        <v>6</v>
      </c>
      <c r="BU316">
        <v>6</v>
      </c>
      <c r="BV316">
        <v>6</v>
      </c>
      <c r="BW316">
        <v>8</v>
      </c>
      <c r="BX316">
        <v>9</v>
      </c>
      <c r="BY316">
        <v>3</v>
      </c>
      <c r="BZ316">
        <v>8</v>
      </c>
      <c r="CA316">
        <v>5</v>
      </c>
      <c r="CB316">
        <v>5</v>
      </c>
      <c r="CC316">
        <v>8</v>
      </c>
      <c r="CD316">
        <v>6</v>
      </c>
      <c r="CE316">
        <v>3</v>
      </c>
      <c r="CF316">
        <v>5</v>
      </c>
      <c r="CG316">
        <v>6</v>
      </c>
      <c r="CH316">
        <v>4</v>
      </c>
      <c r="CI316">
        <v>2</v>
      </c>
      <c r="CJ316">
        <v>6</v>
      </c>
      <c r="CK316">
        <v>1</v>
      </c>
      <c r="CL316">
        <v>3</v>
      </c>
      <c r="CM316">
        <v>1</v>
      </c>
      <c r="CN316">
        <v>0</v>
      </c>
      <c r="CO316">
        <v>4</v>
      </c>
      <c r="CP316">
        <v>0</v>
      </c>
      <c r="CQ316">
        <v>1</v>
      </c>
      <c r="CR316">
        <v>2</v>
      </c>
      <c r="CS316">
        <v>0</v>
      </c>
      <c r="CT316">
        <v>1</v>
      </c>
      <c r="CU316">
        <v>0</v>
      </c>
      <c r="CV316">
        <v>0</v>
      </c>
      <c r="CW316">
        <v>0</v>
      </c>
      <c r="CX316">
        <v>1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L316">
        <f t="shared" si="80"/>
        <v>11</v>
      </c>
      <c r="DM316">
        <f t="shared" si="81"/>
        <v>16</v>
      </c>
      <c r="DN316">
        <f t="shared" si="82"/>
        <v>12</v>
      </c>
      <c r="DO316">
        <f t="shared" si="83"/>
        <v>26</v>
      </c>
      <c r="DP316">
        <f t="shared" si="84"/>
        <v>23</v>
      </c>
      <c r="DQ316">
        <f t="shared" si="85"/>
        <v>14</v>
      </c>
      <c r="DR316">
        <f t="shared" si="86"/>
        <v>10</v>
      </c>
      <c r="DS316">
        <f t="shared" si="87"/>
        <v>19</v>
      </c>
      <c r="DT316">
        <f t="shared" si="88"/>
        <v>22</v>
      </c>
      <c r="DU316">
        <f t="shared" si="89"/>
        <v>37</v>
      </c>
      <c r="DV316">
        <f t="shared" si="90"/>
        <v>31</v>
      </c>
      <c r="DW316">
        <f t="shared" si="91"/>
        <v>34</v>
      </c>
      <c r="DX316">
        <f t="shared" si="92"/>
        <v>28</v>
      </c>
      <c r="DY316">
        <f t="shared" si="93"/>
        <v>29</v>
      </c>
      <c r="DZ316">
        <f t="shared" si="94"/>
        <v>33</v>
      </c>
      <c r="EA316">
        <f t="shared" si="95"/>
        <v>27</v>
      </c>
      <c r="EB316">
        <f t="shared" si="96"/>
        <v>19</v>
      </c>
      <c r="EC316">
        <f t="shared" si="97"/>
        <v>8</v>
      </c>
      <c r="ED316">
        <f t="shared" si="98"/>
        <v>4</v>
      </c>
      <c r="EE316">
        <f t="shared" si="99"/>
        <v>1</v>
      </c>
    </row>
    <row r="317" spans="1:135">
      <c r="A317" s="323">
        <v>9996</v>
      </c>
      <c r="B317" t="s">
        <v>559</v>
      </c>
      <c r="C317" t="s">
        <v>28</v>
      </c>
      <c r="D317">
        <v>409</v>
      </c>
      <c r="E317">
        <v>1</v>
      </c>
      <c r="F317">
        <v>1</v>
      </c>
      <c r="G317">
        <v>4</v>
      </c>
      <c r="H317">
        <v>1</v>
      </c>
      <c r="I317">
        <v>1</v>
      </c>
      <c r="J317">
        <v>4</v>
      </c>
      <c r="K317">
        <v>1</v>
      </c>
      <c r="L317">
        <v>3</v>
      </c>
      <c r="M317">
        <v>3</v>
      </c>
      <c r="N317">
        <v>3</v>
      </c>
      <c r="O317">
        <v>1</v>
      </c>
      <c r="P317">
        <v>0</v>
      </c>
      <c r="Q317">
        <v>2</v>
      </c>
      <c r="R317">
        <v>2</v>
      </c>
      <c r="S317">
        <v>5</v>
      </c>
      <c r="T317">
        <v>3</v>
      </c>
      <c r="U317">
        <v>4</v>
      </c>
      <c r="V317">
        <v>4</v>
      </c>
      <c r="W317">
        <v>2</v>
      </c>
      <c r="X317">
        <v>5</v>
      </c>
      <c r="Y317">
        <v>6</v>
      </c>
      <c r="Z317">
        <v>5</v>
      </c>
      <c r="AA317">
        <v>6</v>
      </c>
      <c r="AB317">
        <v>3</v>
      </c>
      <c r="AC317">
        <v>2</v>
      </c>
      <c r="AD317">
        <v>2</v>
      </c>
      <c r="AE317">
        <v>3</v>
      </c>
      <c r="AF317">
        <v>7</v>
      </c>
      <c r="AG317">
        <v>2</v>
      </c>
      <c r="AH317">
        <v>1</v>
      </c>
      <c r="AI317">
        <v>3</v>
      </c>
      <c r="AJ317">
        <v>3</v>
      </c>
      <c r="AK317">
        <v>8</v>
      </c>
      <c r="AL317">
        <v>3</v>
      </c>
      <c r="AM317">
        <v>3</v>
      </c>
      <c r="AN317">
        <v>3</v>
      </c>
      <c r="AO317">
        <v>0</v>
      </c>
      <c r="AP317">
        <v>3</v>
      </c>
      <c r="AQ317">
        <v>2</v>
      </c>
      <c r="AR317">
        <v>3</v>
      </c>
      <c r="AS317">
        <v>3</v>
      </c>
      <c r="AT317">
        <v>4</v>
      </c>
      <c r="AU317">
        <v>3</v>
      </c>
      <c r="AV317">
        <v>6</v>
      </c>
      <c r="AW317">
        <v>3</v>
      </c>
      <c r="AX317">
        <v>6</v>
      </c>
      <c r="AY317">
        <v>6</v>
      </c>
      <c r="AZ317">
        <v>6</v>
      </c>
      <c r="BA317">
        <v>7</v>
      </c>
      <c r="BB317">
        <v>3</v>
      </c>
      <c r="BC317">
        <v>7</v>
      </c>
      <c r="BD317">
        <v>9</v>
      </c>
      <c r="BE317">
        <v>9</v>
      </c>
      <c r="BF317">
        <v>4</v>
      </c>
      <c r="BG317">
        <v>9</v>
      </c>
      <c r="BH317">
        <v>6</v>
      </c>
      <c r="BI317">
        <v>1</v>
      </c>
      <c r="BJ317">
        <v>7</v>
      </c>
      <c r="BK317">
        <v>6</v>
      </c>
      <c r="BL317">
        <v>6</v>
      </c>
      <c r="BM317">
        <v>4</v>
      </c>
      <c r="BN317">
        <v>2</v>
      </c>
      <c r="BO317">
        <v>4</v>
      </c>
      <c r="BP317">
        <v>9</v>
      </c>
      <c r="BQ317">
        <v>9</v>
      </c>
      <c r="BR317">
        <v>4</v>
      </c>
      <c r="BS317">
        <v>6</v>
      </c>
      <c r="BT317">
        <v>4</v>
      </c>
      <c r="BU317">
        <v>12</v>
      </c>
      <c r="BV317">
        <v>5</v>
      </c>
      <c r="BW317">
        <v>10</v>
      </c>
      <c r="BX317">
        <v>6</v>
      </c>
      <c r="BY317">
        <v>3</v>
      </c>
      <c r="BZ317">
        <v>8</v>
      </c>
      <c r="CA317">
        <v>5</v>
      </c>
      <c r="CB317">
        <v>8</v>
      </c>
      <c r="CC317">
        <v>5</v>
      </c>
      <c r="CD317">
        <v>4</v>
      </c>
      <c r="CE317">
        <v>5</v>
      </c>
      <c r="CF317">
        <v>13</v>
      </c>
      <c r="CG317">
        <v>9</v>
      </c>
      <c r="CH317">
        <v>5</v>
      </c>
      <c r="CI317">
        <v>6</v>
      </c>
      <c r="CJ317">
        <v>5</v>
      </c>
      <c r="CK317">
        <v>4</v>
      </c>
      <c r="CL317">
        <v>2</v>
      </c>
      <c r="CM317">
        <v>7</v>
      </c>
      <c r="CN317">
        <v>4</v>
      </c>
      <c r="CO317">
        <v>1</v>
      </c>
      <c r="CP317">
        <v>4</v>
      </c>
      <c r="CQ317">
        <v>2</v>
      </c>
      <c r="CR317">
        <v>0</v>
      </c>
      <c r="CS317">
        <v>1</v>
      </c>
      <c r="CT317">
        <v>2</v>
      </c>
      <c r="CU317">
        <v>0</v>
      </c>
      <c r="CV317">
        <v>1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1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L317">
        <f t="shared" si="80"/>
        <v>8</v>
      </c>
      <c r="DM317">
        <f t="shared" si="81"/>
        <v>14</v>
      </c>
      <c r="DN317">
        <f t="shared" si="82"/>
        <v>10</v>
      </c>
      <c r="DO317">
        <f t="shared" si="83"/>
        <v>18</v>
      </c>
      <c r="DP317">
        <f t="shared" si="84"/>
        <v>22</v>
      </c>
      <c r="DQ317">
        <f t="shared" si="85"/>
        <v>15</v>
      </c>
      <c r="DR317">
        <f t="shared" si="86"/>
        <v>20</v>
      </c>
      <c r="DS317">
        <f t="shared" si="87"/>
        <v>11</v>
      </c>
      <c r="DT317">
        <f t="shared" si="88"/>
        <v>19</v>
      </c>
      <c r="DU317">
        <f t="shared" si="89"/>
        <v>28</v>
      </c>
      <c r="DV317">
        <f t="shared" si="90"/>
        <v>38</v>
      </c>
      <c r="DW317">
        <f t="shared" si="91"/>
        <v>26</v>
      </c>
      <c r="DX317">
        <f t="shared" si="92"/>
        <v>28</v>
      </c>
      <c r="DY317">
        <f t="shared" si="93"/>
        <v>31</v>
      </c>
      <c r="DZ317">
        <f t="shared" si="94"/>
        <v>32</v>
      </c>
      <c r="EA317">
        <f t="shared" si="95"/>
        <v>35</v>
      </c>
      <c r="EB317">
        <f t="shared" si="96"/>
        <v>29</v>
      </c>
      <c r="EC317">
        <f t="shared" si="97"/>
        <v>18</v>
      </c>
      <c r="ED317">
        <f t="shared" si="98"/>
        <v>5</v>
      </c>
      <c r="EE317">
        <f t="shared" si="99"/>
        <v>2</v>
      </c>
    </row>
    <row r="318" spans="1:135">
      <c r="A318" s="323">
        <v>9997</v>
      </c>
      <c r="B318" t="s">
        <v>560</v>
      </c>
      <c r="C318" t="s">
        <v>27</v>
      </c>
      <c r="D318">
        <v>424</v>
      </c>
      <c r="E318">
        <v>1</v>
      </c>
      <c r="F318">
        <v>2</v>
      </c>
      <c r="G318">
        <v>1</v>
      </c>
      <c r="H318">
        <v>1</v>
      </c>
      <c r="I318">
        <v>4</v>
      </c>
      <c r="J318">
        <v>4</v>
      </c>
      <c r="K318">
        <v>1</v>
      </c>
      <c r="L318">
        <v>3</v>
      </c>
      <c r="M318">
        <v>1</v>
      </c>
      <c r="N318">
        <v>2</v>
      </c>
      <c r="O318">
        <v>3</v>
      </c>
      <c r="P318">
        <v>2</v>
      </c>
      <c r="Q318">
        <v>7</v>
      </c>
      <c r="R318">
        <v>5</v>
      </c>
      <c r="S318">
        <v>5</v>
      </c>
      <c r="T318">
        <v>8</v>
      </c>
      <c r="U318">
        <v>1</v>
      </c>
      <c r="V318">
        <v>2</v>
      </c>
      <c r="W318">
        <v>3</v>
      </c>
      <c r="X318">
        <v>4</v>
      </c>
      <c r="Y318">
        <v>1</v>
      </c>
      <c r="Z318">
        <v>2</v>
      </c>
      <c r="AA318">
        <v>4</v>
      </c>
      <c r="AB318">
        <v>4</v>
      </c>
      <c r="AC318">
        <v>4</v>
      </c>
      <c r="AD318">
        <v>4</v>
      </c>
      <c r="AE318">
        <v>2</v>
      </c>
      <c r="AF318">
        <v>2</v>
      </c>
      <c r="AG318">
        <v>2</v>
      </c>
      <c r="AH318">
        <v>4</v>
      </c>
      <c r="AI318">
        <v>3</v>
      </c>
      <c r="AJ318">
        <v>1</v>
      </c>
      <c r="AK318">
        <v>6</v>
      </c>
      <c r="AL318">
        <v>1</v>
      </c>
      <c r="AM318">
        <v>3</v>
      </c>
      <c r="AN318">
        <v>2</v>
      </c>
      <c r="AO318">
        <v>3</v>
      </c>
      <c r="AP318">
        <v>3</v>
      </c>
      <c r="AQ318">
        <v>4</v>
      </c>
      <c r="AR318">
        <v>3</v>
      </c>
      <c r="AS318">
        <v>4</v>
      </c>
      <c r="AT318">
        <v>6</v>
      </c>
      <c r="AU318">
        <v>4</v>
      </c>
      <c r="AV318">
        <v>6</v>
      </c>
      <c r="AW318">
        <v>6</v>
      </c>
      <c r="AX318">
        <v>7</v>
      </c>
      <c r="AY318">
        <v>7</v>
      </c>
      <c r="AZ318">
        <v>7</v>
      </c>
      <c r="BA318">
        <v>3</v>
      </c>
      <c r="BB318">
        <v>4</v>
      </c>
      <c r="BC318">
        <v>6</v>
      </c>
      <c r="BD318">
        <v>11</v>
      </c>
      <c r="BE318">
        <v>4</v>
      </c>
      <c r="BF318">
        <v>9</v>
      </c>
      <c r="BG318">
        <v>3</v>
      </c>
      <c r="BH318">
        <v>9</v>
      </c>
      <c r="BI318">
        <v>6</v>
      </c>
      <c r="BJ318">
        <v>8</v>
      </c>
      <c r="BK318">
        <v>2</v>
      </c>
      <c r="BL318">
        <v>6</v>
      </c>
      <c r="BM318">
        <v>7</v>
      </c>
      <c r="BN318">
        <v>5</v>
      </c>
      <c r="BO318">
        <v>2</v>
      </c>
      <c r="BP318">
        <v>1</v>
      </c>
      <c r="BQ318">
        <v>11</v>
      </c>
      <c r="BR318">
        <v>4</v>
      </c>
      <c r="BS318">
        <v>5</v>
      </c>
      <c r="BT318">
        <v>4</v>
      </c>
      <c r="BU318">
        <v>5</v>
      </c>
      <c r="BV318">
        <v>6</v>
      </c>
      <c r="BW318">
        <v>6</v>
      </c>
      <c r="BX318">
        <v>3</v>
      </c>
      <c r="BY318">
        <v>9</v>
      </c>
      <c r="BZ318">
        <v>12</v>
      </c>
      <c r="CA318">
        <v>14</v>
      </c>
      <c r="CB318">
        <v>10</v>
      </c>
      <c r="CC318">
        <v>10</v>
      </c>
      <c r="CD318">
        <v>13</v>
      </c>
      <c r="CE318">
        <v>10</v>
      </c>
      <c r="CF318">
        <v>13</v>
      </c>
      <c r="CG318">
        <v>9</v>
      </c>
      <c r="CH318">
        <v>6</v>
      </c>
      <c r="CI318">
        <v>5</v>
      </c>
      <c r="CJ318">
        <v>5</v>
      </c>
      <c r="CK318">
        <v>3</v>
      </c>
      <c r="CL318">
        <v>2</v>
      </c>
      <c r="CM318">
        <v>0</v>
      </c>
      <c r="CN318">
        <v>2</v>
      </c>
      <c r="CO318">
        <v>4</v>
      </c>
      <c r="CP318">
        <v>0</v>
      </c>
      <c r="CQ318">
        <v>0</v>
      </c>
      <c r="CR318">
        <v>0</v>
      </c>
      <c r="CS318">
        <v>0</v>
      </c>
      <c r="CT318">
        <v>1</v>
      </c>
      <c r="CU318">
        <v>0</v>
      </c>
      <c r="CV318">
        <v>0</v>
      </c>
      <c r="CW318">
        <v>0</v>
      </c>
      <c r="CX318">
        <v>0</v>
      </c>
      <c r="CY318">
        <v>1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L318">
        <f t="shared" si="80"/>
        <v>9</v>
      </c>
      <c r="DM318">
        <f t="shared" si="81"/>
        <v>11</v>
      </c>
      <c r="DN318">
        <f t="shared" si="82"/>
        <v>22</v>
      </c>
      <c r="DO318">
        <f t="shared" si="83"/>
        <v>18</v>
      </c>
      <c r="DP318">
        <f t="shared" si="84"/>
        <v>15</v>
      </c>
      <c r="DQ318">
        <f t="shared" si="85"/>
        <v>14</v>
      </c>
      <c r="DR318">
        <f t="shared" si="86"/>
        <v>14</v>
      </c>
      <c r="DS318">
        <f t="shared" si="87"/>
        <v>15</v>
      </c>
      <c r="DT318">
        <f t="shared" si="88"/>
        <v>26</v>
      </c>
      <c r="DU318">
        <f t="shared" si="89"/>
        <v>28</v>
      </c>
      <c r="DV318">
        <f t="shared" si="90"/>
        <v>33</v>
      </c>
      <c r="DW318">
        <f t="shared" si="91"/>
        <v>31</v>
      </c>
      <c r="DX318">
        <f t="shared" si="92"/>
        <v>26</v>
      </c>
      <c r="DY318">
        <f t="shared" si="93"/>
        <v>24</v>
      </c>
      <c r="DZ318">
        <f t="shared" si="94"/>
        <v>44</v>
      </c>
      <c r="EA318">
        <f t="shared" si="95"/>
        <v>56</v>
      </c>
      <c r="EB318">
        <f t="shared" si="96"/>
        <v>28</v>
      </c>
      <c r="EC318">
        <f t="shared" si="97"/>
        <v>8</v>
      </c>
      <c r="ED318">
        <f t="shared" si="98"/>
        <v>1</v>
      </c>
      <c r="EE318">
        <f t="shared" si="99"/>
        <v>1</v>
      </c>
    </row>
    <row r="319" spans="1:135">
      <c r="A319" s="323">
        <v>9998</v>
      </c>
      <c r="B319" t="s">
        <v>560</v>
      </c>
      <c r="C319" t="s">
        <v>28</v>
      </c>
      <c r="D319">
        <v>423</v>
      </c>
      <c r="E319">
        <v>0</v>
      </c>
      <c r="F319">
        <v>1</v>
      </c>
      <c r="G319">
        <v>1</v>
      </c>
      <c r="H319">
        <v>2</v>
      </c>
      <c r="I319">
        <v>3</v>
      </c>
      <c r="J319">
        <v>1</v>
      </c>
      <c r="K319">
        <v>3</v>
      </c>
      <c r="L319">
        <v>1</v>
      </c>
      <c r="M319">
        <v>2</v>
      </c>
      <c r="N319">
        <v>1</v>
      </c>
      <c r="O319">
        <v>3</v>
      </c>
      <c r="P319">
        <v>2</v>
      </c>
      <c r="Q319">
        <v>2</v>
      </c>
      <c r="R319">
        <v>3</v>
      </c>
      <c r="S319">
        <v>3</v>
      </c>
      <c r="T319">
        <v>1</v>
      </c>
      <c r="U319">
        <v>1</v>
      </c>
      <c r="V319">
        <v>2</v>
      </c>
      <c r="W319">
        <v>6</v>
      </c>
      <c r="X319">
        <v>2</v>
      </c>
      <c r="Y319">
        <v>6</v>
      </c>
      <c r="Z319">
        <v>4</v>
      </c>
      <c r="AA319">
        <v>3</v>
      </c>
      <c r="AB319">
        <v>5</v>
      </c>
      <c r="AC319">
        <v>4</v>
      </c>
      <c r="AD319">
        <v>2</v>
      </c>
      <c r="AE319">
        <v>2</v>
      </c>
      <c r="AF319">
        <v>0</v>
      </c>
      <c r="AG319">
        <v>3</v>
      </c>
      <c r="AH319">
        <v>2</v>
      </c>
      <c r="AI319">
        <v>3</v>
      </c>
      <c r="AJ319">
        <v>1</v>
      </c>
      <c r="AK319">
        <v>3</v>
      </c>
      <c r="AL319">
        <v>0</v>
      </c>
      <c r="AM319">
        <v>5</v>
      </c>
      <c r="AN319">
        <v>3</v>
      </c>
      <c r="AO319">
        <v>2</v>
      </c>
      <c r="AP319">
        <v>5</v>
      </c>
      <c r="AQ319">
        <v>5</v>
      </c>
      <c r="AR319">
        <v>5</v>
      </c>
      <c r="AS319">
        <v>8</v>
      </c>
      <c r="AT319">
        <v>1</v>
      </c>
      <c r="AU319">
        <v>10</v>
      </c>
      <c r="AV319">
        <v>6</v>
      </c>
      <c r="AW319">
        <v>2</v>
      </c>
      <c r="AX319">
        <v>3</v>
      </c>
      <c r="AY319">
        <v>9</v>
      </c>
      <c r="AZ319">
        <v>3</v>
      </c>
      <c r="BA319">
        <v>4</v>
      </c>
      <c r="BB319">
        <v>8</v>
      </c>
      <c r="BC319">
        <v>5</v>
      </c>
      <c r="BD319">
        <v>5</v>
      </c>
      <c r="BE319">
        <v>4</v>
      </c>
      <c r="BF319">
        <v>3</v>
      </c>
      <c r="BG319">
        <v>5</v>
      </c>
      <c r="BH319">
        <v>8</v>
      </c>
      <c r="BI319">
        <v>5</v>
      </c>
      <c r="BJ319">
        <v>3</v>
      </c>
      <c r="BK319">
        <v>6</v>
      </c>
      <c r="BL319">
        <v>5</v>
      </c>
      <c r="BM319">
        <v>3</v>
      </c>
      <c r="BN319">
        <v>5</v>
      </c>
      <c r="BO319">
        <v>4</v>
      </c>
      <c r="BP319">
        <v>6</v>
      </c>
      <c r="BQ319">
        <v>3</v>
      </c>
      <c r="BR319">
        <v>7</v>
      </c>
      <c r="BS319">
        <v>10</v>
      </c>
      <c r="BT319">
        <v>9</v>
      </c>
      <c r="BU319">
        <v>7</v>
      </c>
      <c r="BV319">
        <v>12</v>
      </c>
      <c r="BW319">
        <v>8</v>
      </c>
      <c r="BX319">
        <v>6</v>
      </c>
      <c r="BY319">
        <v>8</v>
      </c>
      <c r="BZ319">
        <v>11</v>
      </c>
      <c r="CA319">
        <v>14</v>
      </c>
      <c r="CB319">
        <v>11</v>
      </c>
      <c r="CC319">
        <v>13</v>
      </c>
      <c r="CD319">
        <v>12</v>
      </c>
      <c r="CE319">
        <v>7</v>
      </c>
      <c r="CF319">
        <v>7</v>
      </c>
      <c r="CG319">
        <v>10</v>
      </c>
      <c r="CH319">
        <v>4</v>
      </c>
      <c r="CI319">
        <v>3</v>
      </c>
      <c r="CJ319">
        <v>5</v>
      </c>
      <c r="CK319">
        <v>6</v>
      </c>
      <c r="CL319">
        <v>3</v>
      </c>
      <c r="CM319">
        <v>3</v>
      </c>
      <c r="CN319">
        <v>2</v>
      </c>
      <c r="CO319">
        <v>4</v>
      </c>
      <c r="CP319">
        <v>4</v>
      </c>
      <c r="CQ319">
        <v>2</v>
      </c>
      <c r="CR319">
        <v>2</v>
      </c>
      <c r="CS319">
        <v>3</v>
      </c>
      <c r="CT319">
        <v>0</v>
      </c>
      <c r="CU319">
        <v>1</v>
      </c>
      <c r="CV319">
        <v>1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1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L319">
        <f t="shared" si="80"/>
        <v>7</v>
      </c>
      <c r="DM319">
        <f t="shared" si="81"/>
        <v>8</v>
      </c>
      <c r="DN319">
        <f t="shared" si="82"/>
        <v>13</v>
      </c>
      <c r="DO319">
        <f t="shared" si="83"/>
        <v>12</v>
      </c>
      <c r="DP319">
        <f t="shared" si="84"/>
        <v>22</v>
      </c>
      <c r="DQ319">
        <f t="shared" si="85"/>
        <v>9</v>
      </c>
      <c r="DR319">
        <f t="shared" si="86"/>
        <v>12</v>
      </c>
      <c r="DS319">
        <f t="shared" si="87"/>
        <v>20</v>
      </c>
      <c r="DT319">
        <f t="shared" si="88"/>
        <v>27</v>
      </c>
      <c r="DU319">
        <f t="shared" si="89"/>
        <v>27</v>
      </c>
      <c r="DV319">
        <f t="shared" si="90"/>
        <v>22</v>
      </c>
      <c r="DW319">
        <f t="shared" si="91"/>
        <v>27</v>
      </c>
      <c r="DX319">
        <f t="shared" si="92"/>
        <v>21</v>
      </c>
      <c r="DY319">
        <f t="shared" si="93"/>
        <v>45</v>
      </c>
      <c r="DZ319">
        <f t="shared" si="94"/>
        <v>47</v>
      </c>
      <c r="EA319">
        <f t="shared" si="95"/>
        <v>50</v>
      </c>
      <c r="EB319">
        <f t="shared" si="96"/>
        <v>28</v>
      </c>
      <c r="EC319">
        <f t="shared" si="97"/>
        <v>16</v>
      </c>
      <c r="ED319">
        <f t="shared" si="98"/>
        <v>8</v>
      </c>
      <c r="EE319">
        <f t="shared" si="99"/>
        <v>2</v>
      </c>
    </row>
    <row r="320" spans="1:135">
      <c r="A320" s="323">
        <v>9999</v>
      </c>
      <c r="B320" t="s">
        <v>561</v>
      </c>
      <c r="C320" t="s">
        <v>27</v>
      </c>
      <c r="D320">
        <v>507</v>
      </c>
      <c r="E320">
        <v>0</v>
      </c>
      <c r="F320">
        <v>2</v>
      </c>
      <c r="G320">
        <v>0</v>
      </c>
      <c r="H320">
        <v>3</v>
      </c>
      <c r="I320">
        <v>0</v>
      </c>
      <c r="J320">
        <v>4</v>
      </c>
      <c r="K320">
        <v>2</v>
      </c>
      <c r="L320">
        <v>3</v>
      </c>
      <c r="M320">
        <v>4</v>
      </c>
      <c r="N320">
        <v>0</v>
      </c>
      <c r="O320">
        <v>2</v>
      </c>
      <c r="P320">
        <v>4</v>
      </c>
      <c r="Q320">
        <v>3</v>
      </c>
      <c r="R320">
        <v>2</v>
      </c>
      <c r="S320">
        <v>3</v>
      </c>
      <c r="T320">
        <v>6</v>
      </c>
      <c r="U320">
        <v>3</v>
      </c>
      <c r="V320">
        <v>7</v>
      </c>
      <c r="W320">
        <v>2</v>
      </c>
      <c r="X320">
        <v>6</v>
      </c>
      <c r="Y320">
        <v>2</v>
      </c>
      <c r="Z320">
        <v>7</v>
      </c>
      <c r="AA320">
        <v>5</v>
      </c>
      <c r="AB320">
        <v>5</v>
      </c>
      <c r="AC320">
        <v>3</v>
      </c>
      <c r="AD320">
        <v>4</v>
      </c>
      <c r="AE320">
        <v>6</v>
      </c>
      <c r="AF320">
        <v>3</v>
      </c>
      <c r="AG320">
        <v>0</v>
      </c>
      <c r="AH320">
        <v>2</v>
      </c>
      <c r="AI320">
        <v>6</v>
      </c>
      <c r="AJ320">
        <v>8</v>
      </c>
      <c r="AK320">
        <v>5</v>
      </c>
      <c r="AL320">
        <v>5</v>
      </c>
      <c r="AM320">
        <v>12</v>
      </c>
      <c r="AN320">
        <v>4</v>
      </c>
      <c r="AO320">
        <v>3</v>
      </c>
      <c r="AP320">
        <v>6</v>
      </c>
      <c r="AQ320">
        <v>5</v>
      </c>
      <c r="AR320">
        <v>2</v>
      </c>
      <c r="AS320">
        <v>4</v>
      </c>
      <c r="AT320">
        <v>3</v>
      </c>
      <c r="AU320">
        <v>5</v>
      </c>
      <c r="AV320">
        <v>8</v>
      </c>
      <c r="AW320">
        <v>1</v>
      </c>
      <c r="AX320">
        <v>6</v>
      </c>
      <c r="AY320">
        <v>5</v>
      </c>
      <c r="AZ320">
        <v>8</v>
      </c>
      <c r="BA320">
        <v>9</v>
      </c>
      <c r="BB320">
        <v>7</v>
      </c>
      <c r="BC320">
        <v>4</v>
      </c>
      <c r="BD320">
        <v>6</v>
      </c>
      <c r="BE320">
        <v>8</v>
      </c>
      <c r="BF320">
        <v>5</v>
      </c>
      <c r="BG320">
        <v>7</v>
      </c>
      <c r="BH320">
        <v>7</v>
      </c>
      <c r="BI320">
        <v>6</v>
      </c>
      <c r="BJ320">
        <v>4</v>
      </c>
      <c r="BK320">
        <v>15</v>
      </c>
      <c r="BL320">
        <v>7</v>
      </c>
      <c r="BM320">
        <v>8</v>
      </c>
      <c r="BN320">
        <v>4</v>
      </c>
      <c r="BO320">
        <v>2</v>
      </c>
      <c r="BP320">
        <v>6</v>
      </c>
      <c r="BQ320">
        <v>7</v>
      </c>
      <c r="BR320">
        <v>10</v>
      </c>
      <c r="BS320">
        <v>10</v>
      </c>
      <c r="BT320">
        <v>19</v>
      </c>
      <c r="BU320">
        <v>9</v>
      </c>
      <c r="BV320">
        <v>11</v>
      </c>
      <c r="BW320">
        <v>8</v>
      </c>
      <c r="BX320">
        <v>5</v>
      </c>
      <c r="BY320">
        <v>4</v>
      </c>
      <c r="BZ320">
        <v>9</v>
      </c>
      <c r="CA320">
        <v>8</v>
      </c>
      <c r="CB320">
        <v>13</v>
      </c>
      <c r="CC320">
        <v>9</v>
      </c>
      <c r="CD320">
        <v>12</v>
      </c>
      <c r="CE320">
        <v>11</v>
      </c>
      <c r="CF320">
        <v>17</v>
      </c>
      <c r="CG320">
        <v>3</v>
      </c>
      <c r="CH320">
        <v>10</v>
      </c>
      <c r="CI320">
        <v>7</v>
      </c>
      <c r="CJ320">
        <v>4</v>
      </c>
      <c r="CK320">
        <v>4</v>
      </c>
      <c r="CL320">
        <v>8</v>
      </c>
      <c r="CM320">
        <v>5</v>
      </c>
      <c r="CN320">
        <v>1</v>
      </c>
      <c r="CO320">
        <v>3</v>
      </c>
      <c r="CP320">
        <v>2</v>
      </c>
      <c r="CQ320">
        <v>0</v>
      </c>
      <c r="CR320">
        <v>2</v>
      </c>
      <c r="CS320">
        <v>1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1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L320">
        <f t="shared" si="80"/>
        <v>5</v>
      </c>
      <c r="DM320">
        <f t="shared" si="81"/>
        <v>13</v>
      </c>
      <c r="DN320">
        <f t="shared" si="82"/>
        <v>14</v>
      </c>
      <c r="DO320">
        <f t="shared" si="83"/>
        <v>24</v>
      </c>
      <c r="DP320">
        <f t="shared" si="84"/>
        <v>22</v>
      </c>
      <c r="DQ320">
        <f t="shared" si="85"/>
        <v>15</v>
      </c>
      <c r="DR320">
        <f t="shared" si="86"/>
        <v>36</v>
      </c>
      <c r="DS320">
        <f t="shared" si="87"/>
        <v>20</v>
      </c>
      <c r="DT320">
        <f t="shared" si="88"/>
        <v>21</v>
      </c>
      <c r="DU320">
        <f t="shared" si="89"/>
        <v>35</v>
      </c>
      <c r="DV320">
        <f t="shared" si="90"/>
        <v>30</v>
      </c>
      <c r="DW320">
        <f t="shared" si="91"/>
        <v>39</v>
      </c>
      <c r="DX320">
        <f t="shared" si="92"/>
        <v>27</v>
      </c>
      <c r="DY320">
        <f t="shared" si="93"/>
        <v>59</v>
      </c>
      <c r="DZ320">
        <f t="shared" si="94"/>
        <v>34</v>
      </c>
      <c r="EA320">
        <f t="shared" si="95"/>
        <v>62</v>
      </c>
      <c r="EB320">
        <f t="shared" si="96"/>
        <v>28</v>
      </c>
      <c r="EC320">
        <f t="shared" si="97"/>
        <v>19</v>
      </c>
      <c r="ED320">
        <f t="shared" si="98"/>
        <v>3</v>
      </c>
      <c r="EE320">
        <f t="shared" si="99"/>
        <v>1</v>
      </c>
    </row>
    <row r="321" spans="1:135">
      <c r="A321" s="323">
        <v>10000</v>
      </c>
      <c r="B321" t="s">
        <v>561</v>
      </c>
      <c r="C321" t="s">
        <v>28</v>
      </c>
      <c r="D321">
        <v>527</v>
      </c>
      <c r="E321">
        <v>4</v>
      </c>
      <c r="F321">
        <v>2</v>
      </c>
      <c r="G321">
        <v>2</v>
      </c>
      <c r="H321">
        <v>0</v>
      </c>
      <c r="I321">
        <v>1</v>
      </c>
      <c r="J321">
        <v>4</v>
      </c>
      <c r="K321">
        <v>0</v>
      </c>
      <c r="L321">
        <v>0</v>
      </c>
      <c r="M321">
        <v>3</v>
      </c>
      <c r="N321">
        <v>1</v>
      </c>
      <c r="O321">
        <v>4</v>
      </c>
      <c r="P321">
        <v>1</v>
      </c>
      <c r="Q321">
        <v>1</v>
      </c>
      <c r="R321">
        <v>1</v>
      </c>
      <c r="S321">
        <v>1</v>
      </c>
      <c r="T321">
        <v>2</v>
      </c>
      <c r="U321">
        <v>7</v>
      </c>
      <c r="V321">
        <v>5</v>
      </c>
      <c r="W321">
        <v>3</v>
      </c>
      <c r="X321">
        <v>5</v>
      </c>
      <c r="Y321">
        <v>2</v>
      </c>
      <c r="Z321">
        <v>2</v>
      </c>
      <c r="AA321">
        <v>3</v>
      </c>
      <c r="AB321">
        <v>1</v>
      </c>
      <c r="AC321">
        <v>4</v>
      </c>
      <c r="AD321">
        <v>2</v>
      </c>
      <c r="AE321">
        <v>3</v>
      </c>
      <c r="AF321">
        <v>1</v>
      </c>
      <c r="AG321">
        <v>3</v>
      </c>
      <c r="AH321">
        <v>6</v>
      </c>
      <c r="AI321">
        <v>3</v>
      </c>
      <c r="AJ321">
        <v>1</v>
      </c>
      <c r="AK321">
        <v>4</v>
      </c>
      <c r="AL321">
        <v>3</v>
      </c>
      <c r="AM321">
        <v>5</v>
      </c>
      <c r="AN321">
        <v>3</v>
      </c>
      <c r="AO321">
        <v>5</v>
      </c>
      <c r="AP321">
        <v>3</v>
      </c>
      <c r="AQ321">
        <v>4</v>
      </c>
      <c r="AR321">
        <v>5</v>
      </c>
      <c r="AS321">
        <v>8</v>
      </c>
      <c r="AT321">
        <v>3</v>
      </c>
      <c r="AU321">
        <v>3</v>
      </c>
      <c r="AV321">
        <v>10</v>
      </c>
      <c r="AW321">
        <v>3</v>
      </c>
      <c r="AX321">
        <v>7</v>
      </c>
      <c r="AY321">
        <v>6</v>
      </c>
      <c r="AZ321">
        <v>3</v>
      </c>
      <c r="BA321">
        <v>10</v>
      </c>
      <c r="BB321">
        <v>8</v>
      </c>
      <c r="BC321">
        <v>6</v>
      </c>
      <c r="BD321">
        <v>6</v>
      </c>
      <c r="BE321">
        <v>4</v>
      </c>
      <c r="BF321">
        <v>3</v>
      </c>
      <c r="BG321">
        <v>6</v>
      </c>
      <c r="BH321">
        <v>4</v>
      </c>
      <c r="BI321">
        <v>6</v>
      </c>
      <c r="BJ321">
        <v>7</v>
      </c>
      <c r="BK321">
        <v>3</v>
      </c>
      <c r="BL321">
        <v>2</v>
      </c>
      <c r="BM321">
        <v>8</v>
      </c>
      <c r="BN321">
        <v>8</v>
      </c>
      <c r="BO321">
        <v>10</v>
      </c>
      <c r="BP321">
        <v>9</v>
      </c>
      <c r="BQ321">
        <v>6</v>
      </c>
      <c r="BR321">
        <v>8</v>
      </c>
      <c r="BS321">
        <v>6</v>
      </c>
      <c r="BT321">
        <v>15</v>
      </c>
      <c r="BU321">
        <v>9</v>
      </c>
      <c r="BV321">
        <v>14</v>
      </c>
      <c r="BW321">
        <v>13</v>
      </c>
      <c r="BX321">
        <v>6</v>
      </c>
      <c r="BY321">
        <v>9</v>
      </c>
      <c r="BZ321">
        <v>9</v>
      </c>
      <c r="CA321">
        <v>18</v>
      </c>
      <c r="CB321">
        <v>17</v>
      </c>
      <c r="CC321">
        <v>20</v>
      </c>
      <c r="CD321">
        <v>15</v>
      </c>
      <c r="CE321">
        <v>7</v>
      </c>
      <c r="CF321">
        <v>19</v>
      </c>
      <c r="CG321">
        <v>16</v>
      </c>
      <c r="CH321">
        <v>3</v>
      </c>
      <c r="CI321">
        <v>8</v>
      </c>
      <c r="CJ321">
        <v>13</v>
      </c>
      <c r="CK321">
        <v>11</v>
      </c>
      <c r="CL321">
        <v>1</v>
      </c>
      <c r="CM321">
        <v>5</v>
      </c>
      <c r="CN321">
        <v>3</v>
      </c>
      <c r="CO321">
        <v>7</v>
      </c>
      <c r="CP321">
        <v>2</v>
      </c>
      <c r="CQ321">
        <v>3</v>
      </c>
      <c r="CR321">
        <v>3</v>
      </c>
      <c r="CS321">
        <v>1</v>
      </c>
      <c r="CT321">
        <v>2</v>
      </c>
      <c r="CU321">
        <v>0</v>
      </c>
      <c r="CV321">
        <v>2</v>
      </c>
      <c r="CW321">
        <v>0</v>
      </c>
      <c r="CX321">
        <v>1</v>
      </c>
      <c r="CY321">
        <v>1</v>
      </c>
      <c r="CZ321">
        <v>0</v>
      </c>
      <c r="DA321">
        <v>1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L321">
        <f t="shared" si="80"/>
        <v>9</v>
      </c>
      <c r="DM321">
        <f t="shared" si="81"/>
        <v>8</v>
      </c>
      <c r="DN321">
        <f t="shared" si="82"/>
        <v>8</v>
      </c>
      <c r="DO321">
        <f t="shared" si="83"/>
        <v>22</v>
      </c>
      <c r="DP321">
        <f t="shared" si="84"/>
        <v>12</v>
      </c>
      <c r="DQ321">
        <f t="shared" si="85"/>
        <v>15</v>
      </c>
      <c r="DR321">
        <f t="shared" si="86"/>
        <v>16</v>
      </c>
      <c r="DS321">
        <f t="shared" si="87"/>
        <v>20</v>
      </c>
      <c r="DT321">
        <f t="shared" si="88"/>
        <v>27</v>
      </c>
      <c r="DU321">
        <f t="shared" si="89"/>
        <v>34</v>
      </c>
      <c r="DV321">
        <f t="shared" si="90"/>
        <v>25</v>
      </c>
      <c r="DW321">
        <f t="shared" si="91"/>
        <v>22</v>
      </c>
      <c r="DX321">
        <f t="shared" si="92"/>
        <v>41</v>
      </c>
      <c r="DY321">
        <f t="shared" si="93"/>
        <v>52</v>
      </c>
      <c r="DZ321">
        <f t="shared" si="94"/>
        <v>55</v>
      </c>
      <c r="EA321">
        <f t="shared" si="95"/>
        <v>78</v>
      </c>
      <c r="EB321">
        <f t="shared" si="96"/>
        <v>51</v>
      </c>
      <c r="EC321">
        <f t="shared" si="97"/>
        <v>18</v>
      </c>
      <c r="ED321">
        <f t="shared" si="98"/>
        <v>9</v>
      </c>
      <c r="EE321">
        <f t="shared" si="99"/>
        <v>5</v>
      </c>
    </row>
    <row r="322" spans="1:135">
      <c r="A322" s="323">
        <v>10001</v>
      </c>
      <c r="B322" t="s">
        <v>562</v>
      </c>
      <c r="C322" t="s">
        <v>27</v>
      </c>
      <c r="D322">
        <v>51</v>
      </c>
      <c r="E322">
        <v>0</v>
      </c>
      <c r="F322">
        <v>0</v>
      </c>
      <c r="G322">
        <v>0</v>
      </c>
      <c r="H322">
        <v>0</v>
      </c>
      <c r="I322">
        <v>1</v>
      </c>
      <c r="J322">
        <v>0</v>
      </c>
      <c r="K322">
        <v>0</v>
      </c>
      <c r="L322">
        <v>1</v>
      </c>
      <c r="M322">
        <v>0</v>
      </c>
      <c r="N322">
        <v>1</v>
      </c>
      <c r="O322">
        <v>0</v>
      </c>
      <c r="P322">
        <v>0</v>
      </c>
      <c r="Q322">
        <v>0</v>
      </c>
      <c r="R322">
        <v>0</v>
      </c>
      <c r="S322">
        <v>1</v>
      </c>
      <c r="T322">
        <v>0</v>
      </c>
      <c r="U322">
        <v>1</v>
      </c>
      <c r="V322">
        <v>1</v>
      </c>
      <c r="W322">
        <v>1</v>
      </c>
      <c r="X322">
        <v>0</v>
      </c>
      <c r="Y322">
        <v>1</v>
      </c>
      <c r="Z322">
        <v>0</v>
      </c>
      <c r="AA322">
        <v>0</v>
      </c>
      <c r="AB322">
        <v>0</v>
      </c>
      <c r="AC322">
        <v>1</v>
      </c>
      <c r="AD322">
        <v>0</v>
      </c>
      <c r="AE322">
        <v>0</v>
      </c>
      <c r="AF322">
        <v>1</v>
      </c>
      <c r="AG322">
        <v>0</v>
      </c>
      <c r="AH322">
        <v>2</v>
      </c>
      <c r="AI322">
        <v>1</v>
      </c>
      <c r="AJ322">
        <v>0</v>
      </c>
      <c r="AK322">
        <v>1</v>
      </c>
      <c r="AL322">
        <v>0</v>
      </c>
      <c r="AM322">
        <v>0</v>
      </c>
      <c r="AN322">
        <v>1</v>
      </c>
      <c r="AO322">
        <v>0</v>
      </c>
      <c r="AP322">
        <v>1</v>
      </c>
      <c r="AQ322">
        <v>0</v>
      </c>
      <c r="AR322">
        <v>0</v>
      </c>
      <c r="AS322">
        <v>0</v>
      </c>
      <c r="AT322">
        <v>1</v>
      </c>
      <c r="AU322">
        <v>2</v>
      </c>
      <c r="AV322">
        <v>0</v>
      </c>
      <c r="AW322">
        <v>2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3</v>
      </c>
      <c r="BF322">
        <v>0</v>
      </c>
      <c r="BG322">
        <v>0</v>
      </c>
      <c r="BH322">
        <v>2</v>
      </c>
      <c r="BI322">
        <v>0</v>
      </c>
      <c r="BJ322">
        <v>0</v>
      </c>
      <c r="BK322">
        <v>1</v>
      </c>
      <c r="BL322">
        <v>0</v>
      </c>
      <c r="BM322">
        <v>0</v>
      </c>
      <c r="BN322">
        <v>1</v>
      </c>
      <c r="BO322">
        <v>1</v>
      </c>
      <c r="BP322">
        <v>1</v>
      </c>
      <c r="BQ322">
        <v>2</v>
      </c>
      <c r="BR322">
        <v>0</v>
      </c>
      <c r="BS322">
        <v>1</v>
      </c>
      <c r="BT322">
        <v>0</v>
      </c>
      <c r="BU322">
        <v>2</v>
      </c>
      <c r="BV322">
        <v>2</v>
      </c>
      <c r="BW322">
        <v>0</v>
      </c>
      <c r="BX322">
        <v>1</v>
      </c>
      <c r="BY322">
        <v>1</v>
      </c>
      <c r="BZ322">
        <v>1</v>
      </c>
      <c r="CA322">
        <v>2</v>
      </c>
      <c r="CB322">
        <v>2</v>
      </c>
      <c r="CC322">
        <v>0</v>
      </c>
      <c r="CD322">
        <v>2</v>
      </c>
      <c r="CE322">
        <v>1</v>
      </c>
      <c r="CF322">
        <v>1</v>
      </c>
      <c r="CG322">
        <v>0</v>
      </c>
      <c r="CH322">
        <v>0</v>
      </c>
      <c r="CI322">
        <v>1</v>
      </c>
      <c r="CJ322">
        <v>1</v>
      </c>
      <c r="CK322">
        <v>0</v>
      </c>
      <c r="CL322">
        <v>0</v>
      </c>
      <c r="CM322">
        <v>1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L322">
        <f t="shared" si="80"/>
        <v>1</v>
      </c>
      <c r="DM322">
        <f t="shared" si="81"/>
        <v>2</v>
      </c>
      <c r="DN322">
        <f t="shared" si="82"/>
        <v>1</v>
      </c>
      <c r="DO322">
        <f t="shared" si="83"/>
        <v>3</v>
      </c>
      <c r="DP322">
        <f t="shared" si="84"/>
        <v>2</v>
      </c>
      <c r="DQ322">
        <f t="shared" si="85"/>
        <v>3</v>
      </c>
      <c r="DR322">
        <f t="shared" si="86"/>
        <v>2</v>
      </c>
      <c r="DS322">
        <f t="shared" si="87"/>
        <v>2</v>
      </c>
      <c r="DT322">
        <f t="shared" si="88"/>
        <v>5</v>
      </c>
      <c r="DU322">
        <f t="shared" si="89"/>
        <v>0</v>
      </c>
      <c r="DV322">
        <f t="shared" si="90"/>
        <v>3</v>
      </c>
      <c r="DW322">
        <f t="shared" si="91"/>
        <v>3</v>
      </c>
      <c r="DX322">
        <f t="shared" si="92"/>
        <v>5</v>
      </c>
      <c r="DY322">
        <f t="shared" si="93"/>
        <v>5</v>
      </c>
      <c r="DZ322">
        <f t="shared" si="94"/>
        <v>5</v>
      </c>
      <c r="EA322">
        <f t="shared" si="95"/>
        <v>6</v>
      </c>
      <c r="EB322">
        <f t="shared" si="96"/>
        <v>2</v>
      </c>
      <c r="EC322">
        <f t="shared" si="97"/>
        <v>1</v>
      </c>
      <c r="ED322">
        <f t="shared" si="98"/>
        <v>0</v>
      </c>
      <c r="EE322">
        <f t="shared" si="99"/>
        <v>0</v>
      </c>
    </row>
    <row r="323" spans="1:135">
      <c r="A323" s="323">
        <v>10002</v>
      </c>
      <c r="B323" t="s">
        <v>562</v>
      </c>
      <c r="C323" t="s">
        <v>28</v>
      </c>
      <c r="D323">
        <v>58</v>
      </c>
      <c r="E323">
        <v>0</v>
      </c>
      <c r="F323">
        <v>1</v>
      </c>
      <c r="G323">
        <v>0</v>
      </c>
      <c r="H323">
        <v>0</v>
      </c>
      <c r="I323">
        <v>0</v>
      </c>
      <c r="J323">
        <v>1</v>
      </c>
      <c r="K323">
        <v>0</v>
      </c>
      <c r="L323">
        <v>1</v>
      </c>
      <c r="M323">
        <v>1</v>
      </c>
      <c r="N323">
        <v>0</v>
      </c>
      <c r="O323">
        <v>0</v>
      </c>
      <c r="P323">
        <v>2</v>
      </c>
      <c r="Q323">
        <v>0</v>
      </c>
      <c r="R323">
        <v>1</v>
      </c>
      <c r="S323">
        <v>0</v>
      </c>
      <c r="T323">
        <v>1</v>
      </c>
      <c r="U323">
        <v>0</v>
      </c>
      <c r="V323">
        <v>0</v>
      </c>
      <c r="W323">
        <v>2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</v>
      </c>
      <c r="AJ323">
        <v>3</v>
      </c>
      <c r="AK323">
        <v>0</v>
      </c>
      <c r="AL323">
        <v>0</v>
      </c>
      <c r="AM323">
        <v>0</v>
      </c>
      <c r="AN323">
        <v>0</v>
      </c>
      <c r="AO323">
        <v>1</v>
      </c>
      <c r="AP323">
        <v>0</v>
      </c>
      <c r="AQ323">
        <v>2</v>
      </c>
      <c r="AR323">
        <v>0</v>
      </c>
      <c r="AS323">
        <v>0</v>
      </c>
      <c r="AT323">
        <v>0</v>
      </c>
      <c r="AU323">
        <v>1</v>
      </c>
      <c r="AV323">
        <v>0</v>
      </c>
      <c r="AW323">
        <v>0</v>
      </c>
      <c r="AX323">
        <v>1</v>
      </c>
      <c r="AY323">
        <v>0</v>
      </c>
      <c r="AZ323">
        <v>2</v>
      </c>
      <c r="BA323">
        <v>1</v>
      </c>
      <c r="BB323">
        <v>3</v>
      </c>
      <c r="BC323">
        <v>1</v>
      </c>
      <c r="BD323">
        <v>0</v>
      </c>
      <c r="BE323">
        <v>2</v>
      </c>
      <c r="BF323">
        <v>0</v>
      </c>
      <c r="BG323">
        <v>0</v>
      </c>
      <c r="BH323">
        <v>1</v>
      </c>
      <c r="BI323">
        <v>0</v>
      </c>
      <c r="BJ323">
        <v>0</v>
      </c>
      <c r="BK323">
        <v>1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2</v>
      </c>
      <c r="BS323">
        <v>1</v>
      </c>
      <c r="BT323">
        <v>2</v>
      </c>
      <c r="BU323">
        <v>2</v>
      </c>
      <c r="BV323">
        <v>3</v>
      </c>
      <c r="BW323">
        <v>1</v>
      </c>
      <c r="BX323">
        <v>3</v>
      </c>
      <c r="BY323">
        <v>1</v>
      </c>
      <c r="BZ323">
        <v>3</v>
      </c>
      <c r="CA323">
        <v>1</v>
      </c>
      <c r="CB323">
        <v>1</v>
      </c>
      <c r="CC323">
        <v>1</v>
      </c>
      <c r="CD323">
        <v>1</v>
      </c>
      <c r="CE323">
        <v>1</v>
      </c>
      <c r="CF323">
        <v>0</v>
      </c>
      <c r="CG323">
        <v>0</v>
      </c>
      <c r="CH323">
        <v>0</v>
      </c>
      <c r="CI323">
        <v>0</v>
      </c>
      <c r="CJ323">
        <v>1</v>
      </c>
      <c r="CK323">
        <v>1</v>
      </c>
      <c r="CL323">
        <v>1</v>
      </c>
      <c r="CM323">
        <v>1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1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L323">
        <f t="shared" si="80"/>
        <v>1</v>
      </c>
      <c r="DM323">
        <f t="shared" si="81"/>
        <v>3</v>
      </c>
      <c r="DN323">
        <f t="shared" si="82"/>
        <v>3</v>
      </c>
      <c r="DO323">
        <f t="shared" si="83"/>
        <v>3</v>
      </c>
      <c r="DP323">
        <f t="shared" si="84"/>
        <v>0</v>
      </c>
      <c r="DQ323">
        <f t="shared" si="85"/>
        <v>0</v>
      </c>
      <c r="DR323">
        <f t="shared" si="86"/>
        <v>4</v>
      </c>
      <c r="DS323">
        <f t="shared" si="87"/>
        <v>3</v>
      </c>
      <c r="DT323">
        <f t="shared" si="88"/>
        <v>1</v>
      </c>
      <c r="DU323">
        <f t="shared" si="89"/>
        <v>7</v>
      </c>
      <c r="DV323">
        <f t="shared" si="90"/>
        <v>3</v>
      </c>
      <c r="DW323">
        <f t="shared" si="91"/>
        <v>2</v>
      </c>
      <c r="DX323">
        <f t="shared" si="92"/>
        <v>0</v>
      </c>
      <c r="DY323">
        <f t="shared" si="93"/>
        <v>10</v>
      </c>
      <c r="DZ323">
        <f t="shared" si="94"/>
        <v>9</v>
      </c>
      <c r="EA323">
        <f t="shared" si="95"/>
        <v>4</v>
      </c>
      <c r="EB323">
        <f t="shared" si="96"/>
        <v>2</v>
      </c>
      <c r="EC323">
        <f t="shared" si="97"/>
        <v>2</v>
      </c>
      <c r="ED323">
        <f t="shared" si="98"/>
        <v>1</v>
      </c>
      <c r="EE323">
        <f t="shared" si="99"/>
        <v>0</v>
      </c>
    </row>
    <row r="324" spans="1:135">
      <c r="A324" s="323">
        <v>10003</v>
      </c>
      <c r="B324" t="s">
        <v>563</v>
      </c>
      <c r="C324" t="s">
        <v>27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1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L324">
        <f t="shared" si="80"/>
        <v>0</v>
      </c>
      <c r="DM324">
        <f t="shared" si="81"/>
        <v>0</v>
      </c>
      <c r="DN324">
        <f t="shared" si="82"/>
        <v>0</v>
      </c>
      <c r="DO324">
        <f t="shared" si="83"/>
        <v>0</v>
      </c>
      <c r="DP324">
        <f t="shared" si="84"/>
        <v>0</v>
      </c>
      <c r="DQ324">
        <f t="shared" si="85"/>
        <v>0</v>
      </c>
      <c r="DR324">
        <f t="shared" si="86"/>
        <v>0</v>
      </c>
      <c r="DS324">
        <f t="shared" si="87"/>
        <v>0</v>
      </c>
      <c r="DT324">
        <f t="shared" si="88"/>
        <v>0</v>
      </c>
      <c r="DU324">
        <f t="shared" si="89"/>
        <v>0</v>
      </c>
      <c r="DV324">
        <f t="shared" si="90"/>
        <v>0</v>
      </c>
      <c r="DW324">
        <f t="shared" si="91"/>
        <v>0</v>
      </c>
      <c r="DX324">
        <f t="shared" si="92"/>
        <v>0</v>
      </c>
      <c r="DY324">
        <f t="shared" si="93"/>
        <v>1</v>
      </c>
      <c r="DZ324">
        <f t="shared" si="94"/>
        <v>0</v>
      </c>
      <c r="EA324">
        <f t="shared" si="95"/>
        <v>0</v>
      </c>
      <c r="EB324">
        <f t="shared" si="96"/>
        <v>0</v>
      </c>
      <c r="EC324">
        <f t="shared" si="97"/>
        <v>0</v>
      </c>
      <c r="ED324">
        <f t="shared" si="98"/>
        <v>0</v>
      </c>
      <c r="EE324">
        <f t="shared" si="99"/>
        <v>0</v>
      </c>
    </row>
    <row r="325" spans="1:135">
      <c r="A325" s="323">
        <v>10004</v>
      </c>
      <c r="B325" t="s">
        <v>563</v>
      </c>
      <c r="C325" t="s">
        <v>28</v>
      </c>
      <c r="D325">
        <v>3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1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1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L325">
        <f t="shared" ref="DL325:DL388" si="100">SUM(E325:I325)</f>
        <v>0</v>
      </c>
      <c r="DM325">
        <f t="shared" ref="DM325:DM388" si="101">SUM(J325:N325)</f>
        <v>1</v>
      </c>
      <c r="DN325">
        <f t="shared" ref="DN325:DN388" si="102">SUM(O325:S325)</f>
        <v>0</v>
      </c>
      <c r="DO325">
        <f t="shared" ref="DO325:DO388" si="103">SUM(T325:X325)</f>
        <v>0</v>
      </c>
      <c r="DP325">
        <f t="shared" ref="DP325:DP388" si="104">SUM(Y325:AC325)</f>
        <v>0</v>
      </c>
      <c r="DQ325">
        <f t="shared" ref="DQ325:DQ388" si="105">SUM(AD325:AH325)</f>
        <v>0</v>
      </c>
      <c r="DR325">
        <f t="shared" ref="DR325:DR388" si="106">SUM(AI325:AM325)</f>
        <v>0</v>
      </c>
      <c r="DS325">
        <f t="shared" ref="DS325:DS388" si="107">SUM(AN325:AR325)</f>
        <v>1</v>
      </c>
      <c r="DT325">
        <f t="shared" ref="DT325:DT388" si="108">SUM(AS325:AW325)</f>
        <v>0</v>
      </c>
      <c r="DU325">
        <f t="shared" ref="DU325:DU388" si="109">SUM(AX325:BB325)</f>
        <v>0</v>
      </c>
      <c r="DV325">
        <f t="shared" ref="DV325:DV388" si="110">SUM(BC325:BG325)</f>
        <v>0</v>
      </c>
      <c r="DW325">
        <f t="shared" ref="DW325:DW388" si="111">SUM(BH325:BL325)</f>
        <v>0</v>
      </c>
      <c r="DX325">
        <f t="shared" ref="DX325:DX388" si="112">SUM(BM325:BQ325)</f>
        <v>0</v>
      </c>
      <c r="DY325">
        <f t="shared" ref="DY325:DY388" si="113">SUM(BR325:BV325)</f>
        <v>1</v>
      </c>
      <c r="DZ325">
        <f t="shared" ref="DZ325:DZ388" si="114">SUM(BW325:CA325)</f>
        <v>0</v>
      </c>
      <c r="EA325">
        <f t="shared" ref="EA325:EA388" si="115">SUM(CB325:CF325)</f>
        <v>0</v>
      </c>
      <c r="EB325">
        <f t="shared" ref="EB325:EB388" si="116">SUM(CG325:CK325)</f>
        <v>0</v>
      </c>
      <c r="EC325">
        <f t="shared" ref="EC325:EC388" si="117">SUM(CL325:CP325)</f>
        <v>0</v>
      </c>
      <c r="ED325">
        <f t="shared" ref="ED325:ED388" si="118">SUM(CQ325:CU325)</f>
        <v>0</v>
      </c>
      <c r="EE325">
        <f t="shared" ref="EE325:EE388" si="119">SUM(CV325:DJ325)</f>
        <v>0</v>
      </c>
    </row>
    <row r="326" spans="1:135">
      <c r="A326" s="323">
        <v>10005</v>
      </c>
      <c r="B326" t="s">
        <v>564</v>
      </c>
      <c r="C326" t="s">
        <v>27</v>
      </c>
      <c r="D326">
        <v>267</v>
      </c>
      <c r="E326">
        <v>0</v>
      </c>
      <c r="F326">
        <v>0</v>
      </c>
      <c r="G326">
        <v>1</v>
      </c>
      <c r="H326">
        <v>1</v>
      </c>
      <c r="I326">
        <v>2</v>
      </c>
      <c r="J326">
        <v>4</v>
      </c>
      <c r="K326">
        <v>1</v>
      </c>
      <c r="L326">
        <v>1</v>
      </c>
      <c r="M326">
        <v>1</v>
      </c>
      <c r="N326">
        <v>2</v>
      </c>
      <c r="O326">
        <v>5</v>
      </c>
      <c r="P326">
        <v>2</v>
      </c>
      <c r="Q326">
        <v>2</v>
      </c>
      <c r="R326">
        <v>5</v>
      </c>
      <c r="S326">
        <v>5</v>
      </c>
      <c r="T326">
        <v>6</v>
      </c>
      <c r="U326">
        <v>4</v>
      </c>
      <c r="V326">
        <v>2</v>
      </c>
      <c r="W326">
        <v>4</v>
      </c>
      <c r="X326">
        <v>4</v>
      </c>
      <c r="Y326">
        <v>1</v>
      </c>
      <c r="Z326">
        <v>3</v>
      </c>
      <c r="AA326">
        <v>3</v>
      </c>
      <c r="AB326">
        <v>0</v>
      </c>
      <c r="AC326">
        <v>2</v>
      </c>
      <c r="AD326">
        <v>2</v>
      </c>
      <c r="AE326">
        <v>0</v>
      </c>
      <c r="AF326">
        <v>2</v>
      </c>
      <c r="AG326">
        <v>1</v>
      </c>
      <c r="AH326">
        <v>2</v>
      </c>
      <c r="AI326">
        <v>2</v>
      </c>
      <c r="AJ326">
        <v>0</v>
      </c>
      <c r="AK326">
        <v>5</v>
      </c>
      <c r="AL326">
        <v>3</v>
      </c>
      <c r="AM326">
        <v>3</v>
      </c>
      <c r="AN326">
        <v>1</v>
      </c>
      <c r="AO326">
        <v>4</v>
      </c>
      <c r="AP326">
        <v>3</v>
      </c>
      <c r="AQ326">
        <v>2</v>
      </c>
      <c r="AR326">
        <v>3</v>
      </c>
      <c r="AS326">
        <v>3</v>
      </c>
      <c r="AT326">
        <v>5</v>
      </c>
      <c r="AU326">
        <v>4</v>
      </c>
      <c r="AV326">
        <v>3</v>
      </c>
      <c r="AW326">
        <v>5</v>
      </c>
      <c r="AX326">
        <v>3</v>
      </c>
      <c r="AY326">
        <v>4</v>
      </c>
      <c r="AZ326">
        <v>4</v>
      </c>
      <c r="BA326">
        <v>2</v>
      </c>
      <c r="BB326">
        <v>1</v>
      </c>
      <c r="BC326">
        <v>2</v>
      </c>
      <c r="BD326">
        <v>3</v>
      </c>
      <c r="BE326">
        <v>4</v>
      </c>
      <c r="BF326">
        <v>3</v>
      </c>
      <c r="BG326">
        <v>5</v>
      </c>
      <c r="BH326">
        <v>3</v>
      </c>
      <c r="BI326">
        <v>2</v>
      </c>
      <c r="BJ326">
        <v>2</v>
      </c>
      <c r="BK326">
        <v>6</v>
      </c>
      <c r="BL326">
        <v>2</v>
      </c>
      <c r="BM326">
        <v>5</v>
      </c>
      <c r="BN326">
        <v>6</v>
      </c>
      <c r="BO326">
        <v>9</v>
      </c>
      <c r="BP326">
        <v>1</v>
      </c>
      <c r="BQ326">
        <v>4</v>
      </c>
      <c r="BR326">
        <v>7</v>
      </c>
      <c r="BS326">
        <v>6</v>
      </c>
      <c r="BT326">
        <v>6</v>
      </c>
      <c r="BU326">
        <v>3</v>
      </c>
      <c r="BV326">
        <v>4</v>
      </c>
      <c r="BW326">
        <v>4</v>
      </c>
      <c r="BX326">
        <v>4</v>
      </c>
      <c r="BY326">
        <v>1</v>
      </c>
      <c r="BZ326">
        <v>6</v>
      </c>
      <c r="CA326">
        <v>7</v>
      </c>
      <c r="CB326">
        <v>2</v>
      </c>
      <c r="CC326">
        <v>8</v>
      </c>
      <c r="CD326">
        <v>2</v>
      </c>
      <c r="CE326">
        <v>2</v>
      </c>
      <c r="CF326">
        <v>6</v>
      </c>
      <c r="CG326">
        <v>5</v>
      </c>
      <c r="CH326">
        <v>1</v>
      </c>
      <c r="CI326">
        <v>1</v>
      </c>
      <c r="CJ326">
        <v>0</v>
      </c>
      <c r="CK326">
        <v>0</v>
      </c>
      <c r="CL326">
        <v>1</v>
      </c>
      <c r="CM326">
        <v>2</v>
      </c>
      <c r="CN326">
        <v>0</v>
      </c>
      <c r="CO326">
        <v>1</v>
      </c>
      <c r="CP326">
        <v>0</v>
      </c>
      <c r="CQ326">
        <v>1</v>
      </c>
      <c r="CR326">
        <v>1</v>
      </c>
      <c r="CS326">
        <v>1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L326">
        <f t="shared" si="100"/>
        <v>4</v>
      </c>
      <c r="DM326">
        <f t="shared" si="101"/>
        <v>9</v>
      </c>
      <c r="DN326">
        <f t="shared" si="102"/>
        <v>19</v>
      </c>
      <c r="DO326">
        <f t="shared" si="103"/>
        <v>20</v>
      </c>
      <c r="DP326">
        <f t="shared" si="104"/>
        <v>9</v>
      </c>
      <c r="DQ326">
        <f t="shared" si="105"/>
        <v>7</v>
      </c>
      <c r="DR326">
        <f t="shared" si="106"/>
        <v>13</v>
      </c>
      <c r="DS326">
        <f t="shared" si="107"/>
        <v>13</v>
      </c>
      <c r="DT326">
        <f t="shared" si="108"/>
        <v>20</v>
      </c>
      <c r="DU326">
        <f t="shared" si="109"/>
        <v>14</v>
      </c>
      <c r="DV326">
        <f t="shared" si="110"/>
        <v>17</v>
      </c>
      <c r="DW326">
        <f t="shared" si="111"/>
        <v>15</v>
      </c>
      <c r="DX326">
        <f t="shared" si="112"/>
        <v>25</v>
      </c>
      <c r="DY326">
        <f t="shared" si="113"/>
        <v>26</v>
      </c>
      <c r="DZ326">
        <f t="shared" si="114"/>
        <v>22</v>
      </c>
      <c r="EA326">
        <f t="shared" si="115"/>
        <v>20</v>
      </c>
      <c r="EB326">
        <f t="shared" si="116"/>
        <v>7</v>
      </c>
      <c r="EC326">
        <f t="shared" si="117"/>
        <v>4</v>
      </c>
      <c r="ED326">
        <f t="shared" si="118"/>
        <v>3</v>
      </c>
      <c r="EE326">
        <f t="shared" si="119"/>
        <v>0</v>
      </c>
    </row>
    <row r="327" spans="1:135">
      <c r="A327" s="323">
        <v>10006</v>
      </c>
      <c r="B327" t="s">
        <v>564</v>
      </c>
      <c r="C327" t="s">
        <v>28</v>
      </c>
      <c r="D327">
        <v>293</v>
      </c>
      <c r="E327">
        <v>4</v>
      </c>
      <c r="F327">
        <v>3</v>
      </c>
      <c r="G327">
        <v>3</v>
      </c>
      <c r="H327">
        <v>1</v>
      </c>
      <c r="I327">
        <v>1</v>
      </c>
      <c r="J327">
        <v>1</v>
      </c>
      <c r="K327">
        <v>0</v>
      </c>
      <c r="L327">
        <v>1</v>
      </c>
      <c r="M327">
        <v>1</v>
      </c>
      <c r="N327">
        <v>1</v>
      </c>
      <c r="O327">
        <v>2</v>
      </c>
      <c r="P327">
        <v>3</v>
      </c>
      <c r="Q327">
        <v>1</v>
      </c>
      <c r="R327">
        <v>1</v>
      </c>
      <c r="S327">
        <v>3</v>
      </c>
      <c r="T327">
        <v>1</v>
      </c>
      <c r="U327">
        <v>1</v>
      </c>
      <c r="V327">
        <v>1</v>
      </c>
      <c r="W327">
        <v>1</v>
      </c>
      <c r="X327">
        <v>5</v>
      </c>
      <c r="Y327">
        <v>1</v>
      </c>
      <c r="Z327">
        <v>2</v>
      </c>
      <c r="AA327">
        <v>1</v>
      </c>
      <c r="AB327">
        <v>0</v>
      </c>
      <c r="AC327">
        <v>3</v>
      </c>
      <c r="AD327">
        <v>2</v>
      </c>
      <c r="AE327">
        <v>4</v>
      </c>
      <c r="AF327">
        <v>3</v>
      </c>
      <c r="AG327">
        <v>1</v>
      </c>
      <c r="AH327">
        <v>4</v>
      </c>
      <c r="AI327">
        <v>0</v>
      </c>
      <c r="AJ327">
        <v>3</v>
      </c>
      <c r="AK327">
        <v>3</v>
      </c>
      <c r="AL327">
        <v>2</v>
      </c>
      <c r="AM327">
        <v>0</v>
      </c>
      <c r="AN327">
        <v>4</v>
      </c>
      <c r="AO327">
        <v>3</v>
      </c>
      <c r="AP327">
        <v>1</v>
      </c>
      <c r="AQ327">
        <v>4</v>
      </c>
      <c r="AR327">
        <v>1</v>
      </c>
      <c r="AS327">
        <v>4</v>
      </c>
      <c r="AT327">
        <v>2</v>
      </c>
      <c r="AU327">
        <v>4</v>
      </c>
      <c r="AV327">
        <v>4</v>
      </c>
      <c r="AW327">
        <v>4</v>
      </c>
      <c r="AX327">
        <v>4</v>
      </c>
      <c r="AY327">
        <v>2</v>
      </c>
      <c r="AZ327">
        <v>2</v>
      </c>
      <c r="BA327">
        <v>1</v>
      </c>
      <c r="BB327">
        <v>7</v>
      </c>
      <c r="BC327">
        <v>2</v>
      </c>
      <c r="BD327">
        <v>0</v>
      </c>
      <c r="BE327">
        <v>3</v>
      </c>
      <c r="BF327">
        <v>3</v>
      </c>
      <c r="BG327">
        <v>1</v>
      </c>
      <c r="BH327">
        <v>2</v>
      </c>
      <c r="BI327">
        <v>7</v>
      </c>
      <c r="BJ327">
        <v>4</v>
      </c>
      <c r="BK327">
        <v>5</v>
      </c>
      <c r="BL327">
        <v>4</v>
      </c>
      <c r="BM327">
        <v>4</v>
      </c>
      <c r="BN327">
        <v>4</v>
      </c>
      <c r="BO327">
        <v>9</v>
      </c>
      <c r="BP327">
        <v>6</v>
      </c>
      <c r="BQ327">
        <v>3</v>
      </c>
      <c r="BR327">
        <v>3</v>
      </c>
      <c r="BS327">
        <v>10</v>
      </c>
      <c r="BT327">
        <v>6</v>
      </c>
      <c r="BU327">
        <v>2</v>
      </c>
      <c r="BV327">
        <v>6</v>
      </c>
      <c r="BW327">
        <v>4</v>
      </c>
      <c r="BX327">
        <v>2</v>
      </c>
      <c r="BY327">
        <v>12</v>
      </c>
      <c r="BZ327">
        <v>7</v>
      </c>
      <c r="CA327">
        <v>2</v>
      </c>
      <c r="CB327">
        <v>10</v>
      </c>
      <c r="CC327">
        <v>8</v>
      </c>
      <c r="CD327">
        <v>7</v>
      </c>
      <c r="CE327">
        <v>4</v>
      </c>
      <c r="CF327">
        <v>4</v>
      </c>
      <c r="CG327">
        <v>2</v>
      </c>
      <c r="CH327">
        <v>5</v>
      </c>
      <c r="CI327">
        <v>10</v>
      </c>
      <c r="CJ327">
        <v>2</v>
      </c>
      <c r="CK327">
        <v>0</v>
      </c>
      <c r="CL327">
        <v>3</v>
      </c>
      <c r="CM327">
        <v>3</v>
      </c>
      <c r="CN327">
        <v>2</v>
      </c>
      <c r="CO327">
        <v>3</v>
      </c>
      <c r="CP327">
        <v>2</v>
      </c>
      <c r="CQ327">
        <v>3</v>
      </c>
      <c r="CR327">
        <v>1</v>
      </c>
      <c r="CS327">
        <v>0</v>
      </c>
      <c r="CT327">
        <v>0</v>
      </c>
      <c r="CU327">
        <v>0</v>
      </c>
      <c r="CV327">
        <v>0</v>
      </c>
      <c r="CW327">
        <v>1</v>
      </c>
      <c r="CX327">
        <v>1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L327">
        <f t="shared" si="100"/>
        <v>12</v>
      </c>
      <c r="DM327">
        <f t="shared" si="101"/>
        <v>4</v>
      </c>
      <c r="DN327">
        <f t="shared" si="102"/>
        <v>10</v>
      </c>
      <c r="DO327">
        <f t="shared" si="103"/>
        <v>9</v>
      </c>
      <c r="DP327">
        <f t="shared" si="104"/>
        <v>7</v>
      </c>
      <c r="DQ327">
        <f t="shared" si="105"/>
        <v>14</v>
      </c>
      <c r="DR327">
        <f t="shared" si="106"/>
        <v>8</v>
      </c>
      <c r="DS327">
        <f t="shared" si="107"/>
        <v>13</v>
      </c>
      <c r="DT327">
        <f t="shared" si="108"/>
        <v>18</v>
      </c>
      <c r="DU327">
        <f t="shared" si="109"/>
        <v>16</v>
      </c>
      <c r="DV327">
        <f t="shared" si="110"/>
        <v>9</v>
      </c>
      <c r="DW327">
        <f t="shared" si="111"/>
        <v>22</v>
      </c>
      <c r="DX327">
        <f t="shared" si="112"/>
        <v>26</v>
      </c>
      <c r="DY327">
        <f t="shared" si="113"/>
        <v>27</v>
      </c>
      <c r="DZ327">
        <f t="shared" si="114"/>
        <v>27</v>
      </c>
      <c r="EA327">
        <f t="shared" si="115"/>
        <v>33</v>
      </c>
      <c r="EB327">
        <f t="shared" si="116"/>
        <v>19</v>
      </c>
      <c r="EC327">
        <f t="shared" si="117"/>
        <v>13</v>
      </c>
      <c r="ED327">
        <f t="shared" si="118"/>
        <v>4</v>
      </c>
      <c r="EE327">
        <f t="shared" si="119"/>
        <v>2</v>
      </c>
    </row>
    <row r="328" spans="1:135">
      <c r="A328" s="323">
        <v>10007</v>
      </c>
      <c r="B328" t="s">
        <v>565</v>
      </c>
      <c r="C328" t="s">
        <v>27</v>
      </c>
      <c r="D328">
        <v>648</v>
      </c>
      <c r="E328">
        <v>12</v>
      </c>
      <c r="F328">
        <v>12</v>
      </c>
      <c r="G328">
        <v>8</v>
      </c>
      <c r="H328">
        <v>12</v>
      </c>
      <c r="I328">
        <v>10</v>
      </c>
      <c r="J328">
        <v>7</v>
      </c>
      <c r="K328">
        <v>9</v>
      </c>
      <c r="L328">
        <v>5</v>
      </c>
      <c r="M328">
        <v>8</v>
      </c>
      <c r="N328">
        <v>6</v>
      </c>
      <c r="O328">
        <v>7</v>
      </c>
      <c r="P328">
        <v>0</v>
      </c>
      <c r="Q328">
        <v>4</v>
      </c>
      <c r="R328">
        <v>6</v>
      </c>
      <c r="S328">
        <v>2</v>
      </c>
      <c r="T328">
        <v>6</v>
      </c>
      <c r="U328">
        <v>9</v>
      </c>
      <c r="V328">
        <v>7</v>
      </c>
      <c r="W328">
        <v>7</v>
      </c>
      <c r="X328">
        <v>9</v>
      </c>
      <c r="Y328">
        <v>12</v>
      </c>
      <c r="Z328">
        <v>4</v>
      </c>
      <c r="AA328">
        <v>4</v>
      </c>
      <c r="AB328">
        <v>8</v>
      </c>
      <c r="AC328">
        <v>4</v>
      </c>
      <c r="AD328">
        <v>7</v>
      </c>
      <c r="AE328">
        <v>9</v>
      </c>
      <c r="AF328">
        <v>4</v>
      </c>
      <c r="AG328">
        <v>7</v>
      </c>
      <c r="AH328">
        <v>8</v>
      </c>
      <c r="AI328">
        <v>12</v>
      </c>
      <c r="AJ328">
        <v>11</v>
      </c>
      <c r="AK328">
        <v>9</v>
      </c>
      <c r="AL328">
        <v>8</v>
      </c>
      <c r="AM328">
        <v>7</v>
      </c>
      <c r="AN328">
        <v>8</v>
      </c>
      <c r="AO328">
        <v>8</v>
      </c>
      <c r="AP328">
        <v>5</v>
      </c>
      <c r="AQ328">
        <v>15</v>
      </c>
      <c r="AR328">
        <v>11</v>
      </c>
      <c r="AS328">
        <v>8</v>
      </c>
      <c r="AT328">
        <v>8</v>
      </c>
      <c r="AU328">
        <v>7</v>
      </c>
      <c r="AV328">
        <v>14</v>
      </c>
      <c r="AW328">
        <v>9</v>
      </c>
      <c r="AX328">
        <v>11</v>
      </c>
      <c r="AY328">
        <v>11</v>
      </c>
      <c r="AZ328">
        <v>6</v>
      </c>
      <c r="BA328">
        <v>7</v>
      </c>
      <c r="BB328">
        <v>12</v>
      </c>
      <c r="BC328">
        <v>8</v>
      </c>
      <c r="BD328">
        <v>3</v>
      </c>
      <c r="BE328">
        <v>5</v>
      </c>
      <c r="BF328">
        <v>11</v>
      </c>
      <c r="BG328">
        <v>3</v>
      </c>
      <c r="BH328">
        <v>5</v>
      </c>
      <c r="BI328">
        <v>4</v>
      </c>
      <c r="BJ328">
        <v>4</v>
      </c>
      <c r="BK328">
        <v>9</v>
      </c>
      <c r="BL328">
        <v>6</v>
      </c>
      <c r="BM328">
        <v>4</v>
      </c>
      <c r="BN328">
        <v>9</v>
      </c>
      <c r="BO328">
        <v>12</v>
      </c>
      <c r="BP328">
        <v>4</v>
      </c>
      <c r="BQ328">
        <v>3</v>
      </c>
      <c r="BR328">
        <v>9</v>
      </c>
      <c r="BS328">
        <v>8</v>
      </c>
      <c r="BT328">
        <v>6</v>
      </c>
      <c r="BU328">
        <v>7</v>
      </c>
      <c r="BV328">
        <v>10</v>
      </c>
      <c r="BW328">
        <v>11</v>
      </c>
      <c r="BX328">
        <v>4</v>
      </c>
      <c r="BY328">
        <v>5</v>
      </c>
      <c r="BZ328">
        <v>6</v>
      </c>
      <c r="CA328">
        <v>6</v>
      </c>
      <c r="CB328">
        <v>10</v>
      </c>
      <c r="CC328">
        <v>10</v>
      </c>
      <c r="CD328">
        <v>5</v>
      </c>
      <c r="CE328">
        <v>8</v>
      </c>
      <c r="CF328">
        <v>5</v>
      </c>
      <c r="CG328">
        <v>5</v>
      </c>
      <c r="CH328">
        <v>10</v>
      </c>
      <c r="CI328">
        <v>4</v>
      </c>
      <c r="CJ328">
        <v>4</v>
      </c>
      <c r="CK328">
        <v>4</v>
      </c>
      <c r="CL328">
        <v>4</v>
      </c>
      <c r="CM328">
        <v>2</v>
      </c>
      <c r="CN328">
        <v>2</v>
      </c>
      <c r="CO328">
        <v>2</v>
      </c>
      <c r="CP328">
        <v>2</v>
      </c>
      <c r="CQ328">
        <v>3</v>
      </c>
      <c r="CR328">
        <v>1</v>
      </c>
      <c r="CS328">
        <v>2</v>
      </c>
      <c r="CT328">
        <v>1</v>
      </c>
      <c r="CU328">
        <v>1</v>
      </c>
      <c r="CV328">
        <v>1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L328">
        <f t="shared" si="100"/>
        <v>54</v>
      </c>
      <c r="DM328">
        <f t="shared" si="101"/>
        <v>35</v>
      </c>
      <c r="DN328">
        <f t="shared" si="102"/>
        <v>19</v>
      </c>
      <c r="DO328">
        <f t="shared" si="103"/>
        <v>38</v>
      </c>
      <c r="DP328">
        <f t="shared" si="104"/>
        <v>32</v>
      </c>
      <c r="DQ328">
        <f t="shared" si="105"/>
        <v>35</v>
      </c>
      <c r="DR328">
        <f t="shared" si="106"/>
        <v>47</v>
      </c>
      <c r="DS328">
        <f t="shared" si="107"/>
        <v>47</v>
      </c>
      <c r="DT328">
        <f t="shared" si="108"/>
        <v>46</v>
      </c>
      <c r="DU328">
        <f t="shared" si="109"/>
        <v>47</v>
      </c>
      <c r="DV328">
        <f t="shared" si="110"/>
        <v>30</v>
      </c>
      <c r="DW328">
        <f t="shared" si="111"/>
        <v>28</v>
      </c>
      <c r="DX328">
        <f t="shared" si="112"/>
        <v>32</v>
      </c>
      <c r="DY328">
        <f t="shared" si="113"/>
        <v>40</v>
      </c>
      <c r="DZ328">
        <f t="shared" si="114"/>
        <v>32</v>
      </c>
      <c r="EA328">
        <f t="shared" si="115"/>
        <v>38</v>
      </c>
      <c r="EB328">
        <f t="shared" si="116"/>
        <v>27</v>
      </c>
      <c r="EC328">
        <f t="shared" si="117"/>
        <v>12</v>
      </c>
      <c r="ED328">
        <f t="shared" si="118"/>
        <v>8</v>
      </c>
      <c r="EE328">
        <f t="shared" si="119"/>
        <v>1</v>
      </c>
    </row>
    <row r="329" spans="1:135">
      <c r="A329" s="323">
        <v>10008</v>
      </c>
      <c r="B329" t="s">
        <v>565</v>
      </c>
      <c r="C329" t="s">
        <v>28</v>
      </c>
      <c r="D329">
        <v>682</v>
      </c>
      <c r="E329">
        <v>5</v>
      </c>
      <c r="F329">
        <v>9</v>
      </c>
      <c r="G329">
        <v>9</v>
      </c>
      <c r="H329">
        <v>10</v>
      </c>
      <c r="I329">
        <v>5</v>
      </c>
      <c r="J329">
        <v>6</v>
      </c>
      <c r="K329">
        <v>10</v>
      </c>
      <c r="L329">
        <v>6</v>
      </c>
      <c r="M329">
        <v>6</v>
      </c>
      <c r="N329">
        <v>8</v>
      </c>
      <c r="O329">
        <v>13</v>
      </c>
      <c r="P329">
        <v>5</v>
      </c>
      <c r="Q329">
        <v>5</v>
      </c>
      <c r="R329">
        <v>7</v>
      </c>
      <c r="S329">
        <v>9</v>
      </c>
      <c r="T329">
        <v>8</v>
      </c>
      <c r="U329">
        <v>13</v>
      </c>
      <c r="V329">
        <v>6</v>
      </c>
      <c r="W329">
        <v>5</v>
      </c>
      <c r="X329">
        <v>7</v>
      </c>
      <c r="Y329">
        <v>10</v>
      </c>
      <c r="Z329">
        <v>6</v>
      </c>
      <c r="AA329">
        <v>3</v>
      </c>
      <c r="AB329">
        <v>7</v>
      </c>
      <c r="AC329">
        <v>4</v>
      </c>
      <c r="AD329">
        <v>9</v>
      </c>
      <c r="AE329">
        <v>8</v>
      </c>
      <c r="AF329">
        <v>7</v>
      </c>
      <c r="AG329">
        <v>8</v>
      </c>
      <c r="AH329">
        <v>10</v>
      </c>
      <c r="AI329">
        <v>5</v>
      </c>
      <c r="AJ329">
        <v>7</v>
      </c>
      <c r="AK329">
        <v>11</v>
      </c>
      <c r="AL329">
        <v>14</v>
      </c>
      <c r="AM329">
        <v>9</v>
      </c>
      <c r="AN329">
        <v>13</v>
      </c>
      <c r="AO329">
        <v>7</v>
      </c>
      <c r="AP329">
        <v>6</v>
      </c>
      <c r="AQ329">
        <v>11</v>
      </c>
      <c r="AR329">
        <v>13</v>
      </c>
      <c r="AS329">
        <v>6</v>
      </c>
      <c r="AT329">
        <v>9</v>
      </c>
      <c r="AU329">
        <v>7</v>
      </c>
      <c r="AV329">
        <v>13</v>
      </c>
      <c r="AW329">
        <v>13</v>
      </c>
      <c r="AX329">
        <v>6</v>
      </c>
      <c r="AY329">
        <v>9</v>
      </c>
      <c r="AZ329">
        <v>5</v>
      </c>
      <c r="BA329">
        <v>16</v>
      </c>
      <c r="BB329">
        <v>8</v>
      </c>
      <c r="BC329">
        <v>7</v>
      </c>
      <c r="BD329">
        <v>7</v>
      </c>
      <c r="BE329">
        <v>7</v>
      </c>
      <c r="BF329">
        <v>10</v>
      </c>
      <c r="BG329">
        <v>4</v>
      </c>
      <c r="BH329">
        <v>8</v>
      </c>
      <c r="BI329">
        <v>7</v>
      </c>
      <c r="BJ329">
        <v>2</v>
      </c>
      <c r="BK329">
        <v>5</v>
      </c>
      <c r="BL329">
        <v>6</v>
      </c>
      <c r="BM329">
        <v>7</v>
      </c>
      <c r="BN329">
        <v>7</v>
      </c>
      <c r="BO329">
        <v>6</v>
      </c>
      <c r="BP329">
        <v>3</v>
      </c>
      <c r="BQ329">
        <v>6</v>
      </c>
      <c r="BR329">
        <v>7</v>
      </c>
      <c r="BS329">
        <v>8</v>
      </c>
      <c r="BT329">
        <v>12</v>
      </c>
      <c r="BU329">
        <v>6</v>
      </c>
      <c r="BV329">
        <v>16</v>
      </c>
      <c r="BW329">
        <v>8</v>
      </c>
      <c r="BX329">
        <v>7</v>
      </c>
      <c r="BY329">
        <v>8</v>
      </c>
      <c r="BZ329">
        <v>7</v>
      </c>
      <c r="CA329">
        <v>10</v>
      </c>
      <c r="CB329">
        <v>9</v>
      </c>
      <c r="CC329">
        <v>8</v>
      </c>
      <c r="CD329">
        <v>12</v>
      </c>
      <c r="CE329">
        <v>5</v>
      </c>
      <c r="CF329">
        <v>5</v>
      </c>
      <c r="CG329">
        <v>5</v>
      </c>
      <c r="CH329">
        <v>4</v>
      </c>
      <c r="CI329">
        <v>6</v>
      </c>
      <c r="CJ329">
        <v>4</v>
      </c>
      <c r="CK329">
        <v>9</v>
      </c>
      <c r="CL329">
        <v>4</v>
      </c>
      <c r="CM329">
        <v>2</v>
      </c>
      <c r="CN329">
        <v>2</v>
      </c>
      <c r="CO329">
        <v>2</v>
      </c>
      <c r="CP329">
        <v>3</v>
      </c>
      <c r="CQ329">
        <v>3</v>
      </c>
      <c r="CR329">
        <v>1</v>
      </c>
      <c r="CS329">
        <v>1</v>
      </c>
      <c r="CT329">
        <v>2</v>
      </c>
      <c r="CU329">
        <v>0</v>
      </c>
      <c r="CV329">
        <v>0</v>
      </c>
      <c r="CW329">
        <v>1</v>
      </c>
      <c r="CX329">
        <v>0</v>
      </c>
      <c r="CY329">
        <v>0</v>
      </c>
      <c r="CZ329">
        <v>1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L329">
        <f t="shared" si="100"/>
        <v>38</v>
      </c>
      <c r="DM329">
        <f t="shared" si="101"/>
        <v>36</v>
      </c>
      <c r="DN329">
        <f t="shared" si="102"/>
        <v>39</v>
      </c>
      <c r="DO329">
        <f t="shared" si="103"/>
        <v>39</v>
      </c>
      <c r="DP329">
        <f t="shared" si="104"/>
        <v>30</v>
      </c>
      <c r="DQ329">
        <f t="shared" si="105"/>
        <v>42</v>
      </c>
      <c r="DR329">
        <f t="shared" si="106"/>
        <v>46</v>
      </c>
      <c r="DS329">
        <f t="shared" si="107"/>
        <v>50</v>
      </c>
      <c r="DT329">
        <f t="shared" si="108"/>
        <v>48</v>
      </c>
      <c r="DU329">
        <f t="shared" si="109"/>
        <v>44</v>
      </c>
      <c r="DV329">
        <f t="shared" si="110"/>
        <v>35</v>
      </c>
      <c r="DW329">
        <f t="shared" si="111"/>
        <v>28</v>
      </c>
      <c r="DX329">
        <f t="shared" si="112"/>
        <v>29</v>
      </c>
      <c r="DY329">
        <f t="shared" si="113"/>
        <v>49</v>
      </c>
      <c r="DZ329">
        <f t="shared" si="114"/>
        <v>40</v>
      </c>
      <c r="EA329">
        <f t="shared" si="115"/>
        <v>39</v>
      </c>
      <c r="EB329">
        <f t="shared" si="116"/>
        <v>28</v>
      </c>
      <c r="EC329">
        <f t="shared" si="117"/>
        <v>13</v>
      </c>
      <c r="ED329">
        <f t="shared" si="118"/>
        <v>7</v>
      </c>
      <c r="EE329">
        <f t="shared" si="119"/>
        <v>2</v>
      </c>
    </row>
    <row r="330" spans="1:135">
      <c r="A330" s="323">
        <v>10009</v>
      </c>
      <c r="B330" t="s">
        <v>566</v>
      </c>
      <c r="C330" t="s">
        <v>27</v>
      </c>
      <c r="D330">
        <v>472</v>
      </c>
      <c r="E330">
        <v>1</v>
      </c>
      <c r="F330">
        <v>1</v>
      </c>
      <c r="G330">
        <v>3</v>
      </c>
      <c r="H330">
        <v>3</v>
      </c>
      <c r="I330">
        <v>2</v>
      </c>
      <c r="J330">
        <v>2</v>
      </c>
      <c r="K330">
        <v>3</v>
      </c>
      <c r="L330">
        <v>6</v>
      </c>
      <c r="M330">
        <v>4</v>
      </c>
      <c r="N330">
        <v>3</v>
      </c>
      <c r="O330">
        <v>0</v>
      </c>
      <c r="P330">
        <v>0</v>
      </c>
      <c r="Q330">
        <v>2</v>
      </c>
      <c r="R330">
        <v>5</v>
      </c>
      <c r="S330">
        <v>1</v>
      </c>
      <c r="T330">
        <v>3</v>
      </c>
      <c r="U330">
        <v>5</v>
      </c>
      <c r="V330">
        <v>4</v>
      </c>
      <c r="W330">
        <v>7</v>
      </c>
      <c r="X330">
        <v>2</v>
      </c>
      <c r="Y330">
        <v>3</v>
      </c>
      <c r="Z330">
        <v>2</v>
      </c>
      <c r="AA330">
        <v>7</v>
      </c>
      <c r="AB330">
        <v>2</v>
      </c>
      <c r="AC330">
        <v>1</v>
      </c>
      <c r="AD330">
        <v>3</v>
      </c>
      <c r="AE330">
        <v>5</v>
      </c>
      <c r="AF330">
        <v>4</v>
      </c>
      <c r="AG330">
        <v>2</v>
      </c>
      <c r="AH330">
        <v>5</v>
      </c>
      <c r="AI330">
        <v>5</v>
      </c>
      <c r="AJ330">
        <v>5</v>
      </c>
      <c r="AK330">
        <v>5</v>
      </c>
      <c r="AL330">
        <v>7</v>
      </c>
      <c r="AM330">
        <v>2</v>
      </c>
      <c r="AN330">
        <v>2</v>
      </c>
      <c r="AO330">
        <v>4</v>
      </c>
      <c r="AP330">
        <v>5</v>
      </c>
      <c r="AQ330">
        <v>3</v>
      </c>
      <c r="AR330">
        <v>4</v>
      </c>
      <c r="AS330">
        <v>8</v>
      </c>
      <c r="AT330">
        <v>3</v>
      </c>
      <c r="AU330">
        <v>7</v>
      </c>
      <c r="AV330">
        <v>9</v>
      </c>
      <c r="AW330">
        <v>8</v>
      </c>
      <c r="AX330">
        <v>7</v>
      </c>
      <c r="AY330">
        <v>5</v>
      </c>
      <c r="AZ330">
        <v>3</v>
      </c>
      <c r="BA330">
        <v>5</v>
      </c>
      <c r="BB330">
        <v>11</v>
      </c>
      <c r="BC330">
        <v>6</v>
      </c>
      <c r="BD330">
        <v>10</v>
      </c>
      <c r="BE330">
        <v>3</v>
      </c>
      <c r="BF330">
        <v>8</v>
      </c>
      <c r="BG330">
        <v>5</v>
      </c>
      <c r="BH330">
        <v>10</v>
      </c>
      <c r="BI330">
        <v>3</v>
      </c>
      <c r="BJ330">
        <v>3</v>
      </c>
      <c r="BK330">
        <v>5</v>
      </c>
      <c r="BL330">
        <v>5</v>
      </c>
      <c r="BM330">
        <v>7</v>
      </c>
      <c r="BN330">
        <v>2</v>
      </c>
      <c r="BO330">
        <v>6</v>
      </c>
      <c r="BP330">
        <v>4</v>
      </c>
      <c r="BQ330">
        <v>7</v>
      </c>
      <c r="BR330">
        <v>11</v>
      </c>
      <c r="BS330">
        <v>13</v>
      </c>
      <c r="BT330">
        <v>11</v>
      </c>
      <c r="BU330">
        <v>21</v>
      </c>
      <c r="BV330">
        <v>14</v>
      </c>
      <c r="BW330">
        <v>13</v>
      </c>
      <c r="BX330">
        <v>8</v>
      </c>
      <c r="BY330">
        <v>6</v>
      </c>
      <c r="BZ330">
        <v>5</v>
      </c>
      <c r="CA330">
        <v>8</v>
      </c>
      <c r="CB330">
        <v>7</v>
      </c>
      <c r="CC330">
        <v>6</v>
      </c>
      <c r="CD330">
        <v>9</v>
      </c>
      <c r="CE330">
        <v>6</v>
      </c>
      <c r="CF330">
        <v>10</v>
      </c>
      <c r="CG330">
        <v>3</v>
      </c>
      <c r="CH330">
        <v>7</v>
      </c>
      <c r="CI330">
        <v>2</v>
      </c>
      <c r="CJ330">
        <v>4</v>
      </c>
      <c r="CK330">
        <v>3</v>
      </c>
      <c r="CL330">
        <v>8</v>
      </c>
      <c r="CM330">
        <v>3</v>
      </c>
      <c r="CN330">
        <v>4</v>
      </c>
      <c r="CO330">
        <v>2</v>
      </c>
      <c r="CP330">
        <v>1</v>
      </c>
      <c r="CQ330">
        <v>0</v>
      </c>
      <c r="CR330">
        <v>1</v>
      </c>
      <c r="CS330">
        <v>0</v>
      </c>
      <c r="CT330">
        <v>1</v>
      </c>
      <c r="CU330">
        <v>0</v>
      </c>
      <c r="CV330">
        <v>0</v>
      </c>
      <c r="CW330">
        <v>1</v>
      </c>
      <c r="CX330">
        <v>0</v>
      </c>
      <c r="CY330">
        <v>0</v>
      </c>
      <c r="CZ330">
        <v>1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L330">
        <f t="shared" si="100"/>
        <v>10</v>
      </c>
      <c r="DM330">
        <f t="shared" si="101"/>
        <v>18</v>
      </c>
      <c r="DN330">
        <f t="shared" si="102"/>
        <v>8</v>
      </c>
      <c r="DO330">
        <f t="shared" si="103"/>
        <v>21</v>
      </c>
      <c r="DP330">
        <f t="shared" si="104"/>
        <v>15</v>
      </c>
      <c r="DQ330">
        <f t="shared" si="105"/>
        <v>19</v>
      </c>
      <c r="DR330">
        <f t="shared" si="106"/>
        <v>24</v>
      </c>
      <c r="DS330">
        <f t="shared" si="107"/>
        <v>18</v>
      </c>
      <c r="DT330">
        <f t="shared" si="108"/>
        <v>35</v>
      </c>
      <c r="DU330">
        <f t="shared" si="109"/>
        <v>31</v>
      </c>
      <c r="DV330">
        <f t="shared" si="110"/>
        <v>32</v>
      </c>
      <c r="DW330">
        <f t="shared" si="111"/>
        <v>26</v>
      </c>
      <c r="DX330">
        <f t="shared" si="112"/>
        <v>26</v>
      </c>
      <c r="DY330">
        <f t="shared" si="113"/>
        <v>70</v>
      </c>
      <c r="DZ330">
        <f t="shared" si="114"/>
        <v>40</v>
      </c>
      <c r="EA330">
        <f t="shared" si="115"/>
        <v>38</v>
      </c>
      <c r="EB330">
        <f t="shared" si="116"/>
        <v>19</v>
      </c>
      <c r="EC330">
        <f t="shared" si="117"/>
        <v>18</v>
      </c>
      <c r="ED330">
        <f t="shared" si="118"/>
        <v>2</v>
      </c>
      <c r="EE330">
        <f t="shared" si="119"/>
        <v>2</v>
      </c>
    </row>
    <row r="331" spans="1:135">
      <c r="A331" s="323">
        <v>10010</v>
      </c>
      <c r="B331" t="s">
        <v>566</v>
      </c>
      <c r="C331" t="s">
        <v>28</v>
      </c>
      <c r="D331">
        <v>474</v>
      </c>
      <c r="E331">
        <v>1</v>
      </c>
      <c r="F331">
        <v>1</v>
      </c>
      <c r="G331">
        <v>3</v>
      </c>
      <c r="H331">
        <v>0</v>
      </c>
      <c r="I331">
        <v>3</v>
      </c>
      <c r="J331">
        <v>4</v>
      </c>
      <c r="K331">
        <v>2</v>
      </c>
      <c r="L331">
        <v>3</v>
      </c>
      <c r="M331">
        <v>3</v>
      </c>
      <c r="N331">
        <v>2</v>
      </c>
      <c r="O331">
        <v>3</v>
      </c>
      <c r="P331">
        <v>2</v>
      </c>
      <c r="Q331">
        <v>3</v>
      </c>
      <c r="R331">
        <v>2</v>
      </c>
      <c r="S331">
        <v>1</v>
      </c>
      <c r="T331">
        <v>2</v>
      </c>
      <c r="U331">
        <v>5</v>
      </c>
      <c r="V331">
        <v>0</v>
      </c>
      <c r="W331">
        <v>4</v>
      </c>
      <c r="X331">
        <v>3</v>
      </c>
      <c r="Y331">
        <v>6</v>
      </c>
      <c r="Z331">
        <v>4</v>
      </c>
      <c r="AA331">
        <v>3</v>
      </c>
      <c r="AB331">
        <v>3</v>
      </c>
      <c r="AC331">
        <v>4</v>
      </c>
      <c r="AD331">
        <v>0</v>
      </c>
      <c r="AE331">
        <v>2</v>
      </c>
      <c r="AF331">
        <v>4</v>
      </c>
      <c r="AG331">
        <v>5</v>
      </c>
      <c r="AH331">
        <v>5</v>
      </c>
      <c r="AI331">
        <v>2</v>
      </c>
      <c r="AJ331">
        <v>6</v>
      </c>
      <c r="AK331">
        <v>3</v>
      </c>
      <c r="AL331">
        <v>3</v>
      </c>
      <c r="AM331">
        <v>2</v>
      </c>
      <c r="AN331">
        <v>3</v>
      </c>
      <c r="AO331">
        <v>4</v>
      </c>
      <c r="AP331">
        <v>4</v>
      </c>
      <c r="AQ331">
        <v>3</v>
      </c>
      <c r="AR331">
        <v>2</v>
      </c>
      <c r="AS331">
        <v>4</v>
      </c>
      <c r="AT331">
        <v>7</v>
      </c>
      <c r="AU331">
        <v>8</v>
      </c>
      <c r="AV331">
        <v>5</v>
      </c>
      <c r="AW331">
        <v>4</v>
      </c>
      <c r="AX331">
        <v>9</v>
      </c>
      <c r="AY331">
        <v>7</v>
      </c>
      <c r="AZ331">
        <v>2</v>
      </c>
      <c r="BA331">
        <v>5</v>
      </c>
      <c r="BB331">
        <v>9</v>
      </c>
      <c r="BC331">
        <v>4</v>
      </c>
      <c r="BD331">
        <v>1</v>
      </c>
      <c r="BE331">
        <v>1</v>
      </c>
      <c r="BF331">
        <v>4</v>
      </c>
      <c r="BG331">
        <v>5</v>
      </c>
      <c r="BH331">
        <v>7</v>
      </c>
      <c r="BI331">
        <v>6</v>
      </c>
      <c r="BJ331">
        <v>12</v>
      </c>
      <c r="BK331">
        <v>4</v>
      </c>
      <c r="BL331">
        <v>7</v>
      </c>
      <c r="BM331">
        <v>8</v>
      </c>
      <c r="BN331">
        <v>8</v>
      </c>
      <c r="BO331">
        <v>4</v>
      </c>
      <c r="BP331">
        <v>6</v>
      </c>
      <c r="BQ331">
        <v>8</v>
      </c>
      <c r="BR331">
        <v>13</v>
      </c>
      <c r="BS331">
        <v>11</v>
      </c>
      <c r="BT331">
        <v>12</v>
      </c>
      <c r="BU331">
        <v>11</v>
      </c>
      <c r="BV331">
        <v>13</v>
      </c>
      <c r="BW331">
        <v>7</v>
      </c>
      <c r="BX331">
        <v>7</v>
      </c>
      <c r="BY331">
        <v>6</v>
      </c>
      <c r="BZ331">
        <v>3</v>
      </c>
      <c r="CA331">
        <v>14</v>
      </c>
      <c r="CB331">
        <v>8</v>
      </c>
      <c r="CC331">
        <v>10</v>
      </c>
      <c r="CD331">
        <v>10</v>
      </c>
      <c r="CE331">
        <v>9</v>
      </c>
      <c r="CF331">
        <v>9</v>
      </c>
      <c r="CG331">
        <v>4</v>
      </c>
      <c r="CH331">
        <v>10</v>
      </c>
      <c r="CI331">
        <v>4</v>
      </c>
      <c r="CJ331">
        <v>9</v>
      </c>
      <c r="CK331">
        <v>12</v>
      </c>
      <c r="CL331">
        <v>10</v>
      </c>
      <c r="CM331">
        <v>2</v>
      </c>
      <c r="CN331">
        <v>2</v>
      </c>
      <c r="CO331">
        <v>4</v>
      </c>
      <c r="CP331">
        <v>1</v>
      </c>
      <c r="CQ331">
        <v>4</v>
      </c>
      <c r="CR331">
        <v>3</v>
      </c>
      <c r="CS331">
        <v>2</v>
      </c>
      <c r="CT331">
        <v>2</v>
      </c>
      <c r="CU331">
        <v>0</v>
      </c>
      <c r="CV331">
        <v>2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L331">
        <f t="shared" si="100"/>
        <v>8</v>
      </c>
      <c r="DM331">
        <f t="shared" si="101"/>
        <v>14</v>
      </c>
      <c r="DN331">
        <f t="shared" si="102"/>
        <v>11</v>
      </c>
      <c r="DO331">
        <f t="shared" si="103"/>
        <v>14</v>
      </c>
      <c r="DP331">
        <f t="shared" si="104"/>
        <v>20</v>
      </c>
      <c r="DQ331">
        <f t="shared" si="105"/>
        <v>16</v>
      </c>
      <c r="DR331">
        <f t="shared" si="106"/>
        <v>16</v>
      </c>
      <c r="DS331">
        <f t="shared" si="107"/>
        <v>16</v>
      </c>
      <c r="DT331">
        <f t="shared" si="108"/>
        <v>28</v>
      </c>
      <c r="DU331">
        <f t="shared" si="109"/>
        <v>32</v>
      </c>
      <c r="DV331">
        <f t="shared" si="110"/>
        <v>15</v>
      </c>
      <c r="DW331">
        <f t="shared" si="111"/>
        <v>36</v>
      </c>
      <c r="DX331">
        <f t="shared" si="112"/>
        <v>34</v>
      </c>
      <c r="DY331">
        <f t="shared" si="113"/>
        <v>60</v>
      </c>
      <c r="DZ331">
        <f t="shared" si="114"/>
        <v>37</v>
      </c>
      <c r="EA331">
        <f t="shared" si="115"/>
        <v>46</v>
      </c>
      <c r="EB331">
        <f t="shared" si="116"/>
        <v>39</v>
      </c>
      <c r="EC331">
        <f t="shared" si="117"/>
        <v>19</v>
      </c>
      <c r="ED331">
        <f t="shared" si="118"/>
        <v>11</v>
      </c>
      <c r="EE331">
        <f t="shared" si="119"/>
        <v>2</v>
      </c>
    </row>
    <row r="332" spans="1:135">
      <c r="A332" s="323">
        <v>10011</v>
      </c>
      <c r="B332" t="s">
        <v>567</v>
      </c>
      <c r="C332" t="s">
        <v>27</v>
      </c>
      <c r="D332">
        <v>7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1</v>
      </c>
      <c r="X332">
        <v>0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1</v>
      </c>
      <c r="BM332">
        <v>0</v>
      </c>
      <c r="BN332">
        <v>0</v>
      </c>
      <c r="BO332">
        <v>2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1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1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L332">
        <f t="shared" si="100"/>
        <v>0</v>
      </c>
      <c r="DM332">
        <f t="shared" si="101"/>
        <v>0</v>
      </c>
      <c r="DN332">
        <f t="shared" si="102"/>
        <v>0</v>
      </c>
      <c r="DO332">
        <f t="shared" si="103"/>
        <v>1</v>
      </c>
      <c r="DP332">
        <f t="shared" si="104"/>
        <v>1</v>
      </c>
      <c r="DQ332">
        <f t="shared" si="105"/>
        <v>0</v>
      </c>
      <c r="DR332">
        <f t="shared" si="106"/>
        <v>0</v>
      </c>
      <c r="DS332">
        <f t="shared" si="107"/>
        <v>0</v>
      </c>
      <c r="DT332">
        <f t="shared" si="108"/>
        <v>0</v>
      </c>
      <c r="DU332">
        <f t="shared" si="109"/>
        <v>0</v>
      </c>
      <c r="DV332">
        <f t="shared" si="110"/>
        <v>0</v>
      </c>
      <c r="DW332">
        <f t="shared" si="111"/>
        <v>1</v>
      </c>
      <c r="DX332">
        <f t="shared" si="112"/>
        <v>2</v>
      </c>
      <c r="DY332">
        <f t="shared" si="113"/>
        <v>0</v>
      </c>
      <c r="DZ332">
        <f t="shared" si="114"/>
        <v>0</v>
      </c>
      <c r="EA332">
        <f t="shared" si="115"/>
        <v>0</v>
      </c>
      <c r="EB332">
        <f t="shared" si="116"/>
        <v>1</v>
      </c>
      <c r="EC332">
        <f t="shared" si="117"/>
        <v>1</v>
      </c>
      <c r="ED332">
        <f t="shared" si="118"/>
        <v>0</v>
      </c>
      <c r="EE332">
        <f t="shared" si="119"/>
        <v>0</v>
      </c>
    </row>
    <row r="333" spans="1:135">
      <c r="A333" s="323">
        <v>10012</v>
      </c>
      <c r="B333" t="s">
        <v>567</v>
      </c>
      <c r="C333" t="s">
        <v>28</v>
      </c>
      <c r="D333">
        <v>4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1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1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1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L333">
        <f t="shared" si="100"/>
        <v>0</v>
      </c>
      <c r="DM333">
        <f t="shared" si="101"/>
        <v>0</v>
      </c>
      <c r="DN333">
        <f t="shared" si="102"/>
        <v>0</v>
      </c>
      <c r="DO333">
        <f t="shared" si="103"/>
        <v>0</v>
      </c>
      <c r="DP333">
        <f t="shared" si="104"/>
        <v>0</v>
      </c>
      <c r="DQ333">
        <f t="shared" si="105"/>
        <v>0</v>
      </c>
      <c r="DR333">
        <f t="shared" si="106"/>
        <v>0</v>
      </c>
      <c r="DS333">
        <f t="shared" si="107"/>
        <v>0</v>
      </c>
      <c r="DT333">
        <f t="shared" si="108"/>
        <v>0</v>
      </c>
      <c r="DU333">
        <f t="shared" si="109"/>
        <v>0</v>
      </c>
      <c r="DV333">
        <f t="shared" si="110"/>
        <v>1</v>
      </c>
      <c r="DW333">
        <f t="shared" si="111"/>
        <v>0</v>
      </c>
      <c r="DX333">
        <f t="shared" si="112"/>
        <v>0</v>
      </c>
      <c r="DY333">
        <f t="shared" si="113"/>
        <v>1</v>
      </c>
      <c r="DZ333">
        <f t="shared" si="114"/>
        <v>0</v>
      </c>
      <c r="EA333">
        <f t="shared" si="115"/>
        <v>1</v>
      </c>
      <c r="EB333">
        <f t="shared" si="116"/>
        <v>0</v>
      </c>
      <c r="EC333">
        <f t="shared" si="117"/>
        <v>0</v>
      </c>
      <c r="ED333">
        <f t="shared" si="118"/>
        <v>1</v>
      </c>
      <c r="EE333">
        <f t="shared" si="119"/>
        <v>0</v>
      </c>
    </row>
    <row r="334" spans="1:135">
      <c r="A334" s="323">
        <v>10013</v>
      </c>
      <c r="B334" t="s">
        <v>568</v>
      </c>
      <c r="C334" t="s">
        <v>27</v>
      </c>
      <c r="D334">
        <v>196</v>
      </c>
      <c r="E334">
        <v>2</v>
      </c>
      <c r="F334">
        <v>0</v>
      </c>
      <c r="G334">
        <v>0</v>
      </c>
      <c r="H334">
        <v>5</v>
      </c>
      <c r="I334">
        <v>2</v>
      </c>
      <c r="J334">
        <v>1</v>
      </c>
      <c r="K334">
        <v>1</v>
      </c>
      <c r="L334">
        <v>1</v>
      </c>
      <c r="M334">
        <v>1</v>
      </c>
      <c r="N334">
        <v>4</v>
      </c>
      <c r="O334">
        <v>0</v>
      </c>
      <c r="P334">
        <v>1</v>
      </c>
      <c r="Q334">
        <v>3</v>
      </c>
      <c r="R334">
        <v>0</v>
      </c>
      <c r="S334">
        <v>4</v>
      </c>
      <c r="T334">
        <v>1</v>
      </c>
      <c r="U334">
        <v>2</v>
      </c>
      <c r="V334">
        <v>2</v>
      </c>
      <c r="W334">
        <v>4</v>
      </c>
      <c r="X334">
        <v>2</v>
      </c>
      <c r="Y334">
        <v>1</v>
      </c>
      <c r="Z334">
        <v>3</v>
      </c>
      <c r="AA334">
        <v>3</v>
      </c>
      <c r="AB334">
        <v>1</v>
      </c>
      <c r="AC334">
        <v>1</v>
      </c>
      <c r="AD334">
        <v>5</v>
      </c>
      <c r="AE334">
        <v>4</v>
      </c>
      <c r="AF334">
        <v>2</v>
      </c>
      <c r="AG334">
        <v>4</v>
      </c>
      <c r="AH334">
        <v>4</v>
      </c>
      <c r="AI334">
        <v>1</v>
      </c>
      <c r="AJ334">
        <v>2</v>
      </c>
      <c r="AK334">
        <v>2</v>
      </c>
      <c r="AL334">
        <v>2</v>
      </c>
      <c r="AM334">
        <v>0</v>
      </c>
      <c r="AN334">
        <v>3</v>
      </c>
      <c r="AO334">
        <v>1</v>
      </c>
      <c r="AP334">
        <v>2</v>
      </c>
      <c r="AQ334">
        <v>2</v>
      </c>
      <c r="AR334">
        <v>5</v>
      </c>
      <c r="AS334">
        <v>2</v>
      </c>
      <c r="AT334">
        <v>4</v>
      </c>
      <c r="AU334">
        <v>5</v>
      </c>
      <c r="AV334">
        <v>2</v>
      </c>
      <c r="AW334">
        <v>4</v>
      </c>
      <c r="AX334">
        <v>5</v>
      </c>
      <c r="AY334">
        <v>4</v>
      </c>
      <c r="AZ334">
        <v>1</v>
      </c>
      <c r="BA334">
        <v>3</v>
      </c>
      <c r="BB334">
        <v>7</v>
      </c>
      <c r="BC334">
        <v>1</v>
      </c>
      <c r="BD334">
        <v>2</v>
      </c>
      <c r="BE334">
        <v>5</v>
      </c>
      <c r="BF334">
        <v>5</v>
      </c>
      <c r="BG334">
        <v>3</v>
      </c>
      <c r="BH334">
        <v>2</v>
      </c>
      <c r="BI334">
        <v>1</v>
      </c>
      <c r="BJ334">
        <v>2</v>
      </c>
      <c r="BK334">
        <v>5</v>
      </c>
      <c r="BL334">
        <v>2</v>
      </c>
      <c r="BM334">
        <v>4</v>
      </c>
      <c r="BN334">
        <v>3</v>
      </c>
      <c r="BO334">
        <v>2</v>
      </c>
      <c r="BP334">
        <v>1</v>
      </c>
      <c r="BQ334">
        <v>1</v>
      </c>
      <c r="BR334">
        <v>2</v>
      </c>
      <c r="BS334">
        <v>0</v>
      </c>
      <c r="BT334">
        <v>2</v>
      </c>
      <c r="BU334">
        <v>1</v>
      </c>
      <c r="BV334">
        <v>3</v>
      </c>
      <c r="BW334">
        <v>4</v>
      </c>
      <c r="BX334">
        <v>3</v>
      </c>
      <c r="BY334">
        <v>2</v>
      </c>
      <c r="BZ334">
        <v>1</v>
      </c>
      <c r="CA334">
        <v>4</v>
      </c>
      <c r="CB334">
        <v>1</v>
      </c>
      <c r="CC334">
        <v>0</v>
      </c>
      <c r="CD334">
        <v>3</v>
      </c>
      <c r="CE334">
        <v>0</v>
      </c>
      <c r="CF334">
        <v>1</v>
      </c>
      <c r="CG334">
        <v>1</v>
      </c>
      <c r="CH334">
        <v>1</v>
      </c>
      <c r="CI334">
        <v>2</v>
      </c>
      <c r="CJ334">
        <v>1</v>
      </c>
      <c r="CK334">
        <v>1</v>
      </c>
      <c r="CL334">
        <v>1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1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L334">
        <f t="shared" si="100"/>
        <v>9</v>
      </c>
      <c r="DM334">
        <f t="shared" si="101"/>
        <v>8</v>
      </c>
      <c r="DN334">
        <f t="shared" si="102"/>
        <v>8</v>
      </c>
      <c r="DO334">
        <f t="shared" si="103"/>
        <v>11</v>
      </c>
      <c r="DP334">
        <f t="shared" si="104"/>
        <v>9</v>
      </c>
      <c r="DQ334">
        <f t="shared" si="105"/>
        <v>19</v>
      </c>
      <c r="DR334">
        <f t="shared" si="106"/>
        <v>7</v>
      </c>
      <c r="DS334">
        <f t="shared" si="107"/>
        <v>13</v>
      </c>
      <c r="DT334">
        <f t="shared" si="108"/>
        <v>17</v>
      </c>
      <c r="DU334">
        <f t="shared" si="109"/>
        <v>20</v>
      </c>
      <c r="DV334">
        <f t="shared" si="110"/>
        <v>16</v>
      </c>
      <c r="DW334">
        <f t="shared" si="111"/>
        <v>12</v>
      </c>
      <c r="DX334">
        <f t="shared" si="112"/>
        <v>11</v>
      </c>
      <c r="DY334">
        <f t="shared" si="113"/>
        <v>8</v>
      </c>
      <c r="DZ334">
        <f t="shared" si="114"/>
        <v>14</v>
      </c>
      <c r="EA334">
        <f t="shared" si="115"/>
        <v>5</v>
      </c>
      <c r="EB334">
        <f t="shared" si="116"/>
        <v>6</v>
      </c>
      <c r="EC334">
        <f t="shared" si="117"/>
        <v>2</v>
      </c>
      <c r="ED334">
        <f t="shared" si="118"/>
        <v>0</v>
      </c>
      <c r="EE334">
        <f t="shared" si="119"/>
        <v>1</v>
      </c>
    </row>
    <row r="335" spans="1:135">
      <c r="A335" s="323">
        <v>10014</v>
      </c>
      <c r="B335" t="s">
        <v>568</v>
      </c>
      <c r="C335" t="s">
        <v>28</v>
      </c>
      <c r="D335">
        <v>164</v>
      </c>
      <c r="E335">
        <v>0</v>
      </c>
      <c r="F335">
        <v>0</v>
      </c>
      <c r="G335">
        <v>1</v>
      </c>
      <c r="H335">
        <v>1</v>
      </c>
      <c r="I335">
        <v>0</v>
      </c>
      <c r="J335">
        <v>1</v>
      </c>
      <c r="K335">
        <v>0</v>
      </c>
      <c r="L335">
        <v>0</v>
      </c>
      <c r="M335">
        <v>0</v>
      </c>
      <c r="N335">
        <v>1</v>
      </c>
      <c r="O335">
        <v>0</v>
      </c>
      <c r="P335">
        <v>0</v>
      </c>
      <c r="Q335">
        <v>1</v>
      </c>
      <c r="R335">
        <v>1</v>
      </c>
      <c r="S335">
        <v>1</v>
      </c>
      <c r="T335">
        <v>0</v>
      </c>
      <c r="U335">
        <v>2</v>
      </c>
      <c r="V335">
        <v>2</v>
      </c>
      <c r="W335">
        <v>1</v>
      </c>
      <c r="X335">
        <v>1</v>
      </c>
      <c r="Y335">
        <v>1</v>
      </c>
      <c r="Z335">
        <v>3</v>
      </c>
      <c r="AA335">
        <v>0</v>
      </c>
      <c r="AB335">
        <v>1</v>
      </c>
      <c r="AC335">
        <v>1</v>
      </c>
      <c r="AD335">
        <v>2</v>
      </c>
      <c r="AE335">
        <v>1</v>
      </c>
      <c r="AF335">
        <v>1</v>
      </c>
      <c r="AG335">
        <v>0</v>
      </c>
      <c r="AH335">
        <v>2</v>
      </c>
      <c r="AI335">
        <v>0</v>
      </c>
      <c r="AJ335">
        <v>1</v>
      </c>
      <c r="AK335">
        <v>2</v>
      </c>
      <c r="AL335">
        <v>1</v>
      </c>
      <c r="AM335">
        <v>3</v>
      </c>
      <c r="AN335">
        <v>2</v>
      </c>
      <c r="AO335">
        <v>2</v>
      </c>
      <c r="AP335">
        <v>2</v>
      </c>
      <c r="AQ335">
        <v>0</v>
      </c>
      <c r="AR335">
        <v>0</v>
      </c>
      <c r="AS335">
        <v>0</v>
      </c>
      <c r="AT335">
        <v>1</v>
      </c>
      <c r="AU335">
        <v>4</v>
      </c>
      <c r="AV335">
        <v>3</v>
      </c>
      <c r="AW335">
        <v>5</v>
      </c>
      <c r="AX335">
        <v>2</v>
      </c>
      <c r="AY335">
        <v>6</v>
      </c>
      <c r="AZ335">
        <v>2</v>
      </c>
      <c r="BA335">
        <v>1</v>
      </c>
      <c r="BB335">
        <v>2</v>
      </c>
      <c r="BC335">
        <v>4</v>
      </c>
      <c r="BD335">
        <v>3</v>
      </c>
      <c r="BE335">
        <v>1</v>
      </c>
      <c r="BF335">
        <v>4</v>
      </c>
      <c r="BG335">
        <v>6</v>
      </c>
      <c r="BH335">
        <v>1</v>
      </c>
      <c r="BI335">
        <v>3</v>
      </c>
      <c r="BJ335">
        <v>4</v>
      </c>
      <c r="BK335">
        <v>3</v>
      </c>
      <c r="BL335">
        <v>2</v>
      </c>
      <c r="BM335">
        <v>2</v>
      </c>
      <c r="BN335">
        <v>5</v>
      </c>
      <c r="BO335">
        <v>0</v>
      </c>
      <c r="BP335">
        <v>2</v>
      </c>
      <c r="BQ335">
        <v>3</v>
      </c>
      <c r="BR335">
        <v>6</v>
      </c>
      <c r="BS335">
        <v>4</v>
      </c>
      <c r="BT335">
        <v>4</v>
      </c>
      <c r="BU335">
        <v>2</v>
      </c>
      <c r="BV335">
        <v>2</v>
      </c>
      <c r="BW335">
        <v>2</v>
      </c>
      <c r="BX335">
        <v>1</v>
      </c>
      <c r="BY335">
        <v>1</v>
      </c>
      <c r="BZ335">
        <v>1</v>
      </c>
      <c r="CA335">
        <v>3</v>
      </c>
      <c r="CB335">
        <v>3</v>
      </c>
      <c r="CC335">
        <v>3</v>
      </c>
      <c r="CD335">
        <v>2</v>
      </c>
      <c r="CE335">
        <v>4</v>
      </c>
      <c r="CF335">
        <v>2</v>
      </c>
      <c r="CG335">
        <v>5</v>
      </c>
      <c r="CH335">
        <v>0</v>
      </c>
      <c r="CI335">
        <v>1</v>
      </c>
      <c r="CJ335">
        <v>1</v>
      </c>
      <c r="CK335">
        <v>1</v>
      </c>
      <c r="CL335">
        <v>2</v>
      </c>
      <c r="CM335">
        <v>2</v>
      </c>
      <c r="CN335">
        <v>1</v>
      </c>
      <c r="CO335">
        <v>0</v>
      </c>
      <c r="CP335">
        <v>1</v>
      </c>
      <c r="CQ335">
        <v>0</v>
      </c>
      <c r="CR335">
        <v>0</v>
      </c>
      <c r="CS335">
        <v>1</v>
      </c>
      <c r="CT335">
        <v>1</v>
      </c>
      <c r="CU335">
        <v>1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L335">
        <f t="shared" si="100"/>
        <v>2</v>
      </c>
      <c r="DM335">
        <f t="shared" si="101"/>
        <v>2</v>
      </c>
      <c r="DN335">
        <f t="shared" si="102"/>
        <v>3</v>
      </c>
      <c r="DO335">
        <f t="shared" si="103"/>
        <v>6</v>
      </c>
      <c r="DP335">
        <f t="shared" si="104"/>
        <v>6</v>
      </c>
      <c r="DQ335">
        <f t="shared" si="105"/>
        <v>6</v>
      </c>
      <c r="DR335">
        <f t="shared" si="106"/>
        <v>7</v>
      </c>
      <c r="DS335">
        <f t="shared" si="107"/>
        <v>6</v>
      </c>
      <c r="DT335">
        <f t="shared" si="108"/>
        <v>13</v>
      </c>
      <c r="DU335">
        <f t="shared" si="109"/>
        <v>13</v>
      </c>
      <c r="DV335">
        <f t="shared" si="110"/>
        <v>18</v>
      </c>
      <c r="DW335">
        <f t="shared" si="111"/>
        <v>13</v>
      </c>
      <c r="DX335">
        <f t="shared" si="112"/>
        <v>12</v>
      </c>
      <c r="DY335">
        <f t="shared" si="113"/>
        <v>18</v>
      </c>
      <c r="DZ335">
        <f t="shared" si="114"/>
        <v>8</v>
      </c>
      <c r="EA335">
        <f t="shared" si="115"/>
        <v>14</v>
      </c>
      <c r="EB335">
        <f t="shared" si="116"/>
        <v>8</v>
      </c>
      <c r="EC335">
        <f t="shared" si="117"/>
        <v>6</v>
      </c>
      <c r="ED335">
        <f t="shared" si="118"/>
        <v>3</v>
      </c>
      <c r="EE335">
        <f t="shared" si="119"/>
        <v>0</v>
      </c>
    </row>
    <row r="336" spans="1:135">
      <c r="A336" s="323">
        <v>10015</v>
      </c>
      <c r="B336" t="s">
        <v>569</v>
      </c>
      <c r="C336" t="s">
        <v>27</v>
      </c>
      <c r="D336">
        <v>191</v>
      </c>
      <c r="E336">
        <v>0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1</v>
      </c>
      <c r="M336">
        <v>2</v>
      </c>
      <c r="N336">
        <v>1</v>
      </c>
      <c r="O336">
        <v>0</v>
      </c>
      <c r="P336">
        <v>1</v>
      </c>
      <c r="Q336">
        <v>1</v>
      </c>
      <c r="R336">
        <v>0</v>
      </c>
      <c r="S336">
        <v>2</v>
      </c>
      <c r="T336">
        <v>1</v>
      </c>
      <c r="U336">
        <v>0</v>
      </c>
      <c r="V336">
        <v>2</v>
      </c>
      <c r="W336">
        <v>0</v>
      </c>
      <c r="X336">
        <v>2</v>
      </c>
      <c r="Y336">
        <v>1</v>
      </c>
      <c r="Z336">
        <v>1</v>
      </c>
      <c r="AA336">
        <v>1</v>
      </c>
      <c r="AB336">
        <v>0</v>
      </c>
      <c r="AC336">
        <v>0</v>
      </c>
      <c r="AD336">
        <v>0</v>
      </c>
      <c r="AE336">
        <v>0</v>
      </c>
      <c r="AF336">
        <v>2</v>
      </c>
      <c r="AG336">
        <v>1</v>
      </c>
      <c r="AH336">
        <v>4</v>
      </c>
      <c r="AI336">
        <v>3</v>
      </c>
      <c r="AJ336">
        <v>2</v>
      </c>
      <c r="AK336">
        <v>4</v>
      </c>
      <c r="AL336">
        <v>3</v>
      </c>
      <c r="AM336">
        <v>2</v>
      </c>
      <c r="AN336">
        <v>0</v>
      </c>
      <c r="AO336">
        <v>1</v>
      </c>
      <c r="AP336">
        <v>2</v>
      </c>
      <c r="AQ336">
        <v>0</v>
      </c>
      <c r="AR336">
        <v>2</v>
      </c>
      <c r="AS336">
        <v>5</v>
      </c>
      <c r="AT336">
        <v>2</v>
      </c>
      <c r="AU336">
        <v>0</v>
      </c>
      <c r="AV336">
        <v>1</v>
      </c>
      <c r="AW336">
        <v>2</v>
      </c>
      <c r="AX336">
        <v>3</v>
      </c>
      <c r="AY336">
        <v>2</v>
      </c>
      <c r="AZ336">
        <v>2</v>
      </c>
      <c r="BA336">
        <v>4</v>
      </c>
      <c r="BB336">
        <v>2</v>
      </c>
      <c r="BC336">
        <v>2</v>
      </c>
      <c r="BD336">
        <v>1</v>
      </c>
      <c r="BE336">
        <v>3</v>
      </c>
      <c r="BF336">
        <v>1</v>
      </c>
      <c r="BG336">
        <v>3</v>
      </c>
      <c r="BH336">
        <v>3</v>
      </c>
      <c r="BI336">
        <v>6</v>
      </c>
      <c r="BJ336">
        <v>3</v>
      </c>
      <c r="BK336">
        <v>3</v>
      </c>
      <c r="BL336">
        <v>4</v>
      </c>
      <c r="BM336">
        <v>6</v>
      </c>
      <c r="BN336">
        <v>5</v>
      </c>
      <c r="BO336">
        <v>2</v>
      </c>
      <c r="BP336">
        <v>2</v>
      </c>
      <c r="BQ336">
        <v>4</v>
      </c>
      <c r="BR336">
        <v>7</v>
      </c>
      <c r="BS336">
        <v>6</v>
      </c>
      <c r="BT336">
        <v>2</v>
      </c>
      <c r="BU336">
        <v>3</v>
      </c>
      <c r="BV336">
        <v>8</v>
      </c>
      <c r="BW336">
        <v>1</v>
      </c>
      <c r="BX336">
        <v>3</v>
      </c>
      <c r="BY336">
        <v>3</v>
      </c>
      <c r="BZ336">
        <v>3</v>
      </c>
      <c r="CA336">
        <v>4</v>
      </c>
      <c r="CB336">
        <v>5</v>
      </c>
      <c r="CC336">
        <v>2</v>
      </c>
      <c r="CD336">
        <v>5</v>
      </c>
      <c r="CE336">
        <v>0</v>
      </c>
      <c r="CF336">
        <v>1</v>
      </c>
      <c r="CG336">
        <v>5</v>
      </c>
      <c r="CH336">
        <v>2</v>
      </c>
      <c r="CI336">
        <v>1</v>
      </c>
      <c r="CJ336">
        <v>1</v>
      </c>
      <c r="CK336">
        <v>1</v>
      </c>
      <c r="CL336">
        <v>1</v>
      </c>
      <c r="CM336">
        <v>2</v>
      </c>
      <c r="CN336">
        <v>3</v>
      </c>
      <c r="CO336">
        <v>3</v>
      </c>
      <c r="CP336">
        <v>0</v>
      </c>
      <c r="CQ336">
        <v>2</v>
      </c>
      <c r="CR336">
        <v>1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L336">
        <f t="shared" si="100"/>
        <v>2</v>
      </c>
      <c r="DM336">
        <f t="shared" si="101"/>
        <v>5</v>
      </c>
      <c r="DN336">
        <f t="shared" si="102"/>
        <v>4</v>
      </c>
      <c r="DO336">
        <f t="shared" si="103"/>
        <v>5</v>
      </c>
      <c r="DP336">
        <f t="shared" si="104"/>
        <v>3</v>
      </c>
      <c r="DQ336">
        <f t="shared" si="105"/>
        <v>7</v>
      </c>
      <c r="DR336">
        <f t="shared" si="106"/>
        <v>14</v>
      </c>
      <c r="DS336">
        <f t="shared" si="107"/>
        <v>5</v>
      </c>
      <c r="DT336">
        <f t="shared" si="108"/>
        <v>10</v>
      </c>
      <c r="DU336">
        <f t="shared" si="109"/>
        <v>13</v>
      </c>
      <c r="DV336">
        <f t="shared" si="110"/>
        <v>10</v>
      </c>
      <c r="DW336">
        <f t="shared" si="111"/>
        <v>19</v>
      </c>
      <c r="DX336">
        <f t="shared" si="112"/>
        <v>19</v>
      </c>
      <c r="DY336">
        <f t="shared" si="113"/>
        <v>26</v>
      </c>
      <c r="DZ336">
        <f t="shared" si="114"/>
        <v>14</v>
      </c>
      <c r="EA336">
        <f t="shared" si="115"/>
        <v>13</v>
      </c>
      <c r="EB336">
        <f t="shared" si="116"/>
        <v>10</v>
      </c>
      <c r="EC336">
        <f t="shared" si="117"/>
        <v>9</v>
      </c>
      <c r="ED336">
        <f t="shared" si="118"/>
        <v>3</v>
      </c>
      <c r="EE336">
        <f t="shared" si="119"/>
        <v>0</v>
      </c>
    </row>
    <row r="337" spans="1:135">
      <c r="A337" s="323">
        <v>10016</v>
      </c>
      <c r="B337" t="s">
        <v>569</v>
      </c>
      <c r="C337" t="s">
        <v>28</v>
      </c>
      <c r="D337">
        <v>207</v>
      </c>
      <c r="E337">
        <v>1</v>
      </c>
      <c r="F337">
        <v>2</v>
      </c>
      <c r="G337">
        <v>1</v>
      </c>
      <c r="H337">
        <v>0</v>
      </c>
      <c r="I337">
        <v>0</v>
      </c>
      <c r="J337">
        <v>1</v>
      </c>
      <c r="K337">
        <v>0</v>
      </c>
      <c r="L337">
        <v>0</v>
      </c>
      <c r="M337">
        <v>1</v>
      </c>
      <c r="N337">
        <v>0</v>
      </c>
      <c r="O337">
        <v>1</v>
      </c>
      <c r="P337">
        <v>1</v>
      </c>
      <c r="Q337">
        <v>0</v>
      </c>
      <c r="R337">
        <v>4</v>
      </c>
      <c r="S337">
        <v>1</v>
      </c>
      <c r="T337">
        <v>2</v>
      </c>
      <c r="U337">
        <v>2</v>
      </c>
      <c r="V337">
        <v>0</v>
      </c>
      <c r="W337">
        <v>2</v>
      </c>
      <c r="X337">
        <v>1</v>
      </c>
      <c r="Y337">
        <v>1</v>
      </c>
      <c r="Z337">
        <v>1</v>
      </c>
      <c r="AA337">
        <v>1</v>
      </c>
      <c r="AB337">
        <v>4</v>
      </c>
      <c r="AC337">
        <v>0</v>
      </c>
      <c r="AD337">
        <v>0</v>
      </c>
      <c r="AE337">
        <v>3</v>
      </c>
      <c r="AF337">
        <v>3</v>
      </c>
      <c r="AG337">
        <v>1</v>
      </c>
      <c r="AH337">
        <v>8</v>
      </c>
      <c r="AI337">
        <v>1</v>
      </c>
      <c r="AJ337">
        <v>3</v>
      </c>
      <c r="AK337">
        <v>3</v>
      </c>
      <c r="AL337">
        <v>2</v>
      </c>
      <c r="AM337">
        <v>2</v>
      </c>
      <c r="AN337">
        <v>4</v>
      </c>
      <c r="AO337">
        <v>2</v>
      </c>
      <c r="AP337">
        <v>3</v>
      </c>
      <c r="AQ337">
        <v>0</v>
      </c>
      <c r="AR337">
        <v>2</v>
      </c>
      <c r="AS337">
        <v>2</v>
      </c>
      <c r="AT337">
        <v>3</v>
      </c>
      <c r="AU337">
        <v>0</v>
      </c>
      <c r="AV337">
        <v>1</v>
      </c>
      <c r="AW337">
        <v>0</v>
      </c>
      <c r="AX337">
        <v>4</v>
      </c>
      <c r="AY337">
        <v>1</v>
      </c>
      <c r="AZ337">
        <v>0</v>
      </c>
      <c r="BA337">
        <v>1</v>
      </c>
      <c r="BB337">
        <v>0</v>
      </c>
      <c r="BC337">
        <v>2</v>
      </c>
      <c r="BD337">
        <v>1</v>
      </c>
      <c r="BE337">
        <v>3</v>
      </c>
      <c r="BF337">
        <v>3</v>
      </c>
      <c r="BG337">
        <v>4</v>
      </c>
      <c r="BH337">
        <v>5</v>
      </c>
      <c r="BI337">
        <v>4</v>
      </c>
      <c r="BJ337">
        <v>6</v>
      </c>
      <c r="BK337">
        <v>4</v>
      </c>
      <c r="BL337">
        <v>1</v>
      </c>
      <c r="BM337">
        <v>4</v>
      </c>
      <c r="BN337">
        <v>2</v>
      </c>
      <c r="BO337">
        <v>2</v>
      </c>
      <c r="BP337">
        <v>7</v>
      </c>
      <c r="BQ337">
        <v>3</v>
      </c>
      <c r="BR337">
        <v>3</v>
      </c>
      <c r="BS337">
        <v>1</v>
      </c>
      <c r="BT337">
        <v>2</v>
      </c>
      <c r="BU337">
        <v>2</v>
      </c>
      <c r="BV337">
        <v>6</v>
      </c>
      <c r="BW337">
        <v>6</v>
      </c>
      <c r="BX337">
        <v>5</v>
      </c>
      <c r="BY337">
        <v>2</v>
      </c>
      <c r="BZ337">
        <v>2</v>
      </c>
      <c r="CA337">
        <v>3</v>
      </c>
      <c r="CB337">
        <v>2</v>
      </c>
      <c r="CC337">
        <v>5</v>
      </c>
      <c r="CD337">
        <v>1</v>
      </c>
      <c r="CE337">
        <v>3</v>
      </c>
      <c r="CF337">
        <v>4</v>
      </c>
      <c r="CG337">
        <v>2</v>
      </c>
      <c r="CH337">
        <v>3</v>
      </c>
      <c r="CI337">
        <v>3</v>
      </c>
      <c r="CJ337">
        <v>2</v>
      </c>
      <c r="CK337">
        <v>3</v>
      </c>
      <c r="CL337">
        <v>2</v>
      </c>
      <c r="CM337">
        <v>3</v>
      </c>
      <c r="CN337">
        <v>2</v>
      </c>
      <c r="CO337">
        <v>0</v>
      </c>
      <c r="CP337">
        <v>2</v>
      </c>
      <c r="CQ337">
        <v>4</v>
      </c>
      <c r="CR337">
        <v>2</v>
      </c>
      <c r="CS337">
        <v>1</v>
      </c>
      <c r="CT337">
        <v>0</v>
      </c>
      <c r="CU337">
        <v>1</v>
      </c>
      <c r="CV337">
        <v>2</v>
      </c>
      <c r="CW337">
        <v>0</v>
      </c>
      <c r="CX337">
        <v>1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L337">
        <f t="shared" si="100"/>
        <v>4</v>
      </c>
      <c r="DM337">
        <f t="shared" si="101"/>
        <v>2</v>
      </c>
      <c r="DN337">
        <f t="shared" si="102"/>
        <v>7</v>
      </c>
      <c r="DO337">
        <f t="shared" si="103"/>
        <v>7</v>
      </c>
      <c r="DP337">
        <f t="shared" si="104"/>
        <v>7</v>
      </c>
      <c r="DQ337">
        <f t="shared" si="105"/>
        <v>15</v>
      </c>
      <c r="DR337">
        <f t="shared" si="106"/>
        <v>11</v>
      </c>
      <c r="DS337">
        <f t="shared" si="107"/>
        <v>11</v>
      </c>
      <c r="DT337">
        <f t="shared" si="108"/>
        <v>6</v>
      </c>
      <c r="DU337">
        <f t="shared" si="109"/>
        <v>6</v>
      </c>
      <c r="DV337">
        <f t="shared" si="110"/>
        <v>13</v>
      </c>
      <c r="DW337">
        <f t="shared" si="111"/>
        <v>20</v>
      </c>
      <c r="DX337">
        <f t="shared" si="112"/>
        <v>18</v>
      </c>
      <c r="DY337">
        <f t="shared" si="113"/>
        <v>14</v>
      </c>
      <c r="DZ337">
        <f t="shared" si="114"/>
        <v>18</v>
      </c>
      <c r="EA337">
        <f t="shared" si="115"/>
        <v>15</v>
      </c>
      <c r="EB337">
        <f t="shared" si="116"/>
        <v>13</v>
      </c>
      <c r="EC337">
        <f t="shared" si="117"/>
        <v>9</v>
      </c>
      <c r="ED337">
        <f t="shared" si="118"/>
        <v>8</v>
      </c>
      <c r="EE337">
        <f t="shared" si="119"/>
        <v>3</v>
      </c>
    </row>
    <row r="338" spans="1:135">
      <c r="A338" s="323">
        <v>10017</v>
      </c>
      <c r="B338" t="s">
        <v>570</v>
      </c>
      <c r="C338" t="s">
        <v>27</v>
      </c>
      <c r="D338">
        <v>136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1</v>
      </c>
      <c r="N338">
        <v>1</v>
      </c>
      <c r="O338">
        <v>2</v>
      </c>
      <c r="P338">
        <v>1</v>
      </c>
      <c r="Q338">
        <v>1</v>
      </c>
      <c r="R338">
        <v>1</v>
      </c>
      <c r="S338">
        <v>2</v>
      </c>
      <c r="T338">
        <v>2</v>
      </c>
      <c r="U338">
        <v>1</v>
      </c>
      <c r="V338">
        <v>0</v>
      </c>
      <c r="W338">
        <v>1</v>
      </c>
      <c r="X338">
        <v>1</v>
      </c>
      <c r="Y338">
        <v>1</v>
      </c>
      <c r="Z338">
        <v>2</v>
      </c>
      <c r="AA338">
        <v>0</v>
      </c>
      <c r="AB338">
        <v>8</v>
      </c>
      <c r="AC338">
        <v>14</v>
      </c>
      <c r="AD338">
        <v>22</v>
      </c>
      <c r="AE338">
        <v>8</v>
      </c>
      <c r="AF338">
        <v>4</v>
      </c>
      <c r="AG338">
        <v>2</v>
      </c>
      <c r="AH338">
        <v>2</v>
      </c>
      <c r="AI338">
        <v>4</v>
      </c>
      <c r="AJ338">
        <v>0</v>
      </c>
      <c r="AK338">
        <v>1</v>
      </c>
      <c r="AL338">
        <v>0</v>
      </c>
      <c r="AM338">
        <v>1</v>
      </c>
      <c r="AN338">
        <v>2</v>
      </c>
      <c r="AO338">
        <v>0</v>
      </c>
      <c r="AP338">
        <v>1</v>
      </c>
      <c r="AQ338">
        <v>2</v>
      </c>
      <c r="AR338">
        <v>1</v>
      </c>
      <c r="AS338">
        <v>1</v>
      </c>
      <c r="AT338">
        <v>0</v>
      </c>
      <c r="AU338">
        <v>0</v>
      </c>
      <c r="AV338">
        <v>2</v>
      </c>
      <c r="AW338">
        <v>2</v>
      </c>
      <c r="AX338">
        <v>2</v>
      </c>
      <c r="AY338">
        <v>1</v>
      </c>
      <c r="AZ338">
        <v>1</v>
      </c>
      <c r="BA338">
        <v>0</v>
      </c>
      <c r="BB338">
        <v>3</v>
      </c>
      <c r="BC338">
        <v>0</v>
      </c>
      <c r="BD338">
        <v>1</v>
      </c>
      <c r="BE338">
        <v>1</v>
      </c>
      <c r="BF338">
        <v>0</v>
      </c>
      <c r="BG338">
        <v>0</v>
      </c>
      <c r="BH338">
        <v>1</v>
      </c>
      <c r="BI338">
        <v>1</v>
      </c>
      <c r="BJ338">
        <v>1</v>
      </c>
      <c r="BK338">
        <v>0</v>
      </c>
      <c r="BL338">
        <v>3</v>
      </c>
      <c r="BM338">
        <v>1</v>
      </c>
      <c r="BN338">
        <v>2</v>
      </c>
      <c r="BO338">
        <v>1</v>
      </c>
      <c r="BP338">
        <v>1</v>
      </c>
      <c r="BQ338">
        <v>1</v>
      </c>
      <c r="BR338">
        <v>4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1</v>
      </c>
      <c r="BY338">
        <v>2</v>
      </c>
      <c r="BZ338">
        <v>1</v>
      </c>
      <c r="CA338">
        <v>1</v>
      </c>
      <c r="CB338">
        <v>1</v>
      </c>
      <c r="CC338">
        <v>1</v>
      </c>
      <c r="CD338">
        <v>1</v>
      </c>
      <c r="CE338">
        <v>0</v>
      </c>
      <c r="CF338">
        <v>1</v>
      </c>
      <c r="CG338">
        <v>0</v>
      </c>
      <c r="CH338">
        <v>2</v>
      </c>
      <c r="CI338">
        <v>1</v>
      </c>
      <c r="CJ338">
        <v>0</v>
      </c>
      <c r="CK338">
        <v>1</v>
      </c>
      <c r="CL338">
        <v>0</v>
      </c>
      <c r="CM338">
        <v>1</v>
      </c>
      <c r="CN338">
        <v>1</v>
      </c>
      <c r="CO338">
        <v>0</v>
      </c>
      <c r="CP338">
        <v>0</v>
      </c>
      <c r="CQ338">
        <v>0</v>
      </c>
      <c r="CR338">
        <v>0</v>
      </c>
      <c r="CS338">
        <v>1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L338">
        <f t="shared" si="100"/>
        <v>0</v>
      </c>
      <c r="DM338">
        <f t="shared" si="101"/>
        <v>2</v>
      </c>
      <c r="DN338">
        <f t="shared" si="102"/>
        <v>7</v>
      </c>
      <c r="DO338">
        <f t="shared" si="103"/>
        <v>5</v>
      </c>
      <c r="DP338">
        <f t="shared" si="104"/>
        <v>25</v>
      </c>
      <c r="DQ338">
        <f t="shared" si="105"/>
        <v>38</v>
      </c>
      <c r="DR338">
        <f t="shared" si="106"/>
        <v>6</v>
      </c>
      <c r="DS338">
        <f t="shared" si="107"/>
        <v>6</v>
      </c>
      <c r="DT338">
        <f t="shared" si="108"/>
        <v>5</v>
      </c>
      <c r="DU338">
        <f t="shared" si="109"/>
        <v>7</v>
      </c>
      <c r="DV338">
        <f t="shared" si="110"/>
        <v>2</v>
      </c>
      <c r="DW338">
        <f t="shared" si="111"/>
        <v>6</v>
      </c>
      <c r="DX338">
        <f t="shared" si="112"/>
        <v>6</v>
      </c>
      <c r="DY338">
        <f t="shared" si="113"/>
        <v>5</v>
      </c>
      <c r="DZ338">
        <f t="shared" si="114"/>
        <v>5</v>
      </c>
      <c r="EA338">
        <f t="shared" si="115"/>
        <v>4</v>
      </c>
      <c r="EB338">
        <f t="shared" si="116"/>
        <v>4</v>
      </c>
      <c r="EC338">
        <f t="shared" si="117"/>
        <v>2</v>
      </c>
      <c r="ED338">
        <f t="shared" si="118"/>
        <v>1</v>
      </c>
      <c r="EE338">
        <f t="shared" si="119"/>
        <v>0</v>
      </c>
    </row>
    <row r="339" spans="1:135">
      <c r="A339" s="323">
        <v>10018</v>
      </c>
      <c r="B339" t="s">
        <v>570</v>
      </c>
      <c r="C339" t="s">
        <v>28</v>
      </c>
      <c r="D339">
        <v>78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1</v>
      </c>
      <c r="K339">
        <v>0</v>
      </c>
      <c r="L339">
        <v>0</v>
      </c>
      <c r="M339">
        <v>2</v>
      </c>
      <c r="N339">
        <v>1</v>
      </c>
      <c r="O339">
        <v>0</v>
      </c>
      <c r="P339">
        <v>0</v>
      </c>
      <c r="Q339">
        <v>0</v>
      </c>
      <c r="R339">
        <v>1</v>
      </c>
      <c r="S339">
        <v>1</v>
      </c>
      <c r="T339">
        <v>1</v>
      </c>
      <c r="U339">
        <v>0</v>
      </c>
      <c r="V339">
        <v>1</v>
      </c>
      <c r="W339">
        <v>0</v>
      </c>
      <c r="X339">
        <v>0</v>
      </c>
      <c r="Y339">
        <v>0</v>
      </c>
      <c r="Z339">
        <v>1</v>
      </c>
      <c r="AA339">
        <v>2</v>
      </c>
      <c r="AB339">
        <v>3</v>
      </c>
      <c r="AC339">
        <v>5</v>
      </c>
      <c r="AD339">
        <v>1</v>
      </c>
      <c r="AE339">
        <v>0</v>
      </c>
      <c r="AF339">
        <v>0</v>
      </c>
      <c r="AG339">
        <v>1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1</v>
      </c>
      <c r="AP339">
        <v>0</v>
      </c>
      <c r="AQ339">
        <v>2</v>
      </c>
      <c r="AR339">
        <v>0</v>
      </c>
      <c r="AS339">
        <v>0</v>
      </c>
      <c r="AT339">
        <v>1</v>
      </c>
      <c r="AU339">
        <v>2</v>
      </c>
      <c r="AV339">
        <v>2</v>
      </c>
      <c r="AW339">
        <v>0</v>
      </c>
      <c r="AX339">
        <v>3</v>
      </c>
      <c r="AY339">
        <v>1</v>
      </c>
      <c r="AZ339">
        <v>0</v>
      </c>
      <c r="BA339">
        <v>2</v>
      </c>
      <c r="BB339">
        <v>1</v>
      </c>
      <c r="BC339">
        <v>0</v>
      </c>
      <c r="BD339">
        <v>0</v>
      </c>
      <c r="BE339">
        <v>2</v>
      </c>
      <c r="BF339">
        <v>1</v>
      </c>
      <c r="BG339">
        <v>0</v>
      </c>
      <c r="BH339">
        <v>3</v>
      </c>
      <c r="BI339">
        <v>3</v>
      </c>
      <c r="BJ339">
        <v>1</v>
      </c>
      <c r="BK339">
        <v>3</v>
      </c>
      <c r="BL339">
        <v>0</v>
      </c>
      <c r="BM339">
        <v>0</v>
      </c>
      <c r="BN339">
        <v>0</v>
      </c>
      <c r="BO339">
        <v>2</v>
      </c>
      <c r="BP339">
        <v>0</v>
      </c>
      <c r="BQ339">
        <v>0</v>
      </c>
      <c r="BR339">
        <v>0</v>
      </c>
      <c r="BS339">
        <v>1</v>
      </c>
      <c r="BT339">
        <v>0</v>
      </c>
      <c r="BU339">
        <v>1</v>
      </c>
      <c r="BV339">
        <v>1</v>
      </c>
      <c r="BW339">
        <v>3</v>
      </c>
      <c r="BX339">
        <v>2</v>
      </c>
      <c r="BY339">
        <v>0</v>
      </c>
      <c r="BZ339">
        <v>0</v>
      </c>
      <c r="CA339">
        <v>0</v>
      </c>
      <c r="CB339">
        <v>1</v>
      </c>
      <c r="CC339">
        <v>1</v>
      </c>
      <c r="CD339">
        <v>1</v>
      </c>
      <c r="CE339">
        <v>2</v>
      </c>
      <c r="CF339">
        <v>0</v>
      </c>
      <c r="CG339">
        <v>3</v>
      </c>
      <c r="CH339">
        <v>1</v>
      </c>
      <c r="CI339">
        <v>2</v>
      </c>
      <c r="CJ339">
        <v>3</v>
      </c>
      <c r="CK339">
        <v>1</v>
      </c>
      <c r="CL339">
        <v>1</v>
      </c>
      <c r="CM339">
        <v>0</v>
      </c>
      <c r="CN339">
        <v>2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1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L339">
        <f t="shared" si="100"/>
        <v>0</v>
      </c>
      <c r="DM339">
        <f t="shared" si="101"/>
        <v>4</v>
      </c>
      <c r="DN339">
        <f t="shared" si="102"/>
        <v>2</v>
      </c>
      <c r="DO339">
        <f t="shared" si="103"/>
        <v>2</v>
      </c>
      <c r="DP339">
        <f t="shared" si="104"/>
        <v>11</v>
      </c>
      <c r="DQ339">
        <f t="shared" si="105"/>
        <v>2</v>
      </c>
      <c r="DR339">
        <f t="shared" si="106"/>
        <v>0</v>
      </c>
      <c r="DS339">
        <f t="shared" si="107"/>
        <v>3</v>
      </c>
      <c r="DT339">
        <f t="shared" si="108"/>
        <v>5</v>
      </c>
      <c r="DU339">
        <f t="shared" si="109"/>
        <v>7</v>
      </c>
      <c r="DV339">
        <f t="shared" si="110"/>
        <v>3</v>
      </c>
      <c r="DW339">
        <f t="shared" si="111"/>
        <v>10</v>
      </c>
      <c r="DX339">
        <f t="shared" si="112"/>
        <v>2</v>
      </c>
      <c r="DY339">
        <f t="shared" si="113"/>
        <v>3</v>
      </c>
      <c r="DZ339">
        <f t="shared" si="114"/>
        <v>5</v>
      </c>
      <c r="EA339">
        <f t="shared" si="115"/>
        <v>5</v>
      </c>
      <c r="EB339">
        <f t="shared" si="116"/>
        <v>10</v>
      </c>
      <c r="EC339">
        <f t="shared" si="117"/>
        <v>3</v>
      </c>
      <c r="ED339">
        <f t="shared" si="118"/>
        <v>1</v>
      </c>
      <c r="EE339">
        <f t="shared" si="119"/>
        <v>0</v>
      </c>
    </row>
    <row r="340" spans="1:135">
      <c r="A340" s="323">
        <v>10019</v>
      </c>
      <c r="B340" t="s">
        <v>571</v>
      </c>
      <c r="C340" t="s">
        <v>27</v>
      </c>
      <c r="D340">
        <v>24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1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1</v>
      </c>
      <c r="AT340">
        <v>0</v>
      </c>
      <c r="AU340">
        <v>0</v>
      </c>
      <c r="AV340">
        <v>1</v>
      </c>
      <c r="AW340">
        <v>0</v>
      </c>
      <c r="AX340">
        <v>0</v>
      </c>
      <c r="AY340">
        <v>1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1</v>
      </c>
      <c r="BG340">
        <v>0</v>
      </c>
      <c r="BH340">
        <v>2</v>
      </c>
      <c r="BI340">
        <v>0</v>
      </c>
      <c r="BJ340">
        <v>0</v>
      </c>
      <c r="BK340">
        <v>0</v>
      </c>
      <c r="BL340">
        <v>1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1</v>
      </c>
      <c r="BS340">
        <v>0</v>
      </c>
      <c r="BT340">
        <v>1</v>
      </c>
      <c r="BU340">
        <v>0</v>
      </c>
      <c r="BV340">
        <v>1</v>
      </c>
      <c r="BW340">
        <v>0</v>
      </c>
      <c r="BX340">
        <v>0</v>
      </c>
      <c r="BY340">
        <v>0</v>
      </c>
      <c r="BZ340">
        <v>0</v>
      </c>
      <c r="CA340">
        <v>1</v>
      </c>
      <c r="CB340">
        <v>2</v>
      </c>
      <c r="CC340">
        <v>0</v>
      </c>
      <c r="CD340">
        <v>2</v>
      </c>
      <c r="CE340">
        <v>1</v>
      </c>
      <c r="CF340">
        <v>1</v>
      </c>
      <c r="CG340">
        <v>0</v>
      </c>
      <c r="CH340">
        <v>0</v>
      </c>
      <c r="CI340">
        <v>1</v>
      </c>
      <c r="CJ340">
        <v>0</v>
      </c>
      <c r="CK340">
        <v>1</v>
      </c>
      <c r="CL340">
        <v>0</v>
      </c>
      <c r="CM340">
        <v>0</v>
      </c>
      <c r="CN340">
        <v>0</v>
      </c>
      <c r="CO340">
        <v>0</v>
      </c>
      <c r="CP340">
        <v>1</v>
      </c>
      <c r="CQ340">
        <v>1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L340">
        <f t="shared" si="100"/>
        <v>0</v>
      </c>
      <c r="DM340">
        <f t="shared" si="101"/>
        <v>0</v>
      </c>
      <c r="DN340">
        <f t="shared" si="102"/>
        <v>0</v>
      </c>
      <c r="DO340">
        <f t="shared" si="103"/>
        <v>1</v>
      </c>
      <c r="DP340">
        <f t="shared" si="104"/>
        <v>1</v>
      </c>
      <c r="DQ340">
        <f t="shared" si="105"/>
        <v>1</v>
      </c>
      <c r="DR340">
        <f t="shared" si="106"/>
        <v>0</v>
      </c>
      <c r="DS340">
        <f t="shared" si="107"/>
        <v>0</v>
      </c>
      <c r="DT340">
        <f t="shared" si="108"/>
        <v>2</v>
      </c>
      <c r="DU340">
        <f t="shared" si="109"/>
        <v>1</v>
      </c>
      <c r="DV340">
        <f t="shared" si="110"/>
        <v>1</v>
      </c>
      <c r="DW340">
        <f t="shared" si="111"/>
        <v>3</v>
      </c>
      <c r="DX340">
        <f t="shared" si="112"/>
        <v>0</v>
      </c>
      <c r="DY340">
        <f t="shared" si="113"/>
        <v>3</v>
      </c>
      <c r="DZ340">
        <f t="shared" si="114"/>
        <v>1</v>
      </c>
      <c r="EA340">
        <f t="shared" si="115"/>
        <v>6</v>
      </c>
      <c r="EB340">
        <f t="shared" si="116"/>
        <v>2</v>
      </c>
      <c r="EC340">
        <f t="shared" si="117"/>
        <v>1</v>
      </c>
      <c r="ED340">
        <f t="shared" si="118"/>
        <v>1</v>
      </c>
      <c r="EE340">
        <f t="shared" si="119"/>
        <v>0</v>
      </c>
    </row>
    <row r="341" spans="1:135">
      <c r="A341" s="323">
        <v>10020</v>
      </c>
      <c r="B341" t="s">
        <v>571</v>
      </c>
      <c r="C341" t="s">
        <v>28</v>
      </c>
      <c r="D341">
        <v>24</v>
      </c>
      <c r="E341">
        <v>0</v>
      </c>
      <c r="F341">
        <v>0</v>
      </c>
      <c r="G341">
        <v>1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1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1</v>
      </c>
      <c r="AQ341">
        <v>0</v>
      </c>
      <c r="AR341">
        <v>0</v>
      </c>
      <c r="AS341">
        <v>0</v>
      </c>
      <c r="AT341">
        <v>1</v>
      </c>
      <c r="AU341">
        <v>0</v>
      </c>
      <c r="AV341">
        <v>0</v>
      </c>
      <c r="AW341">
        <v>1</v>
      </c>
      <c r="AX341">
        <v>0</v>
      </c>
      <c r="AY341">
        <v>0</v>
      </c>
      <c r="AZ341">
        <v>0</v>
      </c>
      <c r="BA341">
        <v>1</v>
      </c>
      <c r="BB341">
        <v>0</v>
      </c>
      <c r="BC341">
        <v>0</v>
      </c>
      <c r="BD341">
        <v>0</v>
      </c>
      <c r="BE341">
        <v>0</v>
      </c>
      <c r="BF341">
        <v>1</v>
      </c>
      <c r="BG341">
        <v>0</v>
      </c>
      <c r="BH341">
        <v>0</v>
      </c>
      <c r="BI341">
        <v>0</v>
      </c>
      <c r="BJ341">
        <v>0</v>
      </c>
      <c r="BK341">
        <v>1</v>
      </c>
      <c r="BL341">
        <v>0</v>
      </c>
      <c r="BM341">
        <v>0</v>
      </c>
      <c r="BN341">
        <v>0</v>
      </c>
      <c r="BO341">
        <v>0</v>
      </c>
      <c r="BP341">
        <v>1</v>
      </c>
      <c r="BQ341">
        <v>0</v>
      </c>
      <c r="BR341">
        <v>1</v>
      </c>
      <c r="BS341">
        <v>0</v>
      </c>
      <c r="BT341">
        <v>0</v>
      </c>
      <c r="BU341">
        <v>0</v>
      </c>
      <c r="BV341">
        <v>0</v>
      </c>
      <c r="BW341">
        <v>1</v>
      </c>
      <c r="BX341">
        <v>0</v>
      </c>
      <c r="BY341">
        <v>1</v>
      </c>
      <c r="BZ341">
        <v>3</v>
      </c>
      <c r="CA341">
        <v>2</v>
      </c>
      <c r="CB341">
        <v>0</v>
      </c>
      <c r="CC341">
        <v>1</v>
      </c>
      <c r="CD341">
        <v>1</v>
      </c>
      <c r="CE341">
        <v>0</v>
      </c>
      <c r="CF341">
        <v>0</v>
      </c>
      <c r="CG341">
        <v>1</v>
      </c>
      <c r="CH341">
        <v>1</v>
      </c>
      <c r="CI341">
        <v>1</v>
      </c>
      <c r="CJ341">
        <v>0</v>
      </c>
      <c r="CK341">
        <v>0</v>
      </c>
      <c r="CL341">
        <v>1</v>
      </c>
      <c r="CM341">
        <v>0</v>
      </c>
      <c r="CN341">
        <v>0</v>
      </c>
      <c r="CO341">
        <v>0</v>
      </c>
      <c r="CP341">
        <v>1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L341">
        <f t="shared" si="100"/>
        <v>1</v>
      </c>
      <c r="DM341">
        <f t="shared" si="101"/>
        <v>0</v>
      </c>
      <c r="DN341">
        <f t="shared" si="102"/>
        <v>0</v>
      </c>
      <c r="DO341">
        <f t="shared" si="103"/>
        <v>0</v>
      </c>
      <c r="DP341">
        <f t="shared" si="104"/>
        <v>0</v>
      </c>
      <c r="DQ341">
        <f t="shared" si="105"/>
        <v>1</v>
      </c>
      <c r="DR341">
        <f t="shared" si="106"/>
        <v>0</v>
      </c>
      <c r="DS341">
        <f t="shared" si="107"/>
        <v>1</v>
      </c>
      <c r="DT341">
        <f t="shared" si="108"/>
        <v>2</v>
      </c>
      <c r="DU341">
        <f t="shared" si="109"/>
        <v>1</v>
      </c>
      <c r="DV341">
        <f t="shared" si="110"/>
        <v>1</v>
      </c>
      <c r="DW341">
        <f t="shared" si="111"/>
        <v>1</v>
      </c>
      <c r="DX341">
        <f t="shared" si="112"/>
        <v>1</v>
      </c>
      <c r="DY341">
        <f t="shared" si="113"/>
        <v>1</v>
      </c>
      <c r="DZ341">
        <f t="shared" si="114"/>
        <v>7</v>
      </c>
      <c r="EA341">
        <f t="shared" si="115"/>
        <v>2</v>
      </c>
      <c r="EB341">
        <f t="shared" si="116"/>
        <v>3</v>
      </c>
      <c r="EC341">
        <f t="shared" si="117"/>
        <v>2</v>
      </c>
      <c r="ED341">
        <f t="shared" si="118"/>
        <v>0</v>
      </c>
      <c r="EE341">
        <f t="shared" si="119"/>
        <v>0</v>
      </c>
    </row>
    <row r="342" spans="1:135">
      <c r="A342" s="323">
        <v>10021</v>
      </c>
      <c r="B342" t="s">
        <v>572</v>
      </c>
      <c r="C342" t="s">
        <v>27</v>
      </c>
      <c r="D342">
        <v>326</v>
      </c>
      <c r="E342">
        <v>2</v>
      </c>
      <c r="F342">
        <v>0</v>
      </c>
      <c r="G342">
        <v>1</v>
      </c>
      <c r="H342">
        <v>1</v>
      </c>
      <c r="I342">
        <v>1</v>
      </c>
      <c r="J342">
        <v>2</v>
      </c>
      <c r="K342">
        <v>0</v>
      </c>
      <c r="L342">
        <v>2</v>
      </c>
      <c r="M342">
        <v>2</v>
      </c>
      <c r="N342">
        <v>1</v>
      </c>
      <c r="O342">
        <v>2</v>
      </c>
      <c r="P342">
        <v>2</v>
      </c>
      <c r="Q342">
        <v>1</v>
      </c>
      <c r="R342">
        <v>4</v>
      </c>
      <c r="S342">
        <v>3</v>
      </c>
      <c r="T342">
        <v>2</v>
      </c>
      <c r="U342">
        <v>1</v>
      </c>
      <c r="V342">
        <v>3</v>
      </c>
      <c r="W342">
        <v>4</v>
      </c>
      <c r="X342">
        <v>7</v>
      </c>
      <c r="Y342">
        <v>3</v>
      </c>
      <c r="Z342">
        <v>5</v>
      </c>
      <c r="AA342">
        <v>2</v>
      </c>
      <c r="AB342">
        <v>5</v>
      </c>
      <c r="AC342">
        <v>0</v>
      </c>
      <c r="AD342">
        <v>1</v>
      </c>
      <c r="AE342">
        <v>2</v>
      </c>
      <c r="AF342">
        <v>2</v>
      </c>
      <c r="AG342">
        <v>2</v>
      </c>
      <c r="AH342">
        <v>0</v>
      </c>
      <c r="AI342">
        <v>5</v>
      </c>
      <c r="AJ342">
        <v>5</v>
      </c>
      <c r="AK342">
        <v>3</v>
      </c>
      <c r="AL342">
        <v>2</v>
      </c>
      <c r="AM342">
        <v>1</v>
      </c>
      <c r="AN342">
        <v>3</v>
      </c>
      <c r="AO342">
        <v>8</v>
      </c>
      <c r="AP342">
        <v>1</v>
      </c>
      <c r="AQ342">
        <v>1</v>
      </c>
      <c r="AR342">
        <v>2</v>
      </c>
      <c r="AS342">
        <v>1</v>
      </c>
      <c r="AT342">
        <v>2</v>
      </c>
      <c r="AU342">
        <v>2</v>
      </c>
      <c r="AV342">
        <v>5</v>
      </c>
      <c r="AW342">
        <v>4</v>
      </c>
      <c r="AX342">
        <v>6</v>
      </c>
      <c r="AY342">
        <v>4</v>
      </c>
      <c r="AZ342">
        <v>3</v>
      </c>
      <c r="BA342">
        <v>5</v>
      </c>
      <c r="BB342">
        <v>3</v>
      </c>
      <c r="BC342">
        <v>8</v>
      </c>
      <c r="BD342">
        <v>4</v>
      </c>
      <c r="BE342">
        <v>8</v>
      </c>
      <c r="BF342">
        <v>4</v>
      </c>
      <c r="BG342">
        <v>3</v>
      </c>
      <c r="BH342">
        <v>2</v>
      </c>
      <c r="BI342">
        <v>6</v>
      </c>
      <c r="BJ342">
        <v>4</v>
      </c>
      <c r="BK342">
        <v>10</v>
      </c>
      <c r="BL342">
        <v>8</v>
      </c>
      <c r="BM342">
        <v>4</v>
      </c>
      <c r="BN342">
        <v>3</v>
      </c>
      <c r="BO342">
        <v>11</v>
      </c>
      <c r="BP342">
        <v>5</v>
      </c>
      <c r="BQ342">
        <v>5</v>
      </c>
      <c r="BR342">
        <v>8</v>
      </c>
      <c r="BS342">
        <v>7</v>
      </c>
      <c r="BT342">
        <v>5</v>
      </c>
      <c r="BU342">
        <v>8</v>
      </c>
      <c r="BV342">
        <v>4</v>
      </c>
      <c r="BW342">
        <v>6</v>
      </c>
      <c r="BX342">
        <v>4</v>
      </c>
      <c r="BY342">
        <v>5</v>
      </c>
      <c r="BZ342">
        <v>3</v>
      </c>
      <c r="CA342">
        <v>7</v>
      </c>
      <c r="CB342">
        <v>5</v>
      </c>
      <c r="CC342">
        <v>1</v>
      </c>
      <c r="CD342">
        <v>6</v>
      </c>
      <c r="CE342">
        <v>3</v>
      </c>
      <c r="CF342">
        <v>4</v>
      </c>
      <c r="CG342">
        <v>4</v>
      </c>
      <c r="CH342">
        <v>2</v>
      </c>
      <c r="CI342">
        <v>7</v>
      </c>
      <c r="CJ342">
        <v>3</v>
      </c>
      <c r="CK342">
        <v>5</v>
      </c>
      <c r="CL342">
        <v>1</v>
      </c>
      <c r="CM342">
        <v>4</v>
      </c>
      <c r="CN342">
        <v>2</v>
      </c>
      <c r="CO342">
        <v>1</v>
      </c>
      <c r="CP342">
        <v>0</v>
      </c>
      <c r="CQ342">
        <v>5</v>
      </c>
      <c r="CR342">
        <v>2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L342">
        <f t="shared" si="100"/>
        <v>5</v>
      </c>
      <c r="DM342">
        <f t="shared" si="101"/>
        <v>7</v>
      </c>
      <c r="DN342">
        <f t="shared" si="102"/>
        <v>12</v>
      </c>
      <c r="DO342">
        <f t="shared" si="103"/>
        <v>17</v>
      </c>
      <c r="DP342">
        <f t="shared" si="104"/>
        <v>15</v>
      </c>
      <c r="DQ342">
        <f t="shared" si="105"/>
        <v>7</v>
      </c>
      <c r="DR342">
        <f t="shared" si="106"/>
        <v>16</v>
      </c>
      <c r="DS342">
        <f t="shared" si="107"/>
        <v>15</v>
      </c>
      <c r="DT342">
        <f t="shared" si="108"/>
        <v>14</v>
      </c>
      <c r="DU342">
        <f t="shared" si="109"/>
        <v>21</v>
      </c>
      <c r="DV342">
        <f t="shared" si="110"/>
        <v>27</v>
      </c>
      <c r="DW342">
        <f t="shared" si="111"/>
        <v>30</v>
      </c>
      <c r="DX342">
        <f t="shared" si="112"/>
        <v>28</v>
      </c>
      <c r="DY342">
        <f t="shared" si="113"/>
        <v>32</v>
      </c>
      <c r="DZ342">
        <f t="shared" si="114"/>
        <v>25</v>
      </c>
      <c r="EA342">
        <f t="shared" si="115"/>
        <v>19</v>
      </c>
      <c r="EB342">
        <f t="shared" si="116"/>
        <v>21</v>
      </c>
      <c r="EC342">
        <f t="shared" si="117"/>
        <v>8</v>
      </c>
      <c r="ED342">
        <f t="shared" si="118"/>
        <v>7</v>
      </c>
      <c r="EE342">
        <f t="shared" si="119"/>
        <v>0</v>
      </c>
    </row>
    <row r="343" spans="1:135">
      <c r="A343" s="323">
        <v>10022</v>
      </c>
      <c r="B343" t="s">
        <v>572</v>
      </c>
      <c r="C343" t="s">
        <v>28</v>
      </c>
      <c r="D343">
        <v>377</v>
      </c>
      <c r="E343">
        <v>2</v>
      </c>
      <c r="F343">
        <v>2</v>
      </c>
      <c r="G343">
        <v>2</v>
      </c>
      <c r="H343">
        <v>2</v>
      </c>
      <c r="I343">
        <v>0</v>
      </c>
      <c r="J343">
        <v>2</v>
      </c>
      <c r="K343">
        <v>2</v>
      </c>
      <c r="L343">
        <v>2</v>
      </c>
      <c r="M343">
        <v>1</v>
      </c>
      <c r="N343">
        <v>2</v>
      </c>
      <c r="O343">
        <v>2</v>
      </c>
      <c r="P343">
        <v>5</v>
      </c>
      <c r="Q343">
        <v>1</v>
      </c>
      <c r="R343">
        <v>2</v>
      </c>
      <c r="S343">
        <v>1</v>
      </c>
      <c r="T343">
        <v>3</v>
      </c>
      <c r="U343">
        <v>2</v>
      </c>
      <c r="V343">
        <v>2</v>
      </c>
      <c r="W343">
        <v>2</v>
      </c>
      <c r="X343">
        <v>3</v>
      </c>
      <c r="Y343">
        <v>5</v>
      </c>
      <c r="Z343">
        <v>4</v>
      </c>
      <c r="AA343">
        <v>1</v>
      </c>
      <c r="AB343">
        <v>1</v>
      </c>
      <c r="AC343">
        <v>2</v>
      </c>
      <c r="AD343">
        <v>1</v>
      </c>
      <c r="AE343">
        <v>3</v>
      </c>
      <c r="AF343">
        <v>2</v>
      </c>
      <c r="AG343">
        <v>2</v>
      </c>
      <c r="AH343">
        <v>3</v>
      </c>
      <c r="AI343">
        <v>4</v>
      </c>
      <c r="AJ343">
        <v>2</v>
      </c>
      <c r="AK343">
        <v>3</v>
      </c>
      <c r="AL343">
        <v>2</v>
      </c>
      <c r="AM343">
        <v>3</v>
      </c>
      <c r="AN343">
        <v>4</v>
      </c>
      <c r="AO343">
        <v>2</v>
      </c>
      <c r="AP343">
        <v>1</v>
      </c>
      <c r="AQ343">
        <v>4</v>
      </c>
      <c r="AR343">
        <v>5</v>
      </c>
      <c r="AS343">
        <v>4</v>
      </c>
      <c r="AT343">
        <v>4</v>
      </c>
      <c r="AU343">
        <v>3</v>
      </c>
      <c r="AV343">
        <v>3</v>
      </c>
      <c r="AW343">
        <v>3</v>
      </c>
      <c r="AX343">
        <v>6</v>
      </c>
      <c r="AY343">
        <v>8</v>
      </c>
      <c r="AZ343">
        <v>3</v>
      </c>
      <c r="BA343">
        <v>6</v>
      </c>
      <c r="BB343">
        <v>4</v>
      </c>
      <c r="BC343">
        <v>6</v>
      </c>
      <c r="BD343">
        <v>1</v>
      </c>
      <c r="BE343">
        <v>7</v>
      </c>
      <c r="BF343">
        <v>7</v>
      </c>
      <c r="BG343">
        <v>4</v>
      </c>
      <c r="BH343">
        <v>4</v>
      </c>
      <c r="BI343">
        <v>13</v>
      </c>
      <c r="BJ343">
        <v>3</v>
      </c>
      <c r="BK343">
        <v>3</v>
      </c>
      <c r="BL343">
        <v>10</v>
      </c>
      <c r="BM343">
        <v>11</v>
      </c>
      <c r="BN343">
        <v>6</v>
      </c>
      <c r="BO343">
        <v>14</v>
      </c>
      <c r="BP343">
        <v>6</v>
      </c>
      <c r="BQ343">
        <v>6</v>
      </c>
      <c r="BR343">
        <v>3</v>
      </c>
      <c r="BS343">
        <v>5</v>
      </c>
      <c r="BT343">
        <v>9</v>
      </c>
      <c r="BU343">
        <v>9</v>
      </c>
      <c r="BV343">
        <v>3</v>
      </c>
      <c r="BW343">
        <v>7</v>
      </c>
      <c r="BX343">
        <v>4</v>
      </c>
      <c r="BY343">
        <v>4</v>
      </c>
      <c r="BZ343">
        <v>3</v>
      </c>
      <c r="CA343">
        <v>10</v>
      </c>
      <c r="CB343">
        <v>7</v>
      </c>
      <c r="CC343">
        <v>3</v>
      </c>
      <c r="CD343">
        <v>4</v>
      </c>
      <c r="CE343">
        <v>8</v>
      </c>
      <c r="CF343">
        <v>9</v>
      </c>
      <c r="CG343">
        <v>5</v>
      </c>
      <c r="CH343">
        <v>9</v>
      </c>
      <c r="CI343">
        <v>5</v>
      </c>
      <c r="CJ343">
        <v>5</v>
      </c>
      <c r="CK343">
        <v>6</v>
      </c>
      <c r="CL343">
        <v>2</v>
      </c>
      <c r="CM343">
        <v>8</v>
      </c>
      <c r="CN343">
        <v>1</v>
      </c>
      <c r="CO343">
        <v>2</v>
      </c>
      <c r="CP343">
        <v>1</v>
      </c>
      <c r="CQ343">
        <v>2</v>
      </c>
      <c r="CR343">
        <v>2</v>
      </c>
      <c r="CS343">
        <v>1</v>
      </c>
      <c r="CT343">
        <v>0</v>
      </c>
      <c r="CU343">
        <v>0</v>
      </c>
      <c r="CV343">
        <v>0</v>
      </c>
      <c r="CW343">
        <v>0</v>
      </c>
      <c r="CX343">
        <v>1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L343">
        <f t="shared" si="100"/>
        <v>8</v>
      </c>
      <c r="DM343">
        <f t="shared" si="101"/>
        <v>9</v>
      </c>
      <c r="DN343">
        <f t="shared" si="102"/>
        <v>11</v>
      </c>
      <c r="DO343">
        <f t="shared" si="103"/>
        <v>12</v>
      </c>
      <c r="DP343">
        <f t="shared" si="104"/>
        <v>13</v>
      </c>
      <c r="DQ343">
        <f t="shared" si="105"/>
        <v>11</v>
      </c>
      <c r="DR343">
        <f t="shared" si="106"/>
        <v>14</v>
      </c>
      <c r="DS343">
        <f t="shared" si="107"/>
        <v>16</v>
      </c>
      <c r="DT343">
        <f t="shared" si="108"/>
        <v>17</v>
      </c>
      <c r="DU343">
        <f t="shared" si="109"/>
        <v>27</v>
      </c>
      <c r="DV343">
        <f t="shared" si="110"/>
        <v>25</v>
      </c>
      <c r="DW343">
        <f t="shared" si="111"/>
        <v>33</v>
      </c>
      <c r="DX343">
        <f t="shared" si="112"/>
        <v>43</v>
      </c>
      <c r="DY343">
        <f t="shared" si="113"/>
        <v>29</v>
      </c>
      <c r="DZ343">
        <f t="shared" si="114"/>
        <v>28</v>
      </c>
      <c r="EA343">
        <f t="shared" si="115"/>
        <v>31</v>
      </c>
      <c r="EB343">
        <f t="shared" si="116"/>
        <v>30</v>
      </c>
      <c r="EC343">
        <f t="shared" si="117"/>
        <v>14</v>
      </c>
      <c r="ED343">
        <f t="shared" si="118"/>
        <v>5</v>
      </c>
      <c r="EE343">
        <f t="shared" si="119"/>
        <v>1</v>
      </c>
    </row>
    <row r="344" spans="1:135">
      <c r="A344" s="323">
        <v>10023</v>
      </c>
      <c r="B344" t="s">
        <v>573</v>
      </c>
      <c r="C344" t="s">
        <v>27</v>
      </c>
      <c r="D344">
        <v>504</v>
      </c>
      <c r="E344">
        <v>2</v>
      </c>
      <c r="F344">
        <v>1</v>
      </c>
      <c r="G344">
        <v>1</v>
      </c>
      <c r="H344">
        <v>3</v>
      </c>
      <c r="I344">
        <v>3</v>
      </c>
      <c r="J344">
        <v>3</v>
      </c>
      <c r="K344">
        <v>1</v>
      </c>
      <c r="L344">
        <v>4</v>
      </c>
      <c r="M344">
        <v>3</v>
      </c>
      <c r="N344">
        <v>7</v>
      </c>
      <c r="O344">
        <v>9</v>
      </c>
      <c r="P344">
        <v>3</v>
      </c>
      <c r="Q344">
        <v>6</v>
      </c>
      <c r="R344">
        <v>4</v>
      </c>
      <c r="S344">
        <v>3</v>
      </c>
      <c r="T344">
        <v>3</v>
      </c>
      <c r="U344">
        <v>4</v>
      </c>
      <c r="V344">
        <v>8</v>
      </c>
      <c r="W344">
        <v>3</v>
      </c>
      <c r="X344">
        <v>2</v>
      </c>
      <c r="Y344">
        <v>4</v>
      </c>
      <c r="Z344">
        <v>6</v>
      </c>
      <c r="AA344">
        <v>6</v>
      </c>
      <c r="AB344">
        <v>7</v>
      </c>
      <c r="AC344">
        <v>4</v>
      </c>
      <c r="AD344">
        <v>5</v>
      </c>
      <c r="AE344">
        <v>4</v>
      </c>
      <c r="AF344">
        <v>5</v>
      </c>
      <c r="AG344">
        <v>1</v>
      </c>
      <c r="AH344">
        <v>1</v>
      </c>
      <c r="AI344">
        <v>3</v>
      </c>
      <c r="AJ344">
        <v>2</v>
      </c>
      <c r="AK344">
        <v>2</v>
      </c>
      <c r="AL344">
        <v>4</v>
      </c>
      <c r="AM344">
        <v>4</v>
      </c>
      <c r="AN344">
        <v>2</v>
      </c>
      <c r="AO344">
        <v>5</v>
      </c>
      <c r="AP344">
        <v>4</v>
      </c>
      <c r="AQ344">
        <v>4</v>
      </c>
      <c r="AR344">
        <v>4</v>
      </c>
      <c r="AS344">
        <v>4</v>
      </c>
      <c r="AT344">
        <v>5</v>
      </c>
      <c r="AU344">
        <v>5</v>
      </c>
      <c r="AV344">
        <v>6</v>
      </c>
      <c r="AW344">
        <v>11</v>
      </c>
      <c r="AX344">
        <v>13</v>
      </c>
      <c r="AY344">
        <v>4</v>
      </c>
      <c r="AZ344">
        <v>12</v>
      </c>
      <c r="BA344">
        <v>10</v>
      </c>
      <c r="BB344">
        <v>11</v>
      </c>
      <c r="BC344">
        <v>10</v>
      </c>
      <c r="BD344">
        <v>4</v>
      </c>
      <c r="BE344">
        <v>5</v>
      </c>
      <c r="BF344">
        <v>6</v>
      </c>
      <c r="BG344">
        <v>8</v>
      </c>
      <c r="BH344">
        <v>5</v>
      </c>
      <c r="BI344">
        <v>5</v>
      </c>
      <c r="BJ344">
        <v>5</v>
      </c>
      <c r="BK344">
        <v>3</v>
      </c>
      <c r="BL344">
        <v>8</v>
      </c>
      <c r="BM344">
        <v>4</v>
      </c>
      <c r="BN344">
        <v>10</v>
      </c>
      <c r="BO344">
        <v>3</v>
      </c>
      <c r="BP344">
        <v>7</v>
      </c>
      <c r="BQ344">
        <v>5</v>
      </c>
      <c r="BR344">
        <v>4</v>
      </c>
      <c r="BS344">
        <v>5</v>
      </c>
      <c r="BT344">
        <v>8</v>
      </c>
      <c r="BU344">
        <v>10</v>
      </c>
      <c r="BV344">
        <v>4</v>
      </c>
      <c r="BW344">
        <v>4</v>
      </c>
      <c r="BX344">
        <v>4</v>
      </c>
      <c r="BY344">
        <v>8</v>
      </c>
      <c r="BZ344">
        <v>4</v>
      </c>
      <c r="CA344">
        <v>10</v>
      </c>
      <c r="CB344">
        <v>5</v>
      </c>
      <c r="CC344">
        <v>12</v>
      </c>
      <c r="CD344">
        <v>12</v>
      </c>
      <c r="CE344">
        <v>14</v>
      </c>
      <c r="CF344">
        <v>16</v>
      </c>
      <c r="CG344">
        <v>9</v>
      </c>
      <c r="CH344">
        <v>14</v>
      </c>
      <c r="CI344">
        <v>10</v>
      </c>
      <c r="CJ344">
        <v>6</v>
      </c>
      <c r="CK344">
        <v>9</v>
      </c>
      <c r="CL344">
        <v>1</v>
      </c>
      <c r="CM344">
        <v>5</v>
      </c>
      <c r="CN344">
        <v>2</v>
      </c>
      <c r="CO344">
        <v>2</v>
      </c>
      <c r="CP344">
        <v>2</v>
      </c>
      <c r="CQ344">
        <v>0</v>
      </c>
      <c r="CR344">
        <v>0</v>
      </c>
      <c r="CS344">
        <v>1</v>
      </c>
      <c r="CT344">
        <v>1</v>
      </c>
      <c r="CU344">
        <v>2</v>
      </c>
      <c r="CV344">
        <v>0</v>
      </c>
      <c r="CW344">
        <v>1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L344">
        <f t="shared" si="100"/>
        <v>10</v>
      </c>
      <c r="DM344">
        <f t="shared" si="101"/>
        <v>18</v>
      </c>
      <c r="DN344">
        <f t="shared" si="102"/>
        <v>25</v>
      </c>
      <c r="DO344">
        <f t="shared" si="103"/>
        <v>20</v>
      </c>
      <c r="DP344">
        <f t="shared" si="104"/>
        <v>27</v>
      </c>
      <c r="DQ344">
        <f t="shared" si="105"/>
        <v>16</v>
      </c>
      <c r="DR344">
        <f t="shared" si="106"/>
        <v>15</v>
      </c>
      <c r="DS344">
        <f t="shared" si="107"/>
        <v>19</v>
      </c>
      <c r="DT344">
        <f t="shared" si="108"/>
        <v>31</v>
      </c>
      <c r="DU344">
        <f t="shared" si="109"/>
        <v>50</v>
      </c>
      <c r="DV344">
        <f t="shared" si="110"/>
        <v>33</v>
      </c>
      <c r="DW344">
        <f t="shared" si="111"/>
        <v>26</v>
      </c>
      <c r="DX344">
        <f t="shared" si="112"/>
        <v>29</v>
      </c>
      <c r="DY344">
        <f t="shared" si="113"/>
        <v>31</v>
      </c>
      <c r="DZ344">
        <f t="shared" si="114"/>
        <v>30</v>
      </c>
      <c r="EA344">
        <f t="shared" si="115"/>
        <v>59</v>
      </c>
      <c r="EB344">
        <f t="shared" si="116"/>
        <v>48</v>
      </c>
      <c r="EC344">
        <f t="shared" si="117"/>
        <v>12</v>
      </c>
      <c r="ED344">
        <f t="shared" si="118"/>
        <v>4</v>
      </c>
      <c r="EE344">
        <f t="shared" si="119"/>
        <v>1</v>
      </c>
    </row>
    <row r="345" spans="1:135">
      <c r="A345" s="323">
        <v>10024</v>
      </c>
      <c r="B345" t="s">
        <v>573</v>
      </c>
      <c r="C345" t="s">
        <v>28</v>
      </c>
      <c r="D345">
        <v>543</v>
      </c>
      <c r="E345">
        <v>0</v>
      </c>
      <c r="F345">
        <v>4</v>
      </c>
      <c r="G345">
        <v>1</v>
      </c>
      <c r="H345">
        <v>2</v>
      </c>
      <c r="I345">
        <v>0</v>
      </c>
      <c r="J345">
        <v>2</v>
      </c>
      <c r="K345">
        <v>4</v>
      </c>
      <c r="L345">
        <v>5</v>
      </c>
      <c r="M345">
        <v>3</v>
      </c>
      <c r="N345">
        <v>2</v>
      </c>
      <c r="O345">
        <v>6</v>
      </c>
      <c r="P345">
        <v>4</v>
      </c>
      <c r="Q345">
        <v>5</v>
      </c>
      <c r="R345">
        <v>3</v>
      </c>
      <c r="S345">
        <v>5</v>
      </c>
      <c r="T345">
        <v>9</v>
      </c>
      <c r="U345">
        <v>11</v>
      </c>
      <c r="V345">
        <v>5</v>
      </c>
      <c r="W345">
        <v>4</v>
      </c>
      <c r="X345">
        <v>5</v>
      </c>
      <c r="Y345">
        <v>5</v>
      </c>
      <c r="Z345">
        <v>3</v>
      </c>
      <c r="AA345">
        <v>6</v>
      </c>
      <c r="AB345">
        <v>2</v>
      </c>
      <c r="AC345">
        <v>4</v>
      </c>
      <c r="AD345">
        <v>6</v>
      </c>
      <c r="AE345">
        <v>2</v>
      </c>
      <c r="AF345">
        <v>3</v>
      </c>
      <c r="AG345">
        <v>1</v>
      </c>
      <c r="AH345">
        <v>3</v>
      </c>
      <c r="AI345">
        <v>0</v>
      </c>
      <c r="AJ345">
        <v>2</v>
      </c>
      <c r="AK345">
        <v>2</v>
      </c>
      <c r="AL345">
        <v>2</v>
      </c>
      <c r="AM345">
        <v>2</v>
      </c>
      <c r="AN345">
        <v>6</v>
      </c>
      <c r="AO345">
        <v>1</v>
      </c>
      <c r="AP345">
        <v>7</v>
      </c>
      <c r="AQ345">
        <v>2</v>
      </c>
      <c r="AR345">
        <v>3</v>
      </c>
      <c r="AS345">
        <v>6</v>
      </c>
      <c r="AT345">
        <v>5</v>
      </c>
      <c r="AU345">
        <v>7</v>
      </c>
      <c r="AV345">
        <v>11</v>
      </c>
      <c r="AW345">
        <v>4</v>
      </c>
      <c r="AX345">
        <v>11</v>
      </c>
      <c r="AY345">
        <v>7</v>
      </c>
      <c r="AZ345">
        <v>6</v>
      </c>
      <c r="BA345">
        <v>9</v>
      </c>
      <c r="BB345">
        <v>9</v>
      </c>
      <c r="BC345">
        <v>10</v>
      </c>
      <c r="BD345">
        <v>4</v>
      </c>
      <c r="BE345">
        <v>4</v>
      </c>
      <c r="BF345">
        <v>8</v>
      </c>
      <c r="BG345">
        <v>4</v>
      </c>
      <c r="BH345">
        <v>6</v>
      </c>
      <c r="BI345">
        <v>4</v>
      </c>
      <c r="BJ345">
        <v>7</v>
      </c>
      <c r="BK345">
        <v>4</v>
      </c>
      <c r="BL345">
        <v>7</v>
      </c>
      <c r="BM345">
        <v>5</v>
      </c>
      <c r="BN345">
        <v>9</v>
      </c>
      <c r="BO345">
        <v>6</v>
      </c>
      <c r="BP345">
        <v>8</v>
      </c>
      <c r="BQ345">
        <v>6</v>
      </c>
      <c r="BR345">
        <v>6</v>
      </c>
      <c r="BS345">
        <v>7</v>
      </c>
      <c r="BT345">
        <v>6</v>
      </c>
      <c r="BU345">
        <v>4</v>
      </c>
      <c r="BV345">
        <v>9</v>
      </c>
      <c r="BW345">
        <v>8</v>
      </c>
      <c r="BX345">
        <v>8</v>
      </c>
      <c r="BY345">
        <v>9</v>
      </c>
      <c r="BZ345">
        <v>6</v>
      </c>
      <c r="CA345">
        <v>9</v>
      </c>
      <c r="CB345">
        <v>15</v>
      </c>
      <c r="CC345">
        <v>26</v>
      </c>
      <c r="CD345">
        <v>16</v>
      </c>
      <c r="CE345">
        <v>15</v>
      </c>
      <c r="CF345">
        <v>12</v>
      </c>
      <c r="CG345">
        <v>12</v>
      </c>
      <c r="CH345">
        <v>8</v>
      </c>
      <c r="CI345">
        <v>7</v>
      </c>
      <c r="CJ345">
        <v>8</v>
      </c>
      <c r="CK345">
        <v>5</v>
      </c>
      <c r="CL345">
        <v>6</v>
      </c>
      <c r="CM345">
        <v>4</v>
      </c>
      <c r="CN345">
        <v>6</v>
      </c>
      <c r="CO345">
        <v>2</v>
      </c>
      <c r="CP345">
        <v>2</v>
      </c>
      <c r="CQ345">
        <v>3</v>
      </c>
      <c r="CR345">
        <v>4</v>
      </c>
      <c r="CS345">
        <v>3</v>
      </c>
      <c r="CT345">
        <v>2</v>
      </c>
      <c r="CU345">
        <v>3</v>
      </c>
      <c r="CV345">
        <v>0</v>
      </c>
      <c r="CW345">
        <v>1</v>
      </c>
      <c r="CX345">
        <v>1</v>
      </c>
      <c r="CY345">
        <v>0</v>
      </c>
      <c r="CZ345">
        <v>0</v>
      </c>
      <c r="DA345">
        <v>0</v>
      </c>
      <c r="DB345">
        <v>0</v>
      </c>
      <c r="DC345">
        <v>1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L345">
        <f t="shared" si="100"/>
        <v>7</v>
      </c>
      <c r="DM345">
        <f t="shared" si="101"/>
        <v>16</v>
      </c>
      <c r="DN345">
        <f t="shared" si="102"/>
        <v>23</v>
      </c>
      <c r="DO345">
        <f t="shared" si="103"/>
        <v>34</v>
      </c>
      <c r="DP345">
        <f t="shared" si="104"/>
        <v>20</v>
      </c>
      <c r="DQ345">
        <f t="shared" si="105"/>
        <v>15</v>
      </c>
      <c r="DR345">
        <f t="shared" si="106"/>
        <v>8</v>
      </c>
      <c r="DS345">
        <f t="shared" si="107"/>
        <v>19</v>
      </c>
      <c r="DT345">
        <f t="shared" si="108"/>
        <v>33</v>
      </c>
      <c r="DU345">
        <f t="shared" si="109"/>
        <v>42</v>
      </c>
      <c r="DV345">
        <f t="shared" si="110"/>
        <v>30</v>
      </c>
      <c r="DW345">
        <f t="shared" si="111"/>
        <v>28</v>
      </c>
      <c r="DX345">
        <f t="shared" si="112"/>
        <v>34</v>
      </c>
      <c r="DY345">
        <f t="shared" si="113"/>
        <v>32</v>
      </c>
      <c r="DZ345">
        <f t="shared" si="114"/>
        <v>40</v>
      </c>
      <c r="EA345">
        <f t="shared" si="115"/>
        <v>84</v>
      </c>
      <c r="EB345">
        <f t="shared" si="116"/>
        <v>40</v>
      </c>
      <c r="EC345">
        <f t="shared" si="117"/>
        <v>20</v>
      </c>
      <c r="ED345">
        <f t="shared" si="118"/>
        <v>15</v>
      </c>
      <c r="EE345">
        <f t="shared" si="119"/>
        <v>3</v>
      </c>
    </row>
    <row r="346" spans="1:135">
      <c r="A346" s="323">
        <v>10025</v>
      </c>
      <c r="B346" t="s">
        <v>574</v>
      </c>
      <c r="C346" t="s">
        <v>27</v>
      </c>
      <c r="D346">
        <v>948</v>
      </c>
      <c r="E346">
        <v>0</v>
      </c>
      <c r="F346">
        <v>3</v>
      </c>
      <c r="G346">
        <v>1</v>
      </c>
      <c r="H346">
        <v>1</v>
      </c>
      <c r="I346">
        <v>4</v>
      </c>
      <c r="J346">
        <v>2</v>
      </c>
      <c r="K346">
        <v>5</v>
      </c>
      <c r="L346">
        <v>3</v>
      </c>
      <c r="M346">
        <v>3</v>
      </c>
      <c r="N346">
        <v>2</v>
      </c>
      <c r="O346">
        <v>9</v>
      </c>
      <c r="P346">
        <v>6</v>
      </c>
      <c r="Q346">
        <v>5</v>
      </c>
      <c r="R346">
        <v>8</v>
      </c>
      <c r="S346">
        <v>2</v>
      </c>
      <c r="T346">
        <v>47</v>
      </c>
      <c r="U346">
        <v>96</v>
      </c>
      <c r="V346">
        <v>82</v>
      </c>
      <c r="W346">
        <v>55</v>
      </c>
      <c r="X346">
        <v>12</v>
      </c>
      <c r="Y346">
        <v>8</v>
      </c>
      <c r="Z346">
        <v>16</v>
      </c>
      <c r="AA346">
        <v>7</v>
      </c>
      <c r="AB346">
        <v>8</v>
      </c>
      <c r="AC346">
        <v>10</v>
      </c>
      <c r="AD346">
        <v>5</v>
      </c>
      <c r="AE346">
        <v>7</v>
      </c>
      <c r="AF346">
        <v>7</v>
      </c>
      <c r="AG346">
        <v>6</v>
      </c>
      <c r="AH346">
        <v>5</v>
      </c>
      <c r="AI346">
        <v>6</v>
      </c>
      <c r="AJ346">
        <v>3</v>
      </c>
      <c r="AK346">
        <v>3</v>
      </c>
      <c r="AL346">
        <v>4</v>
      </c>
      <c r="AM346">
        <v>4</v>
      </c>
      <c r="AN346">
        <v>7</v>
      </c>
      <c r="AO346">
        <v>6</v>
      </c>
      <c r="AP346">
        <v>4</v>
      </c>
      <c r="AQ346">
        <v>8</v>
      </c>
      <c r="AR346">
        <v>6</v>
      </c>
      <c r="AS346">
        <v>5</v>
      </c>
      <c r="AT346">
        <v>7</v>
      </c>
      <c r="AU346">
        <v>11</v>
      </c>
      <c r="AV346">
        <v>7</v>
      </c>
      <c r="AW346">
        <v>10</v>
      </c>
      <c r="AX346">
        <v>13</v>
      </c>
      <c r="AY346">
        <v>10</v>
      </c>
      <c r="AZ346">
        <v>19</v>
      </c>
      <c r="BA346">
        <v>13</v>
      </c>
      <c r="BB346">
        <v>10</v>
      </c>
      <c r="BC346">
        <v>10</v>
      </c>
      <c r="BD346">
        <v>5</v>
      </c>
      <c r="BE346">
        <v>10</v>
      </c>
      <c r="BF346">
        <v>8</v>
      </c>
      <c r="BG346">
        <v>10</v>
      </c>
      <c r="BH346">
        <v>9</v>
      </c>
      <c r="BI346">
        <v>9</v>
      </c>
      <c r="BJ346">
        <v>12</v>
      </c>
      <c r="BK346">
        <v>7</v>
      </c>
      <c r="BL346">
        <v>6</v>
      </c>
      <c r="BM346">
        <v>11</v>
      </c>
      <c r="BN346">
        <v>9</v>
      </c>
      <c r="BO346">
        <v>7</v>
      </c>
      <c r="BP346">
        <v>7</v>
      </c>
      <c r="BQ346">
        <v>5</v>
      </c>
      <c r="BR346">
        <v>9</v>
      </c>
      <c r="BS346">
        <v>14</v>
      </c>
      <c r="BT346">
        <v>9</v>
      </c>
      <c r="BU346">
        <v>7</v>
      </c>
      <c r="BV346">
        <v>12</v>
      </c>
      <c r="BW346">
        <v>11</v>
      </c>
      <c r="BX346">
        <v>8</v>
      </c>
      <c r="BY346">
        <v>7</v>
      </c>
      <c r="BZ346">
        <v>12</v>
      </c>
      <c r="CA346">
        <v>5</v>
      </c>
      <c r="CB346">
        <v>22</v>
      </c>
      <c r="CC346">
        <v>18</v>
      </c>
      <c r="CD346">
        <v>15</v>
      </c>
      <c r="CE346">
        <v>11</v>
      </c>
      <c r="CF346">
        <v>12</v>
      </c>
      <c r="CG346">
        <v>10</v>
      </c>
      <c r="CH346">
        <v>18</v>
      </c>
      <c r="CI346">
        <v>8</v>
      </c>
      <c r="CJ346">
        <v>10</v>
      </c>
      <c r="CK346">
        <v>7</v>
      </c>
      <c r="CL346">
        <v>4</v>
      </c>
      <c r="CM346">
        <v>6</v>
      </c>
      <c r="CN346">
        <v>0</v>
      </c>
      <c r="CO346">
        <v>1</v>
      </c>
      <c r="CP346">
        <v>2</v>
      </c>
      <c r="CQ346">
        <v>0</v>
      </c>
      <c r="CR346">
        <v>0</v>
      </c>
      <c r="CS346">
        <v>3</v>
      </c>
      <c r="CT346">
        <v>0</v>
      </c>
      <c r="CU346">
        <v>0</v>
      </c>
      <c r="CV346">
        <v>1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L346">
        <f t="shared" si="100"/>
        <v>9</v>
      </c>
      <c r="DM346">
        <f t="shared" si="101"/>
        <v>15</v>
      </c>
      <c r="DN346">
        <f t="shared" si="102"/>
        <v>30</v>
      </c>
      <c r="DO346">
        <f t="shared" si="103"/>
        <v>292</v>
      </c>
      <c r="DP346">
        <f t="shared" si="104"/>
        <v>49</v>
      </c>
      <c r="DQ346">
        <f t="shared" si="105"/>
        <v>30</v>
      </c>
      <c r="DR346">
        <f t="shared" si="106"/>
        <v>20</v>
      </c>
      <c r="DS346">
        <f t="shared" si="107"/>
        <v>31</v>
      </c>
      <c r="DT346">
        <f t="shared" si="108"/>
        <v>40</v>
      </c>
      <c r="DU346">
        <f t="shared" si="109"/>
        <v>65</v>
      </c>
      <c r="DV346">
        <f t="shared" si="110"/>
        <v>43</v>
      </c>
      <c r="DW346">
        <f t="shared" si="111"/>
        <v>43</v>
      </c>
      <c r="DX346">
        <f t="shared" si="112"/>
        <v>39</v>
      </c>
      <c r="DY346">
        <f t="shared" si="113"/>
        <v>51</v>
      </c>
      <c r="DZ346">
        <f t="shared" si="114"/>
        <v>43</v>
      </c>
      <c r="EA346">
        <f t="shared" si="115"/>
        <v>78</v>
      </c>
      <c r="EB346">
        <f t="shared" si="116"/>
        <v>53</v>
      </c>
      <c r="EC346">
        <f t="shared" si="117"/>
        <v>13</v>
      </c>
      <c r="ED346">
        <f t="shared" si="118"/>
        <v>3</v>
      </c>
      <c r="EE346">
        <f t="shared" si="119"/>
        <v>1</v>
      </c>
    </row>
    <row r="347" spans="1:135">
      <c r="A347" s="323">
        <v>10026</v>
      </c>
      <c r="B347" t="s">
        <v>574</v>
      </c>
      <c r="C347" t="s">
        <v>28</v>
      </c>
      <c r="D347">
        <v>751</v>
      </c>
      <c r="E347">
        <v>5</v>
      </c>
      <c r="F347">
        <v>2</v>
      </c>
      <c r="G347">
        <v>4</v>
      </c>
      <c r="H347">
        <v>3</v>
      </c>
      <c r="I347">
        <v>4</v>
      </c>
      <c r="J347">
        <v>4</v>
      </c>
      <c r="K347">
        <v>4</v>
      </c>
      <c r="L347">
        <v>5</v>
      </c>
      <c r="M347">
        <v>5</v>
      </c>
      <c r="N347">
        <v>5</v>
      </c>
      <c r="O347">
        <v>5</v>
      </c>
      <c r="P347">
        <v>4</v>
      </c>
      <c r="Q347">
        <v>4</v>
      </c>
      <c r="R347">
        <v>15</v>
      </c>
      <c r="S347">
        <v>2</v>
      </c>
      <c r="T347">
        <v>7</v>
      </c>
      <c r="U347">
        <v>10</v>
      </c>
      <c r="V347">
        <v>14</v>
      </c>
      <c r="W347">
        <v>5</v>
      </c>
      <c r="X347">
        <v>10</v>
      </c>
      <c r="Y347">
        <v>4</v>
      </c>
      <c r="Z347">
        <v>8</v>
      </c>
      <c r="AA347">
        <v>3</v>
      </c>
      <c r="AB347">
        <v>5</v>
      </c>
      <c r="AC347">
        <v>8</v>
      </c>
      <c r="AD347">
        <v>5</v>
      </c>
      <c r="AE347">
        <v>4</v>
      </c>
      <c r="AF347">
        <v>5</v>
      </c>
      <c r="AG347">
        <v>2</v>
      </c>
      <c r="AH347">
        <v>5</v>
      </c>
      <c r="AI347">
        <v>3</v>
      </c>
      <c r="AJ347">
        <v>3</v>
      </c>
      <c r="AK347">
        <v>6</v>
      </c>
      <c r="AL347">
        <v>1</v>
      </c>
      <c r="AM347">
        <v>6</v>
      </c>
      <c r="AN347">
        <v>2</v>
      </c>
      <c r="AO347">
        <v>1</v>
      </c>
      <c r="AP347">
        <v>5</v>
      </c>
      <c r="AQ347">
        <v>6</v>
      </c>
      <c r="AR347">
        <v>3</v>
      </c>
      <c r="AS347">
        <v>6</v>
      </c>
      <c r="AT347">
        <v>10</v>
      </c>
      <c r="AU347">
        <v>9</v>
      </c>
      <c r="AV347">
        <v>4</v>
      </c>
      <c r="AW347">
        <v>16</v>
      </c>
      <c r="AX347">
        <v>8</v>
      </c>
      <c r="AY347">
        <v>9</v>
      </c>
      <c r="AZ347">
        <v>12</v>
      </c>
      <c r="BA347">
        <v>12</v>
      </c>
      <c r="BB347">
        <v>11</v>
      </c>
      <c r="BC347">
        <v>16</v>
      </c>
      <c r="BD347">
        <v>11</v>
      </c>
      <c r="BE347">
        <v>8</v>
      </c>
      <c r="BF347">
        <v>7</v>
      </c>
      <c r="BG347">
        <v>11</v>
      </c>
      <c r="BH347">
        <v>8</v>
      </c>
      <c r="BI347">
        <v>13</v>
      </c>
      <c r="BJ347">
        <v>11</v>
      </c>
      <c r="BK347">
        <v>4</v>
      </c>
      <c r="BL347">
        <v>5</v>
      </c>
      <c r="BM347">
        <v>12</v>
      </c>
      <c r="BN347">
        <v>7</v>
      </c>
      <c r="BO347">
        <v>7</v>
      </c>
      <c r="BP347">
        <v>3</v>
      </c>
      <c r="BQ347">
        <v>15</v>
      </c>
      <c r="BR347">
        <v>12</v>
      </c>
      <c r="BS347">
        <v>11</v>
      </c>
      <c r="BT347">
        <v>9</v>
      </c>
      <c r="BU347">
        <v>16</v>
      </c>
      <c r="BV347">
        <v>7</v>
      </c>
      <c r="BW347">
        <v>14</v>
      </c>
      <c r="BX347">
        <v>15</v>
      </c>
      <c r="BY347">
        <v>16</v>
      </c>
      <c r="BZ347">
        <v>19</v>
      </c>
      <c r="CA347">
        <v>19</v>
      </c>
      <c r="CB347">
        <v>28</v>
      </c>
      <c r="CC347">
        <v>19</v>
      </c>
      <c r="CD347">
        <v>22</v>
      </c>
      <c r="CE347">
        <v>13</v>
      </c>
      <c r="CF347">
        <v>10</v>
      </c>
      <c r="CG347">
        <v>15</v>
      </c>
      <c r="CH347">
        <v>13</v>
      </c>
      <c r="CI347">
        <v>6</v>
      </c>
      <c r="CJ347">
        <v>12</v>
      </c>
      <c r="CK347">
        <v>5</v>
      </c>
      <c r="CL347">
        <v>6</v>
      </c>
      <c r="CM347">
        <v>3</v>
      </c>
      <c r="CN347">
        <v>5</v>
      </c>
      <c r="CO347">
        <v>3</v>
      </c>
      <c r="CP347">
        <v>0</v>
      </c>
      <c r="CQ347">
        <v>1</v>
      </c>
      <c r="CR347">
        <v>4</v>
      </c>
      <c r="CS347">
        <v>4</v>
      </c>
      <c r="CT347">
        <v>3</v>
      </c>
      <c r="CU347">
        <v>0</v>
      </c>
      <c r="CV347">
        <v>2</v>
      </c>
      <c r="CW347">
        <v>1</v>
      </c>
      <c r="CX347">
        <v>0</v>
      </c>
      <c r="CY347">
        <v>0</v>
      </c>
      <c r="CZ347">
        <v>1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L347">
        <f t="shared" si="100"/>
        <v>18</v>
      </c>
      <c r="DM347">
        <f t="shared" si="101"/>
        <v>23</v>
      </c>
      <c r="DN347">
        <f t="shared" si="102"/>
        <v>30</v>
      </c>
      <c r="DO347">
        <f t="shared" si="103"/>
        <v>46</v>
      </c>
      <c r="DP347">
        <f t="shared" si="104"/>
        <v>28</v>
      </c>
      <c r="DQ347">
        <f t="shared" si="105"/>
        <v>21</v>
      </c>
      <c r="DR347">
        <f t="shared" si="106"/>
        <v>19</v>
      </c>
      <c r="DS347">
        <f t="shared" si="107"/>
        <v>17</v>
      </c>
      <c r="DT347">
        <f t="shared" si="108"/>
        <v>45</v>
      </c>
      <c r="DU347">
        <f t="shared" si="109"/>
        <v>52</v>
      </c>
      <c r="DV347">
        <f t="shared" si="110"/>
        <v>53</v>
      </c>
      <c r="DW347">
        <f t="shared" si="111"/>
        <v>41</v>
      </c>
      <c r="DX347">
        <f t="shared" si="112"/>
        <v>44</v>
      </c>
      <c r="DY347">
        <f t="shared" si="113"/>
        <v>55</v>
      </c>
      <c r="DZ347">
        <f t="shared" si="114"/>
        <v>83</v>
      </c>
      <c r="EA347">
        <f t="shared" si="115"/>
        <v>92</v>
      </c>
      <c r="EB347">
        <f t="shared" si="116"/>
        <v>51</v>
      </c>
      <c r="EC347">
        <f t="shared" si="117"/>
        <v>17</v>
      </c>
      <c r="ED347">
        <f t="shared" si="118"/>
        <v>12</v>
      </c>
      <c r="EE347">
        <f t="shared" si="119"/>
        <v>4</v>
      </c>
    </row>
    <row r="348" spans="1:135">
      <c r="A348" s="323">
        <v>10027</v>
      </c>
      <c r="B348" t="s">
        <v>575</v>
      </c>
      <c r="C348" t="s">
        <v>27</v>
      </c>
      <c r="D348">
        <v>469</v>
      </c>
      <c r="E348">
        <v>1</v>
      </c>
      <c r="F348">
        <v>1</v>
      </c>
      <c r="G348">
        <v>1</v>
      </c>
      <c r="H348">
        <v>1</v>
      </c>
      <c r="I348">
        <v>1</v>
      </c>
      <c r="J348">
        <v>1</v>
      </c>
      <c r="K348">
        <v>3</v>
      </c>
      <c r="L348">
        <v>3</v>
      </c>
      <c r="M348">
        <v>4</v>
      </c>
      <c r="N348">
        <v>3</v>
      </c>
      <c r="O348">
        <v>0</v>
      </c>
      <c r="P348">
        <v>2</v>
      </c>
      <c r="Q348">
        <v>1</v>
      </c>
      <c r="R348">
        <v>1</v>
      </c>
      <c r="S348">
        <v>2</v>
      </c>
      <c r="T348">
        <v>4</v>
      </c>
      <c r="U348">
        <v>3</v>
      </c>
      <c r="V348">
        <v>3</v>
      </c>
      <c r="W348">
        <v>8</v>
      </c>
      <c r="X348">
        <v>10</v>
      </c>
      <c r="Y348">
        <v>10</v>
      </c>
      <c r="Z348">
        <v>6</v>
      </c>
      <c r="AA348">
        <v>16</v>
      </c>
      <c r="AB348">
        <v>16</v>
      </c>
      <c r="AC348">
        <v>20</v>
      </c>
      <c r="AD348">
        <v>21</v>
      </c>
      <c r="AE348">
        <v>5</v>
      </c>
      <c r="AF348">
        <v>3</v>
      </c>
      <c r="AG348">
        <v>3</v>
      </c>
      <c r="AH348">
        <v>6</v>
      </c>
      <c r="AI348">
        <v>7</v>
      </c>
      <c r="AJ348">
        <v>2</v>
      </c>
      <c r="AK348">
        <v>2</v>
      </c>
      <c r="AL348">
        <v>3</v>
      </c>
      <c r="AM348">
        <v>4</v>
      </c>
      <c r="AN348">
        <v>4</v>
      </c>
      <c r="AO348">
        <v>4</v>
      </c>
      <c r="AP348">
        <v>6</v>
      </c>
      <c r="AQ348">
        <v>1</v>
      </c>
      <c r="AR348">
        <v>5</v>
      </c>
      <c r="AS348">
        <v>6</v>
      </c>
      <c r="AT348">
        <v>5</v>
      </c>
      <c r="AU348">
        <v>2</v>
      </c>
      <c r="AV348">
        <v>4</v>
      </c>
      <c r="AW348">
        <v>8</v>
      </c>
      <c r="AX348">
        <v>6</v>
      </c>
      <c r="AY348">
        <v>7</v>
      </c>
      <c r="AZ348">
        <v>4</v>
      </c>
      <c r="BA348">
        <v>1</v>
      </c>
      <c r="BB348">
        <v>2</v>
      </c>
      <c r="BC348">
        <v>5</v>
      </c>
      <c r="BD348">
        <v>7</v>
      </c>
      <c r="BE348">
        <v>8</v>
      </c>
      <c r="BF348">
        <v>8</v>
      </c>
      <c r="BG348">
        <v>11</v>
      </c>
      <c r="BH348">
        <v>3</v>
      </c>
      <c r="BI348">
        <v>8</v>
      </c>
      <c r="BJ348">
        <v>3</v>
      </c>
      <c r="BK348">
        <v>6</v>
      </c>
      <c r="BL348">
        <v>6</v>
      </c>
      <c r="BM348">
        <v>8</v>
      </c>
      <c r="BN348">
        <v>7</v>
      </c>
      <c r="BO348">
        <v>5</v>
      </c>
      <c r="BP348">
        <v>11</v>
      </c>
      <c r="BQ348">
        <v>6</v>
      </c>
      <c r="BR348">
        <v>6</v>
      </c>
      <c r="BS348">
        <v>11</v>
      </c>
      <c r="BT348">
        <v>8</v>
      </c>
      <c r="BU348">
        <v>8</v>
      </c>
      <c r="BV348">
        <v>6</v>
      </c>
      <c r="BW348">
        <v>8</v>
      </c>
      <c r="BX348">
        <v>4</v>
      </c>
      <c r="BY348">
        <v>2</v>
      </c>
      <c r="BZ348">
        <v>3</v>
      </c>
      <c r="CA348">
        <v>12</v>
      </c>
      <c r="CB348">
        <v>5</v>
      </c>
      <c r="CC348">
        <v>11</v>
      </c>
      <c r="CD348">
        <v>8</v>
      </c>
      <c r="CE348">
        <v>4</v>
      </c>
      <c r="CF348">
        <v>2</v>
      </c>
      <c r="CG348">
        <v>8</v>
      </c>
      <c r="CH348">
        <v>3</v>
      </c>
      <c r="CI348">
        <v>5</v>
      </c>
      <c r="CJ348">
        <v>0</v>
      </c>
      <c r="CK348">
        <v>1</v>
      </c>
      <c r="CL348">
        <v>1</v>
      </c>
      <c r="CM348">
        <v>1</v>
      </c>
      <c r="CN348">
        <v>3</v>
      </c>
      <c r="CO348">
        <v>0</v>
      </c>
      <c r="CP348">
        <v>2</v>
      </c>
      <c r="CQ348">
        <v>0</v>
      </c>
      <c r="CR348">
        <v>1</v>
      </c>
      <c r="CS348">
        <v>1</v>
      </c>
      <c r="CT348">
        <v>0</v>
      </c>
      <c r="CU348">
        <v>1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L348">
        <f t="shared" si="100"/>
        <v>5</v>
      </c>
      <c r="DM348">
        <f t="shared" si="101"/>
        <v>14</v>
      </c>
      <c r="DN348">
        <f t="shared" si="102"/>
        <v>6</v>
      </c>
      <c r="DO348">
        <f t="shared" si="103"/>
        <v>28</v>
      </c>
      <c r="DP348">
        <f t="shared" si="104"/>
        <v>68</v>
      </c>
      <c r="DQ348">
        <f t="shared" si="105"/>
        <v>38</v>
      </c>
      <c r="DR348">
        <f t="shared" si="106"/>
        <v>18</v>
      </c>
      <c r="DS348">
        <f t="shared" si="107"/>
        <v>20</v>
      </c>
      <c r="DT348">
        <f t="shared" si="108"/>
        <v>25</v>
      </c>
      <c r="DU348">
        <f t="shared" si="109"/>
        <v>20</v>
      </c>
      <c r="DV348">
        <f t="shared" si="110"/>
        <v>39</v>
      </c>
      <c r="DW348">
        <f t="shared" si="111"/>
        <v>26</v>
      </c>
      <c r="DX348">
        <f t="shared" si="112"/>
        <v>37</v>
      </c>
      <c r="DY348">
        <f t="shared" si="113"/>
        <v>39</v>
      </c>
      <c r="DZ348">
        <f t="shared" si="114"/>
        <v>29</v>
      </c>
      <c r="EA348">
        <f t="shared" si="115"/>
        <v>30</v>
      </c>
      <c r="EB348">
        <f t="shared" si="116"/>
        <v>17</v>
      </c>
      <c r="EC348">
        <f t="shared" si="117"/>
        <v>7</v>
      </c>
      <c r="ED348">
        <f t="shared" si="118"/>
        <v>3</v>
      </c>
      <c r="EE348">
        <f t="shared" si="119"/>
        <v>0</v>
      </c>
    </row>
    <row r="349" spans="1:135">
      <c r="A349" s="323">
        <v>10028</v>
      </c>
      <c r="B349" t="s">
        <v>575</v>
      </c>
      <c r="C349" t="s">
        <v>28</v>
      </c>
      <c r="D349">
        <v>392</v>
      </c>
      <c r="E349">
        <v>1</v>
      </c>
      <c r="F349">
        <v>1</v>
      </c>
      <c r="G349">
        <v>1</v>
      </c>
      <c r="H349">
        <v>1</v>
      </c>
      <c r="I349">
        <v>3</v>
      </c>
      <c r="J349">
        <v>5</v>
      </c>
      <c r="K349">
        <v>2</v>
      </c>
      <c r="L349">
        <v>3</v>
      </c>
      <c r="M349">
        <v>2</v>
      </c>
      <c r="N349">
        <v>4</v>
      </c>
      <c r="O349">
        <v>1</v>
      </c>
      <c r="P349">
        <v>2</v>
      </c>
      <c r="Q349">
        <v>1</v>
      </c>
      <c r="R349">
        <v>4</v>
      </c>
      <c r="S349">
        <v>3</v>
      </c>
      <c r="T349">
        <v>3</v>
      </c>
      <c r="U349">
        <v>4</v>
      </c>
      <c r="V349">
        <v>2</v>
      </c>
      <c r="W349">
        <v>3</v>
      </c>
      <c r="X349">
        <v>3</v>
      </c>
      <c r="Y349">
        <v>4</v>
      </c>
      <c r="Z349">
        <v>3</v>
      </c>
      <c r="AA349">
        <v>7</v>
      </c>
      <c r="AB349">
        <v>5</v>
      </c>
      <c r="AC349">
        <v>4</v>
      </c>
      <c r="AD349">
        <v>1</v>
      </c>
      <c r="AE349">
        <v>2</v>
      </c>
      <c r="AF349">
        <v>4</v>
      </c>
      <c r="AG349">
        <v>1</v>
      </c>
      <c r="AH349">
        <v>5</v>
      </c>
      <c r="AI349">
        <v>2</v>
      </c>
      <c r="AJ349">
        <v>4</v>
      </c>
      <c r="AK349">
        <v>1</v>
      </c>
      <c r="AL349">
        <v>2</v>
      </c>
      <c r="AM349">
        <v>6</v>
      </c>
      <c r="AN349">
        <v>5</v>
      </c>
      <c r="AO349">
        <v>4</v>
      </c>
      <c r="AP349">
        <v>1</v>
      </c>
      <c r="AQ349">
        <v>2</v>
      </c>
      <c r="AR349">
        <v>2</v>
      </c>
      <c r="AS349">
        <v>1</v>
      </c>
      <c r="AT349">
        <v>4</v>
      </c>
      <c r="AU349">
        <v>2</v>
      </c>
      <c r="AV349">
        <v>5</v>
      </c>
      <c r="AW349">
        <v>7</v>
      </c>
      <c r="AX349">
        <v>5</v>
      </c>
      <c r="AY349">
        <v>2</v>
      </c>
      <c r="AZ349">
        <v>3</v>
      </c>
      <c r="BA349">
        <v>6</v>
      </c>
      <c r="BB349">
        <v>2</v>
      </c>
      <c r="BC349">
        <v>6</v>
      </c>
      <c r="BD349">
        <v>6</v>
      </c>
      <c r="BE349">
        <v>4</v>
      </c>
      <c r="BF349">
        <v>5</v>
      </c>
      <c r="BG349">
        <v>5</v>
      </c>
      <c r="BH349">
        <v>4</v>
      </c>
      <c r="BI349">
        <v>6</v>
      </c>
      <c r="BJ349">
        <v>8</v>
      </c>
      <c r="BK349">
        <v>5</v>
      </c>
      <c r="BL349">
        <v>7</v>
      </c>
      <c r="BM349">
        <v>8</v>
      </c>
      <c r="BN349">
        <v>10</v>
      </c>
      <c r="BO349">
        <v>4</v>
      </c>
      <c r="BP349">
        <v>6</v>
      </c>
      <c r="BQ349">
        <v>5</v>
      </c>
      <c r="BR349">
        <v>10</v>
      </c>
      <c r="BS349">
        <v>3</v>
      </c>
      <c r="BT349">
        <v>10</v>
      </c>
      <c r="BU349">
        <v>8</v>
      </c>
      <c r="BV349">
        <v>9</v>
      </c>
      <c r="BW349">
        <v>8</v>
      </c>
      <c r="BX349">
        <v>6</v>
      </c>
      <c r="BY349">
        <v>4</v>
      </c>
      <c r="BZ349">
        <v>7</v>
      </c>
      <c r="CA349">
        <v>9</v>
      </c>
      <c r="CB349">
        <v>7</v>
      </c>
      <c r="CC349">
        <v>10</v>
      </c>
      <c r="CD349">
        <v>4</v>
      </c>
      <c r="CE349">
        <v>4</v>
      </c>
      <c r="CF349">
        <v>5</v>
      </c>
      <c r="CG349">
        <v>4</v>
      </c>
      <c r="CH349">
        <v>2</v>
      </c>
      <c r="CI349">
        <v>8</v>
      </c>
      <c r="CJ349">
        <v>1</v>
      </c>
      <c r="CK349">
        <v>3</v>
      </c>
      <c r="CL349">
        <v>3</v>
      </c>
      <c r="CM349">
        <v>2</v>
      </c>
      <c r="CN349">
        <v>4</v>
      </c>
      <c r="CO349">
        <v>1</v>
      </c>
      <c r="CP349">
        <v>0</v>
      </c>
      <c r="CQ349">
        <v>5</v>
      </c>
      <c r="CR349">
        <v>1</v>
      </c>
      <c r="CS349">
        <v>3</v>
      </c>
      <c r="CT349">
        <v>1</v>
      </c>
      <c r="CU349">
        <v>4</v>
      </c>
      <c r="CV349">
        <v>3</v>
      </c>
      <c r="CW349">
        <v>0</v>
      </c>
      <c r="CX349">
        <v>1</v>
      </c>
      <c r="CY349">
        <v>0</v>
      </c>
      <c r="CZ349">
        <v>0</v>
      </c>
      <c r="DA349">
        <v>1</v>
      </c>
      <c r="DB349">
        <v>1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L349">
        <f t="shared" si="100"/>
        <v>7</v>
      </c>
      <c r="DM349">
        <f t="shared" si="101"/>
        <v>16</v>
      </c>
      <c r="DN349">
        <f t="shared" si="102"/>
        <v>11</v>
      </c>
      <c r="DO349">
        <f t="shared" si="103"/>
        <v>15</v>
      </c>
      <c r="DP349">
        <f t="shared" si="104"/>
        <v>23</v>
      </c>
      <c r="DQ349">
        <f t="shared" si="105"/>
        <v>13</v>
      </c>
      <c r="DR349">
        <f t="shared" si="106"/>
        <v>15</v>
      </c>
      <c r="DS349">
        <f t="shared" si="107"/>
        <v>14</v>
      </c>
      <c r="DT349">
        <f t="shared" si="108"/>
        <v>19</v>
      </c>
      <c r="DU349">
        <f t="shared" si="109"/>
        <v>18</v>
      </c>
      <c r="DV349">
        <f t="shared" si="110"/>
        <v>26</v>
      </c>
      <c r="DW349">
        <f t="shared" si="111"/>
        <v>30</v>
      </c>
      <c r="DX349">
        <f t="shared" si="112"/>
        <v>33</v>
      </c>
      <c r="DY349">
        <f t="shared" si="113"/>
        <v>40</v>
      </c>
      <c r="DZ349">
        <f t="shared" si="114"/>
        <v>34</v>
      </c>
      <c r="EA349">
        <f t="shared" si="115"/>
        <v>30</v>
      </c>
      <c r="EB349">
        <f t="shared" si="116"/>
        <v>18</v>
      </c>
      <c r="EC349">
        <f t="shared" si="117"/>
        <v>10</v>
      </c>
      <c r="ED349">
        <f t="shared" si="118"/>
        <v>14</v>
      </c>
      <c r="EE349">
        <f t="shared" si="119"/>
        <v>6</v>
      </c>
    </row>
    <row r="350" spans="1:135">
      <c r="A350" s="323">
        <v>10029</v>
      </c>
      <c r="B350" t="s">
        <v>576</v>
      </c>
      <c r="C350" t="s">
        <v>27</v>
      </c>
      <c r="D350">
        <v>1067</v>
      </c>
      <c r="E350">
        <v>6</v>
      </c>
      <c r="F350">
        <v>0</v>
      </c>
      <c r="G350">
        <v>2</v>
      </c>
      <c r="H350">
        <v>4</v>
      </c>
      <c r="I350">
        <v>5</v>
      </c>
      <c r="J350">
        <v>3</v>
      </c>
      <c r="K350">
        <v>3</v>
      </c>
      <c r="L350">
        <v>3</v>
      </c>
      <c r="M350">
        <v>3</v>
      </c>
      <c r="N350">
        <v>6</v>
      </c>
      <c r="O350">
        <v>3</v>
      </c>
      <c r="P350">
        <v>7</v>
      </c>
      <c r="Q350">
        <v>8</v>
      </c>
      <c r="R350">
        <v>9</v>
      </c>
      <c r="S350">
        <v>6</v>
      </c>
      <c r="T350">
        <v>6</v>
      </c>
      <c r="U350">
        <v>6</v>
      </c>
      <c r="V350">
        <v>11</v>
      </c>
      <c r="W350">
        <v>11</v>
      </c>
      <c r="X350">
        <v>10</v>
      </c>
      <c r="Y350">
        <v>10</v>
      </c>
      <c r="Z350">
        <v>7</v>
      </c>
      <c r="AA350">
        <v>7</v>
      </c>
      <c r="AB350">
        <v>9</v>
      </c>
      <c r="AC350">
        <v>8</v>
      </c>
      <c r="AD350">
        <v>7</v>
      </c>
      <c r="AE350">
        <v>4</v>
      </c>
      <c r="AF350">
        <v>5</v>
      </c>
      <c r="AG350">
        <v>5</v>
      </c>
      <c r="AH350">
        <v>6</v>
      </c>
      <c r="AI350">
        <v>5</v>
      </c>
      <c r="AJ350">
        <v>3</v>
      </c>
      <c r="AK350">
        <v>9</v>
      </c>
      <c r="AL350">
        <v>8</v>
      </c>
      <c r="AM350">
        <v>4</v>
      </c>
      <c r="AN350">
        <v>5</v>
      </c>
      <c r="AO350">
        <v>6</v>
      </c>
      <c r="AP350">
        <v>9</v>
      </c>
      <c r="AQ350">
        <v>3</v>
      </c>
      <c r="AR350">
        <v>8</v>
      </c>
      <c r="AS350">
        <v>6</v>
      </c>
      <c r="AT350">
        <v>10</v>
      </c>
      <c r="AU350">
        <v>11</v>
      </c>
      <c r="AV350">
        <v>14</v>
      </c>
      <c r="AW350">
        <v>10</v>
      </c>
      <c r="AX350">
        <v>20</v>
      </c>
      <c r="AY350">
        <v>14</v>
      </c>
      <c r="AZ350">
        <v>15</v>
      </c>
      <c r="BA350">
        <v>20</v>
      </c>
      <c r="BB350">
        <v>7</v>
      </c>
      <c r="BC350">
        <v>20</v>
      </c>
      <c r="BD350">
        <v>20</v>
      </c>
      <c r="BE350">
        <v>18</v>
      </c>
      <c r="BF350">
        <v>8</v>
      </c>
      <c r="BG350">
        <v>8</v>
      </c>
      <c r="BH350">
        <v>13</v>
      </c>
      <c r="BI350">
        <v>17</v>
      </c>
      <c r="BJ350">
        <v>10</v>
      </c>
      <c r="BK350">
        <v>9</v>
      </c>
      <c r="BL350">
        <v>9</v>
      </c>
      <c r="BM350">
        <v>11</v>
      </c>
      <c r="BN350">
        <v>7</v>
      </c>
      <c r="BO350">
        <v>12</v>
      </c>
      <c r="BP350">
        <v>15</v>
      </c>
      <c r="BQ350">
        <v>12</v>
      </c>
      <c r="BR350">
        <v>24</v>
      </c>
      <c r="BS350">
        <v>11</v>
      </c>
      <c r="BT350">
        <v>17</v>
      </c>
      <c r="BU350">
        <v>17</v>
      </c>
      <c r="BV350">
        <v>11</v>
      </c>
      <c r="BW350">
        <v>19</v>
      </c>
      <c r="BX350">
        <v>10</v>
      </c>
      <c r="BY350">
        <v>15</v>
      </c>
      <c r="BZ350">
        <v>25</v>
      </c>
      <c r="CA350">
        <v>42</v>
      </c>
      <c r="CB350">
        <v>45</v>
      </c>
      <c r="CC350">
        <v>38</v>
      </c>
      <c r="CD350">
        <v>28</v>
      </c>
      <c r="CE350">
        <v>38</v>
      </c>
      <c r="CF350">
        <v>36</v>
      </c>
      <c r="CG350">
        <v>28</v>
      </c>
      <c r="CH350">
        <v>34</v>
      </c>
      <c r="CI350">
        <v>16</v>
      </c>
      <c r="CJ350">
        <v>19</v>
      </c>
      <c r="CK350">
        <v>11</v>
      </c>
      <c r="CL350">
        <v>5</v>
      </c>
      <c r="CM350">
        <v>10</v>
      </c>
      <c r="CN350">
        <v>1</v>
      </c>
      <c r="CO350">
        <v>3</v>
      </c>
      <c r="CP350">
        <v>4</v>
      </c>
      <c r="CQ350">
        <v>2</v>
      </c>
      <c r="CR350">
        <v>0</v>
      </c>
      <c r="CS350">
        <v>1</v>
      </c>
      <c r="CT350">
        <v>0</v>
      </c>
      <c r="CU350">
        <v>1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L350">
        <f t="shared" si="100"/>
        <v>17</v>
      </c>
      <c r="DM350">
        <f t="shared" si="101"/>
        <v>18</v>
      </c>
      <c r="DN350">
        <f t="shared" si="102"/>
        <v>33</v>
      </c>
      <c r="DO350">
        <f t="shared" si="103"/>
        <v>44</v>
      </c>
      <c r="DP350">
        <f t="shared" si="104"/>
        <v>41</v>
      </c>
      <c r="DQ350">
        <f t="shared" si="105"/>
        <v>27</v>
      </c>
      <c r="DR350">
        <f t="shared" si="106"/>
        <v>29</v>
      </c>
      <c r="DS350">
        <f t="shared" si="107"/>
        <v>31</v>
      </c>
      <c r="DT350">
        <f t="shared" si="108"/>
        <v>51</v>
      </c>
      <c r="DU350">
        <f t="shared" si="109"/>
        <v>76</v>
      </c>
      <c r="DV350">
        <f t="shared" si="110"/>
        <v>74</v>
      </c>
      <c r="DW350">
        <f t="shared" si="111"/>
        <v>58</v>
      </c>
      <c r="DX350">
        <f t="shared" si="112"/>
        <v>57</v>
      </c>
      <c r="DY350">
        <f t="shared" si="113"/>
        <v>80</v>
      </c>
      <c r="DZ350">
        <f t="shared" si="114"/>
        <v>111</v>
      </c>
      <c r="EA350">
        <f t="shared" si="115"/>
        <v>185</v>
      </c>
      <c r="EB350">
        <f t="shared" si="116"/>
        <v>108</v>
      </c>
      <c r="EC350">
        <f t="shared" si="117"/>
        <v>23</v>
      </c>
      <c r="ED350">
        <f t="shared" si="118"/>
        <v>4</v>
      </c>
      <c r="EE350">
        <f t="shared" si="119"/>
        <v>0</v>
      </c>
    </row>
    <row r="351" spans="1:135">
      <c r="A351" s="323">
        <v>10030</v>
      </c>
      <c r="B351" t="s">
        <v>576</v>
      </c>
      <c r="C351" t="s">
        <v>28</v>
      </c>
      <c r="D351">
        <v>1094</v>
      </c>
      <c r="E351">
        <v>4</v>
      </c>
      <c r="F351">
        <v>1</v>
      </c>
      <c r="G351">
        <v>3</v>
      </c>
      <c r="H351">
        <v>5</v>
      </c>
      <c r="I351">
        <v>3</v>
      </c>
      <c r="J351">
        <v>4</v>
      </c>
      <c r="K351">
        <v>4</v>
      </c>
      <c r="L351">
        <v>3</v>
      </c>
      <c r="M351">
        <v>5</v>
      </c>
      <c r="N351">
        <v>4</v>
      </c>
      <c r="O351">
        <v>3</v>
      </c>
      <c r="P351">
        <v>6</v>
      </c>
      <c r="Q351">
        <v>2</v>
      </c>
      <c r="R351">
        <v>4</v>
      </c>
      <c r="S351">
        <v>6</v>
      </c>
      <c r="T351">
        <v>4</v>
      </c>
      <c r="U351">
        <v>5</v>
      </c>
      <c r="V351">
        <v>8</v>
      </c>
      <c r="W351">
        <v>11</v>
      </c>
      <c r="X351">
        <v>9</v>
      </c>
      <c r="Y351">
        <v>6</v>
      </c>
      <c r="Z351">
        <v>14</v>
      </c>
      <c r="AA351">
        <v>9</v>
      </c>
      <c r="AB351">
        <v>4</v>
      </c>
      <c r="AC351">
        <v>5</v>
      </c>
      <c r="AD351">
        <v>5</v>
      </c>
      <c r="AE351">
        <v>7</v>
      </c>
      <c r="AF351">
        <v>3</v>
      </c>
      <c r="AG351">
        <v>6</v>
      </c>
      <c r="AH351">
        <v>5</v>
      </c>
      <c r="AI351">
        <v>5</v>
      </c>
      <c r="AJ351">
        <v>9</v>
      </c>
      <c r="AK351">
        <v>4</v>
      </c>
      <c r="AL351">
        <v>4</v>
      </c>
      <c r="AM351">
        <v>5</v>
      </c>
      <c r="AN351">
        <v>7</v>
      </c>
      <c r="AO351">
        <v>2</v>
      </c>
      <c r="AP351">
        <v>6</v>
      </c>
      <c r="AQ351">
        <v>6</v>
      </c>
      <c r="AR351">
        <v>6</v>
      </c>
      <c r="AS351">
        <v>5</v>
      </c>
      <c r="AT351">
        <v>9</v>
      </c>
      <c r="AU351">
        <v>10</v>
      </c>
      <c r="AV351">
        <v>13</v>
      </c>
      <c r="AW351">
        <v>8</v>
      </c>
      <c r="AX351">
        <v>12</v>
      </c>
      <c r="AY351">
        <v>21</v>
      </c>
      <c r="AZ351">
        <v>18</v>
      </c>
      <c r="BA351">
        <v>18</v>
      </c>
      <c r="BB351">
        <v>9</v>
      </c>
      <c r="BC351">
        <v>10</v>
      </c>
      <c r="BD351">
        <v>10</v>
      </c>
      <c r="BE351">
        <v>12</v>
      </c>
      <c r="BF351">
        <v>15</v>
      </c>
      <c r="BG351">
        <v>15</v>
      </c>
      <c r="BH351">
        <v>9</v>
      </c>
      <c r="BI351">
        <v>11</v>
      </c>
      <c r="BJ351">
        <v>5</v>
      </c>
      <c r="BK351">
        <v>10</v>
      </c>
      <c r="BL351">
        <v>11</v>
      </c>
      <c r="BM351">
        <v>15</v>
      </c>
      <c r="BN351">
        <v>14</v>
      </c>
      <c r="BO351">
        <v>15</v>
      </c>
      <c r="BP351">
        <v>15</v>
      </c>
      <c r="BQ351">
        <v>19</v>
      </c>
      <c r="BR351">
        <v>16</v>
      </c>
      <c r="BS351">
        <v>18</v>
      </c>
      <c r="BT351">
        <v>26</v>
      </c>
      <c r="BU351">
        <v>25</v>
      </c>
      <c r="BV351">
        <v>31</v>
      </c>
      <c r="BW351">
        <v>37</v>
      </c>
      <c r="BX351">
        <v>21</v>
      </c>
      <c r="BY351">
        <v>24</v>
      </c>
      <c r="BZ351">
        <v>30</v>
      </c>
      <c r="CA351">
        <v>45</v>
      </c>
      <c r="CB351">
        <v>43</v>
      </c>
      <c r="CC351">
        <v>42</v>
      </c>
      <c r="CD351">
        <v>43</v>
      </c>
      <c r="CE351">
        <v>17</v>
      </c>
      <c r="CF351">
        <v>26</v>
      </c>
      <c r="CG351">
        <v>22</v>
      </c>
      <c r="CH351">
        <v>30</v>
      </c>
      <c r="CI351">
        <v>10</v>
      </c>
      <c r="CJ351">
        <v>9</v>
      </c>
      <c r="CK351">
        <v>7</v>
      </c>
      <c r="CL351">
        <v>8</v>
      </c>
      <c r="CM351">
        <v>6</v>
      </c>
      <c r="CN351">
        <v>6</v>
      </c>
      <c r="CO351">
        <v>8</v>
      </c>
      <c r="CP351">
        <v>5</v>
      </c>
      <c r="CQ351">
        <v>2</v>
      </c>
      <c r="CR351">
        <v>3</v>
      </c>
      <c r="CS351">
        <v>2</v>
      </c>
      <c r="CT351">
        <v>3</v>
      </c>
      <c r="CU351">
        <v>4</v>
      </c>
      <c r="CV351">
        <v>0</v>
      </c>
      <c r="CW351">
        <v>0</v>
      </c>
      <c r="CX351">
        <v>0</v>
      </c>
      <c r="CY351">
        <v>1</v>
      </c>
      <c r="CZ351">
        <v>1</v>
      </c>
      <c r="DA351">
        <v>0</v>
      </c>
      <c r="DB351">
        <v>0</v>
      </c>
      <c r="DC351">
        <v>0</v>
      </c>
      <c r="DD351">
        <v>1</v>
      </c>
      <c r="DE351">
        <v>1</v>
      </c>
      <c r="DF351">
        <v>0</v>
      </c>
      <c r="DG351">
        <v>0</v>
      </c>
      <c r="DH351">
        <v>0</v>
      </c>
      <c r="DI351">
        <v>0</v>
      </c>
      <c r="DJ351">
        <v>0</v>
      </c>
      <c r="DL351">
        <f t="shared" si="100"/>
        <v>16</v>
      </c>
      <c r="DM351">
        <f t="shared" si="101"/>
        <v>20</v>
      </c>
      <c r="DN351">
        <f t="shared" si="102"/>
        <v>21</v>
      </c>
      <c r="DO351">
        <f t="shared" si="103"/>
        <v>37</v>
      </c>
      <c r="DP351">
        <f t="shared" si="104"/>
        <v>38</v>
      </c>
      <c r="DQ351">
        <f t="shared" si="105"/>
        <v>26</v>
      </c>
      <c r="DR351">
        <f t="shared" si="106"/>
        <v>27</v>
      </c>
      <c r="DS351">
        <f t="shared" si="107"/>
        <v>27</v>
      </c>
      <c r="DT351">
        <f t="shared" si="108"/>
        <v>45</v>
      </c>
      <c r="DU351">
        <f t="shared" si="109"/>
        <v>78</v>
      </c>
      <c r="DV351">
        <f t="shared" si="110"/>
        <v>62</v>
      </c>
      <c r="DW351">
        <f t="shared" si="111"/>
        <v>46</v>
      </c>
      <c r="DX351">
        <f t="shared" si="112"/>
        <v>78</v>
      </c>
      <c r="DY351">
        <f t="shared" si="113"/>
        <v>116</v>
      </c>
      <c r="DZ351">
        <f t="shared" si="114"/>
        <v>157</v>
      </c>
      <c r="EA351">
        <f t="shared" si="115"/>
        <v>171</v>
      </c>
      <c r="EB351">
        <f t="shared" si="116"/>
        <v>78</v>
      </c>
      <c r="EC351">
        <f t="shared" si="117"/>
        <v>33</v>
      </c>
      <c r="ED351">
        <f t="shared" si="118"/>
        <v>14</v>
      </c>
      <c r="EE351">
        <f t="shared" si="119"/>
        <v>4</v>
      </c>
    </row>
    <row r="352" spans="1:135">
      <c r="A352" s="323">
        <v>10031</v>
      </c>
      <c r="B352" t="s">
        <v>577</v>
      </c>
      <c r="C352" t="s">
        <v>27</v>
      </c>
      <c r="D352">
        <v>484</v>
      </c>
      <c r="E352">
        <v>3</v>
      </c>
      <c r="F352">
        <v>3</v>
      </c>
      <c r="G352">
        <v>4</v>
      </c>
      <c r="H352">
        <v>4</v>
      </c>
      <c r="I352">
        <v>4</v>
      </c>
      <c r="J352">
        <v>2</v>
      </c>
      <c r="K352">
        <v>4</v>
      </c>
      <c r="L352">
        <v>2</v>
      </c>
      <c r="M352">
        <v>2</v>
      </c>
      <c r="N352">
        <v>3</v>
      </c>
      <c r="O352">
        <v>2</v>
      </c>
      <c r="P352">
        <v>1</v>
      </c>
      <c r="Q352">
        <v>3</v>
      </c>
      <c r="R352">
        <v>3</v>
      </c>
      <c r="S352">
        <v>1</v>
      </c>
      <c r="T352">
        <v>2</v>
      </c>
      <c r="U352">
        <v>4</v>
      </c>
      <c r="V352">
        <v>5</v>
      </c>
      <c r="W352">
        <v>3</v>
      </c>
      <c r="X352">
        <v>5</v>
      </c>
      <c r="Y352">
        <v>4</v>
      </c>
      <c r="Z352">
        <v>3</v>
      </c>
      <c r="AA352">
        <v>6</v>
      </c>
      <c r="AB352">
        <v>3</v>
      </c>
      <c r="AC352">
        <v>9</v>
      </c>
      <c r="AD352">
        <v>4</v>
      </c>
      <c r="AE352">
        <v>6</v>
      </c>
      <c r="AF352">
        <v>3</v>
      </c>
      <c r="AG352">
        <v>6</v>
      </c>
      <c r="AH352">
        <v>7</v>
      </c>
      <c r="AI352">
        <v>3</v>
      </c>
      <c r="AJ352">
        <v>4</v>
      </c>
      <c r="AK352">
        <v>7</v>
      </c>
      <c r="AL352">
        <v>6</v>
      </c>
      <c r="AM352">
        <v>7</v>
      </c>
      <c r="AN352">
        <v>3</v>
      </c>
      <c r="AO352">
        <v>11</v>
      </c>
      <c r="AP352">
        <v>5</v>
      </c>
      <c r="AQ352">
        <v>4</v>
      </c>
      <c r="AR352">
        <v>5</v>
      </c>
      <c r="AS352">
        <v>5</v>
      </c>
      <c r="AT352">
        <v>8</v>
      </c>
      <c r="AU352">
        <v>9</v>
      </c>
      <c r="AV352">
        <v>11</v>
      </c>
      <c r="AW352">
        <v>5</v>
      </c>
      <c r="AX352">
        <v>8</v>
      </c>
      <c r="AY352">
        <v>10</v>
      </c>
      <c r="AZ352">
        <v>6</v>
      </c>
      <c r="BA352">
        <v>6</v>
      </c>
      <c r="BB352">
        <v>6</v>
      </c>
      <c r="BC352">
        <v>8</v>
      </c>
      <c r="BD352">
        <v>6</v>
      </c>
      <c r="BE352">
        <v>5</v>
      </c>
      <c r="BF352">
        <v>6</v>
      </c>
      <c r="BG352">
        <v>2</v>
      </c>
      <c r="BH352">
        <v>7</v>
      </c>
      <c r="BI352">
        <v>4</v>
      </c>
      <c r="BJ352">
        <v>6</v>
      </c>
      <c r="BK352">
        <v>5</v>
      </c>
      <c r="BL352">
        <v>6</v>
      </c>
      <c r="BM352">
        <v>5</v>
      </c>
      <c r="BN352">
        <v>4</v>
      </c>
      <c r="BO352">
        <v>5</v>
      </c>
      <c r="BP352">
        <v>3</v>
      </c>
      <c r="BQ352">
        <v>7</v>
      </c>
      <c r="BR352">
        <v>8</v>
      </c>
      <c r="BS352">
        <v>8</v>
      </c>
      <c r="BT352">
        <v>9</v>
      </c>
      <c r="BU352">
        <v>9</v>
      </c>
      <c r="BV352">
        <v>5</v>
      </c>
      <c r="BW352">
        <v>10</v>
      </c>
      <c r="BX352">
        <v>4</v>
      </c>
      <c r="BY352">
        <v>7</v>
      </c>
      <c r="BZ352">
        <v>9</v>
      </c>
      <c r="CA352">
        <v>13</v>
      </c>
      <c r="CB352">
        <v>9</v>
      </c>
      <c r="CC352">
        <v>10</v>
      </c>
      <c r="CD352">
        <v>13</v>
      </c>
      <c r="CE352">
        <v>7</v>
      </c>
      <c r="CF352">
        <v>7</v>
      </c>
      <c r="CG352">
        <v>8</v>
      </c>
      <c r="CH352">
        <v>9</v>
      </c>
      <c r="CI352">
        <v>4</v>
      </c>
      <c r="CJ352">
        <v>3</v>
      </c>
      <c r="CK352">
        <v>1</v>
      </c>
      <c r="CL352">
        <v>2</v>
      </c>
      <c r="CM352">
        <v>2</v>
      </c>
      <c r="CN352">
        <v>1</v>
      </c>
      <c r="CO352">
        <v>2</v>
      </c>
      <c r="CP352">
        <v>2</v>
      </c>
      <c r="CQ352">
        <v>1</v>
      </c>
      <c r="CR352">
        <v>1</v>
      </c>
      <c r="CS352">
        <v>1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L352">
        <f t="shared" si="100"/>
        <v>18</v>
      </c>
      <c r="DM352">
        <f t="shared" si="101"/>
        <v>13</v>
      </c>
      <c r="DN352">
        <f t="shared" si="102"/>
        <v>10</v>
      </c>
      <c r="DO352">
        <f t="shared" si="103"/>
        <v>19</v>
      </c>
      <c r="DP352">
        <f t="shared" si="104"/>
        <v>25</v>
      </c>
      <c r="DQ352">
        <f t="shared" si="105"/>
        <v>26</v>
      </c>
      <c r="DR352">
        <f t="shared" si="106"/>
        <v>27</v>
      </c>
      <c r="DS352">
        <f t="shared" si="107"/>
        <v>28</v>
      </c>
      <c r="DT352">
        <f t="shared" si="108"/>
        <v>38</v>
      </c>
      <c r="DU352">
        <f t="shared" si="109"/>
        <v>36</v>
      </c>
      <c r="DV352">
        <f t="shared" si="110"/>
        <v>27</v>
      </c>
      <c r="DW352">
        <f t="shared" si="111"/>
        <v>28</v>
      </c>
      <c r="DX352">
        <f t="shared" si="112"/>
        <v>24</v>
      </c>
      <c r="DY352">
        <f t="shared" si="113"/>
        <v>39</v>
      </c>
      <c r="DZ352">
        <f t="shared" si="114"/>
        <v>43</v>
      </c>
      <c r="EA352">
        <f t="shared" si="115"/>
        <v>46</v>
      </c>
      <c r="EB352">
        <f t="shared" si="116"/>
        <v>25</v>
      </c>
      <c r="EC352">
        <f t="shared" si="117"/>
        <v>9</v>
      </c>
      <c r="ED352">
        <f t="shared" si="118"/>
        <v>3</v>
      </c>
      <c r="EE352">
        <f t="shared" si="119"/>
        <v>0</v>
      </c>
    </row>
    <row r="353" spans="1:135">
      <c r="A353" s="323">
        <v>10032</v>
      </c>
      <c r="B353" t="s">
        <v>577</v>
      </c>
      <c r="C353" t="s">
        <v>28</v>
      </c>
      <c r="D353">
        <v>525</v>
      </c>
      <c r="E353">
        <v>6</v>
      </c>
      <c r="F353">
        <v>2</v>
      </c>
      <c r="G353">
        <v>2</v>
      </c>
      <c r="H353">
        <v>5</v>
      </c>
      <c r="I353">
        <v>3</v>
      </c>
      <c r="J353">
        <v>6</v>
      </c>
      <c r="K353">
        <v>4</v>
      </c>
      <c r="L353">
        <v>1</v>
      </c>
      <c r="M353">
        <v>2</v>
      </c>
      <c r="N353">
        <v>1</v>
      </c>
      <c r="O353">
        <v>2</v>
      </c>
      <c r="P353">
        <v>2</v>
      </c>
      <c r="Q353">
        <v>1</v>
      </c>
      <c r="R353">
        <v>1</v>
      </c>
      <c r="S353">
        <v>3</v>
      </c>
      <c r="T353">
        <v>2</v>
      </c>
      <c r="U353">
        <v>2</v>
      </c>
      <c r="V353">
        <v>1</v>
      </c>
      <c r="W353">
        <v>6</v>
      </c>
      <c r="X353">
        <v>3</v>
      </c>
      <c r="Y353">
        <v>2</v>
      </c>
      <c r="Z353">
        <v>5</v>
      </c>
      <c r="AA353">
        <v>8</v>
      </c>
      <c r="AB353">
        <v>4</v>
      </c>
      <c r="AC353">
        <v>4</v>
      </c>
      <c r="AD353">
        <v>4</v>
      </c>
      <c r="AE353">
        <v>1</v>
      </c>
      <c r="AF353">
        <v>5</v>
      </c>
      <c r="AG353">
        <v>3</v>
      </c>
      <c r="AH353">
        <v>1</v>
      </c>
      <c r="AI353">
        <v>2</v>
      </c>
      <c r="AJ353">
        <v>4</v>
      </c>
      <c r="AK353">
        <v>10</v>
      </c>
      <c r="AL353">
        <v>6</v>
      </c>
      <c r="AM353">
        <v>6</v>
      </c>
      <c r="AN353">
        <v>7</v>
      </c>
      <c r="AO353">
        <v>6</v>
      </c>
      <c r="AP353">
        <v>2</v>
      </c>
      <c r="AQ353">
        <v>4</v>
      </c>
      <c r="AR353">
        <v>6</v>
      </c>
      <c r="AS353">
        <v>4</v>
      </c>
      <c r="AT353">
        <v>0</v>
      </c>
      <c r="AU353">
        <v>9</v>
      </c>
      <c r="AV353">
        <v>4</v>
      </c>
      <c r="AW353">
        <v>10</v>
      </c>
      <c r="AX353">
        <v>4</v>
      </c>
      <c r="AY353">
        <v>13</v>
      </c>
      <c r="AZ353">
        <v>9</v>
      </c>
      <c r="BA353">
        <v>7</v>
      </c>
      <c r="BB353">
        <v>7</v>
      </c>
      <c r="BC353">
        <v>8</v>
      </c>
      <c r="BD353">
        <v>8</v>
      </c>
      <c r="BE353">
        <v>1</v>
      </c>
      <c r="BF353">
        <v>9</v>
      </c>
      <c r="BG353">
        <v>7</v>
      </c>
      <c r="BH353">
        <v>3</v>
      </c>
      <c r="BI353">
        <v>4</v>
      </c>
      <c r="BJ353">
        <v>2</v>
      </c>
      <c r="BK353">
        <v>7</v>
      </c>
      <c r="BL353">
        <v>6</v>
      </c>
      <c r="BM353">
        <v>6</v>
      </c>
      <c r="BN353">
        <v>6</v>
      </c>
      <c r="BO353">
        <v>6</v>
      </c>
      <c r="BP353">
        <v>4</v>
      </c>
      <c r="BQ353">
        <v>7</v>
      </c>
      <c r="BR353">
        <v>11</v>
      </c>
      <c r="BS353">
        <v>12</v>
      </c>
      <c r="BT353">
        <v>11</v>
      </c>
      <c r="BU353">
        <v>9</v>
      </c>
      <c r="BV353">
        <v>6</v>
      </c>
      <c r="BW353">
        <v>11</v>
      </c>
      <c r="BX353">
        <v>7</v>
      </c>
      <c r="BY353">
        <v>7</v>
      </c>
      <c r="BZ353">
        <v>9</v>
      </c>
      <c r="CA353">
        <v>18</v>
      </c>
      <c r="CB353">
        <v>13</v>
      </c>
      <c r="CC353">
        <v>13</v>
      </c>
      <c r="CD353">
        <v>16</v>
      </c>
      <c r="CE353">
        <v>8</v>
      </c>
      <c r="CF353">
        <v>14</v>
      </c>
      <c r="CG353">
        <v>6</v>
      </c>
      <c r="CH353">
        <v>6</v>
      </c>
      <c r="CI353">
        <v>11</v>
      </c>
      <c r="CJ353">
        <v>7</v>
      </c>
      <c r="CK353">
        <v>5</v>
      </c>
      <c r="CL353">
        <v>3</v>
      </c>
      <c r="CM353">
        <v>3</v>
      </c>
      <c r="CN353">
        <v>4</v>
      </c>
      <c r="CO353">
        <v>2</v>
      </c>
      <c r="CP353">
        <v>4</v>
      </c>
      <c r="CQ353">
        <v>3</v>
      </c>
      <c r="CR353">
        <v>2</v>
      </c>
      <c r="CS353">
        <v>2</v>
      </c>
      <c r="CT353">
        <v>2</v>
      </c>
      <c r="CU353">
        <v>2</v>
      </c>
      <c r="CV353">
        <v>0</v>
      </c>
      <c r="CW353">
        <v>0</v>
      </c>
      <c r="CX353">
        <v>2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L353">
        <f t="shared" si="100"/>
        <v>18</v>
      </c>
      <c r="DM353">
        <f t="shared" si="101"/>
        <v>14</v>
      </c>
      <c r="DN353">
        <f t="shared" si="102"/>
        <v>9</v>
      </c>
      <c r="DO353">
        <f t="shared" si="103"/>
        <v>14</v>
      </c>
      <c r="DP353">
        <f t="shared" si="104"/>
        <v>23</v>
      </c>
      <c r="DQ353">
        <f t="shared" si="105"/>
        <v>14</v>
      </c>
      <c r="DR353">
        <f t="shared" si="106"/>
        <v>28</v>
      </c>
      <c r="DS353">
        <f t="shared" si="107"/>
        <v>25</v>
      </c>
      <c r="DT353">
        <f t="shared" si="108"/>
        <v>27</v>
      </c>
      <c r="DU353">
        <f t="shared" si="109"/>
        <v>40</v>
      </c>
      <c r="DV353">
        <f t="shared" si="110"/>
        <v>33</v>
      </c>
      <c r="DW353">
        <f t="shared" si="111"/>
        <v>22</v>
      </c>
      <c r="DX353">
        <f t="shared" si="112"/>
        <v>29</v>
      </c>
      <c r="DY353">
        <f t="shared" si="113"/>
        <v>49</v>
      </c>
      <c r="DZ353">
        <f t="shared" si="114"/>
        <v>52</v>
      </c>
      <c r="EA353">
        <f t="shared" si="115"/>
        <v>64</v>
      </c>
      <c r="EB353">
        <f t="shared" si="116"/>
        <v>35</v>
      </c>
      <c r="EC353">
        <f t="shared" si="117"/>
        <v>16</v>
      </c>
      <c r="ED353">
        <f t="shared" si="118"/>
        <v>11</v>
      </c>
      <c r="EE353">
        <f t="shared" si="119"/>
        <v>2</v>
      </c>
    </row>
    <row r="354" spans="1:135">
      <c r="A354" s="323">
        <v>10033</v>
      </c>
      <c r="B354" t="s">
        <v>578</v>
      </c>
      <c r="C354" t="s">
        <v>27</v>
      </c>
      <c r="D354">
        <v>385</v>
      </c>
      <c r="E354">
        <v>3</v>
      </c>
      <c r="F354">
        <v>6</v>
      </c>
      <c r="G354">
        <v>3</v>
      </c>
      <c r="H354">
        <v>4</v>
      </c>
      <c r="I354">
        <v>3</v>
      </c>
      <c r="J354">
        <v>2</v>
      </c>
      <c r="K354">
        <v>0</v>
      </c>
      <c r="L354">
        <v>1</v>
      </c>
      <c r="M354">
        <v>2</v>
      </c>
      <c r="N354">
        <v>2</v>
      </c>
      <c r="O354">
        <v>7</v>
      </c>
      <c r="P354">
        <v>6</v>
      </c>
      <c r="Q354">
        <v>1</v>
      </c>
      <c r="R354">
        <v>9</v>
      </c>
      <c r="S354">
        <v>6</v>
      </c>
      <c r="T354">
        <v>6</v>
      </c>
      <c r="U354">
        <v>4</v>
      </c>
      <c r="V354">
        <v>4</v>
      </c>
      <c r="W354">
        <v>6</v>
      </c>
      <c r="X354">
        <v>3</v>
      </c>
      <c r="Y354">
        <v>7</v>
      </c>
      <c r="Z354">
        <v>7</v>
      </c>
      <c r="AA354">
        <v>2</v>
      </c>
      <c r="AB354">
        <v>3</v>
      </c>
      <c r="AC354">
        <v>5</v>
      </c>
      <c r="AD354">
        <v>2</v>
      </c>
      <c r="AE354">
        <v>1</v>
      </c>
      <c r="AF354">
        <v>6</v>
      </c>
      <c r="AG354">
        <v>3</v>
      </c>
      <c r="AH354">
        <v>1</v>
      </c>
      <c r="AI354">
        <v>1</v>
      </c>
      <c r="AJ354">
        <v>1</v>
      </c>
      <c r="AK354">
        <v>4</v>
      </c>
      <c r="AL354">
        <v>2</v>
      </c>
      <c r="AM354">
        <v>2</v>
      </c>
      <c r="AN354">
        <v>2</v>
      </c>
      <c r="AO354">
        <v>3</v>
      </c>
      <c r="AP354">
        <v>2</v>
      </c>
      <c r="AQ354">
        <v>11</v>
      </c>
      <c r="AR354">
        <v>3</v>
      </c>
      <c r="AS354">
        <v>6</v>
      </c>
      <c r="AT354">
        <v>5</v>
      </c>
      <c r="AU354">
        <v>7</v>
      </c>
      <c r="AV354">
        <v>5</v>
      </c>
      <c r="AW354">
        <v>8</v>
      </c>
      <c r="AX354">
        <v>9</v>
      </c>
      <c r="AY354">
        <v>4</v>
      </c>
      <c r="AZ354">
        <v>12</v>
      </c>
      <c r="BA354">
        <v>10</v>
      </c>
      <c r="BB354">
        <v>4</v>
      </c>
      <c r="BC354">
        <v>5</v>
      </c>
      <c r="BD354">
        <v>4</v>
      </c>
      <c r="BE354">
        <v>11</v>
      </c>
      <c r="BF354">
        <v>6</v>
      </c>
      <c r="BG354">
        <v>7</v>
      </c>
      <c r="BH354">
        <v>2</v>
      </c>
      <c r="BI354">
        <v>4</v>
      </c>
      <c r="BJ354">
        <v>3</v>
      </c>
      <c r="BK354">
        <v>5</v>
      </c>
      <c r="BL354">
        <v>3</v>
      </c>
      <c r="BM354">
        <v>5</v>
      </c>
      <c r="BN354">
        <v>3</v>
      </c>
      <c r="BO354">
        <v>4</v>
      </c>
      <c r="BP354">
        <v>1</v>
      </c>
      <c r="BQ354">
        <v>1</v>
      </c>
      <c r="BR354">
        <v>4</v>
      </c>
      <c r="BS354">
        <v>9</v>
      </c>
      <c r="BT354">
        <v>6</v>
      </c>
      <c r="BU354">
        <v>6</v>
      </c>
      <c r="BV354">
        <v>1</v>
      </c>
      <c r="BW354">
        <v>6</v>
      </c>
      <c r="BX354">
        <v>3</v>
      </c>
      <c r="BY354">
        <v>5</v>
      </c>
      <c r="BZ354">
        <v>4</v>
      </c>
      <c r="CA354">
        <v>8</v>
      </c>
      <c r="CB354">
        <v>2</v>
      </c>
      <c r="CC354">
        <v>4</v>
      </c>
      <c r="CD354">
        <v>8</v>
      </c>
      <c r="CE354">
        <v>4</v>
      </c>
      <c r="CF354">
        <v>6</v>
      </c>
      <c r="CG354">
        <v>5</v>
      </c>
      <c r="CH354">
        <v>2</v>
      </c>
      <c r="CI354">
        <v>5</v>
      </c>
      <c r="CJ354">
        <v>3</v>
      </c>
      <c r="CK354">
        <v>2</v>
      </c>
      <c r="CL354">
        <v>1</v>
      </c>
      <c r="CM354">
        <v>1</v>
      </c>
      <c r="CN354">
        <v>3</v>
      </c>
      <c r="CO354">
        <v>0</v>
      </c>
      <c r="CP354">
        <v>2</v>
      </c>
      <c r="CQ354">
        <v>2</v>
      </c>
      <c r="CR354">
        <v>2</v>
      </c>
      <c r="CS354">
        <v>0</v>
      </c>
      <c r="CT354">
        <v>0</v>
      </c>
      <c r="CU354">
        <v>1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L354">
        <f t="shared" si="100"/>
        <v>19</v>
      </c>
      <c r="DM354">
        <f t="shared" si="101"/>
        <v>7</v>
      </c>
      <c r="DN354">
        <f t="shared" si="102"/>
        <v>29</v>
      </c>
      <c r="DO354">
        <f t="shared" si="103"/>
        <v>23</v>
      </c>
      <c r="DP354">
        <f t="shared" si="104"/>
        <v>24</v>
      </c>
      <c r="DQ354">
        <f t="shared" si="105"/>
        <v>13</v>
      </c>
      <c r="DR354">
        <f t="shared" si="106"/>
        <v>10</v>
      </c>
      <c r="DS354">
        <f t="shared" si="107"/>
        <v>21</v>
      </c>
      <c r="DT354">
        <f t="shared" si="108"/>
        <v>31</v>
      </c>
      <c r="DU354">
        <f t="shared" si="109"/>
        <v>39</v>
      </c>
      <c r="DV354">
        <f t="shared" si="110"/>
        <v>33</v>
      </c>
      <c r="DW354">
        <f t="shared" si="111"/>
        <v>17</v>
      </c>
      <c r="DX354">
        <f t="shared" si="112"/>
        <v>14</v>
      </c>
      <c r="DY354">
        <f t="shared" si="113"/>
        <v>26</v>
      </c>
      <c r="DZ354">
        <f t="shared" si="114"/>
        <v>26</v>
      </c>
      <c r="EA354">
        <f t="shared" si="115"/>
        <v>24</v>
      </c>
      <c r="EB354">
        <f t="shared" si="116"/>
        <v>17</v>
      </c>
      <c r="EC354">
        <f t="shared" si="117"/>
        <v>7</v>
      </c>
      <c r="ED354">
        <f t="shared" si="118"/>
        <v>5</v>
      </c>
      <c r="EE354">
        <f t="shared" si="119"/>
        <v>0</v>
      </c>
    </row>
    <row r="355" spans="1:135">
      <c r="A355" s="323">
        <v>10034</v>
      </c>
      <c r="B355" t="s">
        <v>578</v>
      </c>
      <c r="C355" t="s">
        <v>28</v>
      </c>
      <c r="D355">
        <v>376</v>
      </c>
      <c r="E355">
        <v>1</v>
      </c>
      <c r="F355">
        <v>2</v>
      </c>
      <c r="G355">
        <v>0</v>
      </c>
      <c r="H355">
        <v>4</v>
      </c>
      <c r="I355">
        <v>1</v>
      </c>
      <c r="J355">
        <v>0</v>
      </c>
      <c r="K355">
        <v>2</v>
      </c>
      <c r="L355">
        <v>2</v>
      </c>
      <c r="M355">
        <v>2</v>
      </c>
      <c r="N355">
        <v>6</v>
      </c>
      <c r="O355">
        <v>2</v>
      </c>
      <c r="P355">
        <v>1</v>
      </c>
      <c r="Q355">
        <v>1</v>
      </c>
      <c r="R355">
        <v>7</v>
      </c>
      <c r="S355">
        <v>5</v>
      </c>
      <c r="T355">
        <v>6</v>
      </c>
      <c r="U355">
        <v>3</v>
      </c>
      <c r="V355">
        <v>6</v>
      </c>
      <c r="W355">
        <v>7</v>
      </c>
      <c r="X355">
        <v>4</v>
      </c>
      <c r="Y355">
        <v>4</v>
      </c>
      <c r="Z355">
        <v>4</v>
      </c>
      <c r="AA355">
        <v>6</v>
      </c>
      <c r="AB355">
        <v>2</v>
      </c>
      <c r="AC355">
        <v>0</v>
      </c>
      <c r="AD355">
        <v>2</v>
      </c>
      <c r="AE355">
        <v>2</v>
      </c>
      <c r="AF355">
        <v>0</v>
      </c>
      <c r="AG355">
        <v>2</v>
      </c>
      <c r="AH355">
        <v>2</v>
      </c>
      <c r="AI355">
        <v>4</v>
      </c>
      <c r="AJ355">
        <v>3</v>
      </c>
      <c r="AK355">
        <v>0</v>
      </c>
      <c r="AL355">
        <v>4</v>
      </c>
      <c r="AM355">
        <v>1</v>
      </c>
      <c r="AN355">
        <v>4</v>
      </c>
      <c r="AO355">
        <v>3</v>
      </c>
      <c r="AP355">
        <v>2</v>
      </c>
      <c r="AQ355">
        <v>1</v>
      </c>
      <c r="AR355">
        <v>3</v>
      </c>
      <c r="AS355">
        <v>5</v>
      </c>
      <c r="AT355">
        <v>7</v>
      </c>
      <c r="AU355">
        <v>6</v>
      </c>
      <c r="AV355">
        <v>9</v>
      </c>
      <c r="AW355">
        <v>4</v>
      </c>
      <c r="AX355">
        <v>8</v>
      </c>
      <c r="AY355">
        <v>8</v>
      </c>
      <c r="AZ355">
        <v>8</v>
      </c>
      <c r="BA355">
        <v>5</v>
      </c>
      <c r="BB355">
        <v>6</v>
      </c>
      <c r="BC355">
        <v>10</v>
      </c>
      <c r="BD355">
        <v>6</v>
      </c>
      <c r="BE355">
        <v>6</v>
      </c>
      <c r="BF355">
        <v>9</v>
      </c>
      <c r="BG355">
        <v>2</v>
      </c>
      <c r="BH355">
        <v>4</v>
      </c>
      <c r="BI355">
        <v>5</v>
      </c>
      <c r="BJ355">
        <v>5</v>
      </c>
      <c r="BK355">
        <v>3</v>
      </c>
      <c r="BL355">
        <v>3</v>
      </c>
      <c r="BM355">
        <v>5</v>
      </c>
      <c r="BN355">
        <v>0</v>
      </c>
      <c r="BO355">
        <v>3</v>
      </c>
      <c r="BP355">
        <v>4</v>
      </c>
      <c r="BQ355">
        <v>5</v>
      </c>
      <c r="BR355">
        <v>3</v>
      </c>
      <c r="BS355">
        <v>5</v>
      </c>
      <c r="BT355">
        <v>7</v>
      </c>
      <c r="BU355">
        <v>8</v>
      </c>
      <c r="BV355">
        <v>6</v>
      </c>
      <c r="BW355">
        <v>7</v>
      </c>
      <c r="BX355">
        <v>4</v>
      </c>
      <c r="BY355">
        <v>4</v>
      </c>
      <c r="BZ355">
        <v>8</v>
      </c>
      <c r="CA355">
        <v>6</v>
      </c>
      <c r="CB355">
        <v>5</v>
      </c>
      <c r="CC355">
        <v>9</v>
      </c>
      <c r="CD355">
        <v>6</v>
      </c>
      <c r="CE355">
        <v>8</v>
      </c>
      <c r="CF355">
        <v>8</v>
      </c>
      <c r="CG355">
        <v>2</v>
      </c>
      <c r="CH355">
        <v>4</v>
      </c>
      <c r="CI355">
        <v>3</v>
      </c>
      <c r="CJ355">
        <v>5</v>
      </c>
      <c r="CK355">
        <v>7</v>
      </c>
      <c r="CL355">
        <v>4</v>
      </c>
      <c r="CM355">
        <v>3</v>
      </c>
      <c r="CN355">
        <v>1</v>
      </c>
      <c r="CO355">
        <v>0</v>
      </c>
      <c r="CP355">
        <v>0</v>
      </c>
      <c r="CQ355">
        <v>1</v>
      </c>
      <c r="CR355">
        <v>0</v>
      </c>
      <c r="CS355">
        <v>1</v>
      </c>
      <c r="CT355">
        <v>0</v>
      </c>
      <c r="CU355">
        <v>0</v>
      </c>
      <c r="CV355">
        <v>0</v>
      </c>
      <c r="CW355">
        <v>3</v>
      </c>
      <c r="CX355">
        <v>0</v>
      </c>
      <c r="CY355">
        <v>0</v>
      </c>
      <c r="CZ355">
        <v>1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L355">
        <f t="shared" si="100"/>
        <v>8</v>
      </c>
      <c r="DM355">
        <f t="shared" si="101"/>
        <v>12</v>
      </c>
      <c r="DN355">
        <f t="shared" si="102"/>
        <v>16</v>
      </c>
      <c r="DO355">
        <f t="shared" si="103"/>
        <v>26</v>
      </c>
      <c r="DP355">
        <f t="shared" si="104"/>
        <v>16</v>
      </c>
      <c r="DQ355">
        <f t="shared" si="105"/>
        <v>8</v>
      </c>
      <c r="DR355">
        <f t="shared" si="106"/>
        <v>12</v>
      </c>
      <c r="DS355">
        <f t="shared" si="107"/>
        <v>13</v>
      </c>
      <c r="DT355">
        <f t="shared" si="108"/>
        <v>31</v>
      </c>
      <c r="DU355">
        <f t="shared" si="109"/>
        <v>35</v>
      </c>
      <c r="DV355">
        <f t="shared" si="110"/>
        <v>33</v>
      </c>
      <c r="DW355">
        <f t="shared" si="111"/>
        <v>20</v>
      </c>
      <c r="DX355">
        <f t="shared" si="112"/>
        <v>17</v>
      </c>
      <c r="DY355">
        <f t="shared" si="113"/>
        <v>29</v>
      </c>
      <c r="DZ355">
        <f t="shared" si="114"/>
        <v>29</v>
      </c>
      <c r="EA355">
        <f t="shared" si="115"/>
        <v>36</v>
      </c>
      <c r="EB355">
        <f t="shared" si="116"/>
        <v>21</v>
      </c>
      <c r="EC355">
        <f t="shared" si="117"/>
        <v>8</v>
      </c>
      <c r="ED355">
        <f t="shared" si="118"/>
        <v>2</v>
      </c>
      <c r="EE355">
        <f t="shared" si="119"/>
        <v>4</v>
      </c>
    </row>
    <row r="356" spans="1:135">
      <c r="A356" s="323">
        <v>10035</v>
      </c>
      <c r="B356" t="s">
        <v>579</v>
      </c>
      <c r="C356" t="s">
        <v>27</v>
      </c>
      <c r="D356">
        <v>641</v>
      </c>
      <c r="E356">
        <v>9</v>
      </c>
      <c r="F356">
        <v>3</v>
      </c>
      <c r="G356">
        <v>5</v>
      </c>
      <c r="H356">
        <v>6</v>
      </c>
      <c r="I356">
        <v>10</v>
      </c>
      <c r="J356">
        <v>1</v>
      </c>
      <c r="K356">
        <v>4</v>
      </c>
      <c r="L356">
        <v>6</v>
      </c>
      <c r="M356">
        <v>4</v>
      </c>
      <c r="N356">
        <v>10</v>
      </c>
      <c r="O356">
        <v>9</v>
      </c>
      <c r="P356">
        <v>6</v>
      </c>
      <c r="Q356">
        <v>8</v>
      </c>
      <c r="R356">
        <v>6</v>
      </c>
      <c r="S356">
        <v>9</v>
      </c>
      <c r="T356">
        <v>7</v>
      </c>
      <c r="U356">
        <v>9</v>
      </c>
      <c r="V356">
        <v>10</v>
      </c>
      <c r="W356">
        <v>8</v>
      </c>
      <c r="X356">
        <v>15</v>
      </c>
      <c r="Y356">
        <v>11</v>
      </c>
      <c r="Z356">
        <v>7</v>
      </c>
      <c r="AA356">
        <v>8</v>
      </c>
      <c r="AB356">
        <v>7</v>
      </c>
      <c r="AC356">
        <v>7</v>
      </c>
      <c r="AD356">
        <v>5</v>
      </c>
      <c r="AE356">
        <v>6</v>
      </c>
      <c r="AF356">
        <v>7</v>
      </c>
      <c r="AG356">
        <v>1</v>
      </c>
      <c r="AH356">
        <v>8</v>
      </c>
      <c r="AI356">
        <v>9</v>
      </c>
      <c r="AJ356">
        <v>5</v>
      </c>
      <c r="AK356">
        <v>6</v>
      </c>
      <c r="AL356">
        <v>4</v>
      </c>
      <c r="AM356">
        <v>4</v>
      </c>
      <c r="AN356">
        <v>3</v>
      </c>
      <c r="AO356">
        <v>5</v>
      </c>
      <c r="AP356">
        <v>9</v>
      </c>
      <c r="AQ356">
        <v>8</v>
      </c>
      <c r="AR356">
        <v>9</v>
      </c>
      <c r="AS356">
        <v>2</v>
      </c>
      <c r="AT356">
        <v>6</v>
      </c>
      <c r="AU356">
        <v>13</v>
      </c>
      <c r="AV356">
        <v>3</v>
      </c>
      <c r="AW356">
        <v>15</v>
      </c>
      <c r="AX356">
        <v>10</v>
      </c>
      <c r="AY356">
        <v>8</v>
      </c>
      <c r="AZ356">
        <v>7</v>
      </c>
      <c r="BA356">
        <v>8</v>
      </c>
      <c r="BB356">
        <v>9</v>
      </c>
      <c r="BC356">
        <v>8</v>
      </c>
      <c r="BD356">
        <v>10</v>
      </c>
      <c r="BE356">
        <v>11</v>
      </c>
      <c r="BF356">
        <v>11</v>
      </c>
      <c r="BG356">
        <v>10</v>
      </c>
      <c r="BH356">
        <v>3</v>
      </c>
      <c r="BI356">
        <v>8</v>
      </c>
      <c r="BJ356">
        <v>8</v>
      </c>
      <c r="BK356">
        <v>4</v>
      </c>
      <c r="BL356">
        <v>6</v>
      </c>
      <c r="BM356">
        <v>4</v>
      </c>
      <c r="BN356">
        <v>7</v>
      </c>
      <c r="BO356">
        <v>7</v>
      </c>
      <c r="BP356">
        <v>7</v>
      </c>
      <c r="BQ356">
        <v>12</v>
      </c>
      <c r="BR356">
        <v>13</v>
      </c>
      <c r="BS356">
        <v>11</v>
      </c>
      <c r="BT356">
        <v>8</v>
      </c>
      <c r="BU356">
        <v>13</v>
      </c>
      <c r="BV356">
        <v>8</v>
      </c>
      <c r="BW356">
        <v>6</v>
      </c>
      <c r="BX356">
        <v>6</v>
      </c>
      <c r="BY356">
        <v>4</v>
      </c>
      <c r="BZ356">
        <v>6</v>
      </c>
      <c r="CA356">
        <v>10</v>
      </c>
      <c r="CB356">
        <v>10</v>
      </c>
      <c r="CC356">
        <v>15</v>
      </c>
      <c r="CD356">
        <v>6</v>
      </c>
      <c r="CE356">
        <v>5</v>
      </c>
      <c r="CF356">
        <v>6</v>
      </c>
      <c r="CG356">
        <v>13</v>
      </c>
      <c r="CH356">
        <v>4</v>
      </c>
      <c r="CI356">
        <v>6</v>
      </c>
      <c r="CJ356">
        <v>7</v>
      </c>
      <c r="CK356">
        <v>4</v>
      </c>
      <c r="CL356">
        <v>2</v>
      </c>
      <c r="CM356">
        <v>0</v>
      </c>
      <c r="CN356">
        <v>2</v>
      </c>
      <c r="CO356">
        <v>2</v>
      </c>
      <c r="CP356">
        <v>1</v>
      </c>
      <c r="CQ356">
        <v>1</v>
      </c>
      <c r="CR356">
        <v>0</v>
      </c>
      <c r="CS356">
        <v>1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L356">
        <f t="shared" si="100"/>
        <v>33</v>
      </c>
      <c r="DM356">
        <f t="shared" si="101"/>
        <v>25</v>
      </c>
      <c r="DN356">
        <f t="shared" si="102"/>
        <v>38</v>
      </c>
      <c r="DO356">
        <f t="shared" si="103"/>
        <v>49</v>
      </c>
      <c r="DP356">
        <f t="shared" si="104"/>
        <v>40</v>
      </c>
      <c r="DQ356">
        <f t="shared" si="105"/>
        <v>27</v>
      </c>
      <c r="DR356">
        <f t="shared" si="106"/>
        <v>28</v>
      </c>
      <c r="DS356">
        <f t="shared" si="107"/>
        <v>34</v>
      </c>
      <c r="DT356">
        <f t="shared" si="108"/>
        <v>39</v>
      </c>
      <c r="DU356">
        <f t="shared" si="109"/>
        <v>42</v>
      </c>
      <c r="DV356">
        <f t="shared" si="110"/>
        <v>50</v>
      </c>
      <c r="DW356">
        <f t="shared" si="111"/>
        <v>29</v>
      </c>
      <c r="DX356">
        <f t="shared" si="112"/>
        <v>37</v>
      </c>
      <c r="DY356">
        <f t="shared" si="113"/>
        <v>53</v>
      </c>
      <c r="DZ356">
        <f t="shared" si="114"/>
        <v>32</v>
      </c>
      <c r="EA356">
        <f t="shared" si="115"/>
        <v>42</v>
      </c>
      <c r="EB356">
        <f t="shared" si="116"/>
        <v>34</v>
      </c>
      <c r="EC356">
        <f t="shared" si="117"/>
        <v>7</v>
      </c>
      <c r="ED356">
        <f t="shared" si="118"/>
        <v>2</v>
      </c>
      <c r="EE356">
        <f t="shared" si="119"/>
        <v>0</v>
      </c>
    </row>
    <row r="357" spans="1:135">
      <c r="A357" s="323">
        <v>10036</v>
      </c>
      <c r="B357" t="s">
        <v>579</v>
      </c>
      <c r="C357" t="s">
        <v>28</v>
      </c>
      <c r="D357">
        <v>673</v>
      </c>
      <c r="E357">
        <v>2</v>
      </c>
      <c r="F357">
        <v>3</v>
      </c>
      <c r="G357">
        <v>4</v>
      </c>
      <c r="H357">
        <v>1</v>
      </c>
      <c r="I357">
        <v>3</v>
      </c>
      <c r="J357">
        <v>3</v>
      </c>
      <c r="K357">
        <v>6</v>
      </c>
      <c r="L357">
        <v>4</v>
      </c>
      <c r="M357">
        <v>5</v>
      </c>
      <c r="N357">
        <v>5</v>
      </c>
      <c r="O357">
        <v>7</v>
      </c>
      <c r="P357">
        <v>8</v>
      </c>
      <c r="Q357">
        <v>6</v>
      </c>
      <c r="R357">
        <v>12</v>
      </c>
      <c r="S357">
        <v>3</v>
      </c>
      <c r="T357">
        <v>9</v>
      </c>
      <c r="U357">
        <v>8</v>
      </c>
      <c r="V357">
        <v>7</v>
      </c>
      <c r="W357">
        <v>12</v>
      </c>
      <c r="X357">
        <v>6</v>
      </c>
      <c r="Y357">
        <v>5</v>
      </c>
      <c r="Z357">
        <v>9</v>
      </c>
      <c r="AA357">
        <v>3</v>
      </c>
      <c r="AB357">
        <v>6</v>
      </c>
      <c r="AC357">
        <v>5</v>
      </c>
      <c r="AD357">
        <v>8</v>
      </c>
      <c r="AE357">
        <v>10</v>
      </c>
      <c r="AF357">
        <v>5</v>
      </c>
      <c r="AG357">
        <v>4</v>
      </c>
      <c r="AH357">
        <v>6</v>
      </c>
      <c r="AI357">
        <v>4</v>
      </c>
      <c r="AJ357">
        <v>8</v>
      </c>
      <c r="AK357">
        <v>2</v>
      </c>
      <c r="AL357">
        <v>4</v>
      </c>
      <c r="AM357">
        <v>5</v>
      </c>
      <c r="AN357">
        <v>7</v>
      </c>
      <c r="AO357">
        <v>2</v>
      </c>
      <c r="AP357">
        <v>10</v>
      </c>
      <c r="AQ357">
        <v>7</v>
      </c>
      <c r="AR357">
        <v>6</v>
      </c>
      <c r="AS357">
        <v>8</v>
      </c>
      <c r="AT357">
        <v>7</v>
      </c>
      <c r="AU357">
        <v>14</v>
      </c>
      <c r="AV357">
        <v>12</v>
      </c>
      <c r="AW357">
        <v>7</v>
      </c>
      <c r="AX357">
        <v>13</v>
      </c>
      <c r="AY357">
        <v>14</v>
      </c>
      <c r="AZ357">
        <v>11</v>
      </c>
      <c r="BA357">
        <v>12</v>
      </c>
      <c r="BB357">
        <v>12</v>
      </c>
      <c r="BC357">
        <v>14</v>
      </c>
      <c r="BD357">
        <v>7</v>
      </c>
      <c r="BE357">
        <v>6</v>
      </c>
      <c r="BF357">
        <v>10</v>
      </c>
      <c r="BG357">
        <v>8</v>
      </c>
      <c r="BH357">
        <v>9</v>
      </c>
      <c r="BI357">
        <v>11</v>
      </c>
      <c r="BJ357">
        <v>3</v>
      </c>
      <c r="BK357">
        <v>5</v>
      </c>
      <c r="BL357">
        <v>5</v>
      </c>
      <c r="BM357">
        <v>4</v>
      </c>
      <c r="BN357">
        <v>4</v>
      </c>
      <c r="BO357">
        <v>6</v>
      </c>
      <c r="BP357">
        <v>8</v>
      </c>
      <c r="BQ357">
        <v>14</v>
      </c>
      <c r="BR357">
        <v>10</v>
      </c>
      <c r="BS357">
        <v>12</v>
      </c>
      <c r="BT357">
        <v>12</v>
      </c>
      <c r="BU357">
        <v>9</v>
      </c>
      <c r="BV357">
        <v>15</v>
      </c>
      <c r="BW357">
        <v>7</v>
      </c>
      <c r="BX357">
        <v>13</v>
      </c>
      <c r="BY357">
        <v>9</v>
      </c>
      <c r="BZ357">
        <v>8</v>
      </c>
      <c r="CA357">
        <v>9</v>
      </c>
      <c r="CB357">
        <v>9</v>
      </c>
      <c r="CC357">
        <v>9</v>
      </c>
      <c r="CD357">
        <v>12</v>
      </c>
      <c r="CE357">
        <v>7</v>
      </c>
      <c r="CF357">
        <v>9</v>
      </c>
      <c r="CG357">
        <v>11</v>
      </c>
      <c r="CH357">
        <v>4</v>
      </c>
      <c r="CI357">
        <v>6</v>
      </c>
      <c r="CJ357">
        <v>3</v>
      </c>
      <c r="CK357">
        <v>4</v>
      </c>
      <c r="CL357">
        <v>5</v>
      </c>
      <c r="CM357">
        <v>5</v>
      </c>
      <c r="CN357">
        <v>1</v>
      </c>
      <c r="CO357">
        <v>3</v>
      </c>
      <c r="CP357">
        <v>7</v>
      </c>
      <c r="CQ357">
        <v>5</v>
      </c>
      <c r="CR357">
        <v>3</v>
      </c>
      <c r="CS357">
        <v>1</v>
      </c>
      <c r="CT357">
        <v>1</v>
      </c>
      <c r="CU357">
        <v>3</v>
      </c>
      <c r="CV357">
        <v>1</v>
      </c>
      <c r="CW357">
        <v>4</v>
      </c>
      <c r="CX357">
        <v>1</v>
      </c>
      <c r="CY357">
        <v>0</v>
      </c>
      <c r="CZ357">
        <v>0</v>
      </c>
      <c r="DA357">
        <v>0</v>
      </c>
      <c r="DB357">
        <v>1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L357">
        <f t="shared" si="100"/>
        <v>13</v>
      </c>
      <c r="DM357">
        <f t="shared" si="101"/>
        <v>23</v>
      </c>
      <c r="DN357">
        <f t="shared" si="102"/>
        <v>36</v>
      </c>
      <c r="DO357">
        <f t="shared" si="103"/>
        <v>42</v>
      </c>
      <c r="DP357">
        <f t="shared" si="104"/>
        <v>28</v>
      </c>
      <c r="DQ357">
        <f t="shared" si="105"/>
        <v>33</v>
      </c>
      <c r="DR357">
        <f t="shared" si="106"/>
        <v>23</v>
      </c>
      <c r="DS357">
        <f t="shared" si="107"/>
        <v>32</v>
      </c>
      <c r="DT357">
        <f t="shared" si="108"/>
        <v>48</v>
      </c>
      <c r="DU357">
        <f t="shared" si="109"/>
        <v>62</v>
      </c>
      <c r="DV357">
        <f t="shared" si="110"/>
        <v>45</v>
      </c>
      <c r="DW357">
        <f t="shared" si="111"/>
        <v>33</v>
      </c>
      <c r="DX357">
        <f t="shared" si="112"/>
        <v>36</v>
      </c>
      <c r="DY357">
        <f t="shared" si="113"/>
        <v>58</v>
      </c>
      <c r="DZ357">
        <f t="shared" si="114"/>
        <v>46</v>
      </c>
      <c r="EA357">
        <f t="shared" si="115"/>
        <v>46</v>
      </c>
      <c r="EB357">
        <f t="shared" si="116"/>
        <v>28</v>
      </c>
      <c r="EC357">
        <f t="shared" si="117"/>
        <v>21</v>
      </c>
      <c r="ED357">
        <f t="shared" si="118"/>
        <v>13</v>
      </c>
      <c r="EE357">
        <f t="shared" si="119"/>
        <v>7</v>
      </c>
    </row>
    <row r="358" spans="1:135">
      <c r="A358" s="323">
        <v>10037</v>
      </c>
      <c r="B358" t="s">
        <v>580</v>
      </c>
      <c r="C358" t="s">
        <v>27</v>
      </c>
      <c r="D358">
        <v>308</v>
      </c>
      <c r="E358">
        <v>0</v>
      </c>
      <c r="F358">
        <v>1</v>
      </c>
      <c r="G358">
        <v>2</v>
      </c>
      <c r="H358">
        <v>1</v>
      </c>
      <c r="I358">
        <v>2</v>
      </c>
      <c r="J358">
        <v>3</v>
      </c>
      <c r="K358">
        <v>0</v>
      </c>
      <c r="L358">
        <v>3</v>
      </c>
      <c r="M358">
        <v>0</v>
      </c>
      <c r="N358">
        <v>1</v>
      </c>
      <c r="O358">
        <v>3</v>
      </c>
      <c r="P358">
        <v>1</v>
      </c>
      <c r="Q358">
        <v>3</v>
      </c>
      <c r="R358">
        <v>1</v>
      </c>
      <c r="S358">
        <v>1</v>
      </c>
      <c r="T358">
        <v>0</v>
      </c>
      <c r="U358">
        <v>6</v>
      </c>
      <c r="V358">
        <v>2</v>
      </c>
      <c r="W358">
        <v>4</v>
      </c>
      <c r="X358">
        <v>1</v>
      </c>
      <c r="Y358">
        <v>0</v>
      </c>
      <c r="Z358">
        <v>4</v>
      </c>
      <c r="AA358">
        <v>1</v>
      </c>
      <c r="AB358">
        <v>0</v>
      </c>
      <c r="AC358">
        <v>6</v>
      </c>
      <c r="AD358">
        <v>3</v>
      </c>
      <c r="AE358">
        <v>2</v>
      </c>
      <c r="AF358">
        <v>7</v>
      </c>
      <c r="AG358">
        <v>6</v>
      </c>
      <c r="AH358">
        <v>1</v>
      </c>
      <c r="AI358">
        <v>2</v>
      </c>
      <c r="AJ358">
        <v>4</v>
      </c>
      <c r="AK358">
        <v>0</v>
      </c>
      <c r="AL358">
        <v>0</v>
      </c>
      <c r="AM358">
        <v>1</v>
      </c>
      <c r="AN358">
        <v>2</v>
      </c>
      <c r="AO358">
        <v>4</v>
      </c>
      <c r="AP358">
        <v>1</v>
      </c>
      <c r="AQ358">
        <v>2</v>
      </c>
      <c r="AR358">
        <v>2</v>
      </c>
      <c r="AS358">
        <v>1</v>
      </c>
      <c r="AT358">
        <v>2</v>
      </c>
      <c r="AU358">
        <v>4</v>
      </c>
      <c r="AV358">
        <v>5</v>
      </c>
      <c r="AW358">
        <v>6</v>
      </c>
      <c r="AX358">
        <v>5</v>
      </c>
      <c r="AY358">
        <v>4</v>
      </c>
      <c r="AZ358">
        <v>3</v>
      </c>
      <c r="BA358">
        <v>4</v>
      </c>
      <c r="BB358">
        <v>8</v>
      </c>
      <c r="BC358">
        <v>5</v>
      </c>
      <c r="BD358">
        <v>3</v>
      </c>
      <c r="BE358">
        <v>6</v>
      </c>
      <c r="BF358">
        <v>1</v>
      </c>
      <c r="BG358">
        <v>2</v>
      </c>
      <c r="BH358">
        <v>3</v>
      </c>
      <c r="BI358">
        <v>4</v>
      </c>
      <c r="BJ358">
        <v>2</v>
      </c>
      <c r="BK358">
        <v>4</v>
      </c>
      <c r="BL358">
        <v>2</v>
      </c>
      <c r="BM358">
        <v>5</v>
      </c>
      <c r="BN358">
        <v>2</v>
      </c>
      <c r="BO358">
        <v>4</v>
      </c>
      <c r="BP358">
        <v>1</v>
      </c>
      <c r="BQ358">
        <v>5</v>
      </c>
      <c r="BR358">
        <v>6</v>
      </c>
      <c r="BS358">
        <v>5</v>
      </c>
      <c r="BT358">
        <v>2</v>
      </c>
      <c r="BU358">
        <v>7</v>
      </c>
      <c r="BV358">
        <v>7</v>
      </c>
      <c r="BW358">
        <v>5</v>
      </c>
      <c r="BX358">
        <v>5</v>
      </c>
      <c r="BY358">
        <v>4</v>
      </c>
      <c r="BZ358">
        <v>5</v>
      </c>
      <c r="CA358">
        <v>7</v>
      </c>
      <c r="CB358">
        <v>12</v>
      </c>
      <c r="CC358">
        <v>6</v>
      </c>
      <c r="CD358">
        <v>3</v>
      </c>
      <c r="CE358">
        <v>6</v>
      </c>
      <c r="CF358">
        <v>10</v>
      </c>
      <c r="CG358">
        <v>8</v>
      </c>
      <c r="CH358">
        <v>8</v>
      </c>
      <c r="CI358">
        <v>6</v>
      </c>
      <c r="CJ358">
        <v>4</v>
      </c>
      <c r="CK358">
        <v>5</v>
      </c>
      <c r="CL358">
        <v>4</v>
      </c>
      <c r="CM358">
        <v>2</v>
      </c>
      <c r="CN358">
        <v>1</v>
      </c>
      <c r="CO358">
        <v>1</v>
      </c>
      <c r="CP358">
        <v>2</v>
      </c>
      <c r="CQ358">
        <v>2</v>
      </c>
      <c r="CR358">
        <v>1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L358">
        <f t="shared" si="100"/>
        <v>6</v>
      </c>
      <c r="DM358">
        <f t="shared" si="101"/>
        <v>7</v>
      </c>
      <c r="DN358">
        <f t="shared" si="102"/>
        <v>9</v>
      </c>
      <c r="DO358">
        <f t="shared" si="103"/>
        <v>13</v>
      </c>
      <c r="DP358">
        <f t="shared" si="104"/>
        <v>11</v>
      </c>
      <c r="DQ358">
        <f t="shared" si="105"/>
        <v>19</v>
      </c>
      <c r="DR358">
        <f t="shared" si="106"/>
        <v>7</v>
      </c>
      <c r="DS358">
        <f t="shared" si="107"/>
        <v>11</v>
      </c>
      <c r="DT358">
        <f t="shared" si="108"/>
        <v>18</v>
      </c>
      <c r="DU358">
        <f t="shared" si="109"/>
        <v>24</v>
      </c>
      <c r="DV358">
        <f t="shared" si="110"/>
        <v>17</v>
      </c>
      <c r="DW358">
        <f t="shared" si="111"/>
        <v>15</v>
      </c>
      <c r="DX358">
        <f t="shared" si="112"/>
        <v>17</v>
      </c>
      <c r="DY358">
        <f t="shared" si="113"/>
        <v>27</v>
      </c>
      <c r="DZ358">
        <f t="shared" si="114"/>
        <v>26</v>
      </c>
      <c r="EA358">
        <f t="shared" si="115"/>
        <v>37</v>
      </c>
      <c r="EB358">
        <f t="shared" si="116"/>
        <v>31</v>
      </c>
      <c r="EC358">
        <f t="shared" si="117"/>
        <v>10</v>
      </c>
      <c r="ED358">
        <f t="shared" si="118"/>
        <v>3</v>
      </c>
      <c r="EE358">
        <f t="shared" si="119"/>
        <v>0</v>
      </c>
    </row>
    <row r="359" spans="1:135">
      <c r="A359" s="323">
        <v>10038</v>
      </c>
      <c r="B359" t="s">
        <v>580</v>
      </c>
      <c r="C359" t="s">
        <v>28</v>
      </c>
      <c r="D359">
        <v>354</v>
      </c>
      <c r="E359">
        <v>0</v>
      </c>
      <c r="F359">
        <v>1</v>
      </c>
      <c r="G359">
        <v>1</v>
      </c>
      <c r="H359">
        <v>0</v>
      </c>
      <c r="I359">
        <v>1</v>
      </c>
      <c r="J359">
        <v>1</v>
      </c>
      <c r="K359">
        <v>2</v>
      </c>
      <c r="L359">
        <v>1</v>
      </c>
      <c r="M359">
        <v>1</v>
      </c>
      <c r="N359">
        <v>0</v>
      </c>
      <c r="O359">
        <v>0</v>
      </c>
      <c r="P359">
        <v>3</v>
      </c>
      <c r="Q359">
        <v>2</v>
      </c>
      <c r="R359">
        <v>1</v>
      </c>
      <c r="S359">
        <v>1</v>
      </c>
      <c r="T359">
        <v>2</v>
      </c>
      <c r="U359">
        <v>3</v>
      </c>
      <c r="V359">
        <v>2</v>
      </c>
      <c r="W359">
        <v>2</v>
      </c>
      <c r="X359">
        <v>4</v>
      </c>
      <c r="Y359">
        <v>3</v>
      </c>
      <c r="Z359">
        <v>5</v>
      </c>
      <c r="AA359">
        <v>4</v>
      </c>
      <c r="AB359">
        <v>2</v>
      </c>
      <c r="AC359">
        <v>1</v>
      </c>
      <c r="AD359">
        <v>6</v>
      </c>
      <c r="AE359">
        <v>3</v>
      </c>
      <c r="AF359">
        <v>4</v>
      </c>
      <c r="AG359">
        <v>3</v>
      </c>
      <c r="AH359">
        <v>2</v>
      </c>
      <c r="AI359">
        <v>1</v>
      </c>
      <c r="AJ359">
        <v>3</v>
      </c>
      <c r="AK359">
        <v>3</v>
      </c>
      <c r="AL359">
        <v>3</v>
      </c>
      <c r="AM359">
        <v>0</v>
      </c>
      <c r="AN359">
        <v>2</v>
      </c>
      <c r="AO359">
        <v>1</v>
      </c>
      <c r="AP359">
        <v>1</v>
      </c>
      <c r="AQ359">
        <v>6</v>
      </c>
      <c r="AR359">
        <v>0</v>
      </c>
      <c r="AS359">
        <v>0</v>
      </c>
      <c r="AT359">
        <v>1</v>
      </c>
      <c r="AU359">
        <v>1</v>
      </c>
      <c r="AV359">
        <v>2</v>
      </c>
      <c r="AW359">
        <v>3</v>
      </c>
      <c r="AX359">
        <v>3</v>
      </c>
      <c r="AY359">
        <v>4</v>
      </c>
      <c r="AZ359">
        <v>4</v>
      </c>
      <c r="BA359">
        <v>6</v>
      </c>
      <c r="BB359">
        <v>12</v>
      </c>
      <c r="BC359">
        <v>6</v>
      </c>
      <c r="BD359">
        <v>1</v>
      </c>
      <c r="BE359">
        <v>7</v>
      </c>
      <c r="BF359">
        <v>2</v>
      </c>
      <c r="BG359">
        <v>0</v>
      </c>
      <c r="BH359">
        <v>4</v>
      </c>
      <c r="BI359">
        <v>2</v>
      </c>
      <c r="BJ359">
        <v>4</v>
      </c>
      <c r="BK359">
        <v>7</v>
      </c>
      <c r="BL359">
        <v>6</v>
      </c>
      <c r="BM359">
        <v>5</v>
      </c>
      <c r="BN359">
        <v>4</v>
      </c>
      <c r="BO359">
        <v>4</v>
      </c>
      <c r="BP359">
        <v>3</v>
      </c>
      <c r="BQ359">
        <v>5</v>
      </c>
      <c r="BR359">
        <v>5</v>
      </c>
      <c r="BS359">
        <v>4</v>
      </c>
      <c r="BT359">
        <v>8</v>
      </c>
      <c r="BU359">
        <v>6</v>
      </c>
      <c r="BV359">
        <v>8</v>
      </c>
      <c r="BW359">
        <v>9</v>
      </c>
      <c r="BX359">
        <v>1</v>
      </c>
      <c r="BY359">
        <v>13</v>
      </c>
      <c r="BZ359">
        <v>6</v>
      </c>
      <c r="CA359">
        <v>7</v>
      </c>
      <c r="CB359">
        <v>9</v>
      </c>
      <c r="CC359">
        <v>9</v>
      </c>
      <c r="CD359">
        <v>11</v>
      </c>
      <c r="CE359">
        <v>8</v>
      </c>
      <c r="CF359">
        <v>9</v>
      </c>
      <c r="CG359">
        <v>11</v>
      </c>
      <c r="CH359">
        <v>12</v>
      </c>
      <c r="CI359">
        <v>5</v>
      </c>
      <c r="CJ359">
        <v>2</v>
      </c>
      <c r="CK359">
        <v>7</v>
      </c>
      <c r="CL359">
        <v>2</v>
      </c>
      <c r="CM359">
        <v>0</v>
      </c>
      <c r="CN359">
        <v>3</v>
      </c>
      <c r="CO359">
        <v>3</v>
      </c>
      <c r="CP359">
        <v>5</v>
      </c>
      <c r="CQ359">
        <v>3</v>
      </c>
      <c r="CR359">
        <v>3</v>
      </c>
      <c r="CS359">
        <v>0</v>
      </c>
      <c r="CT359">
        <v>3</v>
      </c>
      <c r="CU359">
        <v>2</v>
      </c>
      <c r="CV359">
        <v>1</v>
      </c>
      <c r="CW359">
        <v>1</v>
      </c>
      <c r="CX359">
        <v>0</v>
      </c>
      <c r="CY359">
        <v>0</v>
      </c>
      <c r="CZ359">
        <v>0</v>
      </c>
      <c r="DA359">
        <v>0</v>
      </c>
      <c r="DB359">
        <v>1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L359">
        <f t="shared" si="100"/>
        <v>3</v>
      </c>
      <c r="DM359">
        <f t="shared" si="101"/>
        <v>5</v>
      </c>
      <c r="DN359">
        <f t="shared" si="102"/>
        <v>7</v>
      </c>
      <c r="DO359">
        <f t="shared" si="103"/>
        <v>13</v>
      </c>
      <c r="DP359">
        <f t="shared" si="104"/>
        <v>15</v>
      </c>
      <c r="DQ359">
        <f t="shared" si="105"/>
        <v>18</v>
      </c>
      <c r="DR359">
        <f t="shared" si="106"/>
        <v>10</v>
      </c>
      <c r="DS359">
        <f t="shared" si="107"/>
        <v>10</v>
      </c>
      <c r="DT359">
        <f t="shared" si="108"/>
        <v>7</v>
      </c>
      <c r="DU359">
        <f t="shared" si="109"/>
        <v>29</v>
      </c>
      <c r="DV359">
        <f t="shared" si="110"/>
        <v>16</v>
      </c>
      <c r="DW359">
        <f t="shared" si="111"/>
        <v>23</v>
      </c>
      <c r="DX359">
        <f t="shared" si="112"/>
        <v>21</v>
      </c>
      <c r="DY359">
        <f t="shared" si="113"/>
        <v>31</v>
      </c>
      <c r="DZ359">
        <f t="shared" si="114"/>
        <v>36</v>
      </c>
      <c r="EA359">
        <f t="shared" si="115"/>
        <v>46</v>
      </c>
      <c r="EB359">
        <f t="shared" si="116"/>
        <v>37</v>
      </c>
      <c r="EC359">
        <f t="shared" si="117"/>
        <v>13</v>
      </c>
      <c r="ED359">
        <f t="shared" si="118"/>
        <v>11</v>
      </c>
      <c r="EE359">
        <f t="shared" si="119"/>
        <v>3</v>
      </c>
    </row>
    <row r="360" spans="1:135">
      <c r="A360" s="323">
        <v>10039</v>
      </c>
      <c r="B360" t="s">
        <v>581</v>
      </c>
      <c r="C360" t="s">
        <v>27</v>
      </c>
      <c r="D360">
        <v>409</v>
      </c>
      <c r="E360">
        <v>0</v>
      </c>
      <c r="F360">
        <v>1</v>
      </c>
      <c r="G360">
        <v>1</v>
      </c>
      <c r="H360">
        <v>1</v>
      </c>
      <c r="I360">
        <v>0</v>
      </c>
      <c r="J360">
        <v>1</v>
      </c>
      <c r="K360">
        <v>0</v>
      </c>
      <c r="L360">
        <v>2</v>
      </c>
      <c r="M360">
        <v>1</v>
      </c>
      <c r="N360">
        <v>2</v>
      </c>
      <c r="O360">
        <v>1</v>
      </c>
      <c r="P360">
        <v>4</v>
      </c>
      <c r="Q360">
        <v>5</v>
      </c>
      <c r="R360">
        <v>2</v>
      </c>
      <c r="S360">
        <v>2</v>
      </c>
      <c r="T360">
        <v>2</v>
      </c>
      <c r="U360">
        <v>5</v>
      </c>
      <c r="V360">
        <v>3</v>
      </c>
      <c r="W360">
        <v>3</v>
      </c>
      <c r="X360">
        <v>5</v>
      </c>
      <c r="Y360">
        <v>2</v>
      </c>
      <c r="Z360">
        <v>5</v>
      </c>
      <c r="AA360">
        <v>1</v>
      </c>
      <c r="AB360">
        <v>0</v>
      </c>
      <c r="AC360">
        <v>1</v>
      </c>
      <c r="AD360">
        <v>1</v>
      </c>
      <c r="AE360">
        <v>0</v>
      </c>
      <c r="AF360">
        <v>0</v>
      </c>
      <c r="AG360">
        <v>1</v>
      </c>
      <c r="AH360">
        <v>2</v>
      </c>
      <c r="AI360">
        <v>1</v>
      </c>
      <c r="AJ360">
        <v>1</v>
      </c>
      <c r="AK360">
        <v>3</v>
      </c>
      <c r="AL360">
        <v>5</v>
      </c>
      <c r="AM360">
        <v>3</v>
      </c>
      <c r="AN360">
        <v>5</v>
      </c>
      <c r="AO360">
        <v>2</v>
      </c>
      <c r="AP360">
        <v>6</v>
      </c>
      <c r="AQ360">
        <v>7</v>
      </c>
      <c r="AR360">
        <v>4</v>
      </c>
      <c r="AS360">
        <v>4</v>
      </c>
      <c r="AT360">
        <v>9</v>
      </c>
      <c r="AU360">
        <v>5</v>
      </c>
      <c r="AV360">
        <v>10</v>
      </c>
      <c r="AW360">
        <v>7</v>
      </c>
      <c r="AX360">
        <v>1</v>
      </c>
      <c r="AY360">
        <v>11</v>
      </c>
      <c r="AZ360">
        <v>8</v>
      </c>
      <c r="BA360">
        <v>5</v>
      </c>
      <c r="BB360">
        <v>6</v>
      </c>
      <c r="BC360">
        <v>3</v>
      </c>
      <c r="BD360">
        <v>4</v>
      </c>
      <c r="BE360">
        <v>2</v>
      </c>
      <c r="BF360">
        <v>4</v>
      </c>
      <c r="BG360">
        <v>3</v>
      </c>
      <c r="BH360">
        <v>1</v>
      </c>
      <c r="BI360">
        <v>3</v>
      </c>
      <c r="BJ360">
        <v>5</v>
      </c>
      <c r="BK360">
        <v>5</v>
      </c>
      <c r="BL360">
        <v>3</v>
      </c>
      <c r="BM360">
        <v>2</v>
      </c>
      <c r="BN360">
        <v>3</v>
      </c>
      <c r="BO360">
        <v>4</v>
      </c>
      <c r="BP360">
        <v>5</v>
      </c>
      <c r="BQ360">
        <v>3</v>
      </c>
      <c r="BR360">
        <v>10</v>
      </c>
      <c r="BS360">
        <v>9</v>
      </c>
      <c r="BT360">
        <v>10</v>
      </c>
      <c r="BU360">
        <v>7</v>
      </c>
      <c r="BV360">
        <v>12</v>
      </c>
      <c r="BW360">
        <v>15</v>
      </c>
      <c r="BX360">
        <v>9</v>
      </c>
      <c r="BY360">
        <v>15</v>
      </c>
      <c r="BZ360">
        <v>18</v>
      </c>
      <c r="CA360">
        <v>19</v>
      </c>
      <c r="CB360">
        <v>13</v>
      </c>
      <c r="CC360">
        <v>15</v>
      </c>
      <c r="CD360">
        <v>5</v>
      </c>
      <c r="CE360">
        <v>11</v>
      </c>
      <c r="CF360">
        <v>10</v>
      </c>
      <c r="CG360">
        <v>6</v>
      </c>
      <c r="CH360">
        <v>3</v>
      </c>
      <c r="CI360">
        <v>0</v>
      </c>
      <c r="CJ360">
        <v>4</v>
      </c>
      <c r="CK360">
        <v>1</v>
      </c>
      <c r="CL360">
        <v>2</v>
      </c>
      <c r="CM360">
        <v>0</v>
      </c>
      <c r="CN360">
        <v>0</v>
      </c>
      <c r="CO360">
        <v>0</v>
      </c>
      <c r="CP360">
        <v>2</v>
      </c>
      <c r="CQ360">
        <v>2</v>
      </c>
      <c r="CR360">
        <v>1</v>
      </c>
      <c r="CS360">
        <v>2</v>
      </c>
      <c r="CT360">
        <v>0</v>
      </c>
      <c r="CU360">
        <v>1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L360">
        <f t="shared" si="100"/>
        <v>3</v>
      </c>
      <c r="DM360">
        <f t="shared" si="101"/>
        <v>6</v>
      </c>
      <c r="DN360">
        <f t="shared" si="102"/>
        <v>14</v>
      </c>
      <c r="DO360">
        <f t="shared" si="103"/>
        <v>18</v>
      </c>
      <c r="DP360">
        <f t="shared" si="104"/>
        <v>9</v>
      </c>
      <c r="DQ360">
        <f t="shared" si="105"/>
        <v>4</v>
      </c>
      <c r="DR360">
        <f t="shared" si="106"/>
        <v>13</v>
      </c>
      <c r="DS360">
        <f t="shared" si="107"/>
        <v>24</v>
      </c>
      <c r="DT360">
        <f t="shared" si="108"/>
        <v>35</v>
      </c>
      <c r="DU360">
        <f t="shared" si="109"/>
        <v>31</v>
      </c>
      <c r="DV360">
        <f t="shared" si="110"/>
        <v>16</v>
      </c>
      <c r="DW360">
        <f t="shared" si="111"/>
        <v>17</v>
      </c>
      <c r="DX360">
        <f t="shared" si="112"/>
        <v>17</v>
      </c>
      <c r="DY360">
        <f t="shared" si="113"/>
        <v>48</v>
      </c>
      <c r="DZ360">
        <f t="shared" si="114"/>
        <v>76</v>
      </c>
      <c r="EA360">
        <f t="shared" si="115"/>
        <v>54</v>
      </c>
      <c r="EB360">
        <f t="shared" si="116"/>
        <v>14</v>
      </c>
      <c r="EC360">
        <f t="shared" si="117"/>
        <v>4</v>
      </c>
      <c r="ED360">
        <f t="shared" si="118"/>
        <v>6</v>
      </c>
      <c r="EE360">
        <f t="shared" si="119"/>
        <v>0</v>
      </c>
    </row>
    <row r="361" spans="1:135">
      <c r="A361" s="323">
        <v>10040</v>
      </c>
      <c r="B361" t="s">
        <v>581</v>
      </c>
      <c r="C361" t="s">
        <v>28</v>
      </c>
      <c r="D361">
        <v>422</v>
      </c>
      <c r="E361">
        <v>1</v>
      </c>
      <c r="F361">
        <v>0</v>
      </c>
      <c r="G361">
        <v>0</v>
      </c>
      <c r="H361">
        <v>4</v>
      </c>
      <c r="I361">
        <v>1</v>
      </c>
      <c r="J361">
        <v>3</v>
      </c>
      <c r="K361">
        <v>4</v>
      </c>
      <c r="L361">
        <v>3</v>
      </c>
      <c r="M361">
        <v>0</v>
      </c>
      <c r="N361">
        <v>2</v>
      </c>
      <c r="O361">
        <v>3</v>
      </c>
      <c r="P361">
        <v>2</v>
      </c>
      <c r="Q361">
        <v>2</v>
      </c>
      <c r="R361">
        <v>3</v>
      </c>
      <c r="S361">
        <v>2</v>
      </c>
      <c r="T361">
        <v>3</v>
      </c>
      <c r="U361">
        <v>5</v>
      </c>
      <c r="V361">
        <v>4</v>
      </c>
      <c r="W361">
        <v>2</v>
      </c>
      <c r="X361">
        <v>1</v>
      </c>
      <c r="Y361">
        <v>1</v>
      </c>
      <c r="Z361">
        <v>3</v>
      </c>
      <c r="AA361">
        <v>3</v>
      </c>
      <c r="AB361">
        <v>4</v>
      </c>
      <c r="AC361">
        <v>2</v>
      </c>
      <c r="AD361">
        <v>0</v>
      </c>
      <c r="AE361">
        <v>2</v>
      </c>
      <c r="AF361">
        <v>0</v>
      </c>
      <c r="AG361">
        <v>0</v>
      </c>
      <c r="AH361">
        <v>2</v>
      </c>
      <c r="AI361">
        <v>0</v>
      </c>
      <c r="AJ361">
        <v>1</v>
      </c>
      <c r="AK361">
        <v>2</v>
      </c>
      <c r="AL361">
        <v>2</v>
      </c>
      <c r="AM361">
        <v>4</v>
      </c>
      <c r="AN361">
        <v>2</v>
      </c>
      <c r="AO361">
        <v>2</v>
      </c>
      <c r="AP361">
        <v>5</v>
      </c>
      <c r="AQ361">
        <v>5</v>
      </c>
      <c r="AR361">
        <v>0</v>
      </c>
      <c r="AS361">
        <v>0</v>
      </c>
      <c r="AT361">
        <v>4</v>
      </c>
      <c r="AU361">
        <v>6</v>
      </c>
      <c r="AV361">
        <v>4</v>
      </c>
      <c r="AW361">
        <v>4</v>
      </c>
      <c r="AX361">
        <v>7</v>
      </c>
      <c r="AY361">
        <v>10</v>
      </c>
      <c r="AZ361">
        <v>4</v>
      </c>
      <c r="BA361">
        <v>5</v>
      </c>
      <c r="BB361">
        <v>3</v>
      </c>
      <c r="BC361">
        <v>3</v>
      </c>
      <c r="BD361">
        <v>5</v>
      </c>
      <c r="BE361">
        <v>4</v>
      </c>
      <c r="BF361">
        <v>1</v>
      </c>
      <c r="BG361">
        <v>6</v>
      </c>
      <c r="BH361">
        <v>7</v>
      </c>
      <c r="BI361">
        <v>3</v>
      </c>
      <c r="BJ361">
        <v>3</v>
      </c>
      <c r="BK361">
        <v>3</v>
      </c>
      <c r="BL361">
        <v>6</v>
      </c>
      <c r="BM361">
        <v>3</v>
      </c>
      <c r="BN361">
        <v>6</v>
      </c>
      <c r="BO361">
        <v>7</v>
      </c>
      <c r="BP361">
        <v>3</v>
      </c>
      <c r="BQ361">
        <v>8</v>
      </c>
      <c r="BR361">
        <v>12</v>
      </c>
      <c r="BS361">
        <v>11</v>
      </c>
      <c r="BT361">
        <v>24</v>
      </c>
      <c r="BU361">
        <v>18</v>
      </c>
      <c r="BV361">
        <v>18</v>
      </c>
      <c r="BW361">
        <v>12</v>
      </c>
      <c r="BX361">
        <v>13</v>
      </c>
      <c r="BY361">
        <v>18</v>
      </c>
      <c r="BZ361">
        <v>14</v>
      </c>
      <c r="CA361">
        <v>15</v>
      </c>
      <c r="CB361">
        <v>6</v>
      </c>
      <c r="CC361">
        <v>6</v>
      </c>
      <c r="CD361">
        <v>6</v>
      </c>
      <c r="CE361">
        <v>7</v>
      </c>
      <c r="CF361">
        <v>7</v>
      </c>
      <c r="CG361">
        <v>5</v>
      </c>
      <c r="CH361">
        <v>5</v>
      </c>
      <c r="CI361">
        <v>3</v>
      </c>
      <c r="CJ361">
        <v>3</v>
      </c>
      <c r="CK361">
        <v>2</v>
      </c>
      <c r="CL361">
        <v>2</v>
      </c>
      <c r="CM361">
        <v>3</v>
      </c>
      <c r="CN361">
        <v>2</v>
      </c>
      <c r="CO361">
        <v>2</v>
      </c>
      <c r="CP361">
        <v>1</v>
      </c>
      <c r="CQ361">
        <v>0</v>
      </c>
      <c r="CR361">
        <v>2</v>
      </c>
      <c r="CS361">
        <v>1</v>
      </c>
      <c r="CT361">
        <v>2</v>
      </c>
      <c r="CU361">
        <v>1</v>
      </c>
      <c r="CV361">
        <v>1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L361">
        <f t="shared" si="100"/>
        <v>6</v>
      </c>
      <c r="DM361">
        <f t="shared" si="101"/>
        <v>12</v>
      </c>
      <c r="DN361">
        <f t="shared" si="102"/>
        <v>12</v>
      </c>
      <c r="DO361">
        <f t="shared" si="103"/>
        <v>15</v>
      </c>
      <c r="DP361">
        <f t="shared" si="104"/>
        <v>13</v>
      </c>
      <c r="DQ361">
        <f t="shared" si="105"/>
        <v>4</v>
      </c>
      <c r="DR361">
        <f t="shared" si="106"/>
        <v>9</v>
      </c>
      <c r="DS361">
        <f t="shared" si="107"/>
        <v>14</v>
      </c>
      <c r="DT361">
        <f t="shared" si="108"/>
        <v>18</v>
      </c>
      <c r="DU361">
        <f t="shared" si="109"/>
        <v>29</v>
      </c>
      <c r="DV361">
        <f t="shared" si="110"/>
        <v>19</v>
      </c>
      <c r="DW361">
        <f t="shared" si="111"/>
        <v>22</v>
      </c>
      <c r="DX361">
        <f t="shared" si="112"/>
        <v>27</v>
      </c>
      <c r="DY361">
        <f t="shared" si="113"/>
        <v>83</v>
      </c>
      <c r="DZ361">
        <f t="shared" si="114"/>
        <v>72</v>
      </c>
      <c r="EA361">
        <f t="shared" si="115"/>
        <v>32</v>
      </c>
      <c r="EB361">
        <f t="shared" si="116"/>
        <v>18</v>
      </c>
      <c r="EC361">
        <f t="shared" si="117"/>
        <v>10</v>
      </c>
      <c r="ED361">
        <f t="shared" si="118"/>
        <v>6</v>
      </c>
      <c r="EE361">
        <f t="shared" si="119"/>
        <v>1</v>
      </c>
    </row>
    <row r="362" spans="1:135">
      <c r="A362" s="323">
        <v>10041</v>
      </c>
      <c r="B362" t="s">
        <v>582</v>
      </c>
      <c r="C362" t="s">
        <v>27</v>
      </c>
      <c r="D362">
        <v>448</v>
      </c>
      <c r="E362">
        <v>2</v>
      </c>
      <c r="F362">
        <v>2</v>
      </c>
      <c r="G362">
        <v>2</v>
      </c>
      <c r="H362">
        <v>1</v>
      </c>
      <c r="I362">
        <v>1</v>
      </c>
      <c r="J362">
        <v>2</v>
      </c>
      <c r="K362">
        <v>1</v>
      </c>
      <c r="L362">
        <v>3</v>
      </c>
      <c r="M362">
        <v>1</v>
      </c>
      <c r="N362">
        <v>4</v>
      </c>
      <c r="O362">
        <v>3</v>
      </c>
      <c r="P362">
        <v>4</v>
      </c>
      <c r="Q362">
        <v>4</v>
      </c>
      <c r="R362">
        <v>2</v>
      </c>
      <c r="S362">
        <v>4</v>
      </c>
      <c r="T362">
        <v>3</v>
      </c>
      <c r="U362">
        <v>4</v>
      </c>
      <c r="V362">
        <v>2</v>
      </c>
      <c r="W362">
        <v>5</v>
      </c>
      <c r="X362">
        <v>2</v>
      </c>
      <c r="Y362">
        <v>1</v>
      </c>
      <c r="Z362">
        <v>1</v>
      </c>
      <c r="AA362">
        <v>0</v>
      </c>
      <c r="AB362">
        <v>0</v>
      </c>
      <c r="AC362">
        <v>2</v>
      </c>
      <c r="AD362">
        <v>1</v>
      </c>
      <c r="AE362">
        <v>0</v>
      </c>
      <c r="AF362">
        <v>1</v>
      </c>
      <c r="AG362">
        <v>1</v>
      </c>
      <c r="AH362">
        <v>0</v>
      </c>
      <c r="AI362">
        <v>2</v>
      </c>
      <c r="AJ362">
        <v>2</v>
      </c>
      <c r="AK362">
        <v>5</v>
      </c>
      <c r="AL362">
        <v>2</v>
      </c>
      <c r="AM362">
        <v>1</v>
      </c>
      <c r="AN362">
        <v>6</v>
      </c>
      <c r="AO362">
        <v>0</v>
      </c>
      <c r="AP362">
        <v>2</v>
      </c>
      <c r="AQ362">
        <v>4</v>
      </c>
      <c r="AR362">
        <v>6</v>
      </c>
      <c r="AS362">
        <v>6</v>
      </c>
      <c r="AT362">
        <v>5</v>
      </c>
      <c r="AU362">
        <v>4</v>
      </c>
      <c r="AV362">
        <v>6</v>
      </c>
      <c r="AW362">
        <v>10</v>
      </c>
      <c r="AX362">
        <v>8</v>
      </c>
      <c r="AY362">
        <v>9</v>
      </c>
      <c r="AZ362">
        <v>6</v>
      </c>
      <c r="BA362">
        <v>8</v>
      </c>
      <c r="BB362">
        <v>5</v>
      </c>
      <c r="BC362">
        <v>4</v>
      </c>
      <c r="BD362">
        <v>5</v>
      </c>
      <c r="BE362">
        <v>3</v>
      </c>
      <c r="BF362">
        <v>2</v>
      </c>
      <c r="BG362">
        <v>3</v>
      </c>
      <c r="BH362">
        <v>1</v>
      </c>
      <c r="BI362">
        <v>2</v>
      </c>
      <c r="BJ362">
        <v>3</v>
      </c>
      <c r="BK362">
        <v>2</v>
      </c>
      <c r="BL362">
        <v>4</v>
      </c>
      <c r="BM362">
        <v>4</v>
      </c>
      <c r="BN362">
        <v>4</v>
      </c>
      <c r="BO362">
        <v>4</v>
      </c>
      <c r="BP362">
        <v>2</v>
      </c>
      <c r="BQ362">
        <v>6</v>
      </c>
      <c r="BR362">
        <v>7</v>
      </c>
      <c r="BS362">
        <v>5</v>
      </c>
      <c r="BT362">
        <v>11</v>
      </c>
      <c r="BU362">
        <v>6</v>
      </c>
      <c r="BV362">
        <v>5</v>
      </c>
      <c r="BW362">
        <v>6</v>
      </c>
      <c r="BX362">
        <v>10</v>
      </c>
      <c r="BY362">
        <v>12</v>
      </c>
      <c r="BZ362">
        <v>19</v>
      </c>
      <c r="CA362">
        <v>25</v>
      </c>
      <c r="CB362">
        <v>34</v>
      </c>
      <c r="CC362">
        <v>25</v>
      </c>
      <c r="CD362">
        <v>24</v>
      </c>
      <c r="CE362">
        <v>10</v>
      </c>
      <c r="CF362">
        <v>12</v>
      </c>
      <c r="CG362">
        <v>15</v>
      </c>
      <c r="CH362">
        <v>4</v>
      </c>
      <c r="CI362">
        <v>6</v>
      </c>
      <c r="CJ362">
        <v>2</v>
      </c>
      <c r="CK362">
        <v>2</v>
      </c>
      <c r="CL362">
        <v>2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1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L362">
        <f t="shared" si="100"/>
        <v>8</v>
      </c>
      <c r="DM362">
        <f t="shared" si="101"/>
        <v>11</v>
      </c>
      <c r="DN362">
        <f t="shared" si="102"/>
        <v>17</v>
      </c>
      <c r="DO362">
        <f t="shared" si="103"/>
        <v>16</v>
      </c>
      <c r="DP362">
        <f t="shared" si="104"/>
        <v>4</v>
      </c>
      <c r="DQ362">
        <f t="shared" si="105"/>
        <v>3</v>
      </c>
      <c r="DR362">
        <f t="shared" si="106"/>
        <v>12</v>
      </c>
      <c r="DS362">
        <f t="shared" si="107"/>
        <v>18</v>
      </c>
      <c r="DT362">
        <f t="shared" si="108"/>
        <v>31</v>
      </c>
      <c r="DU362">
        <f t="shared" si="109"/>
        <v>36</v>
      </c>
      <c r="DV362">
        <f t="shared" si="110"/>
        <v>17</v>
      </c>
      <c r="DW362">
        <f t="shared" si="111"/>
        <v>12</v>
      </c>
      <c r="DX362">
        <f t="shared" si="112"/>
        <v>20</v>
      </c>
      <c r="DY362">
        <f t="shared" si="113"/>
        <v>34</v>
      </c>
      <c r="DZ362">
        <f t="shared" si="114"/>
        <v>72</v>
      </c>
      <c r="EA362">
        <f t="shared" si="115"/>
        <v>105</v>
      </c>
      <c r="EB362">
        <f t="shared" si="116"/>
        <v>29</v>
      </c>
      <c r="EC362">
        <f t="shared" si="117"/>
        <v>2</v>
      </c>
      <c r="ED362">
        <f t="shared" si="118"/>
        <v>1</v>
      </c>
      <c r="EE362">
        <f t="shared" si="119"/>
        <v>0</v>
      </c>
    </row>
    <row r="363" spans="1:135">
      <c r="A363" s="323">
        <v>10042</v>
      </c>
      <c r="B363" t="s">
        <v>582</v>
      </c>
      <c r="C363" t="s">
        <v>28</v>
      </c>
      <c r="D363">
        <v>461</v>
      </c>
      <c r="E363">
        <v>3</v>
      </c>
      <c r="F363">
        <v>0</v>
      </c>
      <c r="G363">
        <v>1</v>
      </c>
      <c r="H363">
        <v>1</v>
      </c>
      <c r="I363">
        <v>2</v>
      </c>
      <c r="J363">
        <v>3</v>
      </c>
      <c r="K363">
        <v>4</v>
      </c>
      <c r="L363">
        <v>0</v>
      </c>
      <c r="M363">
        <v>4</v>
      </c>
      <c r="N363">
        <v>2</v>
      </c>
      <c r="O363">
        <v>1</v>
      </c>
      <c r="P363">
        <v>0</v>
      </c>
      <c r="Q363">
        <v>3</v>
      </c>
      <c r="R363">
        <v>2</v>
      </c>
      <c r="S363">
        <v>2</v>
      </c>
      <c r="T363">
        <v>1</v>
      </c>
      <c r="U363">
        <v>3</v>
      </c>
      <c r="V363">
        <v>3</v>
      </c>
      <c r="W363">
        <v>2</v>
      </c>
      <c r="X363">
        <v>2</v>
      </c>
      <c r="Y363">
        <v>3</v>
      </c>
      <c r="Z363">
        <v>2</v>
      </c>
      <c r="AA363">
        <v>4</v>
      </c>
      <c r="AB363">
        <v>3</v>
      </c>
      <c r="AC363">
        <v>3</v>
      </c>
      <c r="AD363">
        <v>3</v>
      </c>
      <c r="AE363">
        <v>3</v>
      </c>
      <c r="AF363">
        <v>1</v>
      </c>
      <c r="AG363">
        <v>2</v>
      </c>
      <c r="AH363">
        <v>3</v>
      </c>
      <c r="AI363">
        <v>2</v>
      </c>
      <c r="AJ363">
        <v>2</v>
      </c>
      <c r="AK363">
        <v>0</v>
      </c>
      <c r="AL363">
        <v>1</v>
      </c>
      <c r="AM363">
        <v>2</v>
      </c>
      <c r="AN363">
        <v>3</v>
      </c>
      <c r="AO363">
        <v>4</v>
      </c>
      <c r="AP363">
        <v>1</v>
      </c>
      <c r="AQ363">
        <v>1</v>
      </c>
      <c r="AR363">
        <v>5</v>
      </c>
      <c r="AS363">
        <v>3</v>
      </c>
      <c r="AT363">
        <v>4</v>
      </c>
      <c r="AU363">
        <v>8</v>
      </c>
      <c r="AV363">
        <v>12</v>
      </c>
      <c r="AW363">
        <v>16</v>
      </c>
      <c r="AX363">
        <v>4</v>
      </c>
      <c r="AY363">
        <v>4</v>
      </c>
      <c r="AZ363">
        <v>8</v>
      </c>
      <c r="BA363">
        <v>2</v>
      </c>
      <c r="BB363">
        <v>3</v>
      </c>
      <c r="BC363">
        <v>2</v>
      </c>
      <c r="BD363">
        <v>3</v>
      </c>
      <c r="BE363">
        <v>2</v>
      </c>
      <c r="BF363">
        <v>1</v>
      </c>
      <c r="BG363">
        <v>4</v>
      </c>
      <c r="BH363">
        <v>0</v>
      </c>
      <c r="BI363">
        <v>3</v>
      </c>
      <c r="BJ363">
        <v>2</v>
      </c>
      <c r="BK363">
        <v>4</v>
      </c>
      <c r="BL363">
        <v>3</v>
      </c>
      <c r="BM363">
        <v>5</v>
      </c>
      <c r="BN363">
        <v>7</v>
      </c>
      <c r="BO363">
        <v>7</v>
      </c>
      <c r="BP363">
        <v>8</v>
      </c>
      <c r="BQ363">
        <v>5</v>
      </c>
      <c r="BR363">
        <v>8</v>
      </c>
      <c r="BS363">
        <v>10</v>
      </c>
      <c r="BT363">
        <v>11</v>
      </c>
      <c r="BU363">
        <v>20</v>
      </c>
      <c r="BV363">
        <v>18</v>
      </c>
      <c r="BW363">
        <v>16</v>
      </c>
      <c r="BX363">
        <v>16</v>
      </c>
      <c r="BY363">
        <v>21</v>
      </c>
      <c r="BZ363">
        <v>22</v>
      </c>
      <c r="CA363">
        <v>19</v>
      </c>
      <c r="CB363">
        <v>22</v>
      </c>
      <c r="CC363">
        <v>15</v>
      </c>
      <c r="CD363">
        <v>11</v>
      </c>
      <c r="CE363">
        <v>9</v>
      </c>
      <c r="CF363">
        <v>8</v>
      </c>
      <c r="CG363">
        <v>5</v>
      </c>
      <c r="CH363">
        <v>7</v>
      </c>
      <c r="CI363">
        <v>3</v>
      </c>
      <c r="CJ363">
        <v>2</v>
      </c>
      <c r="CK363">
        <v>2</v>
      </c>
      <c r="CL363">
        <v>2</v>
      </c>
      <c r="CM363">
        <v>1</v>
      </c>
      <c r="CN363">
        <v>0</v>
      </c>
      <c r="CO363">
        <v>0</v>
      </c>
      <c r="CP363">
        <v>0</v>
      </c>
      <c r="CQ363">
        <v>1</v>
      </c>
      <c r="CR363">
        <v>0</v>
      </c>
      <c r="CS363">
        <v>1</v>
      </c>
      <c r="CT363">
        <v>0</v>
      </c>
      <c r="CU363">
        <v>1</v>
      </c>
      <c r="CV363">
        <v>1</v>
      </c>
      <c r="CW363">
        <v>1</v>
      </c>
      <c r="CX363">
        <v>0</v>
      </c>
      <c r="CY363">
        <v>1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L363">
        <f t="shared" si="100"/>
        <v>7</v>
      </c>
      <c r="DM363">
        <f t="shared" si="101"/>
        <v>13</v>
      </c>
      <c r="DN363">
        <f t="shared" si="102"/>
        <v>8</v>
      </c>
      <c r="DO363">
        <f t="shared" si="103"/>
        <v>11</v>
      </c>
      <c r="DP363">
        <f t="shared" si="104"/>
        <v>15</v>
      </c>
      <c r="DQ363">
        <f t="shared" si="105"/>
        <v>12</v>
      </c>
      <c r="DR363">
        <f t="shared" si="106"/>
        <v>7</v>
      </c>
      <c r="DS363">
        <f t="shared" si="107"/>
        <v>14</v>
      </c>
      <c r="DT363">
        <f t="shared" si="108"/>
        <v>43</v>
      </c>
      <c r="DU363">
        <f t="shared" si="109"/>
        <v>21</v>
      </c>
      <c r="DV363">
        <f t="shared" si="110"/>
        <v>12</v>
      </c>
      <c r="DW363">
        <f t="shared" si="111"/>
        <v>12</v>
      </c>
      <c r="DX363">
        <f t="shared" si="112"/>
        <v>32</v>
      </c>
      <c r="DY363">
        <f t="shared" si="113"/>
        <v>67</v>
      </c>
      <c r="DZ363">
        <f t="shared" si="114"/>
        <v>94</v>
      </c>
      <c r="EA363">
        <f t="shared" si="115"/>
        <v>65</v>
      </c>
      <c r="EB363">
        <f t="shared" si="116"/>
        <v>19</v>
      </c>
      <c r="EC363">
        <f t="shared" si="117"/>
        <v>3</v>
      </c>
      <c r="ED363">
        <f t="shared" si="118"/>
        <v>3</v>
      </c>
      <c r="EE363">
        <f t="shared" si="119"/>
        <v>3</v>
      </c>
    </row>
    <row r="364" spans="1:135">
      <c r="A364" s="323">
        <v>10043</v>
      </c>
      <c r="B364" t="s">
        <v>583</v>
      </c>
      <c r="C364" t="s">
        <v>27</v>
      </c>
      <c r="D364">
        <v>395</v>
      </c>
      <c r="E364">
        <v>2</v>
      </c>
      <c r="F364">
        <v>0</v>
      </c>
      <c r="G364">
        <v>3</v>
      </c>
      <c r="H364">
        <v>1</v>
      </c>
      <c r="I364">
        <v>1</v>
      </c>
      <c r="J364">
        <v>2</v>
      </c>
      <c r="K364">
        <v>2</v>
      </c>
      <c r="L364">
        <v>5</v>
      </c>
      <c r="M364">
        <v>1</v>
      </c>
      <c r="N364">
        <v>4</v>
      </c>
      <c r="O364">
        <v>4</v>
      </c>
      <c r="P364">
        <v>4</v>
      </c>
      <c r="Q364">
        <v>4</v>
      </c>
      <c r="R364">
        <v>2</v>
      </c>
      <c r="S364">
        <v>4</v>
      </c>
      <c r="T364">
        <v>5</v>
      </c>
      <c r="U364">
        <v>6</v>
      </c>
      <c r="V364">
        <v>3</v>
      </c>
      <c r="W364">
        <v>10</v>
      </c>
      <c r="X364">
        <v>4</v>
      </c>
      <c r="Y364">
        <v>9</v>
      </c>
      <c r="Z364">
        <v>3</v>
      </c>
      <c r="AA364">
        <v>3</v>
      </c>
      <c r="AB364">
        <v>2</v>
      </c>
      <c r="AC364">
        <v>5</v>
      </c>
      <c r="AD364">
        <v>8</v>
      </c>
      <c r="AE364">
        <v>1</v>
      </c>
      <c r="AF364">
        <v>2</v>
      </c>
      <c r="AG364">
        <v>4</v>
      </c>
      <c r="AH364">
        <v>2</v>
      </c>
      <c r="AI364">
        <v>2</v>
      </c>
      <c r="AJ364">
        <v>1</v>
      </c>
      <c r="AK364">
        <v>2</v>
      </c>
      <c r="AL364">
        <v>3</v>
      </c>
      <c r="AM364">
        <v>1</v>
      </c>
      <c r="AN364">
        <v>5</v>
      </c>
      <c r="AO364">
        <v>1</v>
      </c>
      <c r="AP364">
        <v>4</v>
      </c>
      <c r="AQ364">
        <v>7</v>
      </c>
      <c r="AR364">
        <v>3</v>
      </c>
      <c r="AS364">
        <v>0</v>
      </c>
      <c r="AT364">
        <v>9</v>
      </c>
      <c r="AU364">
        <v>3</v>
      </c>
      <c r="AV364">
        <v>2</v>
      </c>
      <c r="AW364">
        <v>9</v>
      </c>
      <c r="AX364">
        <v>8</v>
      </c>
      <c r="AY364">
        <v>6</v>
      </c>
      <c r="AZ364">
        <v>8</v>
      </c>
      <c r="BA364">
        <v>11</v>
      </c>
      <c r="BB364">
        <v>7</v>
      </c>
      <c r="BC364">
        <v>5</v>
      </c>
      <c r="BD364">
        <v>7</v>
      </c>
      <c r="BE364">
        <v>11</v>
      </c>
      <c r="BF364">
        <v>4</v>
      </c>
      <c r="BG364">
        <v>7</v>
      </c>
      <c r="BH364">
        <v>5</v>
      </c>
      <c r="BI364">
        <v>5</v>
      </c>
      <c r="BJ364">
        <v>2</v>
      </c>
      <c r="BK364">
        <v>10</v>
      </c>
      <c r="BL364">
        <v>9</v>
      </c>
      <c r="BM364">
        <v>3</v>
      </c>
      <c r="BN364">
        <v>4</v>
      </c>
      <c r="BO364">
        <v>10</v>
      </c>
      <c r="BP364">
        <v>12</v>
      </c>
      <c r="BQ364">
        <v>7</v>
      </c>
      <c r="BR364">
        <v>9</v>
      </c>
      <c r="BS364">
        <v>8</v>
      </c>
      <c r="BT364">
        <v>10</v>
      </c>
      <c r="BU364">
        <v>9</v>
      </c>
      <c r="BV364">
        <v>5</v>
      </c>
      <c r="BW364">
        <v>2</v>
      </c>
      <c r="BX364">
        <v>3</v>
      </c>
      <c r="BY364">
        <v>2</v>
      </c>
      <c r="BZ364">
        <v>2</v>
      </c>
      <c r="CA364">
        <v>6</v>
      </c>
      <c r="CB364">
        <v>6</v>
      </c>
      <c r="CC364">
        <v>6</v>
      </c>
      <c r="CD364">
        <v>2</v>
      </c>
      <c r="CE364">
        <v>6</v>
      </c>
      <c r="CF364">
        <v>3</v>
      </c>
      <c r="CG364">
        <v>2</v>
      </c>
      <c r="CH364">
        <v>1</v>
      </c>
      <c r="CI364">
        <v>2</v>
      </c>
      <c r="CJ364">
        <v>2</v>
      </c>
      <c r="CK364">
        <v>1</v>
      </c>
      <c r="CL364">
        <v>1</v>
      </c>
      <c r="CM364">
        <v>0</v>
      </c>
      <c r="CN364">
        <v>0</v>
      </c>
      <c r="CO364">
        <v>1</v>
      </c>
      <c r="CP364">
        <v>2</v>
      </c>
      <c r="CQ364">
        <v>1</v>
      </c>
      <c r="CR364">
        <v>0</v>
      </c>
      <c r="CS364">
        <v>2</v>
      </c>
      <c r="CT364">
        <v>0</v>
      </c>
      <c r="CU364">
        <v>1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1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L364">
        <f t="shared" si="100"/>
        <v>7</v>
      </c>
      <c r="DM364">
        <f t="shared" si="101"/>
        <v>14</v>
      </c>
      <c r="DN364">
        <f t="shared" si="102"/>
        <v>18</v>
      </c>
      <c r="DO364">
        <f t="shared" si="103"/>
        <v>28</v>
      </c>
      <c r="DP364">
        <f t="shared" si="104"/>
        <v>22</v>
      </c>
      <c r="DQ364">
        <f t="shared" si="105"/>
        <v>17</v>
      </c>
      <c r="DR364">
        <f t="shared" si="106"/>
        <v>9</v>
      </c>
      <c r="DS364">
        <f t="shared" si="107"/>
        <v>20</v>
      </c>
      <c r="DT364">
        <f t="shared" si="108"/>
        <v>23</v>
      </c>
      <c r="DU364">
        <f t="shared" si="109"/>
        <v>40</v>
      </c>
      <c r="DV364">
        <f t="shared" si="110"/>
        <v>34</v>
      </c>
      <c r="DW364">
        <f t="shared" si="111"/>
        <v>31</v>
      </c>
      <c r="DX364">
        <f t="shared" si="112"/>
        <v>36</v>
      </c>
      <c r="DY364">
        <f t="shared" si="113"/>
        <v>41</v>
      </c>
      <c r="DZ364">
        <f t="shared" si="114"/>
        <v>15</v>
      </c>
      <c r="EA364">
        <f t="shared" si="115"/>
        <v>23</v>
      </c>
      <c r="EB364">
        <f t="shared" si="116"/>
        <v>8</v>
      </c>
      <c r="EC364">
        <f t="shared" si="117"/>
        <v>4</v>
      </c>
      <c r="ED364">
        <f t="shared" si="118"/>
        <v>4</v>
      </c>
      <c r="EE364">
        <f t="shared" si="119"/>
        <v>1</v>
      </c>
    </row>
    <row r="365" spans="1:135">
      <c r="A365" s="323">
        <v>10044</v>
      </c>
      <c r="B365" t="s">
        <v>583</v>
      </c>
      <c r="C365" t="s">
        <v>28</v>
      </c>
      <c r="D365">
        <v>401</v>
      </c>
      <c r="E365">
        <v>0</v>
      </c>
      <c r="F365">
        <v>1</v>
      </c>
      <c r="G365">
        <v>3</v>
      </c>
      <c r="H365">
        <v>3</v>
      </c>
      <c r="I365">
        <v>3</v>
      </c>
      <c r="J365">
        <v>3</v>
      </c>
      <c r="K365">
        <v>3</v>
      </c>
      <c r="L365">
        <v>3</v>
      </c>
      <c r="M365">
        <v>2</v>
      </c>
      <c r="N365">
        <v>3</v>
      </c>
      <c r="O365">
        <v>5</v>
      </c>
      <c r="P365">
        <v>5</v>
      </c>
      <c r="Q365">
        <v>4</v>
      </c>
      <c r="R365">
        <v>4</v>
      </c>
      <c r="S365">
        <v>3</v>
      </c>
      <c r="T365">
        <v>3</v>
      </c>
      <c r="U365">
        <v>6</v>
      </c>
      <c r="V365">
        <v>6</v>
      </c>
      <c r="W365">
        <v>5</v>
      </c>
      <c r="X365">
        <v>3</v>
      </c>
      <c r="Y365">
        <v>7</v>
      </c>
      <c r="Z365">
        <v>6</v>
      </c>
      <c r="AA365">
        <v>2</v>
      </c>
      <c r="AB365">
        <v>4</v>
      </c>
      <c r="AC365">
        <v>2</v>
      </c>
      <c r="AD365">
        <v>5</v>
      </c>
      <c r="AE365">
        <v>4</v>
      </c>
      <c r="AF365">
        <v>3</v>
      </c>
      <c r="AG365">
        <v>1</v>
      </c>
      <c r="AH365">
        <v>2</v>
      </c>
      <c r="AI365">
        <v>1</v>
      </c>
      <c r="AJ365">
        <v>3</v>
      </c>
      <c r="AK365">
        <v>2</v>
      </c>
      <c r="AL365">
        <v>1</v>
      </c>
      <c r="AM365">
        <v>4</v>
      </c>
      <c r="AN365">
        <v>2</v>
      </c>
      <c r="AO365">
        <v>6</v>
      </c>
      <c r="AP365">
        <v>3</v>
      </c>
      <c r="AQ365">
        <v>1</v>
      </c>
      <c r="AR365">
        <v>1</v>
      </c>
      <c r="AS365">
        <v>3</v>
      </c>
      <c r="AT365">
        <v>6</v>
      </c>
      <c r="AU365">
        <v>4</v>
      </c>
      <c r="AV365">
        <v>9</v>
      </c>
      <c r="AW365">
        <v>10</v>
      </c>
      <c r="AX365">
        <v>11</v>
      </c>
      <c r="AY365">
        <v>6</v>
      </c>
      <c r="AZ365">
        <v>10</v>
      </c>
      <c r="BA365">
        <v>10</v>
      </c>
      <c r="BB365">
        <v>0</v>
      </c>
      <c r="BC365">
        <v>8</v>
      </c>
      <c r="BD365">
        <v>5</v>
      </c>
      <c r="BE365">
        <v>11</v>
      </c>
      <c r="BF365">
        <v>3</v>
      </c>
      <c r="BG365">
        <v>7</v>
      </c>
      <c r="BH365">
        <v>6</v>
      </c>
      <c r="BI365">
        <v>9</v>
      </c>
      <c r="BJ365">
        <v>6</v>
      </c>
      <c r="BK365">
        <v>3</v>
      </c>
      <c r="BL365">
        <v>8</v>
      </c>
      <c r="BM365">
        <v>7</v>
      </c>
      <c r="BN365">
        <v>6</v>
      </c>
      <c r="BO365">
        <v>9</v>
      </c>
      <c r="BP365">
        <v>8</v>
      </c>
      <c r="BQ365">
        <v>9</v>
      </c>
      <c r="BR365">
        <v>4</v>
      </c>
      <c r="BS365">
        <v>7</v>
      </c>
      <c r="BT365">
        <v>11</v>
      </c>
      <c r="BU365">
        <v>6</v>
      </c>
      <c r="BV365">
        <v>9</v>
      </c>
      <c r="BW365">
        <v>4</v>
      </c>
      <c r="BX365">
        <v>5</v>
      </c>
      <c r="BY365">
        <v>2</v>
      </c>
      <c r="BZ365">
        <v>6</v>
      </c>
      <c r="CA365">
        <v>4</v>
      </c>
      <c r="CB365">
        <v>4</v>
      </c>
      <c r="CC365">
        <v>5</v>
      </c>
      <c r="CD365">
        <v>3</v>
      </c>
      <c r="CE365">
        <v>2</v>
      </c>
      <c r="CF365">
        <v>1</v>
      </c>
      <c r="CG365">
        <v>2</v>
      </c>
      <c r="CH365">
        <v>3</v>
      </c>
      <c r="CI365">
        <v>1</v>
      </c>
      <c r="CJ365">
        <v>4</v>
      </c>
      <c r="CK365">
        <v>3</v>
      </c>
      <c r="CL365">
        <v>1</v>
      </c>
      <c r="CM365">
        <v>1</v>
      </c>
      <c r="CN365">
        <v>3</v>
      </c>
      <c r="CO365">
        <v>3</v>
      </c>
      <c r="CP365">
        <v>1</v>
      </c>
      <c r="CQ365">
        <v>1</v>
      </c>
      <c r="CR365">
        <v>0</v>
      </c>
      <c r="CS365">
        <v>1</v>
      </c>
      <c r="CT365">
        <v>0</v>
      </c>
      <c r="CU365">
        <v>1</v>
      </c>
      <c r="CV365">
        <v>1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L365">
        <f t="shared" si="100"/>
        <v>10</v>
      </c>
      <c r="DM365">
        <f t="shared" si="101"/>
        <v>14</v>
      </c>
      <c r="DN365">
        <f t="shared" si="102"/>
        <v>21</v>
      </c>
      <c r="DO365">
        <f t="shared" si="103"/>
        <v>23</v>
      </c>
      <c r="DP365">
        <f t="shared" si="104"/>
        <v>21</v>
      </c>
      <c r="DQ365">
        <f t="shared" si="105"/>
        <v>15</v>
      </c>
      <c r="DR365">
        <f t="shared" si="106"/>
        <v>11</v>
      </c>
      <c r="DS365">
        <f t="shared" si="107"/>
        <v>13</v>
      </c>
      <c r="DT365">
        <f t="shared" si="108"/>
        <v>32</v>
      </c>
      <c r="DU365">
        <f t="shared" si="109"/>
        <v>37</v>
      </c>
      <c r="DV365">
        <f t="shared" si="110"/>
        <v>34</v>
      </c>
      <c r="DW365">
        <f t="shared" si="111"/>
        <v>32</v>
      </c>
      <c r="DX365">
        <f t="shared" si="112"/>
        <v>39</v>
      </c>
      <c r="DY365">
        <f t="shared" si="113"/>
        <v>37</v>
      </c>
      <c r="DZ365">
        <f t="shared" si="114"/>
        <v>21</v>
      </c>
      <c r="EA365">
        <f t="shared" si="115"/>
        <v>15</v>
      </c>
      <c r="EB365">
        <f t="shared" si="116"/>
        <v>13</v>
      </c>
      <c r="EC365">
        <f t="shared" si="117"/>
        <v>9</v>
      </c>
      <c r="ED365">
        <f t="shared" si="118"/>
        <v>3</v>
      </c>
      <c r="EE365">
        <f t="shared" si="119"/>
        <v>1</v>
      </c>
    </row>
    <row r="366" spans="1:135">
      <c r="A366" s="323">
        <v>10045</v>
      </c>
      <c r="B366" t="s">
        <v>584</v>
      </c>
      <c r="C366" t="s">
        <v>27</v>
      </c>
      <c r="D366">
        <v>337</v>
      </c>
      <c r="E366">
        <v>2</v>
      </c>
      <c r="F366">
        <v>0</v>
      </c>
      <c r="G366">
        <v>0</v>
      </c>
      <c r="H366">
        <v>3</v>
      </c>
      <c r="I366">
        <v>1</v>
      </c>
      <c r="J366">
        <v>2</v>
      </c>
      <c r="K366">
        <v>0</v>
      </c>
      <c r="L366">
        <v>1</v>
      </c>
      <c r="M366">
        <v>1</v>
      </c>
      <c r="N366">
        <v>2</v>
      </c>
      <c r="O366">
        <v>2</v>
      </c>
      <c r="P366">
        <v>1</v>
      </c>
      <c r="Q366">
        <v>3</v>
      </c>
      <c r="R366">
        <v>2</v>
      </c>
      <c r="S366">
        <v>2</v>
      </c>
      <c r="T366">
        <v>2</v>
      </c>
      <c r="U366">
        <v>3</v>
      </c>
      <c r="V366">
        <v>4</v>
      </c>
      <c r="W366">
        <v>5</v>
      </c>
      <c r="X366">
        <v>7</v>
      </c>
      <c r="Y366">
        <v>5</v>
      </c>
      <c r="Z366">
        <v>3</v>
      </c>
      <c r="AA366">
        <v>1</v>
      </c>
      <c r="AB366">
        <v>1</v>
      </c>
      <c r="AC366">
        <v>3</v>
      </c>
      <c r="AD366">
        <v>2</v>
      </c>
      <c r="AE366">
        <v>1</v>
      </c>
      <c r="AF366">
        <v>1</v>
      </c>
      <c r="AG366">
        <v>0</v>
      </c>
      <c r="AH366">
        <v>2</v>
      </c>
      <c r="AI366">
        <v>0</v>
      </c>
      <c r="AJ366">
        <v>0</v>
      </c>
      <c r="AK366">
        <v>1</v>
      </c>
      <c r="AL366">
        <v>0</v>
      </c>
      <c r="AM366">
        <v>2</v>
      </c>
      <c r="AN366">
        <v>2</v>
      </c>
      <c r="AO366">
        <v>2</v>
      </c>
      <c r="AP366">
        <v>3</v>
      </c>
      <c r="AQ366">
        <v>0</v>
      </c>
      <c r="AR366">
        <v>4</v>
      </c>
      <c r="AS366">
        <v>5</v>
      </c>
      <c r="AT366">
        <v>3</v>
      </c>
      <c r="AU366">
        <v>4</v>
      </c>
      <c r="AV366">
        <v>5</v>
      </c>
      <c r="AW366">
        <v>6</v>
      </c>
      <c r="AX366">
        <v>7</v>
      </c>
      <c r="AY366">
        <v>14</v>
      </c>
      <c r="AZ366">
        <v>4</v>
      </c>
      <c r="BA366">
        <v>5</v>
      </c>
      <c r="BB366">
        <v>3</v>
      </c>
      <c r="BC366">
        <v>3</v>
      </c>
      <c r="BD366">
        <v>4</v>
      </c>
      <c r="BE366">
        <v>5</v>
      </c>
      <c r="BF366">
        <v>3</v>
      </c>
      <c r="BG366">
        <v>3</v>
      </c>
      <c r="BH366">
        <v>4</v>
      </c>
      <c r="BI366">
        <v>5</v>
      </c>
      <c r="BJ366">
        <v>7</v>
      </c>
      <c r="BK366">
        <v>5</v>
      </c>
      <c r="BL366">
        <v>3</v>
      </c>
      <c r="BM366">
        <v>2</v>
      </c>
      <c r="BN366">
        <v>4</v>
      </c>
      <c r="BO366">
        <v>3</v>
      </c>
      <c r="BP366">
        <v>4</v>
      </c>
      <c r="BQ366">
        <v>6</v>
      </c>
      <c r="BR366">
        <v>7</v>
      </c>
      <c r="BS366">
        <v>5</v>
      </c>
      <c r="BT366">
        <v>6</v>
      </c>
      <c r="BU366">
        <v>2</v>
      </c>
      <c r="BV366">
        <v>9</v>
      </c>
      <c r="BW366">
        <v>4</v>
      </c>
      <c r="BX366">
        <v>2</v>
      </c>
      <c r="BY366">
        <v>11</v>
      </c>
      <c r="BZ366">
        <v>10</v>
      </c>
      <c r="CA366">
        <v>14</v>
      </c>
      <c r="CB366">
        <v>16</v>
      </c>
      <c r="CC366">
        <v>9</v>
      </c>
      <c r="CD366">
        <v>8</v>
      </c>
      <c r="CE366">
        <v>4</v>
      </c>
      <c r="CF366">
        <v>6</v>
      </c>
      <c r="CG366">
        <v>5</v>
      </c>
      <c r="CH366">
        <v>8</v>
      </c>
      <c r="CI366">
        <v>3</v>
      </c>
      <c r="CJ366">
        <v>3</v>
      </c>
      <c r="CK366">
        <v>1</v>
      </c>
      <c r="CL366">
        <v>0</v>
      </c>
      <c r="CM366">
        <v>2</v>
      </c>
      <c r="CN366">
        <v>2</v>
      </c>
      <c r="CO366">
        <v>2</v>
      </c>
      <c r="CP366">
        <v>3</v>
      </c>
      <c r="CQ366">
        <v>1</v>
      </c>
      <c r="CR366">
        <v>1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L366">
        <f t="shared" si="100"/>
        <v>6</v>
      </c>
      <c r="DM366">
        <f t="shared" si="101"/>
        <v>6</v>
      </c>
      <c r="DN366">
        <f t="shared" si="102"/>
        <v>10</v>
      </c>
      <c r="DO366">
        <f t="shared" si="103"/>
        <v>21</v>
      </c>
      <c r="DP366">
        <f t="shared" si="104"/>
        <v>13</v>
      </c>
      <c r="DQ366">
        <f t="shared" si="105"/>
        <v>6</v>
      </c>
      <c r="DR366">
        <f t="shared" si="106"/>
        <v>3</v>
      </c>
      <c r="DS366">
        <f t="shared" si="107"/>
        <v>11</v>
      </c>
      <c r="DT366">
        <f t="shared" si="108"/>
        <v>23</v>
      </c>
      <c r="DU366">
        <f t="shared" si="109"/>
        <v>33</v>
      </c>
      <c r="DV366">
        <f t="shared" si="110"/>
        <v>18</v>
      </c>
      <c r="DW366">
        <f t="shared" si="111"/>
        <v>24</v>
      </c>
      <c r="DX366">
        <f t="shared" si="112"/>
        <v>19</v>
      </c>
      <c r="DY366">
        <f t="shared" si="113"/>
        <v>29</v>
      </c>
      <c r="DZ366">
        <f t="shared" si="114"/>
        <v>41</v>
      </c>
      <c r="EA366">
        <f t="shared" si="115"/>
        <v>43</v>
      </c>
      <c r="EB366">
        <f t="shared" si="116"/>
        <v>20</v>
      </c>
      <c r="EC366">
        <f t="shared" si="117"/>
        <v>9</v>
      </c>
      <c r="ED366">
        <f t="shared" si="118"/>
        <v>2</v>
      </c>
      <c r="EE366">
        <f t="shared" si="119"/>
        <v>0</v>
      </c>
    </row>
    <row r="367" spans="1:135">
      <c r="A367" s="323">
        <v>10046</v>
      </c>
      <c r="B367" t="s">
        <v>584</v>
      </c>
      <c r="C367" t="s">
        <v>28</v>
      </c>
      <c r="D367">
        <v>330</v>
      </c>
      <c r="E367">
        <v>0</v>
      </c>
      <c r="F367">
        <v>0</v>
      </c>
      <c r="G367">
        <v>1</v>
      </c>
      <c r="H367">
        <v>1</v>
      </c>
      <c r="I367">
        <v>2</v>
      </c>
      <c r="J367">
        <v>1</v>
      </c>
      <c r="K367">
        <v>0</v>
      </c>
      <c r="L367">
        <v>2</v>
      </c>
      <c r="M367">
        <v>1</v>
      </c>
      <c r="N367">
        <v>1</v>
      </c>
      <c r="O367">
        <v>0</v>
      </c>
      <c r="P367">
        <v>1</v>
      </c>
      <c r="Q367">
        <v>1</v>
      </c>
      <c r="R367">
        <v>0</v>
      </c>
      <c r="S367">
        <v>3</v>
      </c>
      <c r="T367">
        <v>2</v>
      </c>
      <c r="U367">
        <v>4</v>
      </c>
      <c r="V367">
        <v>3</v>
      </c>
      <c r="W367">
        <v>4</v>
      </c>
      <c r="X367">
        <v>3</v>
      </c>
      <c r="Y367">
        <v>4</v>
      </c>
      <c r="Z367">
        <v>0</v>
      </c>
      <c r="AA367">
        <v>1</v>
      </c>
      <c r="AB367">
        <v>3</v>
      </c>
      <c r="AC367">
        <v>4</v>
      </c>
      <c r="AD367">
        <v>6</v>
      </c>
      <c r="AE367">
        <v>4</v>
      </c>
      <c r="AF367">
        <v>1</v>
      </c>
      <c r="AG367">
        <v>3</v>
      </c>
      <c r="AH367">
        <v>2</v>
      </c>
      <c r="AI367">
        <v>1</v>
      </c>
      <c r="AJ367">
        <v>1</v>
      </c>
      <c r="AK367">
        <v>0</v>
      </c>
      <c r="AL367">
        <v>0</v>
      </c>
      <c r="AM367">
        <v>3</v>
      </c>
      <c r="AN367">
        <v>2</v>
      </c>
      <c r="AO367">
        <v>1</v>
      </c>
      <c r="AP367">
        <v>2</v>
      </c>
      <c r="AQ367">
        <v>1</v>
      </c>
      <c r="AR367">
        <v>2</v>
      </c>
      <c r="AS367">
        <v>5</v>
      </c>
      <c r="AT367">
        <v>4</v>
      </c>
      <c r="AU367">
        <v>1</v>
      </c>
      <c r="AV367">
        <v>6</v>
      </c>
      <c r="AW367">
        <v>9</v>
      </c>
      <c r="AX367">
        <v>7</v>
      </c>
      <c r="AY367">
        <v>4</v>
      </c>
      <c r="AZ367">
        <v>4</v>
      </c>
      <c r="BA367">
        <v>6</v>
      </c>
      <c r="BB367">
        <v>4</v>
      </c>
      <c r="BC367">
        <v>4</v>
      </c>
      <c r="BD367">
        <v>1</v>
      </c>
      <c r="BE367">
        <v>3</v>
      </c>
      <c r="BF367">
        <v>8</v>
      </c>
      <c r="BG367">
        <v>4</v>
      </c>
      <c r="BH367">
        <v>1</v>
      </c>
      <c r="BI367">
        <v>6</v>
      </c>
      <c r="BJ367">
        <v>4</v>
      </c>
      <c r="BK367">
        <v>5</v>
      </c>
      <c r="BL367">
        <v>3</v>
      </c>
      <c r="BM367">
        <v>2</v>
      </c>
      <c r="BN367">
        <v>4</v>
      </c>
      <c r="BO367">
        <v>4</v>
      </c>
      <c r="BP367">
        <v>2</v>
      </c>
      <c r="BQ367">
        <v>6</v>
      </c>
      <c r="BR367">
        <v>9</v>
      </c>
      <c r="BS367">
        <v>5</v>
      </c>
      <c r="BT367">
        <v>6</v>
      </c>
      <c r="BU367">
        <v>14</v>
      </c>
      <c r="BV367">
        <v>9</v>
      </c>
      <c r="BW367">
        <v>13</v>
      </c>
      <c r="BX367">
        <v>6</v>
      </c>
      <c r="BY367">
        <v>11</v>
      </c>
      <c r="BZ367">
        <v>9</v>
      </c>
      <c r="CA367">
        <v>3</v>
      </c>
      <c r="CB367">
        <v>6</v>
      </c>
      <c r="CC367">
        <v>11</v>
      </c>
      <c r="CD367">
        <v>9</v>
      </c>
      <c r="CE367">
        <v>9</v>
      </c>
      <c r="CF367">
        <v>2</v>
      </c>
      <c r="CG367">
        <v>7</v>
      </c>
      <c r="CH367">
        <v>3</v>
      </c>
      <c r="CI367">
        <v>3</v>
      </c>
      <c r="CJ367">
        <v>1</v>
      </c>
      <c r="CK367">
        <v>3</v>
      </c>
      <c r="CL367">
        <v>2</v>
      </c>
      <c r="CM367">
        <v>2</v>
      </c>
      <c r="CN367">
        <v>1</v>
      </c>
      <c r="CO367">
        <v>3</v>
      </c>
      <c r="CP367">
        <v>1</v>
      </c>
      <c r="CQ367">
        <v>2</v>
      </c>
      <c r="CR367">
        <v>0</v>
      </c>
      <c r="CS367">
        <v>1</v>
      </c>
      <c r="CT367">
        <v>1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L367">
        <f t="shared" si="100"/>
        <v>4</v>
      </c>
      <c r="DM367">
        <f t="shared" si="101"/>
        <v>5</v>
      </c>
      <c r="DN367">
        <f t="shared" si="102"/>
        <v>5</v>
      </c>
      <c r="DO367">
        <f t="shared" si="103"/>
        <v>16</v>
      </c>
      <c r="DP367">
        <f t="shared" si="104"/>
        <v>12</v>
      </c>
      <c r="DQ367">
        <f t="shared" si="105"/>
        <v>16</v>
      </c>
      <c r="DR367">
        <f t="shared" si="106"/>
        <v>5</v>
      </c>
      <c r="DS367">
        <f t="shared" si="107"/>
        <v>8</v>
      </c>
      <c r="DT367">
        <f t="shared" si="108"/>
        <v>25</v>
      </c>
      <c r="DU367">
        <f t="shared" si="109"/>
        <v>25</v>
      </c>
      <c r="DV367">
        <f t="shared" si="110"/>
        <v>20</v>
      </c>
      <c r="DW367">
        <f t="shared" si="111"/>
        <v>19</v>
      </c>
      <c r="DX367">
        <f t="shared" si="112"/>
        <v>18</v>
      </c>
      <c r="DY367">
        <f t="shared" si="113"/>
        <v>43</v>
      </c>
      <c r="DZ367">
        <f t="shared" si="114"/>
        <v>42</v>
      </c>
      <c r="EA367">
        <f t="shared" si="115"/>
        <v>37</v>
      </c>
      <c r="EB367">
        <f t="shared" si="116"/>
        <v>17</v>
      </c>
      <c r="EC367">
        <f t="shared" si="117"/>
        <v>9</v>
      </c>
      <c r="ED367">
        <f t="shared" si="118"/>
        <v>4</v>
      </c>
      <c r="EE367">
        <f t="shared" si="119"/>
        <v>0</v>
      </c>
    </row>
    <row r="368" spans="1:135">
      <c r="A368" s="323">
        <v>10047</v>
      </c>
      <c r="B368" t="s">
        <v>585</v>
      </c>
      <c r="C368" t="s">
        <v>27</v>
      </c>
      <c r="D368">
        <v>742</v>
      </c>
      <c r="E368">
        <v>4</v>
      </c>
      <c r="F368">
        <v>4</v>
      </c>
      <c r="G368">
        <v>2</v>
      </c>
      <c r="H368">
        <v>3</v>
      </c>
      <c r="I368">
        <v>4</v>
      </c>
      <c r="J368">
        <v>4</v>
      </c>
      <c r="K368">
        <v>6</v>
      </c>
      <c r="L368">
        <v>6</v>
      </c>
      <c r="M368">
        <v>5</v>
      </c>
      <c r="N368">
        <v>10</v>
      </c>
      <c r="O368">
        <v>5</v>
      </c>
      <c r="P368">
        <v>7</v>
      </c>
      <c r="Q368">
        <v>7</v>
      </c>
      <c r="R368">
        <v>12</v>
      </c>
      <c r="S368">
        <v>2</v>
      </c>
      <c r="T368">
        <v>3</v>
      </c>
      <c r="U368">
        <v>10</v>
      </c>
      <c r="V368">
        <v>10</v>
      </c>
      <c r="W368">
        <v>9</v>
      </c>
      <c r="X368">
        <v>4</v>
      </c>
      <c r="Y368">
        <v>2</v>
      </c>
      <c r="Z368">
        <v>13</v>
      </c>
      <c r="AA368">
        <v>12</v>
      </c>
      <c r="AB368">
        <v>11</v>
      </c>
      <c r="AC368">
        <v>11</v>
      </c>
      <c r="AD368">
        <v>17</v>
      </c>
      <c r="AE368">
        <v>9</v>
      </c>
      <c r="AF368">
        <v>9</v>
      </c>
      <c r="AG368">
        <v>9</v>
      </c>
      <c r="AH368">
        <v>13</v>
      </c>
      <c r="AI368">
        <v>9</v>
      </c>
      <c r="AJ368">
        <v>3</v>
      </c>
      <c r="AK368">
        <v>8</v>
      </c>
      <c r="AL368">
        <v>2</v>
      </c>
      <c r="AM368">
        <v>6</v>
      </c>
      <c r="AN368">
        <v>3</v>
      </c>
      <c r="AO368">
        <v>1</v>
      </c>
      <c r="AP368">
        <v>5</v>
      </c>
      <c r="AQ368">
        <v>10</v>
      </c>
      <c r="AR368">
        <v>10</v>
      </c>
      <c r="AS368">
        <v>3</v>
      </c>
      <c r="AT368">
        <v>11</v>
      </c>
      <c r="AU368">
        <v>6</v>
      </c>
      <c r="AV368">
        <v>16</v>
      </c>
      <c r="AW368">
        <v>17</v>
      </c>
      <c r="AX368">
        <v>8</v>
      </c>
      <c r="AY368">
        <v>11</v>
      </c>
      <c r="AZ368">
        <v>18</v>
      </c>
      <c r="BA368">
        <v>12</v>
      </c>
      <c r="BB368">
        <v>8</v>
      </c>
      <c r="BC368">
        <v>14</v>
      </c>
      <c r="BD368">
        <v>7</v>
      </c>
      <c r="BE368">
        <v>17</v>
      </c>
      <c r="BF368">
        <v>9</v>
      </c>
      <c r="BG368">
        <v>7</v>
      </c>
      <c r="BH368">
        <v>11</v>
      </c>
      <c r="BI368">
        <v>8</v>
      </c>
      <c r="BJ368">
        <v>3</v>
      </c>
      <c r="BK368">
        <v>10</v>
      </c>
      <c r="BL368">
        <v>7</v>
      </c>
      <c r="BM368">
        <v>12</v>
      </c>
      <c r="BN368">
        <v>6</v>
      </c>
      <c r="BO368">
        <v>6</v>
      </c>
      <c r="BP368">
        <v>10</v>
      </c>
      <c r="BQ368">
        <v>11</v>
      </c>
      <c r="BR368">
        <v>12</v>
      </c>
      <c r="BS368">
        <v>13</v>
      </c>
      <c r="BT368">
        <v>11</v>
      </c>
      <c r="BU368">
        <v>9</v>
      </c>
      <c r="BV368">
        <v>14</v>
      </c>
      <c r="BW368">
        <v>10</v>
      </c>
      <c r="BX368">
        <v>5</v>
      </c>
      <c r="BY368">
        <v>9</v>
      </c>
      <c r="BZ368">
        <v>9</v>
      </c>
      <c r="CA368">
        <v>9</v>
      </c>
      <c r="CB368">
        <v>15</v>
      </c>
      <c r="CC368">
        <v>18</v>
      </c>
      <c r="CD368">
        <v>14</v>
      </c>
      <c r="CE368">
        <v>7</v>
      </c>
      <c r="CF368">
        <v>13</v>
      </c>
      <c r="CG368">
        <v>9</v>
      </c>
      <c r="CH368">
        <v>8</v>
      </c>
      <c r="CI368">
        <v>8</v>
      </c>
      <c r="CJ368">
        <v>2</v>
      </c>
      <c r="CK368">
        <v>4</v>
      </c>
      <c r="CL368">
        <v>2</v>
      </c>
      <c r="CM368">
        <v>2</v>
      </c>
      <c r="CN368">
        <v>4</v>
      </c>
      <c r="CO368">
        <v>2</v>
      </c>
      <c r="CP368">
        <v>0</v>
      </c>
      <c r="CQ368">
        <v>0</v>
      </c>
      <c r="CR368">
        <v>2</v>
      </c>
      <c r="CS368">
        <v>0</v>
      </c>
      <c r="CT368">
        <v>0</v>
      </c>
      <c r="CU368">
        <v>0</v>
      </c>
      <c r="CV368">
        <v>2</v>
      </c>
      <c r="CW368">
        <v>1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L368">
        <f t="shared" si="100"/>
        <v>17</v>
      </c>
      <c r="DM368">
        <f t="shared" si="101"/>
        <v>31</v>
      </c>
      <c r="DN368">
        <f t="shared" si="102"/>
        <v>33</v>
      </c>
      <c r="DO368">
        <f t="shared" si="103"/>
        <v>36</v>
      </c>
      <c r="DP368">
        <f t="shared" si="104"/>
        <v>49</v>
      </c>
      <c r="DQ368">
        <f t="shared" si="105"/>
        <v>57</v>
      </c>
      <c r="DR368">
        <f t="shared" si="106"/>
        <v>28</v>
      </c>
      <c r="DS368">
        <f t="shared" si="107"/>
        <v>29</v>
      </c>
      <c r="DT368">
        <f t="shared" si="108"/>
        <v>53</v>
      </c>
      <c r="DU368">
        <f t="shared" si="109"/>
        <v>57</v>
      </c>
      <c r="DV368">
        <f t="shared" si="110"/>
        <v>54</v>
      </c>
      <c r="DW368">
        <f t="shared" si="111"/>
        <v>39</v>
      </c>
      <c r="DX368">
        <f t="shared" si="112"/>
        <v>45</v>
      </c>
      <c r="DY368">
        <f t="shared" si="113"/>
        <v>59</v>
      </c>
      <c r="DZ368">
        <f t="shared" si="114"/>
        <v>42</v>
      </c>
      <c r="EA368">
        <f t="shared" si="115"/>
        <v>67</v>
      </c>
      <c r="EB368">
        <f t="shared" si="116"/>
        <v>31</v>
      </c>
      <c r="EC368">
        <f t="shared" si="117"/>
        <v>10</v>
      </c>
      <c r="ED368">
        <f t="shared" si="118"/>
        <v>2</v>
      </c>
      <c r="EE368">
        <f t="shared" si="119"/>
        <v>3</v>
      </c>
    </row>
    <row r="369" spans="1:135">
      <c r="A369" s="323">
        <v>10048</v>
      </c>
      <c r="B369" t="s">
        <v>585</v>
      </c>
      <c r="C369" t="s">
        <v>28</v>
      </c>
      <c r="D369">
        <v>726</v>
      </c>
      <c r="E369">
        <v>4</v>
      </c>
      <c r="F369">
        <v>1</v>
      </c>
      <c r="G369">
        <v>4</v>
      </c>
      <c r="H369">
        <v>4</v>
      </c>
      <c r="I369">
        <v>4</v>
      </c>
      <c r="J369">
        <v>2</v>
      </c>
      <c r="K369">
        <v>5</v>
      </c>
      <c r="L369">
        <v>3</v>
      </c>
      <c r="M369">
        <v>3</v>
      </c>
      <c r="N369">
        <v>6</v>
      </c>
      <c r="O369">
        <v>7</v>
      </c>
      <c r="P369">
        <v>6</v>
      </c>
      <c r="Q369">
        <v>5</v>
      </c>
      <c r="R369">
        <v>9</v>
      </c>
      <c r="S369">
        <v>15</v>
      </c>
      <c r="T369">
        <v>13</v>
      </c>
      <c r="U369">
        <v>9</v>
      </c>
      <c r="V369">
        <v>8</v>
      </c>
      <c r="W369">
        <v>5</v>
      </c>
      <c r="X369">
        <v>7</v>
      </c>
      <c r="Y369">
        <v>7</v>
      </c>
      <c r="Z369">
        <v>10</v>
      </c>
      <c r="AA369">
        <v>4</v>
      </c>
      <c r="AB369">
        <v>10</v>
      </c>
      <c r="AC369">
        <v>6</v>
      </c>
      <c r="AD369">
        <v>9</v>
      </c>
      <c r="AE369">
        <v>6</v>
      </c>
      <c r="AF369">
        <v>4</v>
      </c>
      <c r="AG369">
        <v>5</v>
      </c>
      <c r="AH369">
        <v>4</v>
      </c>
      <c r="AI369">
        <v>7</v>
      </c>
      <c r="AJ369">
        <v>5</v>
      </c>
      <c r="AK369">
        <v>4</v>
      </c>
      <c r="AL369">
        <v>4</v>
      </c>
      <c r="AM369">
        <v>2</v>
      </c>
      <c r="AN369">
        <v>3</v>
      </c>
      <c r="AO369">
        <v>4</v>
      </c>
      <c r="AP369">
        <v>1</v>
      </c>
      <c r="AQ369">
        <v>10</v>
      </c>
      <c r="AR369">
        <v>6</v>
      </c>
      <c r="AS369">
        <v>11</v>
      </c>
      <c r="AT369">
        <v>9</v>
      </c>
      <c r="AU369">
        <v>16</v>
      </c>
      <c r="AV369">
        <v>7</v>
      </c>
      <c r="AW369">
        <v>11</v>
      </c>
      <c r="AX369">
        <v>14</v>
      </c>
      <c r="AY369">
        <v>12</v>
      </c>
      <c r="AZ369">
        <v>16</v>
      </c>
      <c r="BA369">
        <v>15</v>
      </c>
      <c r="BB369">
        <v>11</v>
      </c>
      <c r="BC369">
        <v>4</v>
      </c>
      <c r="BD369">
        <v>10</v>
      </c>
      <c r="BE369">
        <v>8</v>
      </c>
      <c r="BF369">
        <v>10</v>
      </c>
      <c r="BG369">
        <v>12</v>
      </c>
      <c r="BH369">
        <v>8</v>
      </c>
      <c r="BI369">
        <v>4</v>
      </c>
      <c r="BJ369">
        <v>9</v>
      </c>
      <c r="BK369">
        <v>7</v>
      </c>
      <c r="BL369">
        <v>10</v>
      </c>
      <c r="BM369">
        <v>8</v>
      </c>
      <c r="BN369">
        <v>14</v>
      </c>
      <c r="BO369">
        <v>7</v>
      </c>
      <c r="BP369">
        <v>7</v>
      </c>
      <c r="BQ369">
        <v>5</v>
      </c>
      <c r="BR369">
        <v>12</v>
      </c>
      <c r="BS369">
        <v>9</v>
      </c>
      <c r="BT369">
        <v>13</v>
      </c>
      <c r="BU369">
        <v>10</v>
      </c>
      <c r="BV369">
        <v>11</v>
      </c>
      <c r="BW369">
        <v>13</v>
      </c>
      <c r="BX369">
        <v>11</v>
      </c>
      <c r="BY369">
        <v>9</v>
      </c>
      <c r="BZ369">
        <v>15</v>
      </c>
      <c r="CA369">
        <v>12</v>
      </c>
      <c r="CB369">
        <v>14</v>
      </c>
      <c r="CC369">
        <v>16</v>
      </c>
      <c r="CD369">
        <v>11</v>
      </c>
      <c r="CE369">
        <v>10</v>
      </c>
      <c r="CF369">
        <v>8</v>
      </c>
      <c r="CG369">
        <v>13</v>
      </c>
      <c r="CH369">
        <v>10</v>
      </c>
      <c r="CI369">
        <v>3</v>
      </c>
      <c r="CJ369">
        <v>6</v>
      </c>
      <c r="CK369">
        <v>7</v>
      </c>
      <c r="CL369">
        <v>6</v>
      </c>
      <c r="CM369">
        <v>3</v>
      </c>
      <c r="CN369">
        <v>7</v>
      </c>
      <c r="CO369">
        <v>3</v>
      </c>
      <c r="CP369">
        <v>2</v>
      </c>
      <c r="CQ369">
        <v>3</v>
      </c>
      <c r="CR369">
        <v>0</v>
      </c>
      <c r="CS369">
        <v>2</v>
      </c>
      <c r="CT369">
        <v>4</v>
      </c>
      <c r="CU369">
        <v>2</v>
      </c>
      <c r="CV369">
        <v>2</v>
      </c>
      <c r="CW369">
        <v>1</v>
      </c>
      <c r="CX369">
        <v>0</v>
      </c>
      <c r="CY369">
        <v>1</v>
      </c>
      <c r="CZ369">
        <v>1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L369">
        <f t="shared" si="100"/>
        <v>17</v>
      </c>
      <c r="DM369">
        <f t="shared" si="101"/>
        <v>19</v>
      </c>
      <c r="DN369">
        <f t="shared" si="102"/>
        <v>42</v>
      </c>
      <c r="DO369">
        <f t="shared" si="103"/>
        <v>42</v>
      </c>
      <c r="DP369">
        <f t="shared" si="104"/>
        <v>37</v>
      </c>
      <c r="DQ369">
        <f t="shared" si="105"/>
        <v>28</v>
      </c>
      <c r="DR369">
        <f t="shared" si="106"/>
        <v>22</v>
      </c>
      <c r="DS369">
        <f t="shared" si="107"/>
        <v>24</v>
      </c>
      <c r="DT369">
        <f t="shared" si="108"/>
        <v>54</v>
      </c>
      <c r="DU369">
        <f t="shared" si="109"/>
        <v>68</v>
      </c>
      <c r="DV369">
        <f t="shared" si="110"/>
        <v>44</v>
      </c>
      <c r="DW369">
        <f t="shared" si="111"/>
        <v>38</v>
      </c>
      <c r="DX369">
        <f t="shared" si="112"/>
        <v>41</v>
      </c>
      <c r="DY369">
        <f t="shared" si="113"/>
        <v>55</v>
      </c>
      <c r="DZ369">
        <f t="shared" si="114"/>
        <v>60</v>
      </c>
      <c r="EA369">
        <f t="shared" si="115"/>
        <v>59</v>
      </c>
      <c r="EB369">
        <f t="shared" si="116"/>
        <v>39</v>
      </c>
      <c r="EC369">
        <f t="shared" si="117"/>
        <v>21</v>
      </c>
      <c r="ED369">
        <f t="shared" si="118"/>
        <v>11</v>
      </c>
      <c r="EE369">
        <f t="shared" si="119"/>
        <v>5</v>
      </c>
    </row>
    <row r="370" spans="1:135">
      <c r="A370" s="323">
        <v>10049</v>
      </c>
      <c r="B370" t="s">
        <v>586</v>
      </c>
      <c r="C370" t="s">
        <v>27</v>
      </c>
      <c r="D370">
        <v>1010</v>
      </c>
      <c r="E370">
        <v>4</v>
      </c>
      <c r="F370">
        <v>8</v>
      </c>
      <c r="G370">
        <v>6</v>
      </c>
      <c r="H370">
        <v>6</v>
      </c>
      <c r="I370">
        <v>4</v>
      </c>
      <c r="J370">
        <v>5</v>
      </c>
      <c r="K370">
        <v>2</v>
      </c>
      <c r="L370">
        <v>7</v>
      </c>
      <c r="M370">
        <v>6</v>
      </c>
      <c r="N370">
        <v>8</v>
      </c>
      <c r="O370">
        <v>4</v>
      </c>
      <c r="P370">
        <v>6</v>
      </c>
      <c r="Q370">
        <v>5</v>
      </c>
      <c r="R370">
        <v>8</v>
      </c>
      <c r="S370">
        <v>6</v>
      </c>
      <c r="T370">
        <v>12</v>
      </c>
      <c r="U370">
        <v>11</v>
      </c>
      <c r="V370">
        <v>12</v>
      </c>
      <c r="W370">
        <v>15</v>
      </c>
      <c r="X370">
        <v>9</v>
      </c>
      <c r="Y370">
        <v>11</v>
      </c>
      <c r="Z370">
        <v>11</v>
      </c>
      <c r="AA370">
        <v>12</v>
      </c>
      <c r="AB370">
        <v>11</v>
      </c>
      <c r="AC370">
        <v>5</v>
      </c>
      <c r="AD370">
        <v>5</v>
      </c>
      <c r="AE370">
        <v>6</v>
      </c>
      <c r="AF370">
        <v>1</v>
      </c>
      <c r="AG370">
        <v>7</v>
      </c>
      <c r="AH370">
        <v>10</v>
      </c>
      <c r="AI370">
        <v>6</v>
      </c>
      <c r="AJ370">
        <v>9</v>
      </c>
      <c r="AK370">
        <v>5</v>
      </c>
      <c r="AL370">
        <v>14</v>
      </c>
      <c r="AM370">
        <v>10</v>
      </c>
      <c r="AN370">
        <v>6</v>
      </c>
      <c r="AO370">
        <v>10</v>
      </c>
      <c r="AP370">
        <v>8</v>
      </c>
      <c r="AQ370">
        <v>12</v>
      </c>
      <c r="AR370">
        <v>10</v>
      </c>
      <c r="AS370">
        <v>10</v>
      </c>
      <c r="AT370">
        <v>11</v>
      </c>
      <c r="AU370">
        <v>7</v>
      </c>
      <c r="AV370">
        <v>8</v>
      </c>
      <c r="AW370">
        <v>18</v>
      </c>
      <c r="AX370">
        <v>22</v>
      </c>
      <c r="AY370">
        <v>17</v>
      </c>
      <c r="AZ370">
        <v>24</v>
      </c>
      <c r="BA370">
        <v>13</v>
      </c>
      <c r="BB370">
        <v>14</v>
      </c>
      <c r="BC370">
        <v>16</v>
      </c>
      <c r="BD370">
        <v>14</v>
      </c>
      <c r="BE370">
        <v>24</v>
      </c>
      <c r="BF370">
        <v>21</v>
      </c>
      <c r="BG370">
        <v>25</v>
      </c>
      <c r="BH370">
        <v>8</v>
      </c>
      <c r="BI370">
        <v>13</v>
      </c>
      <c r="BJ370">
        <v>8</v>
      </c>
      <c r="BK370">
        <v>10</v>
      </c>
      <c r="BL370">
        <v>9</v>
      </c>
      <c r="BM370">
        <v>4</v>
      </c>
      <c r="BN370">
        <v>5</v>
      </c>
      <c r="BO370">
        <v>7</v>
      </c>
      <c r="BP370">
        <v>10</v>
      </c>
      <c r="BQ370">
        <v>9</v>
      </c>
      <c r="BR370">
        <v>11</v>
      </c>
      <c r="BS370">
        <v>10</v>
      </c>
      <c r="BT370">
        <v>12</v>
      </c>
      <c r="BU370">
        <v>13</v>
      </c>
      <c r="BV370">
        <v>17</v>
      </c>
      <c r="BW370">
        <v>12</v>
      </c>
      <c r="BX370">
        <v>7</v>
      </c>
      <c r="BY370">
        <v>12</v>
      </c>
      <c r="BZ370">
        <v>15</v>
      </c>
      <c r="CA370">
        <v>8</v>
      </c>
      <c r="CB370">
        <v>25</v>
      </c>
      <c r="CC370">
        <v>26</v>
      </c>
      <c r="CD370">
        <v>36</v>
      </c>
      <c r="CE370">
        <v>18</v>
      </c>
      <c r="CF370">
        <v>27</v>
      </c>
      <c r="CG370">
        <v>24</v>
      </c>
      <c r="CH370">
        <v>25</v>
      </c>
      <c r="CI370">
        <v>19</v>
      </c>
      <c r="CJ370">
        <v>12</v>
      </c>
      <c r="CK370">
        <v>13</v>
      </c>
      <c r="CL370">
        <v>6</v>
      </c>
      <c r="CM370">
        <v>3</v>
      </c>
      <c r="CN370">
        <v>8</v>
      </c>
      <c r="CO370">
        <v>1</v>
      </c>
      <c r="CP370">
        <v>2</v>
      </c>
      <c r="CQ370">
        <v>1</v>
      </c>
      <c r="CR370">
        <v>2</v>
      </c>
      <c r="CS370">
        <v>0</v>
      </c>
      <c r="CT370">
        <v>3</v>
      </c>
      <c r="CU370">
        <v>1</v>
      </c>
      <c r="CV370">
        <v>1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L370">
        <f t="shared" si="100"/>
        <v>28</v>
      </c>
      <c r="DM370">
        <f t="shared" si="101"/>
        <v>28</v>
      </c>
      <c r="DN370">
        <f t="shared" si="102"/>
        <v>29</v>
      </c>
      <c r="DO370">
        <f t="shared" si="103"/>
        <v>59</v>
      </c>
      <c r="DP370">
        <f t="shared" si="104"/>
        <v>50</v>
      </c>
      <c r="DQ370">
        <f t="shared" si="105"/>
        <v>29</v>
      </c>
      <c r="DR370">
        <f t="shared" si="106"/>
        <v>44</v>
      </c>
      <c r="DS370">
        <f t="shared" si="107"/>
        <v>46</v>
      </c>
      <c r="DT370">
        <f t="shared" si="108"/>
        <v>54</v>
      </c>
      <c r="DU370">
        <f t="shared" si="109"/>
        <v>90</v>
      </c>
      <c r="DV370">
        <f t="shared" si="110"/>
        <v>100</v>
      </c>
      <c r="DW370">
        <f t="shared" si="111"/>
        <v>48</v>
      </c>
      <c r="DX370">
        <f t="shared" si="112"/>
        <v>35</v>
      </c>
      <c r="DY370">
        <f t="shared" si="113"/>
        <v>63</v>
      </c>
      <c r="DZ370">
        <f t="shared" si="114"/>
        <v>54</v>
      </c>
      <c r="EA370">
        <f t="shared" si="115"/>
        <v>132</v>
      </c>
      <c r="EB370">
        <f t="shared" si="116"/>
        <v>93</v>
      </c>
      <c r="EC370">
        <f t="shared" si="117"/>
        <v>20</v>
      </c>
      <c r="ED370">
        <f t="shared" si="118"/>
        <v>7</v>
      </c>
      <c r="EE370">
        <f t="shared" si="119"/>
        <v>1</v>
      </c>
    </row>
    <row r="371" spans="1:135">
      <c r="A371" s="323">
        <v>10050</v>
      </c>
      <c r="B371" t="s">
        <v>586</v>
      </c>
      <c r="C371" t="s">
        <v>28</v>
      </c>
      <c r="D371">
        <v>1029</v>
      </c>
      <c r="E371">
        <v>3</v>
      </c>
      <c r="F371">
        <v>5</v>
      </c>
      <c r="G371">
        <v>9</v>
      </c>
      <c r="H371">
        <v>1</v>
      </c>
      <c r="I371">
        <v>2</v>
      </c>
      <c r="J371">
        <v>6</v>
      </c>
      <c r="K371">
        <v>8</v>
      </c>
      <c r="L371">
        <v>7</v>
      </c>
      <c r="M371">
        <v>7</v>
      </c>
      <c r="N371">
        <v>6</v>
      </c>
      <c r="O371">
        <v>14</v>
      </c>
      <c r="P371">
        <v>9</v>
      </c>
      <c r="Q371">
        <v>10</v>
      </c>
      <c r="R371">
        <v>3</v>
      </c>
      <c r="S371">
        <v>10</v>
      </c>
      <c r="T371">
        <v>4</v>
      </c>
      <c r="U371">
        <v>10</v>
      </c>
      <c r="V371">
        <v>8</v>
      </c>
      <c r="W371">
        <v>11</v>
      </c>
      <c r="X371">
        <v>12</v>
      </c>
      <c r="Y371">
        <v>16</v>
      </c>
      <c r="Z371">
        <v>7</v>
      </c>
      <c r="AA371">
        <v>3</v>
      </c>
      <c r="AB371">
        <v>6</v>
      </c>
      <c r="AC371">
        <v>5</v>
      </c>
      <c r="AD371">
        <v>7</v>
      </c>
      <c r="AE371">
        <v>7</v>
      </c>
      <c r="AF371">
        <v>10</v>
      </c>
      <c r="AG371">
        <v>1</v>
      </c>
      <c r="AH371">
        <v>10</v>
      </c>
      <c r="AI371">
        <v>3</v>
      </c>
      <c r="AJ371">
        <v>3</v>
      </c>
      <c r="AK371">
        <v>8</v>
      </c>
      <c r="AL371">
        <v>9</v>
      </c>
      <c r="AM371">
        <v>6</v>
      </c>
      <c r="AN371">
        <v>5</v>
      </c>
      <c r="AO371">
        <v>8</v>
      </c>
      <c r="AP371">
        <v>12</v>
      </c>
      <c r="AQ371">
        <v>10</v>
      </c>
      <c r="AR371">
        <v>8</v>
      </c>
      <c r="AS371">
        <v>7</v>
      </c>
      <c r="AT371">
        <v>12</v>
      </c>
      <c r="AU371">
        <v>16</v>
      </c>
      <c r="AV371">
        <v>12</v>
      </c>
      <c r="AW371">
        <v>17</v>
      </c>
      <c r="AX371">
        <v>13</v>
      </c>
      <c r="AY371">
        <v>16</v>
      </c>
      <c r="AZ371">
        <v>17</v>
      </c>
      <c r="BA371">
        <v>17</v>
      </c>
      <c r="BB371">
        <v>19</v>
      </c>
      <c r="BC371">
        <v>13</v>
      </c>
      <c r="BD371">
        <v>16</v>
      </c>
      <c r="BE371">
        <v>21</v>
      </c>
      <c r="BF371">
        <v>11</v>
      </c>
      <c r="BG371">
        <v>9</v>
      </c>
      <c r="BH371">
        <v>10</v>
      </c>
      <c r="BI371">
        <v>12</v>
      </c>
      <c r="BJ371">
        <v>7</v>
      </c>
      <c r="BK371">
        <v>11</v>
      </c>
      <c r="BL371">
        <v>5</v>
      </c>
      <c r="BM371">
        <v>6</v>
      </c>
      <c r="BN371">
        <v>7</v>
      </c>
      <c r="BO371">
        <v>11</v>
      </c>
      <c r="BP371">
        <v>5</v>
      </c>
      <c r="BQ371">
        <v>10</v>
      </c>
      <c r="BR371">
        <v>13</v>
      </c>
      <c r="BS371">
        <v>14</v>
      </c>
      <c r="BT371">
        <v>16</v>
      </c>
      <c r="BU371">
        <v>19</v>
      </c>
      <c r="BV371">
        <v>21</v>
      </c>
      <c r="BW371">
        <v>21</v>
      </c>
      <c r="BX371">
        <v>8</v>
      </c>
      <c r="BY371">
        <v>20</v>
      </c>
      <c r="BZ371">
        <v>25</v>
      </c>
      <c r="CA371">
        <v>27</v>
      </c>
      <c r="CB371">
        <v>28</v>
      </c>
      <c r="CC371">
        <v>24</v>
      </c>
      <c r="CD371">
        <v>32</v>
      </c>
      <c r="CE371">
        <v>22</v>
      </c>
      <c r="CF371">
        <v>25</v>
      </c>
      <c r="CG371">
        <v>18</v>
      </c>
      <c r="CH371">
        <v>13</v>
      </c>
      <c r="CI371">
        <v>20</v>
      </c>
      <c r="CJ371">
        <v>10</v>
      </c>
      <c r="CK371">
        <v>17</v>
      </c>
      <c r="CL371">
        <v>7</v>
      </c>
      <c r="CM371">
        <v>4</v>
      </c>
      <c r="CN371">
        <v>2</v>
      </c>
      <c r="CO371">
        <v>4</v>
      </c>
      <c r="CP371">
        <v>1</v>
      </c>
      <c r="CQ371">
        <v>2</v>
      </c>
      <c r="CR371">
        <v>3</v>
      </c>
      <c r="CS371">
        <v>4</v>
      </c>
      <c r="CT371">
        <v>3</v>
      </c>
      <c r="CU371">
        <v>4</v>
      </c>
      <c r="CV371">
        <v>3</v>
      </c>
      <c r="CW371">
        <v>1</v>
      </c>
      <c r="CX371">
        <v>4</v>
      </c>
      <c r="CY371">
        <v>1</v>
      </c>
      <c r="CZ371">
        <v>2</v>
      </c>
      <c r="DA371">
        <v>0</v>
      </c>
      <c r="DB371">
        <v>1</v>
      </c>
      <c r="DC371">
        <v>1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L371">
        <f t="shared" si="100"/>
        <v>20</v>
      </c>
      <c r="DM371">
        <f t="shared" si="101"/>
        <v>34</v>
      </c>
      <c r="DN371">
        <f t="shared" si="102"/>
        <v>46</v>
      </c>
      <c r="DO371">
        <f t="shared" si="103"/>
        <v>45</v>
      </c>
      <c r="DP371">
        <f t="shared" si="104"/>
        <v>37</v>
      </c>
      <c r="DQ371">
        <f t="shared" si="105"/>
        <v>35</v>
      </c>
      <c r="DR371">
        <f t="shared" si="106"/>
        <v>29</v>
      </c>
      <c r="DS371">
        <f t="shared" si="107"/>
        <v>43</v>
      </c>
      <c r="DT371">
        <f t="shared" si="108"/>
        <v>64</v>
      </c>
      <c r="DU371">
        <f t="shared" si="109"/>
        <v>82</v>
      </c>
      <c r="DV371">
        <f t="shared" si="110"/>
        <v>70</v>
      </c>
      <c r="DW371">
        <f t="shared" si="111"/>
        <v>45</v>
      </c>
      <c r="DX371">
        <f t="shared" si="112"/>
        <v>39</v>
      </c>
      <c r="DY371">
        <f t="shared" si="113"/>
        <v>83</v>
      </c>
      <c r="DZ371">
        <f t="shared" si="114"/>
        <v>101</v>
      </c>
      <c r="EA371">
        <f t="shared" si="115"/>
        <v>131</v>
      </c>
      <c r="EB371">
        <f t="shared" si="116"/>
        <v>78</v>
      </c>
      <c r="EC371">
        <f t="shared" si="117"/>
        <v>18</v>
      </c>
      <c r="ED371">
        <f t="shared" si="118"/>
        <v>16</v>
      </c>
      <c r="EE371">
        <f t="shared" si="119"/>
        <v>13</v>
      </c>
    </row>
    <row r="372" spans="1:135">
      <c r="A372" s="323">
        <v>10051</v>
      </c>
      <c r="B372" t="s">
        <v>587</v>
      </c>
      <c r="C372" t="s">
        <v>27</v>
      </c>
      <c r="D372">
        <v>772</v>
      </c>
      <c r="E372">
        <v>3</v>
      </c>
      <c r="F372">
        <v>8</v>
      </c>
      <c r="G372">
        <v>10</v>
      </c>
      <c r="H372">
        <v>7</v>
      </c>
      <c r="I372">
        <v>1</v>
      </c>
      <c r="J372">
        <v>5</v>
      </c>
      <c r="K372">
        <v>3</v>
      </c>
      <c r="L372">
        <v>5</v>
      </c>
      <c r="M372">
        <v>4</v>
      </c>
      <c r="N372">
        <v>4</v>
      </c>
      <c r="O372">
        <v>5</v>
      </c>
      <c r="P372">
        <v>6</v>
      </c>
      <c r="Q372">
        <v>5</v>
      </c>
      <c r="R372">
        <v>5</v>
      </c>
      <c r="S372">
        <v>4</v>
      </c>
      <c r="T372">
        <v>13</v>
      </c>
      <c r="U372">
        <v>6</v>
      </c>
      <c r="V372">
        <v>11</v>
      </c>
      <c r="W372">
        <v>8</v>
      </c>
      <c r="X372">
        <v>12</v>
      </c>
      <c r="Y372">
        <v>13</v>
      </c>
      <c r="Z372">
        <v>18</v>
      </c>
      <c r="AA372">
        <v>12</v>
      </c>
      <c r="AB372">
        <v>14</v>
      </c>
      <c r="AC372">
        <v>7</v>
      </c>
      <c r="AD372">
        <v>12</v>
      </c>
      <c r="AE372">
        <v>8</v>
      </c>
      <c r="AF372">
        <v>11</v>
      </c>
      <c r="AG372">
        <v>10</v>
      </c>
      <c r="AH372">
        <v>11</v>
      </c>
      <c r="AI372">
        <v>11</v>
      </c>
      <c r="AJ372">
        <v>4</v>
      </c>
      <c r="AK372">
        <v>7</v>
      </c>
      <c r="AL372">
        <v>8</v>
      </c>
      <c r="AM372">
        <v>5</v>
      </c>
      <c r="AN372">
        <v>8</v>
      </c>
      <c r="AO372">
        <v>9</v>
      </c>
      <c r="AP372">
        <v>11</v>
      </c>
      <c r="AQ372">
        <v>6</v>
      </c>
      <c r="AR372">
        <v>14</v>
      </c>
      <c r="AS372">
        <v>7</v>
      </c>
      <c r="AT372">
        <v>6</v>
      </c>
      <c r="AU372">
        <v>8</v>
      </c>
      <c r="AV372">
        <v>14</v>
      </c>
      <c r="AW372">
        <v>14</v>
      </c>
      <c r="AX372">
        <v>7</v>
      </c>
      <c r="AY372">
        <v>15</v>
      </c>
      <c r="AZ372">
        <v>15</v>
      </c>
      <c r="BA372">
        <v>14</v>
      </c>
      <c r="BB372">
        <v>10</v>
      </c>
      <c r="BC372">
        <v>10</v>
      </c>
      <c r="BD372">
        <v>12</v>
      </c>
      <c r="BE372">
        <v>8</v>
      </c>
      <c r="BF372">
        <v>14</v>
      </c>
      <c r="BG372">
        <v>7</v>
      </c>
      <c r="BH372">
        <v>11</v>
      </c>
      <c r="BI372">
        <v>7</v>
      </c>
      <c r="BJ372">
        <v>5</v>
      </c>
      <c r="BK372">
        <v>12</v>
      </c>
      <c r="BL372">
        <v>6</v>
      </c>
      <c r="BM372">
        <v>16</v>
      </c>
      <c r="BN372">
        <v>8</v>
      </c>
      <c r="BO372">
        <v>9</v>
      </c>
      <c r="BP372">
        <v>15</v>
      </c>
      <c r="BQ372">
        <v>11</v>
      </c>
      <c r="BR372">
        <v>12</v>
      </c>
      <c r="BS372">
        <v>5</v>
      </c>
      <c r="BT372">
        <v>13</v>
      </c>
      <c r="BU372">
        <v>17</v>
      </c>
      <c r="BV372">
        <v>11</v>
      </c>
      <c r="BW372">
        <v>10</v>
      </c>
      <c r="BX372">
        <v>6</v>
      </c>
      <c r="BY372">
        <v>5</v>
      </c>
      <c r="BZ372">
        <v>10</v>
      </c>
      <c r="CA372">
        <v>8</v>
      </c>
      <c r="CB372">
        <v>14</v>
      </c>
      <c r="CC372">
        <v>10</v>
      </c>
      <c r="CD372">
        <v>9</v>
      </c>
      <c r="CE372">
        <v>10</v>
      </c>
      <c r="CF372">
        <v>9</v>
      </c>
      <c r="CG372">
        <v>8</v>
      </c>
      <c r="CH372">
        <v>7</v>
      </c>
      <c r="CI372">
        <v>3</v>
      </c>
      <c r="CJ372">
        <v>2</v>
      </c>
      <c r="CK372">
        <v>4</v>
      </c>
      <c r="CL372">
        <v>5</v>
      </c>
      <c r="CM372">
        <v>2</v>
      </c>
      <c r="CN372">
        <v>1</v>
      </c>
      <c r="CO372">
        <v>0</v>
      </c>
      <c r="CP372">
        <v>1</v>
      </c>
      <c r="CQ372">
        <v>1</v>
      </c>
      <c r="CR372">
        <v>2</v>
      </c>
      <c r="CS372">
        <v>0</v>
      </c>
      <c r="CT372">
        <v>0</v>
      </c>
      <c r="CU372">
        <v>0</v>
      </c>
      <c r="CV372">
        <v>0</v>
      </c>
      <c r="CW372">
        <v>1</v>
      </c>
      <c r="CX372">
        <v>0</v>
      </c>
      <c r="CY372">
        <v>1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L372">
        <f t="shared" si="100"/>
        <v>29</v>
      </c>
      <c r="DM372">
        <f t="shared" si="101"/>
        <v>21</v>
      </c>
      <c r="DN372">
        <f t="shared" si="102"/>
        <v>25</v>
      </c>
      <c r="DO372">
        <f t="shared" si="103"/>
        <v>50</v>
      </c>
      <c r="DP372">
        <f t="shared" si="104"/>
        <v>64</v>
      </c>
      <c r="DQ372">
        <f t="shared" si="105"/>
        <v>52</v>
      </c>
      <c r="DR372">
        <f t="shared" si="106"/>
        <v>35</v>
      </c>
      <c r="DS372">
        <f t="shared" si="107"/>
        <v>48</v>
      </c>
      <c r="DT372">
        <f t="shared" si="108"/>
        <v>49</v>
      </c>
      <c r="DU372">
        <f t="shared" si="109"/>
        <v>61</v>
      </c>
      <c r="DV372">
        <f t="shared" si="110"/>
        <v>51</v>
      </c>
      <c r="DW372">
        <f t="shared" si="111"/>
        <v>41</v>
      </c>
      <c r="DX372">
        <f t="shared" si="112"/>
        <v>59</v>
      </c>
      <c r="DY372">
        <f t="shared" si="113"/>
        <v>58</v>
      </c>
      <c r="DZ372">
        <f t="shared" si="114"/>
        <v>39</v>
      </c>
      <c r="EA372">
        <f t="shared" si="115"/>
        <v>52</v>
      </c>
      <c r="EB372">
        <f t="shared" si="116"/>
        <v>24</v>
      </c>
      <c r="EC372">
        <f t="shared" si="117"/>
        <v>9</v>
      </c>
      <c r="ED372">
        <f t="shared" si="118"/>
        <v>3</v>
      </c>
      <c r="EE372">
        <f t="shared" si="119"/>
        <v>2</v>
      </c>
    </row>
    <row r="373" spans="1:135">
      <c r="A373" s="323">
        <v>10052</v>
      </c>
      <c r="B373" t="s">
        <v>587</v>
      </c>
      <c r="C373" t="s">
        <v>28</v>
      </c>
      <c r="D373">
        <v>786</v>
      </c>
      <c r="E373">
        <v>9</v>
      </c>
      <c r="F373">
        <v>2</v>
      </c>
      <c r="G373">
        <v>3</v>
      </c>
      <c r="H373">
        <v>5</v>
      </c>
      <c r="I373">
        <v>4</v>
      </c>
      <c r="J373">
        <v>6</v>
      </c>
      <c r="K373">
        <v>2</v>
      </c>
      <c r="L373">
        <v>4</v>
      </c>
      <c r="M373">
        <v>12</v>
      </c>
      <c r="N373">
        <v>4</v>
      </c>
      <c r="O373">
        <v>5</v>
      </c>
      <c r="P373">
        <v>7</v>
      </c>
      <c r="Q373">
        <v>7</v>
      </c>
      <c r="R373">
        <v>6</v>
      </c>
      <c r="S373">
        <v>8</v>
      </c>
      <c r="T373">
        <v>6</v>
      </c>
      <c r="U373">
        <v>13</v>
      </c>
      <c r="V373">
        <v>6</v>
      </c>
      <c r="W373">
        <v>10</v>
      </c>
      <c r="X373">
        <v>9</v>
      </c>
      <c r="Y373">
        <v>6</v>
      </c>
      <c r="Z373">
        <v>5</v>
      </c>
      <c r="AA373">
        <v>7</v>
      </c>
      <c r="AB373">
        <v>5</v>
      </c>
      <c r="AC373">
        <v>11</v>
      </c>
      <c r="AD373">
        <v>14</v>
      </c>
      <c r="AE373">
        <v>9</v>
      </c>
      <c r="AF373">
        <v>5</v>
      </c>
      <c r="AG373">
        <v>10</v>
      </c>
      <c r="AH373">
        <v>8</v>
      </c>
      <c r="AI373">
        <v>10</v>
      </c>
      <c r="AJ373">
        <v>8</v>
      </c>
      <c r="AK373">
        <v>3</v>
      </c>
      <c r="AL373">
        <v>6</v>
      </c>
      <c r="AM373">
        <v>5</v>
      </c>
      <c r="AN373">
        <v>9</v>
      </c>
      <c r="AO373">
        <v>9</v>
      </c>
      <c r="AP373">
        <v>8</v>
      </c>
      <c r="AQ373">
        <v>4</v>
      </c>
      <c r="AR373">
        <v>12</v>
      </c>
      <c r="AS373">
        <v>10</v>
      </c>
      <c r="AT373">
        <v>12</v>
      </c>
      <c r="AU373">
        <v>8</v>
      </c>
      <c r="AV373">
        <v>7</v>
      </c>
      <c r="AW373">
        <v>13</v>
      </c>
      <c r="AX373">
        <v>12</v>
      </c>
      <c r="AY373">
        <v>12</v>
      </c>
      <c r="AZ373">
        <v>9</v>
      </c>
      <c r="BA373">
        <v>14</v>
      </c>
      <c r="BB373">
        <v>11</v>
      </c>
      <c r="BC373">
        <v>10</v>
      </c>
      <c r="BD373">
        <v>13</v>
      </c>
      <c r="BE373">
        <v>9</v>
      </c>
      <c r="BF373">
        <v>12</v>
      </c>
      <c r="BG373">
        <v>8</v>
      </c>
      <c r="BH373">
        <v>10</v>
      </c>
      <c r="BI373">
        <v>6</v>
      </c>
      <c r="BJ373">
        <v>6</v>
      </c>
      <c r="BK373">
        <v>11</v>
      </c>
      <c r="BL373">
        <v>11</v>
      </c>
      <c r="BM373">
        <v>14</v>
      </c>
      <c r="BN373">
        <v>8</v>
      </c>
      <c r="BO373">
        <v>10</v>
      </c>
      <c r="BP373">
        <v>9</v>
      </c>
      <c r="BQ373">
        <v>10</v>
      </c>
      <c r="BR373">
        <v>9</v>
      </c>
      <c r="BS373">
        <v>23</v>
      </c>
      <c r="BT373">
        <v>13</v>
      </c>
      <c r="BU373">
        <v>7</v>
      </c>
      <c r="BV373">
        <v>13</v>
      </c>
      <c r="BW373">
        <v>16</v>
      </c>
      <c r="BX373">
        <v>11</v>
      </c>
      <c r="BY373">
        <v>9</v>
      </c>
      <c r="BZ373">
        <v>15</v>
      </c>
      <c r="CA373">
        <v>13</v>
      </c>
      <c r="CB373">
        <v>10</v>
      </c>
      <c r="CC373">
        <v>15</v>
      </c>
      <c r="CD373">
        <v>8</v>
      </c>
      <c r="CE373">
        <v>12</v>
      </c>
      <c r="CF373">
        <v>3</v>
      </c>
      <c r="CG373">
        <v>10</v>
      </c>
      <c r="CH373">
        <v>6</v>
      </c>
      <c r="CI373">
        <v>5</v>
      </c>
      <c r="CJ373">
        <v>5</v>
      </c>
      <c r="CK373">
        <v>7</v>
      </c>
      <c r="CL373">
        <v>5</v>
      </c>
      <c r="CM373">
        <v>0</v>
      </c>
      <c r="CN373">
        <v>6</v>
      </c>
      <c r="CO373">
        <v>1</v>
      </c>
      <c r="CP373">
        <v>3</v>
      </c>
      <c r="CQ373">
        <v>4</v>
      </c>
      <c r="CR373">
        <v>3</v>
      </c>
      <c r="CS373">
        <v>5</v>
      </c>
      <c r="CT373">
        <v>5</v>
      </c>
      <c r="CU373">
        <v>0</v>
      </c>
      <c r="CV373">
        <v>2</v>
      </c>
      <c r="CW373">
        <v>1</v>
      </c>
      <c r="CX373">
        <v>2</v>
      </c>
      <c r="CY373">
        <v>0</v>
      </c>
      <c r="CZ373">
        <v>0</v>
      </c>
      <c r="DA373">
        <v>0</v>
      </c>
      <c r="DB373">
        <v>1</v>
      </c>
      <c r="DC373">
        <v>1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L373">
        <f t="shared" si="100"/>
        <v>23</v>
      </c>
      <c r="DM373">
        <f t="shared" si="101"/>
        <v>28</v>
      </c>
      <c r="DN373">
        <f t="shared" si="102"/>
        <v>33</v>
      </c>
      <c r="DO373">
        <f t="shared" si="103"/>
        <v>44</v>
      </c>
      <c r="DP373">
        <f t="shared" si="104"/>
        <v>34</v>
      </c>
      <c r="DQ373">
        <f t="shared" si="105"/>
        <v>46</v>
      </c>
      <c r="DR373">
        <f t="shared" si="106"/>
        <v>32</v>
      </c>
      <c r="DS373">
        <f t="shared" si="107"/>
        <v>42</v>
      </c>
      <c r="DT373">
        <f t="shared" si="108"/>
        <v>50</v>
      </c>
      <c r="DU373">
        <f t="shared" si="109"/>
        <v>58</v>
      </c>
      <c r="DV373">
        <f t="shared" si="110"/>
        <v>52</v>
      </c>
      <c r="DW373">
        <f t="shared" si="111"/>
        <v>44</v>
      </c>
      <c r="DX373">
        <f t="shared" si="112"/>
        <v>51</v>
      </c>
      <c r="DY373">
        <f t="shared" si="113"/>
        <v>65</v>
      </c>
      <c r="DZ373">
        <f t="shared" si="114"/>
        <v>64</v>
      </c>
      <c r="EA373">
        <f t="shared" si="115"/>
        <v>48</v>
      </c>
      <c r="EB373">
        <f t="shared" si="116"/>
        <v>33</v>
      </c>
      <c r="EC373">
        <f t="shared" si="117"/>
        <v>15</v>
      </c>
      <c r="ED373">
        <f t="shared" si="118"/>
        <v>17</v>
      </c>
      <c r="EE373">
        <f t="shared" si="119"/>
        <v>7</v>
      </c>
    </row>
    <row r="374" spans="1:135">
      <c r="A374" s="323">
        <v>10053</v>
      </c>
      <c r="B374" t="s">
        <v>588</v>
      </c>
      <c r="C374" t="s">
        <v>27</v>
      </c>
      <c r="D374">
        <v>640</v>
      </c>
      <c r="E374">
        <v>5</v>
      </c>
      <c r="F374">
        <v>2</v>
      </c>
      <c r="G374">
        <v>8</v>
      </c>
      <c r="H374">
        <v>8</v>
      </c>
      <c r="I374">
        <v>3</v>
      </c>
      <c r="J374">
        <v>6</v>
      </c>
      <c r="K374">
        <v>5</v>
      </c>
      <c r="L374">
        <v>2</v>
      </c>
      <c r="M374">
        <v>9</v>
      </c>
      <c r="N374">
        <v>4</v>
      </c>
      <c r="O374">
        <v>10</v>
      </c>
      <c r="P374">
        <v>7</v>
      </c>
      <c r="Q374">
        <v>8</v>
      </c>
      <c r="R374">
        <v>7</v>
      </c>
      <c r="S374">
        <v>4</v>
      </c>
      <c r="T374">
        <v>8</v>
      </c>
      <c r="U374">
        <v>6</v>
      </c>
      <c r="V374">
        <v>5</v>
      </c>
      <c r="W374">
        <v>4</v>
      </c>
      <c r="X374">
        <v>5</v>
      </c>
      <c r="Y374">
        <v>7</v>
      </c>
      <c r="Z374">
        <v>4</v>
      </c>
      <c r="AA374">
        <v>9</v>
      </c>
      <c r="AB374">
        <v>8</v>
      </c>
      <c r="AC374">
        <v>6</v>
      </c>
      <c r="AD374">
        <v>4</v>
      </c>
      <c r="AE374">
        <v>6</v>
      </c>
      <c r="AF374">
        <v>6</v>
      </c>
      <c r="AG374">
        <v>8</v>
      </c>
      <c r="AH374">
        <v>3</v>
      </c>
      <c r="AI374">
        <v>8</v>
      </c>
      <c r="AJ374">
        <v>6</v>
      </c>
      <c r="AK374">
        <v>6</v>
      </c>
      <c r="AL374">
        <v>8</v>
      </c>
      <c r="AM374">
        <v>9</v>
      </c>
      <c r="AN374">
        <v>6</v>
      </c>
      <c r="AO374">
        <v>5</v>
      </c>
      <c r="AP374">
        <v>5</v>
      </c>
      <c r="AQ374">
        <v>12</v>
      </c>
      <c r="AR374">
        <v>12</v>
      </c>
      <c r="AS374">
        <v>12</v>
      </c>
      <c r="AT374">
        <v>9</v>
      </c>
      <c r="AU374">
        <v>15</v>
      </c>
      <c r="AV374">
        <v>13</v>
      </c>
      <c r="AW374">
        <v>11</v>
      </c>
      <c r="AX374">
        <v>8</v>
      </c>
      <c r="AY374">
        <v>9</v>
      </c>
      <c r="AZ374">
        <v>9</v>
      </c>
      <c r="BA374">
        <v>12</v>
      </c>
      <c r="BB374">
        <v>17</v>
      </c>
      <c r="BC374">
        <v>6</v>
      </c>
      <c r="BD374">
        <v>8</v>
      </c>
      <c r="BE374">
        <v>3</v>
      </c>
      <c r="BF374">
        <v>7</v>
      </c>
      <c r="BG374">
        <v>8</v>
      </c>
      <c r="BH374">
        <v>5</v>
      </c>
      <c r="BI374">
        <v>5</v>
      </c>
      <c r="BJ374">
        <v>6</v>
      </c>
      <c r="BK374">
        <v>4</v>
      </c>
      <c r="BL374">
        <v>6</v>
      </c>
      <c r="BM374">
        <v>7</v>
      </c>
      <c r="BN374">
        <v>8</v>
      </c>
      <c r="BO374">
        <v>7</v>
      </c>
      <c r="BP374">
        <v>6</v>
      </c>
      <c r="BQ374">
        <v>6</v>
      </c>
      <c r="BR374">
        <v>7</v>
      </c>
      <c r="BS374">
        <v>12</v>
      </c>
      <c r="BT374">
        <v>8</v>
      </c>
      <c r="BU374">
        <v>9</v>
      </c>
      <c r="BV374">
        <v>10</v>
      </c>
      <c r="BW374">
        <v>13</v>
      </c>
      <c r="BX374">
        <v>7</v>
      </c>
      <c r="BY374">
        <v>10</v>
      </c>
      <c r="BZ374">
        <v>11</v>
      </c>
      <c r="CA374">
        <v>7</v>
      </c>
      <c r="CB374">
        <v>13</v>
      </c>
      <c r="CC374">
        <v>7</v>
      </c>
      <c r="CD374">
        <v>9</v>
      </c>
      <c r="CE374">
        <v>10</v>
      </c>
      <c r="CF374">
        <v>10</v>
      </c>
      <c r="CG374">
        <v>4</v>
      </c>
      <c r="CH374">
        <v>2</v>
      </c>
      <c r="CI374">
        <v>3</v>
      </c>
      <c r="CJ374">
        <v>7</v>
      </c>
      <c r="CK374">
        <v>5</v>
      </c>
      <c r="CL374">
        <v>2</v>
      </c>
      <c r="CM374">
        <v>5</v>
      </c>
      <c r="CN374">
        <v>2</v>
      </c>
      <c r="CO374">
        <v>2</v>
      </c>
      <c r="CP374">
        <v>1</v>
      </c>
      <c r="CQ374">
        <v>2</v>
      </c>
      <c r="CR374">
        <v>0</v>
      </c>
      <c r="CS374">
        <v>0</v>
      </c>
      <c r="CT374">
        <v>1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L374">
        <f t="shared" si="100"/>
        <v>26</v>
      </c>
      <c r="DM374">
        <f t="shared" si="101"/>
        <v>26</v>
      </c>
      <c r="DN374">
        <f t="shared" si="102"/>
        <v>36</v>
      </c>
      <c r="DO374">
        <f t="shared" si="103"/>
        <v>28</v>
      </c>
      <c r="DP374">
        <f t="shared" si="104"/>
        <v>34</v>
      </c>
      <c r="DQ374">
        <f t="shared" si="105"/>
        <v>27</v>
      </c>
      <c r="DR374">
        <f t="shared" si="106"/>
        <v>37</v>
      </c>
      <c r="DS374">
        <f t="shared" si="107"/>
        <v>40</v>
      </c>
      <c r="DT374">
        <f t="shared" si="108"/>
        <v>60</v>
      </c>
      <c r="DU374">
        <f t="shared" si="109"/>
        <v>55</v>
      </c>
      <c r="DV374">
        <f t="shared" si="110"/>
        <v>32</v>
      </c>
      <c r="DW374">
        <f t="shared" si="111"/>
        <v>26</v>
      </c>
      <c r="DX374">
        <f t="shared" si="112"/>
        <v>34</v>
      </c>
      <c r="DY374">
        <f t="shared" si="113"/>
        <v>46</v>
      </c>
      <c r="DZ374">
        <f t="shared" si="114"/>
        <v>48</v>
      </c>
      <c r="EA374">
        <f t="shared" si="115"/>
        <v>49</v>
      </c>
      <c r="EB374">
        <f t="shared" si="116"/>
        <v>21</v>
      </c>
      <c r="EC374">
        <f t="shared" si="117"/>
        <v>12</v>
      </c>
      <c r="ED374">
        <f t="shared" si="118"/>
        <v>3</v>
      </c>
      <c r="EE374">
        <f t="shared" si="119"/>
        <v>0</v>
      </c>
    </row>
    <row r="375" spans="1:135">
      <c r="A375" s="323">
        <v>10054</v>
      </c>
      <c r="B375" t="s">
        <v>588</v>
      </c>
      <c r="C375" t="s">
        <v>28</v>
      </c>
      <c r="D375">
        <v>667</v>
      </c>
      <c r="E375">
        <v>4</v>
      </c>
      <c r="F375">
        <v>5</v>
      </c>
      <c r="G375">
        <v>6</v>
      </c>
      <c r="H375">
        <v>5</v>
      </c>
      <c r="I375">
        <v>4</v>
      </c>
      <c r="J375">
        <v>7</v>
      </c>
      <c r="K375">
        <v>5</v>
      </c>
      <c r="L375">
        <v>9</v>
      </c>
      <c r="M375">
        <v>7</v>
      </c>
      <c r="N375">
        <v>3</v>
      </c>
      <c r="O375">
        <v>6</v>
      </c>
      <c r="P375">
        <v>12</v>
      </c>
      <c r="Q375">
        <v>7</v>
      </c>
      <c r="R375">
        <v>11</v>
      </c>
      <c r="S375">
        <v>11</v>
      </c>
      <c r="T375">
        <v>11</v>
      </c>
      <c r="U375">
        <v>8</v>
      </c>
      <c r="V375">
        <v>9</v>
      </c>
      <c r="W375">
        <v>8</v>
      </c>
      <c r="X375">
        <v>3</v>
      </c>
      <c r="Y375">
        <v>6</v>
      </c>
      <c r="Z375">
        <v>3</v>
      </c>
      <c r="AA375">
        <v>4</v>
      </c>
      <c r="AB375">
        <v>3</v>
      </c>
      <c r="AC375">
        <v>9</v>
      </c>
      <c r="AD375">
        <v>4</v>
      </c>
      <c r="AE375">
        <v>4</v>
      </c>
      <c r="AF375">
        <v>3</v>
      </c>
      <c r="AG375">
        <v>8</v>
      </c>
      <c r="AH375">
        <v>2</v>
      </c>
      <c r="AI375">
        <v>6</v>
      </c>
      <c r="AJ375">
        <v>3</v>
      </c>
      <c r="AK375">
        <v>7</v>
      </c>
      <c r="AL375">
        <v>6</v>
      </c>
      <c r="AM375">
        <v>5</v>
      </c>
      <c r="AN375">
        <v>5</v>
      </c>
      <c r="AO375">
        <v>9</v>
      </c>
      <c r="AP375">
        <v>7</v>
      </c>
      <c r="AQ375">
        <v>8</v>
      </c>
      <c r="AR375">
        <v>7</v>
      </c>
      <c r="AS375">
        <v>8</v>
      </c>
      <c r="AT375">
        <v>4</v>
      </c>
      <c r="AU375">
        <v>9</v>
      </c>
      <c r="AV375">
        <v>7</v>
      </c>
      <c r="AW375">
        <v>11</v>
      </c>
      <c r="AX375">
        <v>12</v>
      </c>
      <c r="AY375">
        <v>10</v>
      </c>
      <c r="AZ375">
        <v>14</v>
      </c>
      <c r="BA375">
        <v>14</v>
      </c>
      <c r="BB375">
        <v>10</v>
      </c>
      <c r="BC375">
        <v>4</v>
      </c>
      <c r="BD375">
        <v>9</v>
      </c>
      <c r="BE375">
        <v>9</v>
      </c>
      <c r="BF375">
        <v>6</v>
      </c>
      <c r="BG375">
        <v>2</v>
      </c>
      <c r="BH375">
        <v>5</v>
      </c>
      <c r="BI375">
        <v>5</v>
      </c>
      <c r="BJ375">
        <v>6</v>
      </c>
      <c r="BK375">
        <v>8</v>
      </c>
      <c r="BL375">
        <v>7</v>
      </c>
      <c r="BM375">
        <v>6</v>
      </c>
      <c r="BN375">
        <v>8</v>
      </c>
      <c r="BO375">
        <v>7</v>
      </c>
      <c r="BP375">
        <v>5</v>
      </c>
      <c r="BQ375">
        <v>9</v>
      </c>
      <c r="BR375">
        <v>14</v>
      </c>
      <c r="BS375">
        <v>11</v>
      </c>
      <c r="BT375">
        <v>18</v>
      </c>
      <c r="BU375">
        <v>9</v>
      </c>
      <c r="BV375">
        <v>19</v>
      </c>
      <c r="BW375">
        <v>10</v>
      </c>
      <c r="BX375">
        <v>12</v>
      </c>
      <c r="BY375">
        <v>7</v>
      </c>
      <c r="BZ375">
        <v>10</v>
      </c>
      <c r="CA375">
        <v>4</v>
      </c>
      <c r="CB375">
        <v>8</v>
      </c>
      <c r="CC375">
        <v>9</v>
      </c>
      <c r="CD375">
        <v>6</v>
      </c>
      <c r="CE375">
        <v>11</v>
      </c>
      <c r="CF375">
        <v>10</v>
      </c>
      <c r="CG375">
        <v>5</v>
      </c>
      <c r="CH375">
        <v>5</v>
      </c>
      <c r="CI375">
        <v>9</v>
      </c>
      <c r="CJ375">
        <v>5</v>
      </c>
      <c r="CK375">
        <v>5</v>
      </c>
      <c r="CL375">
        <v>1</v>
      </c>
      <c r="CM375">
        <v>4</v>
      </c>
      <c r="CN375">
        <v>6</v>
      </c>
      <c r="CO375">
        <v>8</v>
      </c>
      <c r="CP375">
        <v>2</v>
      </c>
      <c r="CQ375">
        <v>1</v>
      </c>
      <c r="CR375">
        <v>2</v>
      </c>
      <c r="CS375">
        <v>2</v>
      </c>
      <c r="CT375">
        <v>4</v>
      </c>
      <c r="CU375">
        <v>0</v>
      </c>
      <c r="CV375">
        <v>2</v>
      </c>
      <c r="CW375">
        <v>2</v>
      </c>
      <c r="CX375">
        <v>1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L375">
        <f t="shared" si="100"/>
        <v>24</v>
      </c>
      <c r="DM375">
        <f t="shared" si="101"/>
        <v>31</v>
      </c>
      <c r="DN375">
        <f t="shared" si="102"/>
        <v>47</v>
      </c>
      <c r="DO375">
        <f t="shared" si="103"/>
        <v>39</v>
      </c>
      <c r="DP375">
        <f t="shared" si="104"/>
        <v>25</v>
      </c>
      <c r="DQ375">
        <f t="shared" si="105"/>
        <v>21</v>
      </c>
      <c r="DR375">
        <f t="shared" si="106"/>
        <v>27</v>
      </c>
      <c r="DS375">
        <f t="shared" si="107"/>
        <v>36</v>
      </c>
      <c r="DT375">
        <f t="shared" si="108"/>
        <v>39</v>
      </c>
      <c r="DU375">
        <f t="shared" si="109"/>
        <v>60</v>
      </c>
      <c r="DV375">
        <f t="shared" si="110"/>
        <v>30</v>
      </c>
      <c r="DW375">
        <f t="shared" si="111"/>
        <v>31</v>
      </c>
      <c r="DX375">
        <f t="shared" si="112"/>
        <v>35</v>
      </c>
      <c r="DY375">
        <f t="shared" si="113"/>
        <v>71</v>
      </c>
      <c r="DZ375">
        <f t="shared" si="114"/>
        <v>43</v>
      </c>
      <c r="EA375">
        <f t="shared" si="115"/>
        <v>44</v>
      </c>
      <c r="EB375">
        <f t="shared" si="116"/>
        <v>29</v>
      </c>
      <c r="EC375">
        <f t="shared" si="117"/>
        <v>21</v>
      </c>
      <c r="ED375">
        <f t="shared" si="118"/>
        <v>9</v>
      </c>
      <c r="EE375">
        <f t="shared" si="119"/>
        <v>5</v>
      </c>
    </row>
    <row r="376" spans="1:135">
      <c r="A376" s="323">
        <v>10055</v>
      </c>
      <c r="B376" t="s">
        <v>589</v>
      </c>
      <c r="C376" t="s">
        <v>27</v>
      </c>
      <c r="D376">
        <v>596</v>
      </c>
      <c r="E376">
        <v>6</v>
      </c>
      <c r="F376">
        <v>3</v>
      </c>
      <c r="G376">
        <v>11</v>
      </c>
      <c r="H376">
        <v>8</v>
      </c>
      <c r="I376">
        <v>2</v>
      </c>
      <c r="J376">
        <v>4</v>
      </c>
      <c r="K376">
        <v>7</v>
      </c>
      <c r="L376">
        <v>4</v>
      </c>
      <c r="M376">
        <v>5</v>
      </c>
      <c r="N376">
        <v>4</v>
      </c>
      <c r="O376">
        <v>5</v>
      </c>
      <c r="P376">
        <v>6</v>
      </c>
      <c r="Q376">
        <v>5</v>
      </c>
      <c r="R376">
        <v>3</v>
      </c>
      <c r="S376">
        <v>9</v>
      </c>
      <c r="T376">
        <v>9</v>
      </c>
      <c r="U376">
        <v>4</v>
      </c>
      <c r="V376">
        <v>10</v>
      </c>
      <c r="W376">
        <v>3</v>
      </c>
      <c r="X376">
        <v>5</v>
      </c>
      <c r="Y376">
        <v>11</v>
      </c>
      <c r="Z376">
        <v>6</v>
      </c>
      <c r="AA376">
        <v>6</v>
      </c>
      <c r="AB376">
        <v>5</v>
      </c>
      <c r="AC376">
        <v>7</v>
      </c>
      <c r="AD376">
        <v>4</v>
      </c>
      <c r="AE376">
        <v>12</v>
      </c>
      <c r="AF376">
        <v>9</v>
      </c>
      <c r="AG376">
        <v>8</v>
      </c>
      <c r="AH376">
        <v>10</v>
      </c>
      <c r="AI376">
        <v>4</v>
      </c>
      <c r="AJ376">
        <v>3</v>
      </c>
      <c r="AK376">
        <v>7</v>
      </c>
      <c r="AL376">
        <v>9</v>
      </c>
      <c r="AM376">
        <v>4</v>
      </c>
      <c r="AN376">
        <v>10</v>
      </c>
      <c r="AO376">
        <v>8</v>
      </c>
      <c r="AP376">
        <v>8</v>
      </c>
      <c r="AQ376">
        <v>9</v>
      </c>
      <c r="AR376">
        <v>7</v>
      </c>
      <c r="AS376">
        <v>10</v>
      </c>
      <c r="AT376">
        <v>8</v>
      </c>
      <c r="AU376">
        <v>9</v>
      </c>
      <c r="AV376">
        <v>9</v>
      </c>
      <c r="AW376">
        <v>11</v>
      </c>
      <c r="AX376">
        <v>2</v>
      </c>
      <c r="AY376">
        <v>8</v>
      </c>
      <c r="AZ376">
        <v>14</v>
      </c>
      <c r="BA376">
        <v>6</v>
      </c>
      <c r="BB376">
        <v>7</v>
      </c>
      <c r="BC376">
        <v>15</v>
      </c>
      <c r="BD376">
        <v>13</v>
      </c>
      <c r="BE376">
        <v>6</v>
      </c>
      <c r="BF376">
        <v>12</v>
      </c>
      <c r="BG376">
        <v>16</v>
      </c>
      <c r="BH376">
        <v>14</v>
      </c>
      <c r="BI376">
        <v>8</v>
      </c>
      <c r="BJ376">
        <v>4</v>
      </c>
      <c r="BK376">
        <v>5</v>
      </c>
      <c r="BL376">
        <v>5</v>
      </c>
      <c r="BM376">
        <v>5</v>
      </c>
      <c r="BN376">
        <v>6</v>
      </c>
      <c r="BO376">
        <v>6</v>
      </c>
      <c r="BP376">
        <v>7</v>
      </c>
      <c r="BQ376">
        <v>11</v>
      </c>
      <c r="BR376">
        <v>9</v>
      </c>
      <c r="BS376">
        <v>7</v>
      </c>
      <c r="BT376">
        <v>10</v>
      </c>
      <c r="BU376">
        <v>12</v>
      </c>
      <c r="BV376">
        <v>11</v>
      </c>
      <c r="BW376">
        <v>3</v>
      </c>
      <c r="BX376">
        <v>5</v>
      </c>
      <c r="BY376">
        <v>8</v>
      </c>
      <c r="BZ376">
        <v>5</v>
      </c>
      <c r="CA376">
        <v>1</v>
      </c>
      <c r="CB376">
        <v>5</v>
      </c>
      <c r="CC376">
        <v>3</v>
      </c>
      <c r="CD376">
        <v>5</v>
      </c>
      <c r="CE376">
        <v>6</v>
      </c>
      <c r="CF376">
        <v>5</v>
      </c>
      <c r="CG376">
        <v>4</v>
      </c>
      <c r="CH376">
        <v>6</v>
      </c>
      <c r="CI376">
        <v>5</v>
      </c>
      <c r="CJ376">
        <v>4</v>
      </c>
      <c r="CK376">
        <v>3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1</v>
      </c>
      <c r="CS376">
        <v>0</v>
      </c>
      <c r="CT376">
        <v>0</v>
      </c>
      <c r="CU376">
        <v>1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L376">
        <f t="shared" si="100"/>
        <v>30</v>
      </c>
      <c r="DM376">
        <f t="shared" si="101"/>
        <v>24</v>
      </c>
      <c r="DN376">
        <f t="shared" si="102"/>
        <v>28</v>
      </c>
      <c r="DO376">
        <f t="shared" si="103"/>
        <v>31</v>
      </c>
      <c r="DP376">
        <f t="shared" si="104"/>
        <v>35</v>
      </c>
      <c r="DQ376">
        <f t="shared" si="105"/>
        <v>43</v>
      </c>
      <c r="DR376">
        <f t="shared" si="106"/>
        <v>27</v>
      </c>
      <c r="DS376">
        <f t="shared" si="107"/>
        <v>42</v>
      </c>
      <c r="DT376">
        <f t="shared" si="108"/>
        <v>47</v>
      </c>
      <c r="DU376">
        <f t="shared" si="109"/>
        <v>37</v>
      </c>
      <c r="DV376">
        <f t="shared" si="110"/>
        <v>62</v>
      </c>
      <c r="DW376">
        <f t="shared" si="111"/>
        <v>36</v>
      </c>
      <c r="DX376">
        <f t="shared" si="112"/>
        <v>35</v>
      </c>
      <c r="DY376">
        <f t="shared" si="113"/>
        <v>49</v>
      </c>
      <c r="DZ376">
        <f t="shared" si="114"/>
        <v>22</v>
      </c>
      <c r="EA376">
        <f t="shared" si="115"/>
        <v>24</v>
      </c>
      <c r="EB376">
        <f t="shared" si="116"/>
        <v>22</v>
      </c>
      <c r="EC376">
        <f t="shared" si="117"/>
        <v>0</v>
      </c>
      <c r="ED376">
        <f t="shared" si="118"/>
        <v>2</v>
      </c>
      <c r="EE376">
        <f t="shared" si="119"/>
        <v>0</v>
      </c>
    </row>
    <row r="377" spans="1:135">
      <c r="A377" s="323">
        <v>10056</v>
      </c>
      <c r="B377" t="s">
        <v>589</v>
      </c>
      <c r="C377" t="s">
        <v>28</v>
      </c>
      <c r="D377">
        <v>579</v>
      </c>
      <c r="E377">
        <v>4</v>
      </c>
      <c r="F377">
        <v>2</v>
      </c>
      <c r="G377">
        <v>9</v>
      </c>
      <c r="H377">
        <v>3</v>
      </c>
      <c r="I377">
        <v>2</v>
      </c>
      <c r="J377">
        <v>6</v>
      </c>
      <c r="K377">
        <v>3</v>
      </c>
      <c r="L377">
        <v>2</v>
      </c>
      <c r="M377">
        <v>6</v>
      </c>
      <c r="N377">
        <v>1</v>
      </c>
      <c r="O377">
        <v>8</v>
      </c>
      <c r="P377">
        <v>3</v>
      </c>
      <c r="Q377">
        <v>6</v>
      </c>
      <c r="R377">
        <v>7</v>
      </c>
      <c r="S377">
        <v>4</v>
      </c>
      <c r="T377">
        <v>7</v>
      </c>
      <c r="U377">
        <v>5</v>
      </c>
      <c r="V377">
        <v>2</v>
      </c>
      <c r="W377">
        <v>7</v>
      </c>
      <c r="X377">
        <v>8</v>
      </c>
      <c r="Y377">
        <v>6</v>
      </c>
      <c r="Z377">
        <v>6</v>
      </c>
      <c r="AA377">
        <v>5</v>
      </c>
      <c r="AB377">
        <v>1</v>
      </c>
      <c r="AC377">
        <v>5</v>
      </c>
      <c r="AD377">
        <v>8</v>
      </c>
      <c r="AE377">
        <v>4</v>
      </c>
      <c r="AF377">
        <v>9</v>
      </c>
      <c r="AG377">
        <v>4</v>
      </c>
      <c r="AH377">
        <v>3</v>
      </c>
      <c r="AI377">
        <v>7</v>
      </c>
      <c r="AJ377">
        <v>4</v>
      </c>
      <c r="AK377">
        <v>8</v>
      </c>
      <c r="AL377">
        <v>8</v>
      </c>
      <c r="AM377">
        <v>10</v>
      </c>
      <c r="AN377">
        <v>5</v>
      </c>
      <c r="AO377">
        <v>8</v>
      </c>
      <c r="AP377">
        <v>6</v>
      </c>
      <c r="AQ377">
        <v>4</v>
      </c>
      <c r="AR377">
        <v>10</v>
      </c>
      <c r="AS377">
        <v>10</v>
      </c>
      <c r="AT377">
        <v>9</v>
      </c>
      <c r="AU377">
        <v>12</v>
      </c>
      <c r="AV377">
        <v>6</v>
      </c>
      <c r="AW377">
        <v>6</v>
      </c>
      <c r="AX377">
        <v>7</v>
      </c>
      <c r="AY377">
        <v>12</v>
      </c>
      <c r="AZ377">
        <v>6</v>
      </c>
      <c r="BA377">
        <v>10</v>
      </c>
      <c r="BB377">
        <v>6</v>
      </c>
      <c r="BC377">
        <v>12</v>
      </c>
      <c r="BD377">
        <v>8</v>
      </c>
      <c r="BE377">
        <v>14</v>
      </c>
      <c r="BF377">
        <v>8</v>
      </c>
      <c r="BG377">
        <v>7</v>
      </c>
      <c r="BH377">
        <v>10</v>
      </c>
      <c r="BI377">
        <v>11</v>
      </c>
      <c r="BJ377">
        <v>4</v>
      </c>
      <c r="BK377">
        <v>5</v>
      </c>
      <c r="BL377">
        <v>6</v>
      </c>
      <c r="BM377">
        <v>12</v>
      </c>
      <c r="BN377">
        <v>8</v>
      </c>
      <c r="BO377">
        <v>14</v>
      </c>
      <c r="BP377">
        <v>7</v>
      </c>
      <c r="BQ377">
        <v>9</v>
      </c>
      <c r="BR377">
        <v>3</v>
      </c>
      <c r="BS377">
        <v>10</v>
      </c>
      <c r="BT377">
        <v>12</v>
      </c>
      <c r="BU377">
        <v>8</v>
      </c>
      <c r="BV377">
        <v>7</v>
      </c>
      <c r="BW377">
        <v>5</v>
      </c>
      <c r="BX377">
        <v>5</v>
      </c>
      <c r="BY377">
        <v>5</v>
      </c>
      <c r="BZ377">
        <v>8</v>
      </c>
      <c r="CA377">
        <v>6</v>
      </c>
      <c r="CB377">
        <v>7</v>
      </c>
      <c r="CC377">
        <v>6</v>
      </c>
      <c r="CD377">
        <v>6</v>
      </c>
      <c r="CE377">
        <v>6</v>
      </c>
      <c r="CF377">
        <v>4</v>
      </c>
      <c r="CG377">
        <v>5</v>
      </c>
      <c r="CH377">
        <v>14</v>
      </c>
      <c r="CI377">
        <v>6</v>
      </c>
      <c r="CJ377">
        <v>0</v>
      </c>
      <c r="CK377">
        <v>2</v>
      </c>
      <c r="CL377">
        <v>1</v>
      </c>
      <c r="CM377">
        <v>2</v>
      </c>
      <c r="CN377">
        <v>2</v>
      </c>
      <c r="CO377">
        <v>2</v>
      </c>
      <c r="CP377">
        <v>1</v>
      </c>
      <c r="CQ377">
        <v>5</v>
      </c>
      <c r="CR377">
        <v>0</v>
      </c>
      <c r="CS377">
        <v>2</v>
      </c>
      <c r="CT377">
        <v>1</v>
      </c>
      <c r="CU377">
        <v>0</v>
      </c>
      <c r="CV377">
        <v>1</v>
      </c>
      <c r="CW377">
        <v>1</v>
      </c>
      <c r="CX377">
        <v>0</v>
      </c>
      <c r="CY377">
        <v>1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L377">
        <f t="shared" si="100"/>
        <v>20</v>
      </c>
      <c r="DM377">
        <f t="shared" si="101"/>
        <v>18</v>
      </c>
      <c r="DN377">
        <f t="shared" si="102"/>
        <v>28</v>
      </c>
      <c r="DO377">
        <f t="shared" si="103"/>
        <v>29</v>
      </c>
      <c r="DP377">
        <f t="shared" si="104"/>
        <v>23</v>
      </c>
      <c r="DQ377">
        <f t="shared" si="105"/>
        <v>28</v>
      </c>
      <c r="DR377">
        <f t="shared" si="106"/>
        <v>37</v>
      </c>
      <c r="DS377">
        <f t="shared" si="107"/>
        <v>33</v>
      </c>
      <c r="DT377">
        <f t="shared" si="108"/>
        <v>43</v>
      </c>
      <c r="DU377">
        <f t="shared" si="109"/>
        <v>41</v>
      </c>
      <c r="DV377">
        <f t="shared" si="110"/>
        <v>49</v>
      </c>
      <c r="DW377">
        <f t="shared" si="111"/>
        <v>36</v>
      </c>
      <c r="DX377">
        <f t="shared" si="112"/>
        <v>50</v>
      </c>
      <c r="DY377">
        <f t="shared" si="113"/>
        <v>40</v>
      </c>
      <c r="DZ377">
        <f t="shared" si="114"/>
        <v>29</v>
      </c>
      <c r="EA377">
        <f t="shared" si="115"/>
        <v>29</v>
      </c>
      <c r="EB377">
        <f t="shared" si="116"/>
        <v>27</v>
      </c>
      <c r="EC377">
        <f t="shared" si="117"/>
        <v>8</v>
      </c>
      <c r="ED377">
        <f t="shared" si="118"/>
        <v>8</v>
      </c>
      <c r="EE377">
        <f t="shared" si="119"/>
        <v>3</v>
      </c>
    </row>
    <row r="378" spans="1:135">
      <c r="A378" s="323">
        <v>10057</v>
      </c>
      <c r="B378" t="s">
        <v>590</v>
      </c>
      <c r="C378" t="s">
        <v>27</v>
      </c>
      <c r="D378">
        <v>290</v>
      </c>
      <c r="E378">
        <v>1</v>
      </c>
      <c r="F378">
        <v>3</v>
      </c>
      <c r="G378">
        <v>1</v>
      </c>
      <c r="H378">
        <v>1</v>
      </c>
      <c r="I378">
        <v>1</v>
      </c>
      <c r="J378">
        <v>3</v>
      </c>
      <c r="K378">
        <v>1</v>
      </c>
      <c r="L378">
        <v>1</v>
      </c>
      <c r="M378">
        <v>1</v>
      </c>
      <c r="N378">
        <v>3</v>
      </c>
      <c r="O378">
        <v>7</v>
      </c>
      <c r="P378">
        <v>2</v>
      </c>
      <c r="Q378">
        <v>4</v>
      </c>
      <c r="R378">
        <v>3</v>
      </c>
      <c r="S378">
        <v>4</v>
      </c>
      <c r="T378">
        <v>3</v>
      </c>
      <c r="U378">
        <v>1</v>
      </c>
      <c r="V378">
        <v>4</v>
      </c>
      <c r="W378">
        <v>5</v>
      </c>
      <c r="X378">
        <v>7</v>
      </c>
      <c r="Y378">
        <v>9</v>
      </c>
      <c r="Z378">
        <v>2</v>
      </c>
      <c r="AA378">
        <v>4</v>
      </c>
      <c r="AB378">
        <v>1</v>
      </c>
      <c r="AC378">
        <v>3</v>
      </c>
      <c r="AD378">
        <v>4</v>
      </c>
      <c r="AE378">
        <v>1</v>
      </c>
      <c r="AF378">
        <v>3</v>
      </c>
      <c r="AG378">
        <v>0</v>
      </c>
      <c r="AH378">
        <v>3</v>
      </c>
      <c r="AI378">
        <v>3</v>
      </c>
      <c r="AJ378">
        <v>4</v>
      </c>
      <c r="AK378">
        <v>2</v>
      </c>
      <c r="AL378">
        <v>3</v>
      </c>
      <c r="AM378">
        <v>2</v>
      </c>
      <c r="AN378">
        <v>4</v>
      </c>
      <c r="AO378">
        <v>4</v>
      </c>
      <c r="AP378">
        <v>2</v>
      </c>
      <c r="AQ378">
        <v>7</v>
      </c>
      <c r="AR378">
        <v>3</v>
      </c>
      <c r="AS378">
        <v>4</v>
      </c>
      <c r="AT378">
        <v>4</v>
      </c>
      <c r="AU378">
        <v>4</v>
      </c>
      <c r="AV378">
        <v>5</v>
      </c>
      <c r="AW378">
        <v>2</v>
      </c>
      <c r="AX378">
        <v>8</v>
      </c>
      <c r="AY378">
        <v>9</v>
      </c>
      <c r="AZ378">
        <v>5</v>
      </c>
      <c r="BA378">
        <v>3</v>
      </c>
      <c r="BB378">
        <v>5</v>
      </c>
      <c r="BC378">
        <v>4</v>
      </c>
      <c r="BD378">
        <v>2</v>
      </c>
      <c r="BE378">
        <v>7</v>
      </c>
      <c r="BF378">
        <v>5</v>
      </c>
      <c r="BG378">
        <v>6</v>
      </c>
      <c r="BH378">
        <v>3</v>
      </c>
      <c r="BI378">
        <v>4</v>
      </c>
      <c r="BJ378">
        <v>3</v>
      </c>
      <c r="BK378">
        <v>1</v>
      </c>
      <c r="BL378">
        <v>5</v>
      </c>
      <c r="BM378">
        <v>3</v>
      </c>
      <c r="BN378">
        <v>2</v>
      </c>
      <c r="BO378">
        <v>6</v>
      </c>
      <c r="BP378">
        <v>2</v>
      </c>
      <c r="BQ378">
        <v>0</v>
      </c>
      <c r="BR378">
        <v>4</v>
      </c>
      <c r="BS378">
        <v>7</v>
      </c>
      <c r="BT378">
        <v>3</v>
      </c>
      <c r="BU378">
        <v>5</v>
      </c>
      <c r="BV378">
        <v>5</v>
      </c>
      <c r="BW378">
        <v>3</v>
      </c>
      <c r="BX378">
        <v>4</v>
      </c>
      <c r="BY378">
        <v>1</v>
      </c>
      <c r="BZ378">
        <v>2</v>
      </c>
      <c r="CA378">
        <v>2</v>
      </c>
      <c r="CB378">
        <v>2</v>
      </c>
      <c r="CC378">
        <v>1</v>
      </c>
      <c r="CD378">
        <v>7</v>
      </c>
      <c r="CE378">
        <v>4</v>
      </c>
      <c r="CF378">
        <v>3</v>
      </c>
      <c r="CG378">
        <v>2</v>
      </c>
      <c r="CH378">
        <v>4</v>
      </c>
      <c r="CI378">
        <v>2</v>
      </c>
      <c r="CJ378">
        <v>0</v>
      </c>
      <c r="CK378">
        <v>2</v>
      </c>
      <c r="CL378">
        <v>0</v>
      </c>
      <c r="CM378">
        <v>0</v>
      </c>
      <c r="CN378">
        <v>2</v>
      </c>
      <c r="CO378">
        <v>1</v>
      </c>
      <c r="CP378">
        <v>0</v>
      </c>
      <c r="CQ378">
        <v>1</v>
      </c>
      <c r="CR378">
        <v>0</v>
      </c>
      <c r="CS378">
        <v>1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L378">
        <f t="shared" si="100"/>
        <v>7</v>
      </c>
      <c r="DM378">
        <f t="shared" si="101"/>
        <v>9</v>
      </c>
      <c r="DN378">
        <f t="shared" si="102"/>
        <v>20</v>
      </c>
      <c r="DO378">
        <f t="shared" si="103"/>
        <v>20</v>
      </c>
      <c r="DP378">
        <f t="shared" si="104"/>
        <v>19</v>
      </c>
      <c r="DQ378">
        <f t="shared" si="105"/>
        <v>11</v>
      </c>
      <c r="DR378">
        <f t="shared" si="106"/>
        <v>14</v>
      </c>
      <c r="DS378">
        <f t="shared" si="107"/>
        <v>20</v>
      </c>
      <c r="DT378">
        <f t="shared" si="108"/>
        <v>19</v>
      </c>
      <c r="DU378">
        <f t="shared" si="109"/>
        <v>30</v>
      </c>
      <c r="DV378">
        <f t="shared" si="110"/>
        <v>24</v>
      </c>
      <c r="DW378">
        <f t="shared" si="111"/>
        <v>16</v>
      </c>
      <c r="DX378">
        <f t="shared" si="112"/>
        <v>13</v>
      </c>
      <c r="DY378">
        <f t="shared" si="113"/>
        <v>24</v>
      </c>
      <c r="DZ378">
        <f t="shared" si="114"/>
        <v>12</v>
      </c>
      <c r="EA378">
        <f t="shared" si="115"/>
        <v>17</v>
      </c>
      <c r="EB378">
        <f t="shared" si="116"/>
        <v>10</v>
      </c>
      <c r="EC378">
        <f t="shared" si="117"/>
        <v>3</v>
      </c>
      <c r="ED378">
        <f t="shared" si="118"/>
        <v>2</v>
      </c>
      <c r="EE378">
        <f t="shared" si="119"/>
        <v>0</v>
      </c>
    </row>
    <row r="379" spans="1:135">
      <c r="A379" s="323">
        <v>10058</v>
      </c>
      <c r="B379" t="s">
        <v>590</v>
      </c>
      <c r="C379" t="s">
        <v>28</v>
      </c>
      <c r="D379">
        <v>320</v>
      </c>
      <c r="E379">
        <v>0</v>
      </c>
      <c r="F379">
        <v>3</v>
      </c>
      <c r="G379">
        <v>3</v>
      </c>
      <c r="H379">
        <v>1</v>
      </c>
      <c r="I379">
        <v>2</v>
      </c>
      <c r="J379">
        <v>3</v>
      </c>
      <c r="K379">
        <v>1</v>
      </c>
      <c r="L379">
        <v>3</v>
      </c>
      <c r="M379">
        <v>2</v>
      </c>
      <c r="N379">
        <v>1</v>
      </c>
      <c r="O379">
        <v>7</v>
      </c>
      <c r="P379">
        <v>3</v>
      </c>
      <c r="Q379">
        <v>3</v>
      </c>
      <c r="R379">
        <v>2</v>
      </c>
      <c r="S379">
        <v>8</v>
      </c>
      <c r="T379">
        <v>2</v>
      </c>
      <c r="U379">
        <v>9</v>
      </c>
      <c r="V379">
        <v>5</v>
      </c>
      <c r="W379">
        <v>6</v>
      </c>
      <c r="X379">
        <v>7</v>
      </c>
      <c r="Y379">
        <v>4</v>
      </c>
      <c r="Z379">
        <v>9</v>
      </c>
      <c r="AA379">
        <v>2</v>
      </c>
      <c r="AB379">
        <v>2</v>
      </c>
      <c r="AC379">
        <v>4</v>
      </c>
      <c r="AD379">
        <v>2</v>
      </c>
      <c r="AE379">
        <v>3</v>
      </c>
      <c r="AF379">
        <v>4</v>
      </c>
      <c r="AG379">
        <v>0</v>
      </c>
      <c r="AH379">
        <v>2</v>
      </c>
      <c r="AI379">
        <v>2</v>
      </c>
      <c r="AJ379">
        <v>4</v>
      </c>
      <c r="AK379">
        <v>2</v>
      </c>
      <c r="AL379">
        <v>3</v>
      </c>
      <c r="AM379">
        <v>2</v>
      </c>
      <c r="AN379">
        <v>2</v>
      </c>
      <c r="AO379">
        <v>1</v>
      </c>
      <c r="AP379">
        <v>6</v>
      </c>
      <c r="AQ379">
        <v>3</v>
      </c>
      <c r="AR379">
        <v>1</v>
      </c>
      <c r="AS379">
        <v>0</v>
      </c>
      <c r="AT379">
        <v>4</v>
      </c>
      <c r="AU379">
        <v>3</v>
      </c>
      <c r="AV379">
        <v>8</v>
      </c>
      <c r="AW379">
        <v>10</v>
      </c>
      <c r="AX379">
        <v>8</v>
      </c>
      <c r="AY379">
        <v>2</v>
      </c>
      <c r="AZ379">
        <v>6</v>
      </c>
      <c r="BA379">
        <v>2</v>
      </c>
      <c r="BB379">
        <v>5</v>
      </c>
      <c r="BC379">
        <v>6</v>
      </c>
      <c r="BD379">
        <v>4</v>
      </c>
      <c r="BE379">
        <v>5</v>
      </c>
      <c r="BF379">
        <v>5</v>
      </c>
      <c r="BG379">
        <v>5</v>
      </c>
      <c r="BH379">
        <v>3</v>
      </c>
      <c r="BI379">
        <v>1</v>
      </c>
      <c r="BJ379">
        <v>4</v>
      </c>
      <c r="BK379">
        <v>4</v>
      </c>
      <c r="BL379">
        <v>0</v>
      </c>
      <c r="BM379">
        <v>0</v>
      </c>
      <c r="BN379">
        <v>4</v>
      </c>
      <c r="BO379">
        <v>7</v>
      </c>
      <c r="BP379">
        <v>3</v>
      </c>
      <c r="BQ379">
        <v>7</v>
      </c>
      <c r="BR379">
        <v>3</v>
      </c>
      <c r="BS379">
        <v>5</v>
      </c>
      <c r="BT379">
        <v>2</v>
      </c>
      <c r="BU379">
        <v>3</v>
      </c>
      <c r="BV379">
        <v>4</v>
      </c>
      <c r="BW379">
        <v>4</v>
      </c>
      <c r="BX379">
        <v>2</v>
      </c>
      <c r="BY379">
        <v>5</v>
      </c>
      <c r="BZ379">
        <v>4</v>
      </c>
      <c r="CA379">
        <v>5</v>
      </c>
      <c r="CB379">
        <v>7</v>
      </c>
      <c r="CC379">
        <v>2</v>
      </c>
      <c r="CD379">
        <v>1</v>
      </c>
      <c r="CE379">
        <v>3</v>
      </c>
      <c r="CF379">
        <v>5</v>
      </c>
      <c r="CG379">
        <v>4</v>
      </c>
      <c r="CH379">
        <v>2</v>
      </c>
      <c r="CI379">
        <v>1</v>
      </c>
      <c r="CJ379">
        <v>3</v>
      </c>
      <c r="CK379">
        <v>1</v>
      </c>
      <c r="CL379">
        <v>1</v>
      </c>
      <c r="CM379">
        <v>1</v>
      </c>
      <c r="CN379">
        <v>2</v>
      </c>
      <c r="CO379">
        <v>4</v>
      </c>
      <c r="CP379">
        <v>5</v>
      </c>
      <c r="CQ379">
        <v>2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0</v>
      </c>
      <c r="CX379">
        <v>2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L379">
        <f t="shared" si="100"/>
        <v>9</v>
      </c>
      <c r="DM379">
        <f t="shared" si="101"/>
        <v>10</v>
      </c>
      <c r="DN379">
        <f t="shared" si="102"/>
        <v>23</v>
      </c>
      <c r="DO379">
        <f t="shared" si="103"/>
        <v>29</v>
      </c>
      <c r="DP379">
        <f t="shared" si="104"/>
        <v>21</v>
      </c>
      <c r="DQ379">
        <f t="shared" si="105"/>
        <v>11</v>
      </c>
      <c r="DR379">
        <f t="shared" si="106"/>
        <v>13</v>
      </c>
      <c r="DS379">
        <f t="shared" si="107"/>
        <v>13</v>
      </c>
      <c r="DT379">
        <f t="shared" si="108"/>
        <v>25</v>
      </c>
      <c r="DU379">
        <f t="shared" si="109"/>
        <v>23</v>
      </c>
      <c r="DV379">
        <f t="shared" si="110"/>
        <v>25</v>
      </c>
      <c r="DW379">
        <f t="shared" si="111"/>
        <v>12</v>
      </c>
      <c r="DX379">
        <f t="shared" si="112"/>
        <v>21</v>
      </c>
      <c r="DY379">
        <f t="shared" si="113"/>
        <v>17</v>
      </c>
      <c r="DZ379">
        <f t="shared" si="114"/>
        <v>20</v>
      </c>
      <c r="EA379">
        <f t="shared" si="115"/>
        <v>18</v>
      </c>
      <c r="EB379">
        <f t="shared" si="116"/>
        <v>11</v>
      </c>
      <c r="EC379">
        <f t="shared" si="117"/>
        <v>13</v>
      </c>
      <c r="ED379">
        <f t="shared" si="118"/>
        <v>4</v>
      </c>
      <c r="EE379">
        <f t="shared" si="119"/>
        <v>2</v>
      </c>
    </row>
    <row r="380" spans="1:135">
      <c r="A380" s="323">
        <v>10059</v>
      </c>
      <c r="B380" t="s">
        <v>591</v>
      </c>
      <c r="C380" t="s">
        <v>27</v>
      </c>
      <c r="D380">
        <v>492</v>
      </c>
      <c r="E380">
        <v>4</v>
      </c>
      <c r="F380">
        <v>6</v>
      </c>
      <c r="G380">
        <v>4</v>
      </c>
      <c r="H380">
        <v>4</v>
      </c>
      <c r="I380">
        <v>2</v>
      </c>
      <c r="J380">
        <v>6</v>
      </c>
      <c r="K380">
        <v>2</v>
      </c>
      <c r="L380">
        <v>9</v>
      </c>
      <c r="M380">
        <v>3</v>
      </c>
      <c r="N380">
        <v>9</v>
      </c>
      <c r="O380">
        <v>7</v>
      </c>
      <c r="P380">
        <v>5</v>
      </c>
      <c r="Q380">
        <v>3</v>
      </c>
      <c r="R380">
        <v>2</v>
      </c>
      <c r="S380">
        <v>7</v>
      </c>
      <c r="T380">
        <v>3</v>
      </c>
      <c r="U380">
        <v>2</v>
      </c>
      <c r="V380">
        <v>5</v>
      </c>
      <c r="W380">
        <v>6</v>
      </c>
      <c r="X380">
        <v>5</v>
      </c>
      <c r="Y380">
        <v>13</v>
      </c>
      <c r="Z380">
        <v>4</v>
      </c>
      <c r="AA380">
        <v>2</v>
      </c>
      <c r="AB380">
        <v>3</v>
      </c>
      <c r="AC380">
        <v>5</v>
      </c>
      <c r="AD380">
        <v>7</v>
      </c>
      <c r="AE380">
        <v>4</v>
      </c>
      <c r="AF380">
        <v>5</v>
      </c>
      <c r="AG380">
        <v>5</v>
      </c>
      <c r="AH380">
        <v>5</v>
      </c>
      <c r="AI380">
        <v>4</v>
      </c>
      <c r="AJ380">
        <v>5</v>
      </c>
      <c r="AK380">
        <v>2</v>
      </c>
      <c r="AL380">
        <v>8</v>
      </c>
      <c r="AM380">
        <v>5</v>
      </c>
      <c r="AN380">
        <v>6</v>
      </c>
      <c r="AO380">
        <v>2</v>
      </c>
      <c r="AP380">
        <v>3</v>
      </c>
      <c r="AQ380">
        <v>6</v>
      </c>
      <c r="AR380">
        <v>5</v>
      </c>
      <c r="AS380">
        <v>7</v>
      </c>
      <c r="AT380">
        <v>6</v>
      </c>
      <c r="AU380">
        <v>5</v>
      </c>
      <c r="AV380">
        <v>13</v>
      </c>
      <c r="AW380">
        <v>6</v>
      </c>
      <c r="AX380">
        <v>9</v>
      </c>
      <c r="AY380">
        <v>7</v>
      </c>
      <c r="AZ380">
        <v>2</v>
      </c>
      <c r="BA380">
        <v>9</v>
      </c>
      <c r="BB380">
        <v>10</v>
      </c>
      <c r="BC380">
        <v>11</v>
      </c>
      <c r="BD380">
        <v>5</v>
      </c>
      <c r="BE380">
        <v>7</v>
      </c>
      <c r="BF380">
        <v>4</v>
      </c>
      <c r="BG380">
        <v>19</v>
      </c>
      <c r="BH380">
        <v>2</v>
      </c>
      <c r="BI380">
        <v>8</v>
      </c>
      <c r="BJ380">
        <v>5</v>
      </c>
      <c r="BK380">
        <v>3</v>
      </c>
      <c r="BL380">
        <v>5</v>
      </c>
      <c r="BM380">
        <v>7</v>
      </c>
      <c r="BN380">
        <v>5</v>
      </c>
      <c r="BO380">
        <v>4</v>
      </c>
      <c r="BP380">
        <v>3</v>
      </c>
      <c r="BQ380">
        <v>3</v>
      </c>
      <c r="BR380">
        <v>4</v>
      </c>
      <c r="BS380">
        <v>4</v>
      </c>
      <c r="BT380">
        <v>7</v>
      </c>
      <c r="BU380">
        <v>4</v>
      </c>
      <c r="BV380">
        <v>3</v>
      </c>
      <c r="BW380">
        <v>7</v>
      </c>
      <c r="BX380">
        <v>2</v>
      </c>
      <c r="BY380">
        <v>4</v>
      </c>
      <c r="BZ380">
        <v>7</v>
      </c>
      <c r="CA380">
        <v>9</v>
      </c>
      <c r="CB380">
        <v>11</v>
      </c>
      <c r="CC380">
        <v>9</v>
      </c>
      <c r="CD380">
        <v>2</v>
      </c>
      <c r="CE380">
        <v>6</v>
      </c>
      <c r="CF380">
        <v>9</v>
      </c>
      <c r="CG380">
        <v>8</v>
      </c>
      <c r="CH380">
        <v>9</v>
      </c>
      <c r="CI380">
        <v>7</v>
      </c>
      <c r="CJ380">
        <v>4</v>
      </c>
      <c r="CK380">
        <v>5</v>
      </c>
      <c r="CL380">
        <v>1</v>
      </c>
      <c r="CM380">
        <v>2</v>
      </c>
      <c r="CN380">
        <v>2</v>
      </c>
      <c r="CO380">
        <v>2</v>
      </c>
      <c r="CP380">
        <v>3</v>
      </c>
      <c r="CQ380">
        <v>2</v>
      </c>
      <c r="CR380">
        <v>0</v>
      </c>
      <c r="CS380">
        <v>0</v>
      </c>
      <c r="CT380">
        <v>1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L380">
        <f t="shared" si="100"/>
        <v>20</v>
      </c>
      <c r="DM380">
        <f t="shared" si="101"/>
        <v>29</v>
      </c>
      <c r="DN380">
        <f t="shared" si="102"/>
        <v>24</v>
      </c>
      <c r="DO380">
        <f t="shared" si="103"/>
        <v>21</v>
      </c>
      <c r="DP380">
        <f t="shared" si="104"/>
        <v>27</v>
      </c>
      <c r="DQ380">
        <f t="shared" si="105"/>
        <v>26</v>
      </c>
      <c r="DR380">
        <f t="shared" si="106"/>
        <v>24</v>
      </c>
      <c r="DS380">
        <f t="shared" si="107"/>
        <v>22</v>
      </c>
      <c r="DT380">
        <f t="shared" si="108"/>
        <v>37</v>
      </c>
      <c r="DU380">
        <f t="shared" si="109"/>
        <v>37</v>
      </c>
      <c r="DV380">
        <f t="shared" si="110"/>
        <v>46</v>
      </c>
      <c r="DW380">
        <f t="shared" si="111"/>
        <v>23</v>
      </c>
      <c r="DX380">
        <f t="shared" si="112"/>
        <v>22</v>
      </c>
      <c r="DY380">
        <f t="shared" si="113"/>
        <v>22</v>
      </c>
      <c r="DZ380">
        <f t="shared" si="114"/>
        <v>29</v>
      </c>
      <c r="EA380">
        <f t="shared" si="115"/>
        <v>37</v>
      </c>
      <c r="EB380">
        <f t="shared" si="116"/>
        <v>33</v>
      </c>
      <c r="EC380">
        <f t="shared" si="117"/>
        <v>10</v>
      </c>
      <c r="ED380">
        <f t="shared" si="118"/>
        <v>3</v>
      </c>
      <c r="EE380">
        <f t="shared" si="119"/>
        <v>0</v>
      </c>
    </row>
    <row r="381" spans="1:135">
      <c r="A381" s="323">
        <v>10060</v>
      </c>
      <c r="B381" t="s">
        <v>591</v>
      </c>
      <c r="C381" t="s">
        <v>28</v>
      </c>
      <c r="D381">
        <v>510</v>
      </c>
      <c r="E381">
        <v>6</v>
      </c>
      <c r="F381">
        <v>5</v>
      </c>
      <c r="G381">
        <v>3</v>
      </c>
      <c r="H381">
        <v>5</v>
      </c>
      <c r="I381">
        <v>6</v>
      </c>
      <c r="J381">
        <v>7</v>
      </c>
      <c r="K381">
        <v>5</v>
      </c>
      <c r="L381">
        <v>4</v>
      </c>
      <c r="M381">
        <v>1</v>
      </c>
      <c r="N381">
        <v>6</v>
      </c>
      <c r="O381">
        <v>6</v>
      </c>
      <c r="P381">
        <v>9</v>
      </c>
      <c r="Q381">
        <v>3</v>
      </c>
      <c r="R381">
        <v>3</v>
      </c>
      <c r="S381">
        <v>6</v>
      </c>
      <c r="T381">
        <v>4</v>
      </c>
      <c r="U381">
        <v>8</v>
      </c>
      <c r="V381">
        <v>8</v>
      </c>
      <c r="W381">
        <v>6</v>
      </c>
      <c r="X381">
        <v>1</v>
      </c>
      <c r="Y381">
        <v>4</v>
      </c>
      <c r="Z381">
        <v>6</v>
      </c>
      <c r="AA381">
        <v>6</v>
      </c>
      <c r="AB381">
        <v>4</v>
      </c>
      <c r="AC381">
        <v>5</v>
      </c>
      <c r="AD381">
        <v>0</v>
      </c>
      <c r="AE381">
        <v>5</v>
      </c>
      <c r="AF381">
        <v>3</v>
      </c>
      <c r="AG381">
        <v>3</v>
      </c>
      <c r="AH381">
        <v>5</v>
      </c>
      <c r="AI381">
        <v>2</v>
      </c>
      <c r="AJ381">
        <v>5</v>
      </c>
      <c r="AK381">
        <v>1</v>
      </c>
      <c r="AL381">
        <v>6</v>
      </c>
      <c r="AM381">
        <v>3</v>
      </c>
      <c r="AN381">
        <v>5</v>
      </c>
      <c r="AO381">
        <v>4</v>
      </c>
      <c r="AP381">
        <v>4</v>
      </c>
      <c r="AQ381">
        <v>7</v>
      </c>
      <c r="AR381">
        <v>7</v>
      </c>
      <c r="AS381">
        <v>7</v>
      </c>
      <c r="AT381">
        <v>7</v>
      </c>
      <c r="AU381">
        <v>11</v>
      </c>
      <c r="AV381">
        <v>10</v>
      </c>
      <c r="AW381">
        <v>8</v>
      </c>
      <c r="AX381">
        <v>7</v>
      </c>
      <c r="AY381">
        <v>6</v>
      </c>
      <c r="AZ381">
        <v>6</v>
      </c>
      <c r="BA381">
        <v>8</v>
      </c>
      <c r="BB381">
        <v>11</v>
      </c>
      <c r="BC381">
        <v>6</v>
      </c>
      <c r="BD381">
        <v>8</v>
      </c>
      <c r="BE381">
        <v>11</v>
      </c>
      <c r="BF381">
        <v>4</v>
      </c>
      <c r="BG381">
        <v>7</v>
      </c>
      <c r="BH381">
        <v>4</v>
      </c>
      <c r="BI381">
        <v>1</v>
      </c>
      <c r="BJ381">
        <v>3</v>
      </c>
      <c r="BK381">
        <v>2</v>
      </c>
      <c r="BL381">
        <v>6</v>
      </c>
      <c r="BM381">
        <v>5</v>
      </c>
      <c r="BN381">
        <v>1</v>
      </c>
      <c r="BO381">
        <v>3</v>
      </c>
      <c r="BP381">
        <v>3</v>
      </c>
      <c r="BQ381">
        <v>4</v>
      </c>
      <c r="BR381">
        <v>8</v>
      </c>
      <c r="BS381">
        <v>3</v>
      </c>
      <c r="BT381">
        <v>7</v>
      </c>
      <c r="BU381">
        <v>10</v>
      </c>
      <c r="BV381">
        <v>9</v>
      </c>
      <c r="BW381">
        <v>14</v>
      </c>
      <c r="BX381">
        <v>3</v>
      </c>
      <c r="BY381">
        <v>8</v>
      </c>
      <c r="BZ381">
        <v>13</v>
      </c>
      <c r="CA381">
        <v>12</v>
      </c>
      <c r="CB381">
        <v>8</v>
      </c>
      <c r="CC381">
        <v>14</v>
      </c>
      <c r="CD381">
        <v>4</v>
      </c>
      <c r="CE381">
        <v>5</v>
      </c>
      <c r="CF381">
        <v>9</v>
      </c>
      <c r="CG381">
        <v>7</v>
      </c>
      <c r="CH381">
        <v>11</v>
      </c>
      <c r="CI381">
        <v>4</v>
      </c>
      <c r="CJ381">
        <v>5</v>
      </c>
      <c r="CK381">
        <v>2</v>
      </c>
      <c r="CL381">
        <v>2</v>
      </c>
      <c r="CM381">
        <v>5</v>
      </c>
      <c r="CN381">
        <v>0</v>
      </c>
      <c r="CO381">
        <v>1</v>
      </c>
      <c r="CP381">
        <v>2</v>
      </c>
      <c r="CQ381">
        <v>2</v>
      </c>
      <c r="CR381">
        <v>0</v>
      </c>
      <c r="CS381">
        <v>0</v>
      </c>
      <c r="CT381">
        <v>1</v>
      </c>
      <c r="CU381">
        <v>1</v>
      </c>
      <c r="CV381">
        <v>1</v>
      </c>
      <c r="CW381">
        <v>1</v>
      </c>
      <c r="CX381">
        <v>1</v>
      </c>
      <c r="CY381">
        <v>0</v>
      </c>
      <c r="CZ381">
        <v>1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L381">
        <f t="shared" si="100"/>
        <v>25</v>
      </c>
      <c r="DM381">
        <f t="shared" si="101"/>
        <v>23</v>
      </c>
      <c r="DN381">
        <f t="shared" si="102"/>
        <v>27</v>
      </c>
      <c r="DO381">
        <f t="shared" si="103"/>
        <v>27</v>
      </c>
      <c r="DP381">
        <f t="shared" si="104"/>
        <v>25</v>
      </c>
      <c r="DQ381">
        <f t="shared" si="105"/>
        <v>16</v>
      </c>
      <c r="DR381">
        <f t="shared" si="106"/>
        <v>17</v>
      </c>
      <c r="DS381">
        <f t="shared" si="107"/>
        <v>27</v>
      </c>
      <c r="DT381">
        <f t="shared" si="108"/>
        <v>43</v>
      </c>
      <c r="DU381">
        <f t="shared" si="109"/>
        <v>38</v>
      </c>
      <c r="DV381">
        <f t="shared" si="110"/>
        <v>36</v>
      </c>
      <c r="DW381">
        <f t="shared" si="111"/>
        <v>16</v>
      </c>
      <c r="DX381">
        <f t="shared" si="112"/>
        <v>16</v>
      </c>
      <c r="DY381">
        <f t="shared" si="113"/>
        <v>37</v>
      </c>
      <c r="DZ381">
        <f t="shared" si="114"/>
        <v>50</v>
      </c>
      <c r="EA381">
        <f t="shared" si="115"/>
        <v>40</v>
      </c>
      <c r="EB381">
        <f t="shared" si="116"/>
        <v>29</v>
      </c>
      <c r="EC381">
        <f t="shared" si="117"/>
        <v>10</v>
      </c>
      <c r="ED381">
        <f t="shared" si="118"/>
        <v>4</v>
      </c>
      <c r="EE381">
        <f t="shared" si="119"/>
        <v>4</v>
      </c>
    </row>
    <row r="382" spans="1:135">
      <c r="A382" s="323">
        <v>10061</v>
      </c>
      <c r="B382" t="s">
        <v>592</v>
      </c>
      <c r="C382" t="s">
        <v>27</v>
      </c>
      <c r="D382">
        <v>413</v>
      </c>
      <c r="E382">
        <v>2</v>
      </c>
      <c r="F382">
        <v>3</v>
      </c>
      <c r="G382">
        <v>2</v>
      </c>
      <c r="H382">
        <v>7</v>
      </c>
      <c r="I382">
        <v>10</v>
      </c>
      <c r="J382">
        <v>3</v>
      </c>
      <c r="K382">
        <v>3</v>
      </c>
      <c r="L382">
        <v>4</v>
      </c>
      <c r="M382">
        <v>10</v>
      </c>
      <c r="N382">
        <v>1</v>
      </c>
      <c r="O382">
        <v>10</v>
      </c>
      <c r="P382">
        <v>2</v>
      </c>
      <c r="Q382">
        <v>7</v>
      </c>
      <c r="R382">
        <v>4</v>
      </c>
      <c r="S382">
        <v>1</v>
      </c>
      <c r="T382">
        <v>4</v>
      </c>
      <c r="U382">
        <v>7</v>
      </c>
      <c r="V382">
        <v>4</v>
      </c>
      <c r="W382">
        <v>1</v>
      </c>
      <c r="X382">
        <v>3</v>
      </c>
      <c r="Y382">
        <v>4</v>
      </c>
      <c r="Z382">
        <v>2</v>
      </c>
      <c r="AA382">
        <v>2</v>
      </c>
      <c r="AB382">
        <v>4</v>
      </c>
      <c r="AC382">
        <v>4</v>
      </c>
      <c r="AD382">
        <v>8</v>
      </c>
      <c r="AE382">
        <v>9</v>
      </c>
      <c r="AF382">
        <v>7</v>
      </c>
      <c r="AG382">
        <v>6</v>
      </c>
      <c r="AH382">
        <v>3</v>
      </c>
      <c r="AI382">
        <v>9</v>
      </c>
      <c r="AJ382">
        <v>11</v>
      </c>
      <c r="AK382">
        <v>10</v>
      </c>
      <c r="AL382">
        <v>5</v>
      </c>
      <c r="AM382">
        <v>7</v>
      </c>
      <c r="AN382">
        <v>8</v>
      </c>
      <c r="AO382">
        <v>12</v>
      </c>
      <c r="AP382">
        <v>3</v>
      </c>
      <c r="AQ382">
        <v>7</v>
      </c>
      <c r="AR382">
        <v>4</v>
      </c>
      <c r="AS382">
        <v>6</v>
      </c>
      <c r="AT382">
        <v>11</v>
      </c>
      <c r="AU382">
        <v>8</v>
      </c>
      <c r="AV382">
        <v>6</v>
      </c>
      <c r="AW382">
        <v>9</v>
      </c>
      <c r="AX382">
        <v>0</v>
      </c>
      <c r="AY382">
        <v>7</v>
      </c>
      <c r="AZ382">
        <v>4</v>
      </c>
      <c r="BA382">
        <v>8</v>
      </c>
      <c r="BB382">
        <v>8</v>
      </c>
      <c r="BC382">
        <v>4</v>
      </c>
      <c r="BD382">
        <v>5</v>
      </c>
      <c r="BE382">
        <v>3</v>
      </c>
      <c r="BF382">
        <v>5</v>
      </c>
      <c r="BG382">
        <v>6</v>
      </c>
      <c r="BH382">
        <v>4</v>
      </c>
      <c r="BI382">
        <v>5</v>
      </c>
      <c r="BJ382">
        <v>7</v>
      </c>
      <c r="BK382">
        <v>2</v>
      </c>
      <c r="BL382">
        <v>4</v>
      </c>
      <c r="BM382">
        <v>2</v>
      </c>
      <c r="BN382">
        <v>1</v>
      </c>
      <c r="BO382">
        <v>1</v>
      </c>
      <c r="BP382">
        <v>3</v>
      </c>
      <c r="BQ382">
        <v>1</v>
      </c>
      <c r="BR382">
        <v>7</v>
      </c>
      <c r="BS382">
        <v>3</v>
      </c>
      <c r="BT382">
        <v>4</v>
      </c>
      <c r="BU382">
        <v>6</v>
      </c>
      <c r="BV382">
        <v>0</v>
      </c>
      <c r="BW382">
        <v>4</v>
      </c>
      <c r="BX382">
        <v>3</v>
      </c>
      <c r="BY382">
        <v>5</v>
      </c>
      <c r="BZ382">
        <v>1</v>
      </c>
      <c r="CA382">
        <v>3</v>
      </c>
      <c r="CB382">
        <v>9</v>
      </c>
      <c r="CC382">
        <v>4</v>
      </c>
      <c r="CD382">
        <v>5</v>
      </c>
      <c r="CE382">
        <v>4</v>
      </c>
      <c r="CF382">
        <v>1</v>
      </c>
      <c r="CG382">
        <v>3</v>
      </c>
      <c r="CH382">
        <v>7</v>
      </c>
      <c r="CI382">
        <v>3</v>
      </c>
      <c r="CJ382">
        <v>3</v>
      </c>
      <c r="CK382">
        <v>1</v>
      </c>
      <c r="CL382">
        <v>0</v>
      </c>
      <c r="CM382">
        <v>1</v>
      </c>
      <c r="CN382">
        <v>1</v>
      </c>
      <c r="CO382">
        <v>0</v>
      </c>
      <c r="CP382">
        <v>1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1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L382">
        <f t="shared" si="100"/>
        <v>24</v>
      </c>
      <c r="DM382">
        <f t="shared" si="101"/>
        <v>21</v>
      </c>
      <c r="DN382">
        <f t="shared" si="102"/>
        <v>24</v>
      </c>
      <c r="DO382">
        <f t="shared" si="103"/>
        <v>19</v>
      </c>
      <c r="DP382">
        <f t="shared" si="104"/>
        <v>16</v>
      </c>
      <c r="DQ382">
        <f t="shared" si="105"/>
        <v>33</v>
      </c>
      <c r="DR382">
        <f t="shared" si="106"/>
        <v>42</v>
      </c>
      <c r="DS382">
        <f t="shared" si="107"/>
        <v>34</v>
      </c>
      <c r="DT382">
        <f t="shared" si="108"/>
        <v>40</v>
      </c>
      <c r="DU382">
        <f t="shared" si="109"/>
        <v>27</v>
      </c>
      <c r="DV382">
        <f t="shared" si="110"/>
        <v>23</v>
      </c>
      <c r="DW382">
        <f t="shared" si="111"/>
        <v>22</v>
      </c>
      <c r="DX382">
        <f t="shared" si="112"/>
        <v>8</v>
      </c>
      <c r="DY382">
        <f t="shared" si="113"/>
        <v>20</v>
      </c>
      <c r="DZ382">
        <f t="shared" si="114"/>
        <v>16</v>
      </c>
      <c r="EA382">
        <f t="shared" si="115"/>
        <v>23</v>
      </c>
      <c r="EB382">
        <f t="shared" si="116"/>
        <v>17</v>
      </c>
      <c r="EC382">
        <f t="shared" si="117"/>
        <v>3</v>
      </c>
      <c r="ED382">
        <f t="shared" si="118"/>
        <v>0</v>
      </c>
      <c r="EE382">
        <f t="shared" si="119"/>
        <v>1</v>
      </c>
    </row>
    <row r="383" spans="1:135">
      <c r="A383" s="323">
        <v>10062</v>
      </c>
      <c r="B383" t="s">
        <v>592</v>
      </c>
      <c r="C383" t="s">
        <v>28</v>
      </c>
      <c r="D383">
        <v>364</v>
      </c>
      <c r="E383">
        <v>8</v>
      </c>
      <c r="F383">
        <v>4</v>
      </c>
      <c r="G383">
        <v>3</v>
      </c>
      <c r="H383">
        <v>6</v>
      </c>
      <c r="I383">
        <v>4</v>
      </c>
      <c r="J383">
        <v>5</v>
      </c>
      <c r="K383">
        <v>6</v>
      </c>
      <c r="L383">
        <v>2</v>
      </c>
      <c r="M383">
        <v>4</v>
      </c>
      <c r="N383">
        <v>2</v>
      </c>
      <c r="O383">
        <v>4</v>
      </c>
      <c r="P383">
        <v>4</v>
      </c>
      <c r="Q383">
        <v>3</v>
      </c>
      <c r="R383">
        <v>3</v>
      </c>
      <c r="S383">
        <v>5</v>
      </c>
      <c r="T383">
        <v>4</v>
      </c>
      <c r="U383">
        <v>3</v>
      </c>
      <c r="V383">
        <v>4</v>
      </c>
      <c r="W383">
        <v>0</v>
      </c>
      <c r="X383">
        <v>1</v>
      </c>
      <c r="Y383">
        <v>2</v>
      </c>
      <c r="Z383">
        <v>3</v>
      </c>
      <c r="AA383">
        <v>2</v>
      </c>
      <c r="AB383">
        <v>1</v>
      </c>
      <c r="AC383">
        <v>3</v>
      </c>
      <c r="AD383">
        <v>4</v>
      </c>
      <c r="AE383">
        <v>4</v>
      </c>
      <c r="AF383">
        <v>4</v>
      </c>
      <c r="AG383">
        <v>3</v>
      </c>
      <c r="AH383">
        <v>8</v>
      </c>
      <c r="AI383">
        <v>7</v>
      </c>
      <c r="AJ383">
        <v>6</v>
      </c>
      <c r="AK383">
        <v>4</v>
      </c>
      <c r="AL383">
        <v>5</v>
      </c>
      <c r="AM383">
        <v>3</v>
      </c>
      <c r="AN383">
        <v>6</v>
      </c>
      <c r="AO383">
        <v>7</v>
      </c>
      <c r="AP383">
        <v>4</v>
      </c>
      <c r="AQ383">
        <v>9</v>
      </c>
      <c r="AR383">
        <v>4</v>
      </c>
      <c r="AS383">
        <v>5</v>
      </c>
      <c r="AT383">
        <v>6</v>
      </c>
      <c r="AU383">
        <v>6</v>
      </c>
      <c r="AV383">
        <v>3</v>
      </c>
      <c r="AW383">
        <v>6</v>
      </c>
      <c r="AX383">
        <v>5</v>
      </c>
      <c r="AY383">
        <v>7</v>
      </c>
      <c r="AZ383">
        <v>4</v>
      </c>
      <c r="BA383">
        <v>8</v>
      </c>
      <c r="BB383">
        <v>5</v>
      </c>
      <c r="BC383">
        <v>5</v>
      </c>
      <c r="BD383">
        <v>3</v>
      </c>
      <c r="BE383">
        <v>2</v>
      </c>
      <c r="BF383">
        <v>3</v>
      </c>
      <c r="BG383">
        <v>3</v>
      </c>
      <c r="BH383">
        <v>4</v>
      </c>
      <c r="BI383">
        <v>3</v>
      </c>
      <c r="BJ383">
        <v>3</v>
      </c>
      <c r="BK383">
        <v>1</v>
      </c>
      <c r="BL383">
        <v>2</v>
      </c>
      <c r="BM383">
        <v>7</v>
      </c>
      <c r="BN383">
        <v>5</v>
      </c>
      <c r="BO383">
        <v>8</v>
      </c>
      <c r="BP383">
        <v>3</v>
      </c>
      <c r="BQ383">
        <v>0</v>
      </c>
      <c r="BR383">
        <v>0</v>
      </c>
      <c r="BS383">
        <v>5</v>
      </c>
      <c r="BT383">
        <v>6</v>
      </c>
      <c r="BU383">
        <v>10</v>
      </c>
      <c r="BV383">
        <v>7</v>
      </c>
      <c r="BW383">
        <v>6</v>
      </c>
      <c r="BX383">
        <v>2</v>
      </c>
      <c r="BY383">
        <v>3</v>
      </c>
      <c r="BZ383">
        <v>5</v>
      </c>
      <c r="CA383">
        <v>7</v>
      </c>
      <c r="CB383">
        <v>4</v>
      </c>
      <c r="CC383">
        <v>2</v>
      </c>
      <c r="CD383">
        <v>1</v>
      </c>
      <c r="CE383">
        <v>3</v>
      </c>
      <c r="CF383">
        <v>3</v>
      </c>
      <c r="CG383">
        <v>3</v>
      </c>
      <c r="CH383">
        <v>4</v>
      </c>
      <c r="CI383">
        <v>4</v>
      </c>
      <c r="CJ383">
        <v>2</v>
      </c>
      <c r="CK383">
        <v>0</v>
      </c>
      <c r="CL383">
        <v>2</v>
      </c>
      <c r="CM383">
        <v>3</v>
      </c>
      <c r="CN383">
        <v>2</v>
      </c>
      <c r="CO383">
        <v>1</v>
      </c>
      <c r="CP383">
        <v>1</v>
      </c>
      <c r="CQ383">
        <v>2</v>
      </c>
      <c r="CR383">
        <v>1</v>
      </c>
      <c r="CS383">
        <v>0</v>
      </c>
      <c r="CT383">
        <v>1</v>
      </c>
      <c r="CU383">
        <v>1</v>
      </c>
      <c r="CV383">
        <v>1</v>
      </c>
      <c r="CW383">
        <v>1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L383">
        <f t="shared" si="100"/>
        <v>25</v>
      </c>
      <c r="DM383">
        <f t="shared" si="101"/>
        <v>19</v>
      </c>
      <c r="DN383">
        <f t="shared" si="102"/>
        <v>19</v>
      </c>
      <c r="DO383">
        <f t="shared" si="103"/>
        <v>12</v>
      </c>
      <c r="DP383">
        <f t="shared" si="104"/>
        <v>11</v>
      </c>
      <c r="DQ383">
        <f t="shared" si="105"/>
        <v>23</v>
      </c>
      <c r="DR383">
        <f t="shared" si="106"/>
        <v>25</v>
      </c>
      <c r="DS383">
        <f t="shared" si="107"/>
        <v>30</v>
      </c>
      <c r="DT383">
        <f t="shared" si="108"/>
        <v>26</v>
      </c>
      <c r="DU383">
        <f t="shared" si="109"/>
        <v>29</v>
      </c>
      <c r="DV383">
        <f t="shared" si="110"/>
        <v>16</v>
      </c>
      <c r="DW383">
        <f t="shared" si="111"/>
        <v>13</v>
      </c>
      <c r="DX383">
        <f t="shared" si="112"/>
        <v>23</v>
      </c>
      <c r="DY383">
        <f t="shared" si="113"/>
        <v>28</v>
      </c>
      <c r="DZ383">
        <f t="shared" si="114"/>
        <v>23</v>
      </c>
      <c r="EA383">
        <f t="shared" si="115"/>
        <v>13</v>
      </c>
      <c r="EB383">
        <f t="shared" si="116"/>
        <v>13</v>
      </c>
      <c r="EC383">
        <f t="shared" si="117"/>
        <v>9</v>
      </c>
      <c r="ED383">
        <f t="shared" si="118"/>
        <v>5</v>
      </c>
      <c r="EE383">
        <f t="shared" si="119"/>
        <v>2</v>
      </c>
    </row>
    <row r="384" spans="1:135">
      <c r="A384" s="323">
        <v>10063</v>
      </c>
      <c r="B384" t="s">
        <v>593</v>
      </c>
      <c r="C384" t="s">
        <v>27</v>
      </c>
      <c r="D384">
        <v>77</v>
      </c>
      <c r="E384">
        <v>0</v>
      </c>
      <c r="F384">
        <v>1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1</v>
      </c>
      <c r="M384">
        <v>0</v>
      </c>
      <c r="N384">
        <v>0</v>
      </c>
      <c r="O384">
        <v>1</v>
      </c>
      <c r="P384">
        <v>0</v>
      </c>
      <c r="Q384">
        <v>0</v>
      </c>
      <c r="R384">
        <v>2</v>
      </c>
      <c r="S384">
        <v>1</v>
      </c>
      <c r="T384">
        <v>1</v>
      </c>
      <c r="U384">
        <v>0</v>
      </c>
      <c r="V384">
        <v>0</v>
      </c>
      <c r="W384">
        <v>0</v>
      </c>
      <c r="X384">
        <v>1</v>
      </c>
      <c r="Y384">
        <v>0</v>
      </c>
      <c r="Z384">
        <v>1</v>
      </c>
      <c r="AA384">
        <v>0</v>
      </c>
      <c r="AB384">
        <v>0</v>
      </c>
      <c r="AC384">
        <v>1</v>
      </c>
      <c r="AD384">
        <v>0</v>
      </c>
      <c r="AE384">
        <v>1</v>
      </c>
      <c r="AF384">
        <v>0</v>
      </c>
      <c r="AG384">
        <v>0</v>
      </c>
      <c r="AH384">
        <v>2</v>
      </c>
      <c r="AI384">
        <v>2</v>
      </c>
      <c r="AJ384">
        <v>0</v>
      </c>
      <c r="AK384">
        <v>1</v>
      </c>
      <c r="AL384">
        <v>0</v>
      </c>
      <c r="AM384">
        <v>0</v>
      </c>
      <c r="AN384">
        <v>0</v>
      </c>
      <c r="AO384">
        <v>0</v>
      </c>
      <c r="AP384">
        <v>1</v>
      </c>
      <c r="AQ384">
        <v>1</v>
      </c>
      <c r="AR384">
        <v>2</v>
      </c>
      <c r="AS384">
        <v>1</v>
      </c>
      <c r="AT384">
        <v>0</v>
      </c>
      <c r="AU384">
        <v>1</v>
      </c>
      <c r="AV384">
        <v>0</v>
      </c>
      <c r="AW384">
        <v>0</v>
      </c>
      <c r="AX384">
        <v>1</v>
      </c>
      <c r="AY384">
        <v>1</v>
      </c>
      <c r="AZ384">
        <v>0</v>
      </c>
      <c r="BA384">
        <v>2</v>
      </c>
      <c r="BB384">
        <v>3</v>
      </c>
      <c r="BC384">
        <v>2</v>
      </c>
      <c r="BD384">
        <v>0</v>
      </c>
      <c r="BE384">
        <v>0</v>
      </c>
      <c r="BF384">
        <v>1</v>
      </c>
      <c r="BG384">
        <v>1</v>
      </c>
      <c r="BH384">
        <v>1</v>
      </c>
      <c r="BI384">
        <v>3</v>
      </c>
      <c r="BJ384">
        <v>0</v>
      </c>
      <c r="BK384">
        <v>1</v>
      </c>
      <c r="BL384">
        <v>1</v>
      </c>
      <c r="BM384">
        <v>3</v>
      </c>
      <c r="BN384">
        <v>0</v>
      </c>
      <c r="BO384">
        <v>2</v>
      </c>
      <c r="BP384">
        <v>3</v>
      </c>
      <c r="BQ384">
        <v>1</v>
      </c>
      <c r="BR384">
        <v>2</v>
      </c>
      <c r="BS384">
        <v>1</v>
      </c>
      <c r="BT384">
        <v>3</v>
      </c>
      <c r="BU384">
        <v>1</v>
      </c>
      <c r="BV384">
        <v>2</v>
      </c>
      <c r="BW384">
        <v>1</v>
      </c>
      <c r="BX384">
        <v>2</v>
      </c>
      <c r="BY384">
        <v>3</v>
      </c>
      <c r="BZ384">
        <v>0</v>
      </c>
      <c r="CA384">
        <v>0</v>
      </c>
      <c r="CB384">
        <v>1</v>
      </c>
      <c r="CC384">
        <v>0</v>
      </c>
      <c r="CD384">
        <v>3</v>
      </c>
      <c r="CE384">
        <v>1</v>
      </c>
      <c r="CF384">
        <v>1</v>
      </c>
      <c r="CG384">
        <v>2</v>
      </c>
      <c r="CH384">
        <v>3</v>
      </c>
      <c r="CI384">
        <v>0</v>
      </c>
      <c r="CJ384">
        <v>0</v>
      </c>
      <c r="CK384">
        <v>2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1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L384">
        <f t="shared" si="100"/>
        <v>1</v>
      </c>
      <c r="DM384">
        <f t="shared" si="101"/>
        <v>1</v>
      </c>
      <c r="DN384">
        <f t="shared" si="102"/>
        <v>4</v>
      </c>
      <c r="DO384">
        <f t="shared" si="103"/>
        <v>2</v>
      </c>
      <c r="DP384">
        <f t="shared" si="104"/>
        <v>2</v>
      </c>
      <c r="DQ384">
        <f t="shared" si="105"/>
        <v>3</v>
      </c>
      <c r="DR384">
        <f t="shared" si="106"/>
        <v>3</v>
      </c>
      <c r="DS384">
        <f t="shared" si="107"/>
        <v>4</v>
      </c>
      <c r="DT384">
        <f t="shared" si="108"/>
        <v>2</v>
      </c>
      <c r="DU384">
        <f t="shared" si="109"/>
        <v>7</v>
      </c>
      <c r="DV384">
        <f t="shared" si="110"/>
        <v>4</v>
      </c>
      <c r="DW384">
        <f t="shared" si="111"/>
        <v>6</v>
      </c>
      <c r="DX384">
        <f t="shared" si="112"/>
        <v>9</v>
      </c>
      <c r="DY384">
        <f t="shared" si="113"/>
        <v>9</v>
      </c>
      <c r="DZ384">
        <f t="shared" si="114"/>
        <v>6</v>
      </c>
      <c r="EA384">
        <f t="shared" si="115"/>
        <v>6</v>
      </c>
      <c r="EB384">
        <f t="shared" si="116"/>
        <v>7</v>
      </c>
      <c r="EC384">
        <f t="shared" si="117"/>
        <v>0</v>
      </c>
      <c r="ED384">
        <f t="shared" si="118"/>
        <v>1</v>
      </c>
      <c r="EE384">
        <f t="shared" si="119"/>
        <v>0</v>
      </c>
    </row>
    <row r="385" spans="1:135">
      <c r="A385" s="323">
        <v>10064</v>
      </c>
      <c r="B385" t="s">
        <v>593</v>
      </c>
      <c r="C385" t="s">
        <v>28</v>
      </c>
      <c r="D385">
        <v>90</v>
      </c>
      <c r="E385">
        <v>0</v>
      </c>
      <c r="F385">
        <v>0</v>
      </c>
      <c r="G385">
        <v>1</v>
      </c>
      <c r="H385">
        <v>0</v>
      </c>
      <c r="I385">
        <v>1</v>
      </c>
      <c r="J385">
        <v>0</v>
      </c>
      <c r="K385">
        <v>0</v>
      </c>
      <c r="L385">
        <v>0</v>
      </c>
      <c r="M385">
        <v>3</v>
      </c>
      <c r="N385">
        <v>1</v>
      </c>
      <c r="O385">
        <v>2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2</v>
      </c>
      <c r="X385">
        <v>0</v>
      </c>
      <c r="Y385">
        <v>2</v>
      </c>
      <c r="Z385">
        <v>1</v>
      </c>
      <c r="AA385">
        <v>2</v>
      </c>
      <c r="AB385">
        <v>0</v>
      </c>
      <c r="AC385">
        <v>0</v>
      </c>
      <c r="AD385">
        <v>0</v>
      </c>
      <c r="AE385">
        <v>1</v>
      </c>
      <c r="AF385">
        <v>1</v>
      </c>
      <c r="AG385">
        <v>0</v>
      </c>
      <c r="AH385">
        <v>0</v>
      </c>
      <c r="AI385">
        <v>1</v>
      </c>
      <c r="AJ385">
        <v>1</v>
      </c>
      <c r="AK385">
        <v>1</v>
      </c>
      <c r="AL385">
        <v>0</v>
      </c>
      <c r="AM385">
        <v>1</v>
      </c>
      <c r="AN385">
        <v>1</v>
      </c>
      <c r="AO385">
        <v>1</v>
      </c>
      <c r="AP385">
        <v>0</v>
      </c>
      <c r="AQ385">
        <v>0</v>
      </c>
      <c r="AR385">
        <v>2</v>
      </c>
      <c r="AS385">
        <v>0</v>
      </c>
      <c r="AT385">
        <v>0</v>
      </c>
      <c r="AU385">
        <v>1</v>
      </c>
      <c r="AV385">
        <v>1</v>
      </c>
      <c r="AW385">
        <v>1</v>
      </c>
      <c r="AX385">
        <v>1</v>
      </c>
      <c r="AY385">
        <v>1</v>
      </c>
      <c r="AZ385">
        <v>0</v>
      </c>
      <c r="BA385">
        <v>2</v>
      </c>
      <c r="BB385">
        <v>1</v>
      </c>
      <c r="BC385">
        <v>0</v>
      </c>
      <c r="BD385">
        <v>0</v>
      </c>
      <c r="BE385">
        <v>1</v>
      </c>
      <c r="BF385">
        <v>0</v>
      </c>
      <c r="BG385">
        <v>2</v>
      </c>
      <c r="BH385">
        <v>0</v>
      </c>
      <c r="BI385">
        <v>4</v>
      </c>
      <c r="BJ385">
        <v>0</v>
      </c>
      <c r="BK385">
        <v>4</v>
      </c>
      <c r="BL385">
        <v>2</v>
      </c>
      <c r="BM385">
        <v>1</v>
      </c>
      <c r="BN385">
        <v>0</v>
      </c>
      <c r="BO385">
        <v>2</v>
      </c>
      <c r="BP385">
        <v>1</v>
      </c>
      <c r="BQ385">
        <v>1</v>
      </c>
      <c r="BR385">
        <v>4</v>
      </c>
      <c r="BS385">
        <v>2</v>
      </c>
      <c r="BT385">
        <v>4</v>
      </c>
      <c r="BU385">
        <v>1</v>
      </c>
      <c r="BV385">
        <v>1</v>
      </c>
      <c r="BW385">
        <v>2</v>
      </c>
      <c r="BX385">
        <v>0</v>
      </c>
      <c r="BY385">
        <v>1</v>
      </c>
      <c r="BZ385">
        <v>0</v>
      </c>
      <c r="CA385">
        <v>4</v>
      </c>
      <c r="CB385">
        <v>2</v>
      </c>
      <c r="CC385">
        <v>1</v>
      </c>
      <c r="CD385">
        <v>3</v>
      </c>
      <c r="CE385">
        <v>0</v>
      </c>
      <c r="CF385">
        <v>1</v>
      </c>
      <c r="CG385">
        <v>1</v>
      </c>
      <c r="CH385">
        <v>5</v>
      </c>
      <c r="CI385">
        <v>0</v>
      </c>
      <c r="CJ385">
        <v>0</v>
      </c>
      <c r="CK385">
        <v>1</v>
      </c>
      <c r="CL385">
        <v>0</v>
      </c>
      <c r="CM385">
        <v>0</v>
      </c>
      <c r="CN385">
        <v>1</v>
      </c>
      <c r="CO385">
        <v>0</v>
      </c>
      <c r="CP385">
        <v>1</v>
      </c>
      <c r="CQ385">
        <v>1</v>
      </c>
      <c r="CR385">
        <v>0</v>
      </c>
      <c r="CS385">
        <v>1</v>
      </c>
      <c r="CT385">
        <v>1</v>
      </c>
      <c r="CU385">
        <v>1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L385">
        <f t="shared" si="100"/>
        <v>2</v>
      </c>
      <c r="DM385">
        <f t="shared" si="101"/>
        <v>4</v>
      </c>
      <c r="DN385">
        <f t="shared" si="102"/>
        <v>2</v>
      </c>
      <c r="DO385">
        <f t="shared" si="103"/>
        <v>2</v>
      </c>
      <c r="DP385">
        <f t="shared" si="104"/>
        <v>5</v>
      </c>
      <c r="DQ385">
        <f t="shared" si="105"/>
        <v>2</v>
      </c>
      <c r="DR385">
        <f t="shared" si="106"/>
        <v>4</v>
      </c>
      <c r="DS385">
        <f t="shared" si="107"/>
        <v>4</v>
      </c>
      <c r="DT385">
        <f t="shared" si="108"/>
        <v>3</v>
      </c>
      <c r="DU385">
        <f t="shared" si="109"/>
        <v>5</v>
      </c>
      <c r="DV385">
        <f t="shared" si="110"/>
        <v>3</v>
      </c>
      <c r="DW385">
        <f t="shared" si="111"/>
        <v>10</v>
      </c>
      <c r="DX385">
        <f t="shared" si="112"/>
        <v>5</v>
      </c>
      <c r="DY385">
        <f t="shared" si="113"/>
        <v>12</v>
      </c>
      <c r="DZ385">
        <f t="shared" si="114"/>
        <v>7</v>
      </c>
      <c r="EA385">
        <f t="shared" si="115"/>
        <v>7</v>
      </c>
      <c r="EB385">
        <f t="shared" si="116"/>
        <v>7</v>
      </c>
      <c r="EC385">
        <f t="shared" si="117"/>
        <v>2</v>
      </c>
      <c r="ED385">
        <f t="shared" si="118"/>
        <v>4</v>
      </c>
      <c r="EE385">
        <f t="shared" si="119"/>
        <v>0</v>
      </c>
    </row>
    <row r="386" spans="1:135">
      <c r="A386" s="323">
        <v>10065</v>
      </c>
      <c r="B386" t="s">
        <v>594</v>
      </c>
      <c r="C386" t="s">
        <v>27</v>
      </c>
      <c r="D386">
        <v>345</v>
      </c>
      <c r="E386">
        <v>3</v>
      </c>
      <c r="F386">
        <v>1</v>
      </c>
      <c r="G386">
        <v>3</v>
      </c>
      <c r="H386">
        <v>3</v>
      </c>
      <c r="I386">
        <v>4</v>
      </c>
      <c r="J386">
        <v>5</v>
      </c>
      <c r="K386">
        <v>1</v>
      </c>
      <c r="L386">
        <v>3</v>
      </c>
      <c r="M386">
        <v>1</v>
      </c>
      <c r="N386">
        <v>3</v>
      </c>
      <c r="O386">
        <v>2</v>
      </c>
      <c r="P386">
        <v>3</v>
      </c>
      <c r="Q386">
        <v>7</v>
      </c>
      <c r="R386">
        <v>0</v>
      </c>
      <c r="S386">
        <v>4</v>
      </c>
      <c r="T386">
        <v>1</v>
      </c>
      <c r="U386">
        <v>1</v>
      </c>
      <c r="V386">
        <v>3</v>
      </c>
      <c r="W386">
        <v>0</v>
      </c>
      <c r="X386">
        <v>2</v>
      </c>
      <c r="Y386">
        <v>2</v>
      </c>
      <c r="Z386">
        <v>2</v>
      </c>
      <c r="AA386">
        <v>3</v>
      </c>
      <c r="AB386">
        <v>1</v>
      </c>
      <c r="AC386">
        <v>3</v>
      </c>
      <c r="AD386">
        <v>1</v>
      </c>
      <c r="AE386">
        <v>3</v>
      </c>
      <c r="AF386">
        <v>6</v>
      </c>
      <c r="AG386">
        <v>2</v>
      </c>
      <c r="AH386">
        <v>7</v>
      </c>
      <c r="AI386">
        <v>9</v>
      </c>
      <c r="AJ386">
        <v>4</v>
      </c>
      <c r="AK386">
        <v>6</v>
      </c>
      <c r="AL386">
        <v>2</v>
      </c>
      <c r="AM386">
        <v>4</v>
      </c>
      <c r="AN386">
        <v>7</v>
      </c>
      <c r="AO386">
        <v>2</v>
      </c>
      <c r="AP386">
        <v>8</v>
      </c>
      <c r="AQ386">
        <v>5</v>
      </c>
      <c r="AR386">
        <v>3</v>
      </c>
      <c r="AS386">
        <v>2</v>
      </c>
      <c r="AT386">
        <v>4</v>
      </c>
      <c r="AU386">
        <v>13</v>
      </c>
      <c r="AV386">
        <v>5</v>
      </c>
      <c r="AW386">
        <v>7</v>
      </c>
      <c r="AX386">
        <v>6</v>
      </c>
      <c r="AY386">
        <v>6</v>
      </c>
      <c r="AZ386">
        <v>8</v>
      </c>
      <c r="BA386">
        <v>1</v>
      </c>
      <c r="BB386">
        <v>6</v>
      </c>
      <c r="BC386">
        <v>3</v>
      </c>
      <c r="BD386">
        <v>7</v>
      </c>
      <c r="BE386">
        <v>1</v>
      </c>
      <c r="BF386">
        <v>8</v>
      </c>
      <c r="BG386">
        <v>6</v>
      </c>
      <c r="BH386">
        <v>3</v>
      </c>
      <c r="BI386">
        <v>3</v>
      </c>
      <c r="BJ386">
        <v>7</v>
      </c>
      <c r="BK386">
        <v>4</v>
      </c>
      <c r="BL386">
        <v>5</v>
      </c>
      <c r="BM386">
        <v>6</v>
      </c>
      <c r="BN386">
        <v>2</v>
      </c>
      <c r="BO386">
        <v>6</v>
      </c>
      <c r="BP386">
        <v>3</v>
      </c>
      <c r="BQ386">
        <v>3</v>
      </c>
      <c r="BR386">
        <v>7</v>
      </c>
      <c r="BS386">
        <v>6</v>
      </c>
      <c r="BT386">
        <v>5</v>
      </c>
      <c r="BU386">
        <v>7</v>
      </c>
      <c r="BV386">
        <v>5</v>
      </c>
      <c r="BW386">
        <v>4</v>
      </c>
      <c r="BX386">
        <v>3</v>
      </c>
      <c r="BY386">
        <v>1</v>
      </c>
      <c r="BZ386">
        <v>9</v>
      </c>
      <c r="CA386">
        <v>3</v>
      </c>
      <c r="CB386">
        <v>4</v>
      </c>
      <c r="CC386">
        <v>6</v>
      </c>
      <c r="CD386">
        <v>5</v>
      </c>
      <c r="CE386">
        <v>1</v>
      </c>
      <c r="CF386">
        <v>1</v>
      </c>
      <c r="CG386">
        <v>5</v>
      </c>
      <c r="CH386">
        <v>3</v>
      </c>
      <c r="CI386">
        <v>4</v>
      </c>
      <c r="CJ386">
        <v>5</v>
      </c>
      <c r="CK386">
        <v>2</v>
      </c>
      <c r="CL386">
        <v>0</v>
      </c>
      <c r="CM386">
        <v>1</v>
      </c>
      <c r="CN386">
        <v>0</v>
      </c>
      <c r="CO386">
        <v>1</v>
      </c>
      <c r="CP386">
        <v>0</v>
      </c>
      <c r="CQ386">
        <v>0</v>
      </c>
      <c r="CR386">
        <v>0</v>
      </c>
      <c r="CS386">
        <v>0</v>
      </c>
      <c r="CT386">
        <v>1</v>
      </c>
      <c r="CU386">
        <v>1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L386">
        <f t="shared" si="100"/>
        <v>14</v>
      </c>
      <c r="DM386">
        <f t="shared" si="101"/>
        <v>13</v>
      </c>
      <c r="DN386">
        <f t="shared" si="102"/>
        <v>16</v>
      </c>
      <c r="DO386">
        <f t="shared" si="103"/>
        <v>7</v>
      </c>
      <c r="DP386">
        <f t="shared" si="104"/>
        <v>11</v>
      </c>
      <c r="DQ386">
        <f t="shared" si="105"/>
        <v>19</v>
      </c>
      <c r="DR386">
        <f t="shared" si="106"/>
        <v>25</v>
      </c>
      <c r="DS386">
        <f t="shared" si="107"/>
        <v>25</v>
      </c>
      <c r="DT386">
        <f t="shared" si="108"/>
        <v>31</v>
      </c>
      <c r="DU386">
        <f t="shared" si="109"/>
        <v>27</v>
      </c>
      <c r="DV386">
        <f t="shared" si="110"/>
        <v>25</v>
      </c>
      <c r="DW386">
        <f t="shared" si="111"/>
        <v>22</v>
      </c>
      <c r="DX386">
        <f t="shared" si="112"/>
        <v>20</v>
      </c>
      <c r="DY386">
        <f t="shared" si="113"/>
        <v>30</v>
      </c>
      <c r="DZ386">
        <f t="shared" si="114"/>
        <v>20</v>
      </c>
      <c r="EA386">
        <f t="shared" si="115"/>
        <v>17</v>
      </c>
      <c r="EB386">
        <f t="shared" si="116"/>
        <v>19</v>
      </c>
      <c r="EC386">
        <f t="shared" si="117"/>
        <v>2</v>
      </c>
      <c r="ED386">
        <f t="shared" si="118"/>
        <v>2</v>
      </c>
      <c r="EE386">
        <f t="shared" si="119"/>
        <v>0</v>
      </c>
    </row>
    <row r="387" spans="1:135">
      <c r="A387" s="323">
        <v>10066</v>
      </c>
      <c r="B387" t="s">
        <v>594</v>
      </c>
      <c r="C387" t="s">
        <v>28</v>
      </c>
      <c r="D387">
        <v>355</v>
      </c>
      <c r="E387">
        <v>7</v>
      </c>
      <c r="F387">
        <v>3</v>
      </c>
      <c r="G387">
        <v>5</v>
      </c>
      <c r="H387">
        <v>1</v>
      </c>
      <c r="I387">
        <v>1</v>
      </c>
      <c r="J387">
        <v>1</v>
      </c>
      <c r="K387">
        <v>4</v>
      </c>
      <c r="L387">
        <v>2</v>
      </c>
      <c r="M387">
        <v>2</v>
      </c>
      <c r="N387">
        <v>3</v>
      </c>
      <c r="O387">
        <v>4</v>
      </c>
      <c r="P387">
        <v>4</v>
      </c>
      <c r="Q387">
        <v>4</v>
      </c>
      <c r="R387">
        <v>2</v>
      </c>
      <c r="S387">
        <v>1</v>
      </c>
      <c r="T387">
        <v>0</v>
      </c>
      <c r="U387">
        <v>1</v>
      </c>
      <c r="V387">
        <v>2</v>
      </c>
      <c r="W387">
        <v>1</v>
      </c>
      <c r="X387">
        <v>1</v>
      </c>
      <c r="Y387">
        <v>1</v>
      </c>
      <c r="Z387">
        <v>2</v>
      </c>
      <c r="AA387">
        <v>2</v>
      </c>
      <c r="AB387">
        <v>4</v>
      </c>
      <c r="AC387">
        <v>2</v>
      </c>
      <c r="AD387">
        <v>2</v>
      </c>
      <c r="AE387">
        <v>0</v>
      </c>
      <c r="AF387">
        <v>3</v>
      </c>
      <c r="AG387">
        <v>5</v>
      </c>
      <c r="AH387">
        <v>4</v>
      </c>
      <c r="AI387">
        <v>7</v>
      </c>
      <c r="AJ387">
        <v>8</v>
      </c>
      <c r="AK387">
        <v>2</v>
      </c>
      <c r="AL387">
        <v>2</v>
      </c>
      <c r="AM387">
        <v>1</v>
      </c>
      <c r="AN387">
        <v>4</v>
      </c>
      <c r="AO387">
        <v>4</v>
      </c>
      <c r="AP387">
        <v>3</v>
      </c>
      <c r="AQ387">
        <v>3</v>
      </c>
      <c r="AR387">
        <v>4</v>
      </c>
      <c r="AS387">
        <v>5</v>
      </c>
      <c r="AT387">
        <v>3</v>
      </c>
      <c r="AU387">
        <v>5</v>
      </c>
      <c r="AV387">
        <v>8</v>
      </c>
      <c r="AW387">
        <v>4</v>
      </c>
      <c r="AX387">
        <v>8</v>
      </c>
      <c r="AY387">
        <v>2</v>
      </c>
      <c r="AZ387">
        <v>6</v>
      </c>
      <c r="BA387">
        <v>4</v>
      </c>
      <c r="BB387">
        <v>2</v>
      </c>
      <c r="BC387">
        <v>4</v>
      </c>
      <c r="BD387">
        <v>4</v>
      </c>
      <c r="BE387">
        <v>3</v>
      </c>
      <c r="BF387">
        <v>3</v>
      </c>
      <c r="BG387">
        <v>1</v>
      </c>
      <c r="BH387">
        <v>4</v>
      </c>
      <c r="BI387">
        <v>4</v>
      </c>
      <c r="BJ387">
        <v>1</v>
      </c>
      <c r="BK387">
        <v>5</v>
      </c>
      <c r="BL387">
        <v>1</v>
      </c>
      <c r="BM387">
        <v>4</v>
      </c>
      <c r="BN387">
        <v>3</v>
      </c>
      <c r="BO387">
        <v>5</v>
      </c>
      <c r="BP387">
        <v>3</v>
      </c>
      <c r="BQ387">
        <v>6</v>
      </c>
      <c r="BR387">
        <v>8</v>
      </c>
      <c r="BS387">
        <v>6</v>
      </c>
      <c r="BT387">
        <v>4</v>
      </c>
      <c r="BU387">
        <v>9</v>
      </c>
      <c r="BV387">
        <v>10</v>
      </c>
      <c r="BW387">
        <v>3</v>
      </c>
      <c r="BX387">
        <v>3</v>
      </c>
      <c r="BY387">
        <v>2</v>
      </c>
      <c r="BZ387">
        <v>8</v>
      </c>
      <c r="CA387">
        <v>9</v>
      </c>
      <c r="CB387">
        <v>5</v>
      </c>
      <c r="CC387">
        <v>3</v>
      </c>
      <c r="CD387">
        <v>7</v>
      </c>
      <c r="CE387">
        <v>3</v>
      </c>
      <c r="CF387">
        <v>6</v>
      </c>
      <c r="CG387">
        <v>5</v>
      </c>
      <c r="CH387">
        <v>5</v>
      </c>
      <c r="CI387">
        <v>5</v>
      </c>
      <c r="CJ387">
        <v>2</v>
      </c>
      <c r="CK387">
        <v>2</v>
      </c>
      <c r="CL387">
        <v>9</v>
      </c>
      <c r="CM387">
        <v>0</v>
      </c>
      <c r="CN387">
        <v>3</v>
      </c>
      <c r="CO387">
        <v>4</v>
      </c>
      <c r="CP387">
        <v>4</v>
      </c>
      <c r="CQ387">
        <v>4</v>
      </c>
      <c r="CR387">
        <v>5</v>
      </c>
      <c r="CS387">
        <v>0</v>
      </c>
      <c r="CT387">
        <v>2</v>
      </c>
      <c r="CU387">
        <v>2</v>
      </c>
      <c r="CV387">
        <v>3</v>
      </c>
      <c r="CW387">
        <v>0</v>
      </c>
      <c r="CX387">
        <v>0</v>
      </c>
      <c r="CY387">
        <v>0</v>
      </c>
      <c r="CZ387">
        <v>1</v>
      </c>
      <c r="DA387">
        <v>1</v>
      </c>
      <c r="DB387">
        <v>0</v>
      </c>
      <c r="DC387">
        <v>1</v>
      </c>
      <c r="DD387">
        <v>1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L387">
        <f t="shared" si="100"/>
        <v>17</v>
      </c>
      <c r="DM387">
        <f t="shared" si="101"/>
        <v>12</v>
      </c>
      <c r="DN387">
        <f t="shared" si="102"/>
        <v>15</v>
      </c>
      <c r="DO387">
        <f t="shared" si="103"/>
        <v>5</v>
      </c>
      <c r="DP387">
        <f t="shared" si="104"/>
        <v>11</v>
      </c>
      <c r="DQ387">
        <f t="shared" si="105"/>
        <v>14</v>
      </c>
      <c r="DR387">
        <f t="shared" si="106"/>
        <v>20</v>
      </c>
      <c r="DS387">
        <f t="shared" si="107"/>
        <v>18</v>
      </c>
      <c r="DT387">
        <f t="shared" si="108"/>
        <v>25</v>
      </c>
      <c r="DU387">
        <f t="shared" si="109"/>
        <v>22</v>
      </c>
      <c r="DV387">
        <f t="shared" si="110"/>
        <v>15</v>
      </c>
      <c r="DW387">
        <f t="shared" si="111"/>
        <v>15</v>
      </c>
      <c r="DX387">
        <f t="shared" si="112"/>
        <v>21</v>
      </c>
      <c r="DY387">
        <f t="shared" si="113"/>
        <v>37</v>
      </c>
      <c r="DZ387">
        <f t="shared" si="114"/>
        <v>25</v>
      </c>
      <c r="EA387">
        <f t="shared" si="115"/>
        <v>24</v>
      </c>
      <c r="EB387">
        <f t="shared" si="116"/>
        <v>19</v>
      </c>
      <c r="EC387">
        <f t="shared" si="117"/>
        <v>20</v>
      </c>
      <c r="ED387">
        <f t="shared" si="118"/>
        <v>13</v>
      </c>
      <c r="EE387">
        <f t="shared" si="119"/>
        <v>7</v>
      </c>
    </row>
    <row r="388" spans="1:135">
      <c r="A388" s="323">
        <v>10067</v>
      </c>
      <c r="B388" t="s">
        <v>595</v>
      </c>
      <c r="C388" t="s">
        <v>27</v>
      </c>
      <c r="D388">
        <v>351</v>
      </c>
      <c r="E388">
        <v>1</v>
      </c>
      <c r="F388">
        <v>3</v>
      </c>
      <c r="G388">
        <v>1</v>
      </c>
      <c r="H388">
        <v>0</v>
      </c>
      <c r="I388">
        <v>5</v>
      </c>
      <c r="J388">
        <v>1</v>
      </c>
      <c r="K388">
        <v>1</v>
      </c>
      <c r="L388">
        <v>2</v>
      </c>
      <c r="M388">
        <v>4</v>
      </c>
      <c r="N388">
        <v>3</v>
      </c>
      <c r="O388">
        <v>1</v>
      </c>
      <c r="P388">
        <v>2</v>
      </c>
      <c r="Q388">
        <v>1</v>
      </c>
      <c r="R388">
        <v>5</v>
      </c>
      <c r="S388">
        <v>1</v>
      </c>
      <c r="T388">
        <v>4</v>
      </c>
      <c r="U388">
        <v>3</v>
      </c>
      <c r="V388">
        <v>3</v>
      </c>
      <c r="W388">
        <v>2</v>
      </c>
      <c r="X388">
        <v>3</v>
      </c>
      <c r="Y388">
        <v>4</v>
      </c>
      <c r="Z388">
        <v>3</v>
      </c>
      <c r="AA388">
        <v>3</v>
      </c>
      <c r="AB388">
        <v>3</v>
      </c>
      <c r="AC388">
        <v>2</v>
      </c>
      <c r="AD388">
        <v>2</v>
      </c>
      <c r="AE388">
        <v>4</v>
      </c>
      <c r="AF388">
        <v>4</v>
      </c>
      <c r="AG388">
        <v>7</v>
      </c>
      <c r="AH388">
        <v>2</v>
      </c>
      <c r="AI388">
        <v>2</v>
      </c>
      <c r="AJ388">
        <v>3</v>
      </c>
      <c r="AK388">
        <v>2</v>
      </c>
      <c r="AL388">
        <v>3</v>
      </c>
      <c r="AM388">
        <v>7</v>
      </c>
      <c r="AN388">
        <v>2</v>
      </c>
      <c r="AO388">
        <v>1</v>
      </c>
      <c r="AP388">
        <v>1</v>
      </c>
      <c r="AQ388">
        <v>2</v>
      </c>
      <c r="AR388">
        <v>7</v>
      </c>
      <c r="AS388">
        <v>6</v>
      </c>
      <c r="AT388">
        <v>7</v>
      </c>
      <c r="AU388">
        <v>9</v>
      </c>
      <c r="AV388">
        <v>2</v>
      </c>
      <c r="AW388">
        <v>10</v>
      </c>
      <c r="AX388">
        <v>7</v>
      </c>
      <c r="AY388">
        <v>9</v>
      </c>
      <c r="AZ388">
        <v>4</v>
      </c>
      <c r="BA388">
        <v>7</v>
      </c>
      <c r="BB388">
        <v>1</v>
      </c>
      <c r="BC388">
        <v>3</v>
      </c>
      <c r="BD388">
        <v>4</v>
      </c>
      <c r="BE388">
        <v>7</v>
      </c>
      <c r="BF388">
        <v>6</v>
      </c>
      <c r="BG388">
        <v>8</v>
      </c>
      <c r="BH388">
        <v>3</v>
      </c>
      <c r="BI388">
        <v>2</v>
      </c>
      <c r="BJ388">
        <v>5</v>
      </c>
      <c r="BK388">
        <v>7</v>
      </c>
      <c r="BL388">
        <v>1</v>
      </c>
      <c r="BM388">
        <v>2</v>
      </c>
      <c r="BN388">
        <v>5</v>
      </c>
      <c r="BO388">
        <v>4</v>
      </c>
      <c r="BP388">
        <v>5</v>
      </c>
      <c r="BQ388">
        <v>3</v>
      </c>
      <c r="BR388">
        <v>4</v>
      </c>
      <c r="BS388">
        <v>7</v>
      </c>
      <c r="BT388">
        <v>6</v>
      </c>
      <c r="BU388">
        <v>2</v>
      </c>
      <c r="BV388">
        <v>8</v>
      </c>
      <c r="BW388">
        <v>4</v>
      </c>
      <c r="BX388">
        <v>9</v>
      </c>
      <c r="BY388">
        <v>5</v>
      </c>
      <c r="BZ388">
        <v>7</v>
      </c>
      <c r="CA388">
        <v>9</v>
      </c>
      <c r="CB388">
        <v>10</v>
      </c>
      <c r="CC388">
        <v>10</v>
      </c>
      <c r="CD388">
        <v>3</v>
      </c>
      <c r="CE388">
        <v>1</v>
      </c>
      <c r="CF388">
        <v>2</v>
      </c>
      <c r="CG388">
        <v>7</v>
      </c>
      <c r="CH388">
        <v>3</v>
      </c>
      <c r="CI388">
        <v>3</v>
      </c>
      <c r="CJ388">
        <v>2</v>
      </c>
      <c r="CK388">
        <v>2</v>
      </c>
      <c r="CL388">
        <v>1</v>
      </c>
      <c r="CM388">
        <v>4</v>
      </c>
      <c r="CN388">
        <v>1</v>
      </c>
      <c r="CO388">
        <v>0</v>
      </c>
      <c r="CP388">
        <v>2</v>
      </c>
      <c r="CQ388">
        <v>0</v>
      </c>
      <c r="CR388">
        <v>0</v>
      </c>
      <c r="CS388">
        <v>1</v>
      </c>
      <c r="CT388">
        <v>0</v>
      </c>
      <c r="CU388">
        <v>0</v>
      </c>
      <c r="CV388">
        <v>0</v>
      </c>
      <c r="CW388">
        <v>0</v>
      </c>
      <c r="CX388">
        <v>1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L388">
        <f t="shared" si="100"/>
        <v>10</v>
      </c>
      <c r="DM388">
        <f t="shared" si="101"/>
        <v>11</v>
      </c>
      <c r="DN388">
        <f t="shared" si="102"/>
        <v>10</v>
      </c>
      <c r="DO388">
        <f t="shared" si="103"/>
        <v>15</v>
      </c>
      <c r="DP388">
        <f t="shared" si="104"/>
        <v>15</v>
      </c>
      <c r="DQ388">
        <f t="shared" si="105"/>
        <v>19</v>
      </c>
      <c r="DR388">
        <f t="shared" si="106"/>
        <v>17</v>
      </c>
      <c r="DS388">
        <f t="shared" si="107"/>
        <v>13</v>
      </c>
      <c r="DT388">
        <f t="shared" si="108"/>
        <v>34</v>
      </c>
      <c r="DU388">
        <f t="shared" si="109"/>
        <v>28</v>
      </c>
      <c r="DV388">
        <f t="shared" si="110"/>
        <v>28</v>
      </c>
      <c r="DW388">
        <f t="shared" si="111"/>
        <v>18</v>
      </c>
      <c r="DX388">
        <f t="shared" si="112"/>
        <v>19</v>
      </c>
      <c r="DY388">
        <f t="shared" si="113"/>
        <v>27</v>
      </c>
      <c r="DZ388">
        <f t="shared" si="114"/>
        <v>34</v>
      </c>
      <c r="EA388">
        <f t="shared" si="115"/>
        <v>26</v>
      </c>
      <c r="EB388">
        <f t="shared" si="116"/>
        <v>17</v>
      </c>
      <c r="EC388">
        <f t="shared" si="117"/>
        <v>8</v>
      </c>
      <c r="ED388">
        <f t="shared" si="118"/>
        <v>1</v>
      </c>
      <c r="EE388">
        <f t="shared" si="119"/>
        <v>1</v>
      </c>
    </row>
    <row r="389" spans="1:135">
      <c r="A389" s="323">
        <v>10068</v>
      </c>
      <c r="B389" t="s">
        <v>595</v>
      </c>
      <c r="C389" t="s">
        <v>28</v>
      </c>
      <c r="D389">
        <v>323</v>
      </c>
      <c r="E389">
        <v>2</v>
      </c>
      <c r="F389">
        <v>2</v>
      </c>
      <c r="G389">
        <v>1</v>
      </c>
      <c r="H389">
        <v>7</v>
      </c>
      <c r="I389">
        <v>0</v>
      </c>
      <c r="J389">
        <v>2</v>
      </c>
      <c r="K389">
        <v>2</v>
      </c>
      <c r="L389">
        <v>1</v>
      </c>
      <c r="M389">
        <v>2</v>
      </c>
      <c r="N389">
        <v>3</v>
      </c>
      <c r="O389">
        <v>0</v>
      </c>
      <c r="P389">
        <v>4</v>
      </c>
      <c r="Q389">
        <v>2</v>
      </c>
      <c r="R389">
        <v>0</v>
      </c>
      <c r="S389">
        <v>2</v>
      </c>
      <c r="T389">
        <v>2</v>
      </c>
      <c r="U389">
        <v>6</v>
      </c>
      <c r="V389">
        <v>1</v>
      </c>
      <c r="W389">
        <v>1</v>
      </c>
      <c r="X389">
        <v>0</v>
      </c>
      <c r="Y389">
        <v>3</v>
      </c>
      <c r="Z389">
        <v>1</v>
      </c>
      <c r="AA389">
        <v>2</v>
      </c>
      <c r="AB389">
        <v>2</v>
      </c>
      <c r="AC389">
        <v>5</v>
      </c>
      <c r="AD389">
        <v>1</v>
      </c>
      <c r="AE389">
        <v>2</v>
      </c>
      <c r="AF389">
        <v>2</v>
      </c>
      <c r="AG389">
        <v>2</v>
      </c>
      <c r="AH389">
        <v>2</v>
      </c>
      <c r="AI389">
        <v>3</v>
      </c>
      <c r="AJ389">
        <v>2</v>
      </c>
      <c r="AK389">
        <v>3</v>
      </c>
      <c r="AL389">
        <v>3</v>
      </c>
      <c r="AM389">
        <v>4</v>
      </c>
      <c r="AN389">
        <v>4</v>
      </c>
      <c r="AO389">
        <v>6</v>
      </c>
      <c r="AP389">
        <v>2</v>
      </c>
      <c r="AQ389">
        <v>5</v>
      </c>
      <c r="AR389">
        <v>2</v>
      </c>
      <c r="AS389">
        <v>3</v>
      </c>
      <c r="AT389">
        <v>3</v>
      </c>
      <c r="AU389">
        <v>5</v>
      </c>
      <c r="AV389">
        <v>5</v>
      </c>
      <c r="AW389">
        <v>6</v>
      </c>
      <c r="AX389">
        <v>6</v>
      </c>
      <c r="AY389">
        <v>7</v>
      </c>
      <c r="AZ389">
        <v>5</v>
      </c>
      <c r="BA389">
        <v>2</v>
      </c>
      <c r="BB389">
        <v>3</v>
      </c>
      <c r="BC389">
        <v>5</v>
      </c>
      <c r="BD389">
        <v>0</v>
      </c>
      <c r="BE389">
        <v>1</v>
      </c>
      <c r="BF389">
        <v>4</v>
      </c>
      <c r="BG389">
        <v>2</v>
      </c>
      <c r="BH389">
        <v>4</v>
      </c>
      <c r="BI389">
        <v>4</v>
      </c>
      <c r="BJ389">
        <v>4</v>
      </c>
      <c r="BK389">
        <v>3</v>
      </c>
      <c r="BL389">
        <v>5</v>
      </c>
      <c r="BM389">
        <v>4</v>
      </c>
      <c r="BN389">
        <v>3</v>
      </c>
      <c r="BO389">
        <v>2</v>
      </c>
      <c r="BP389">
        <v>6</v>
      </c>
      <c r="BQ389">
        <v>2</v>
      </c>
      <c r="BR389">
        <v>10</v>
      </c>
      <c r="BS389">
        <v>5</v>
      </c>
      <c r="BT389">
        <v>3</v>
      </c>
      <c r="BU389">
        <v>6</v>
      </c>
      <c r="BV389">
        <v>9</v>
      </c>
      <c r="BW389">
        <v>4</v>
      </c>
      <c r="BX389">
        <v>5</v>
      </c>
      <c r="BY389">
        <v>5</v>
      </c>
      <c r="BZ389">
        <v>10</v>
      </c>
      <c r="CA389">
        <v>11</v>
      </c>
      <c r="CB389">
        <v>4</v>
      </c>
      <c r="CC389">
        <v>3</v>
      </c>
      <c r="CD389">
        <v>4</v>
      </c>
      <c r="CE389">
        <v>4</v>
      </c>
      <c r="CF389">
        <v>3</v>
      </c>
      <c r="CG389">
        <v>2</v>
      </c>
      <c r="CH389">
        <v>6</v>
      </c>
      <c r="CI389">
        <v>6</v>
      </c>
      <c r="CJ389">
        <v>6</v>
      </c>
      <c r="CK389">
        <v>3</v>
      </c>
      <c r="CL389">
        <v>5</v>
      </c>
      <c r="CM389">
        <v>2</v>
      </c>
      <c r="CN389">
        <v>3</v>
      </c>
      <c r="CO389">
        <v>2</v>
      </c>
      <c r="CP389">
        <v>2</v>
      </c>
      <c r="CQ389">
        <v>3</v>
      </c>
      <c r="CR389">
        <v>0</v>
      </c>
      <c r="CS389">
        <v>1</v>
      </c>
      <c r="CT389">
        <v>2</v>
      </c>
      <c r="CU389">
        <v>2</v>
      </c>
      <c r="CV389">
        <v>1</v>
      </c>
      <c r="CW389">
        <v>0</v>
      </c>
      <c r="CX389">
        <v>0</v>
      </c>
      <c r="CY389">
        <v>1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L389">
        <f t="shared" ref="DL389:DL452" si="120">SUM(E389:I389)</f>
        <v>12</v>
      </c>
      <c r="DM389">
        <f t="shared" ref="DM389:DM452" si="121">SUM(J389:N389)</f>
        <v>10</v>
      </c>
      <c r="DN389">
        <f t="shared" ref="DN389:DN452" si="122">SUM(O389:S389)</f>
        <v>8</v>
      </c>
      <c r="DO389">
        <f t="shared" ref="DO389:DO452" si="123">SUM(T389:X389)</f>
        <v>10</v>
      </c>
      <c r="DP389">
        <f t="shared" ref="DP389:DP452" si="124">SUM(Y389:AC389)</f>
        <v>13</v>
      </c>
      <c r="DQ389">
        <f t="shared" ref="DQ389:DQ452" si="125">SUM(AD389:AH389)</f>
        <v>9</v>
      </c>
      <c r="DR389">
        <f t="shared" ref="DR389:DR452" si="126">SUM(AI389:AM389)</f>
        <v>15</v>
      </c>
      <c r="DS389">
        <f t="shared" ref="DS389:DS452" si="127">SUM(AN389:AR389)</f>
        <v>19</v>
      </c>
      <c r="DT389">
        <f t="shared" ref="DT389:DT452" si="128">SUM(AS389:AW389)</f>
        <v>22</v>
      </c>
      <c r="DU389">
        <f t="shared" ref="DU389:DU452" si="129">SUM(AX389:BB389)</f>
        <v>23</v>
      </c>
      <c r="DV389">
        <f t="shared" ref="DV389:DV452" si="130">SUM(BC389:BG389)</f>
        <v>12</v>
      </c>
      <c r="DW389">
        <f t="shared" ref="DW389:DW452" si="131">SUM(BH389:BL389)</f>
        <v>20</v>
      </c>
      <c r="DX389">
        <f t="shared" ref="DX389:DX452" si="132">SUM(BM389:BQ389)</f>
        <v>17</v>
      </c>
      <c r="DY389">
        <f t="shared" ref="DY389:DY452" si="133">SUM(BR389:BV389)</f>
        <v>33</v>
      </c>
      <c r="DZ389">
        <f t="shared" ref="DZ389:DZ452" si="134">SUM(BW389:CA389)</f>
        <v>35</v>
      </c>
      <c r="EA389">
        <f t="shared" ref="EA389:EA452" si="135">SUM(CB389:CF389)</f>
        <v>18</v>
      </c>
      <c r="EB389">
        <f t="shared" ref="EB389:EB452" si="136">SUM(CG389:CK389)</f>
        <v>23</v>
      </c>
      <c r="EC389">
        <f t="shared" ref="EC389:EC452" si="137">SUM(CL389:CP389)</f>
        <v>14</v>
      </c>
      <c r="ED389">
        <f t="shared" ref="ED389:ED452" si="138">SUM(CQ389:CU389)</f>
        <v>8</v>
      </c>
      <c r="EE389">
        <f t="shared" ref="EE389:EE452" si="139">SUM(CV389:DJ389)</f>
        <v>2</v>
      </c>
    </row>
    <row r="390" spans="1:135">
      <c r="A390" s="323">
        <v>10069</v>
      </c>
      <c r="B390" t="s">
        <v>596</v>
      </c>
      <c r="C390" t="s">
        <v>27</v>
      </c>
      <c r="D390">
        <v>240</v>
      </c>
      <c r="E390">
        <v>2</v>
      </c>
      <c r="F390">
        <v>0</v>
      </c>
      <c r="G390">
        <v>0</v>
      </c>
      <c r="H390">
        <v>1</v>
      </c>
      <c r="I390">
        <v>1</v>
      </c>
      <c r="J390">
        <v>2</v>
      </c>
      <c r="K390">
        <v>0</v>
      </c>
      <c r="L390">
        <v>2</v>
      </c>
      <c r="M390">
        <v>1</v>
      </c>
      <c r="N390">
        <v>1</v>
      </c>
      <c r="O390">
        <v>3</v>
      </c>
      <c r="P390">
        <v>3</v>
      </c>
      <c r="Q390">
        <v>4</v>
      </c>
      <c r="R390">
        <v>3</v>
      </c>
      <c r="S390">
        <v>2</v>
      </c>
      <c r="T390">
        <v>3</v>
      </c>
      <c r="U390">
        <v>2</v>
      </c>
      <c r="V390">
        <v>2</v>
      </c>
      <c r="W390">
        <v>2</v>
      </c>
      <c r="X390">
        <v>2</v>
      </c>
      <c r="Y390">
        <v>2</v>
      </c>
      <c r="Z390">
        <v>1</v>
      </c>
      <c r="AA390">
        <v>6</v>
      </c>
      <c r="AB390">
        <v>3</v>
      </c>
      <c r="AC390">
        <v>8</v>
      </c>
      <c r="AD390">
        <v>11</v>
      </c>
      <c r="AE390">
        <v>5</v>
      </c>
      <c r="AF390">
        <v>2</v>
      </c>
      <c r="AG390">
        <v>3</v>
      </c>
      <c r="AH390">
        <v>4</v>
      </c>
      <c r="AI390">
        <v>3</v>
      </c>
      <c r="AJ390">
        <v>3</v>
      </c>
      <c r="AK390">
        <v>2</v>
      </c>
      <c r="AL390">
        <v>1</v>
      </c>
      <c r="AM390">
        <v>3</v>
      </c>
      <c r="AN390">
        <v>2</v>
      </c>
      <c r="AO390">
        <v>2</v>
      </c>
      <c r="AP390">
        <v>1</v>
      </c>
      <c r="AQ390">
        <v>2</v>
      </c>
      <c r="AR390">
        <v>1</v>
      </c>
      <c r="AS390">
        <v>3</v>
      </c>
      <c r="AT390">
        <v>5</v>
      </c>
      <c r="AU390">
        <v>2</v>
      </c>
      <c r="AV390">
        <v>5</v>
      </c>
      <c r="AW390">
        <v>5</v>
      </c>
      <c r="AX390">
        <v>6</v>
      </c>
      <c r="AY390">
        <v>7</v>
      </c>
      <c r="AZ390">
        <v>1</v>
      </c>
      <c r="BA390">
        <v>5</v>
      </c>
      <c r="BB390">
        <v>4</v>
      </c>
      <c r="BC390">
        <v>4</v>
      </c>
      <c r="BD390">
        <v>2</v>
      </c>
      <c r="BE390">
        <v>3</v>
      </c>
      <c r="BF390">
        <v>3</v>
      </c>
      <c r="BG390">
        <v>2</v>
      </c>
      <c r="BH390">
        <v>2</v>
      </c>
      <c r="BI390">
        <v>1</v>
      </c>
      <c r="BJ390">
        <v>2</v>
      </c>
      <c r="BK390">
        <v>3</v>
      </c>
      <c r="BL390">
        <v>3</v>
      </c>
      <c r="BM390">
        <v>2</v>
      </c>
      <c r="BN390">
        <v>3</v>
      </c>
      <c r="BO390">
        <v>3</v>
      </c>
      <c r="BP390">
        <v>6</v>
      </c>
      <c r="BQ390">
        <v>1</v>
      </c>
      <c r="BR390">
        <v>3</v>
      </c>
      <c r="BS390">
        <v>2</v>
      </c>
      <c r="BT390">
        <v>3</v>
      </c>
      <c r="BU390">
        <v>4</v>
      </c>
      <c r="BV390">
        <v>6</v>
      </c>
      <c r="BW390">
        <v>5</v>
      </c>
      <c r="BX390">
        <v>3</v>
      </c>
      <c r="BY390">
        <v>6</v>
      </c>
      <c r="BZ390">
        <v>1</v>
      </c>
      <c r="CA390">
        <v>1</v>
      </c>
      <c r="CB390">
        <v>5</v>
      </c>
      <c r="CC390">
        <v>6</v>
      </c>
      <c r="CD390">
        <v>4</v>
      </c>
      <c r="CE390">
        <v>2</v>
      </c>
      <c r="CF390">
        <v>2</v>
      </c>
      <c r="CG390">
        <v>0</v>
      </c>
      <c r="CH390">
        <v>1</v>
      </c>
      <c r="CI390">
        <v>0</v>
      </c>
      <c r="CJ390">
        <v>0</v>
      </c>
      <c r="CK390">
        <v>1</v>
      </c>
      <c r="CL390">
        <v>1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L390">
        <f t="shared" si="120"/>
        <v>4</v>
      </c>
      <c r="DM390">
        <f t="shared" si="121"/>
        <v>6</v>
      </c>
      <c r="DN390">
        <f t="shared" si="122"/>
        <v>15</v>
      </c>
      <c r="DO390">
        <f t="shared" si="123"/>
        <v>11</v>
      </c>
      <c r="DP390">
        <f t="shared" si="124"/>
        <v>20</v>
      </c>
      <c r="DQ390">
        <f t="shared" si="125"/>
        <v>25</v>
      </c>
      <c r="DR390">
        <f t="shared" si="126"/>
        <v>12</v>
      </c>
      <c r="DS390">
        <f t="shared" si="127"/>
        <v>8</v>
      </c>
      <c r="DT390">
        <f t="shared" si="128"/>
        <v>20</v>
      </c>
      <c r="DU390">
        <f t="shared" si="129"/>
        <v>23</v>
      </c>
      <c r="DV390">
        <f t="shared" si="130"/>
        <v>14</v>
      </c>
      <c r="DW390">
        <f t="shared" si="131"/>
        <v>11</v>
      </c>
      <c r="DX390">
        <f t="shared" si="132"/>
        <v>15</v>
      </c>
      <c r="DY390">
        <f t="shared" si="133"/>
        <v>18</v>
      </c>
      <c r="DZ390">
        <f t="shared" si="134"/>
        <v>16</v>
      </c>
      <c r="EA390">
        <f t="shared" si="135"/>
        <v>19</v>
      </c>
      <c r="EB390">
        <f t="shared" si="136"/>
        <v>2</v>
      </c>
      <c r="EC390">
        <f t="shared" si="137"/>
        <v>1</v>
      </c>
      <c r="ED390">
        <f t="shared" si="138"/>
        <v>0</v>
      </c>
      <c r="EE390">
        <f t="shared" si="139"/>
        <v>0</v>
      </c>
    </row>
    <row r="391" spans="1:135">
      <c r="A391" s="323">
        <v>10070</v>
      </c>
      <c r="B391" t="s">
        <v>596</v>
      </c>
      <c r="C391" t="s">
        <v>28</v>
      </c>
      <c r="D391">
        <v>231</v>
      </c>
      <c r="E391">
        <v>0</v>
      </c>
      <c r="F391">
        <v>1</v>
      </c>
      <c r="G391">
        <v>0</v>
      </c>
      <c r="H391">
        <v>1</v>
      </c>
      <c r="I391">
        <v>1</v>
      </c>
      <c r="J391">
        <v>1</v>
      </c>
      <c r="K391">
        <v>2</v>
      </c>
      <c r="L391">
        <v>2</v>
      </c>
      <c r="M391">
        <v>4</v>
      </c>
      <c r="N391">
        <v>2</v>
      </c>
      <c r="O391">
        <v>1</v>
      </c>
      <c r="P391">
        <v>1</v>
      </c>
      <c r="Q391">
        <v>3</v>
      </c>
      <c r="R391">
        <v>1</v>
      </c>
      <c r="S391">
        <v>2</v>
      </c>
      <c r="T391">
        <v>4</v>
      </c>
      <c r="U391">
        <v>1</v>
      </c>
      <c r="V391">
        <v>7</v>
      </c>
      <c r="W391">
        <v>1</v>
      </c>
      <c r="X391">
        <v>7</v>
      </c>
      <c r="Y391">
        <v>4</v>
      </c>
      <c r="Z391">
        <v>3</v>
      </c>
      <c r="AA391">
        <v>0</v>
      </c>
      <c r="AB391">
        <v>4</v>
      </c>
      <c r="AC391">
        <v>1</v>
      </c>
      <c r="AD391">
        <v>1</v>
      </c>
      <c r="AE391">
        <v>1</v>
      </c>
      <c r="AF391">
        <v>1</v>
      </c>
      <c r="AG391">
        <v>0</v>
      </c>
      <c r="AH391">
        <v>1</v>
      </c>
      <c r="AI391">
        <v>1</v>
      </c>
      <c r="AJ391">
        <v>0</v>
      </c>
      <c r="AK391">
        <v>3</v>
      </c>
      <c r="AL391">
        <v>0</v>
      </c>
      <c r="AM391">
        <v>2</v>
      </c>
      <c r="AN391">
        <v>1</v>
      </c>
      <c r="AO391">
        <v>3</v>
      </c>
      <c r="AP391">
        <v>2</v>
      </c>
      <c r="AQ391">
        <v>2</v>
      </c>
      <c r="AR391">
        <v>4</v>
      </c>
      <c r="AS391">
        <v>7</v>
      </c>
      <c r="AT391">
        <v>2</v>
      </c>
      <c r="AU391">
        <v>5</v>
      </c>
      <c r="AV391">
        <v>4</v>
      </c>
      <c r="AW391">
        <v>5</v>
      </c>
      <c r="AX391">
        <v>1</v>
      </c>
      <c r="AY391">
        <v>7</v>
      </c>
      <c r="AZ391">
        <v>1</v>
      </c>
      <c r="BA391">
        <v>3</v>
      </c>
      <c r="BB391">
        <v>5</v>
      </c>
      <c r="BC391">
        <v>4</v>
      </c>
      <c r="BD391">
        <v>1</v>
      </c>
      <c r="BE391">
        <v>2</v>
      </c>
      <c r="BF391">
        <v>4</v>
      </c>
      <c r="BG391">
        <v>5</v>
      </c>
      <c r="BH391">
        <v>3</v>
      </c>
      <c r="BI391">
        <v>1</v>
      </c>
      <c r="BJ391">
        <v>0</v>
      </c>
      <c r="BK391">
        <v>3</v>
      </c>
      <c r="BL391">
        <v>2</v>
      </c>
      <c r="BM391">
        <v>5</v>
      </c>
      <c r="BN391">
        <v>1</v>
      </c>
      <c r="BO391">
        <v>6</v>
      </c>
      <c r="BP391">
        <v>5</v>
      </c>
      <c r="BQ391">
        <v>6</v>
      </c>
      <c r="BR391">
        <v>5</v>
      </c>
      <c r="BS391">
        <v>4</v>
      </c>
      <c r="BT391">
        <v>0</v>
      </c>
      <c r="BU391">
        <v>4</v>
      </c>
      <c r="BV391">
        <v>8</v>
      </c>
      <c r="BW391">
        <v>6</v>
      </c>
      <c r="BX391">
        <v>2</v>
      </c>
      <c r="BY391">
        <v>6</v>
      </c>
      <c r="BZ391">
        <v>2</v>
      </c>
      <c r="CA391">
        <v>1</v>
      </c>
      <c r="CB391">
        <v>2</v>
      </c>
      <c r="CC391">
        <v>3</v>
      </c>
      <c r="CD391">
        <v>1</v>
      </c>
      <c r="CE391">
        <v>0</v>
      </c>
      <c r="CF391">
        <v>2</v>
      </c>
      <c r="CG391">
        <v>0</v>
      </c>
      <c r="CH391">
        <v>3</v>
      </c>
      <c r="CI391">
        <v>2</v>
      </c>
      <c r="CJ391">
        <v>0</v>
      </c>
      <c r="CK391">
        <v>1</v>
      </c>
      <c r="CL391">
        <v>1</v>
      </c>
      <c r="CM391">
        <v>3</v>
      </c>
      <c r="CN391">
        <v>2</v>
      </c>
      <c r="CO391">
        <v>1</v>
      </c>
      <c r="CP391">
        <v>0</v>
      </c>
      <c r="CQ391">
        <v>1</v>
      </c>
      <c r="CR391">
        <v>1</v>
      </c>
      <c r="CS391">
        <v>1</v>
      </c>
      <c r="CT391">
        <v>1</v>
      </c>
      <c r="CU391">
        <v>0</v>
      </c>
      <c r="CV391">
        <v>0</v>
      </c>
      <c r="CW391">
        <v>2</v>
      </c>
      <c r="CX391">
        <v>0</v>
      </c>
      <c r="CY391">
        <v>2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L391">
        <f t="shared" si="120"/>
        <v>3</v>
      </c>
      <c r="DM391">
        <f t="shared" si="121"/>
        <v>11</v>
      </c>
      <c r="DN391">
        <f t="shared" si="122"/>
        <v>8</v>
      </c>
      <c r="DO391">
        <f t="shared" si="123"/>
        <v>20</v>
      </c>
      <c r="DP391">
        <f t="shared" si="124"/>
        <v>12</v>
      </c>
      <c r="DQ391">
        <f t="shared" si="125"/>
        <v>4</v>
      </c>
      <c r="DR391">
        <f t="shared" si="126"/>
        <v>6</v>
      </c>
      <c r="DS391">
        <f t="shared" si="127"/>
        <v>12</v>
      </c>
      <c r="DT391">
        <f t="shared" si="128"/>
        <v>23</v>
      </c>
      <c r="DU391">
        <f t="shared" si="129"/>
        <v>17</v>
      </c>
      <c r="DV391">
        <f t="shared" si="130"/>
        <v>16</v>
      </c>
      <c r="DW391">
        <f t="shared" si="131"/>
        <v>9</v>
      </c>
      <c r="DX391">
        <f t="shared" si="132"/>
        <v>23</v>
      </c>
      <c r="DY391">
        <f t="shared" si="133"/>
        <v>21</v>
      </c>
      <c r="DZ391">
        <f t="shared" si="134"/>
        <v>17</v>
      </c>
      <c r="EA391">
        <f t="shared" si="135"/>
        <v>8</v>
      </c>
      <c r="EB391">
        <f t="shared" si="136"/>
        <v>6</v>
      </c>
      <c r="EC391">
        <f t="shared" si="137"/>
        <v>7</v>
      </c>
      <c r="ED391">
        <f t="shared" si="138"/>
        <v>4</v>
      </c>
      <c r="EE391">
        <f t="shared" si="139"/>
        <v>4</v>
      </c>
    </row>
    <row r="392" spans="1:135">
      <c r="A392" s="323">
        <v>10071</v>
      </c>
      <c r="B392" t="s">
        <v>597</v>
      </c>
      <c r="C392" t="s">
        <v>27</v>
      </c>
      <c r="D392">
        <v>138</v>
      </c>
      <c r="E392">
        <v>0</v>
      </c>
      <c r="F392">
        <v>0</v>
      </c>
      <c r="G392">
        <v>0</v>
      </c>
      <c r="H392">
        <v>2</v>
      </c>
      <c r="I392">
        <v>1</v>
      </c>
      <c r="J392">
        <v>2</v>
      </c>
      <c r="K392">
        <v>1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1</v>
      </c>
      <c r="R392">
        <v>0</v>
      </c>
      <c r="S392">
        <v>0</v>
      </c>
      <c r="T392">
        <v>0</v>
      </c>
      <c r="U392">
        <v>0</v>
      </c>
      <c r="V392">
        <v>2</v>
      </c>
      <c r="W392">
        <v>0</v>
      </c>
      <c r="X392">
        <v>1</v>
      </c>
      <c r="Y392">
        <v>2</v>
      </c>
      <c r="Z392">
        <v>0</v>
      </c>
      <c r="AA392">
        <v>4</v>
      </c>
      <c r="AB392">
        <v>1</v>
      </c>
      <c r="AC392">
        <v>1</v>
      </c>
      <c r="AD392">
        <v>1</v>
      </c>
      <c r="AE392">
        <v>4</v>
      </c>
      <c r="AF392">
        <v>3</v>
      </c>
      <c r="AG392">
        <v>5</v>
      </c>
      <c r="AH392">
        <v>3</v>
      </c>
      <c r="AI392">
        <v>2</v>
      </c>
      <c r="AJ392">
        <v>2</v>
      </c>
      <c r="AK392">
        <v>1</v>
      </c>
      <c r="AL392">
        <v>3</v>
      </c>
      <c r="AM392">
        <v>1</v>
      </c>
      <c r="AN392">
        <v>0</v>
      </c>
      <c r="AO392">
        <v>3</v>
      </c>
      <c r="AP392">
        <v>0</v>
      </c>
      <c r="AQ392">
        <v>0</v>
      </c>
      <c r="AR392">
        <v>0</v>
      </c>
      <c r="AS392">
        <v>2</v>
      </c>
      <c r="AT392">
        <v>2</v>
      </c>
      <c r="AU392">
        <v>0</v>
      </c>
      <c r="AV392">
        <v>1</v>
      </c>
      <c r="AW392">
        <v>3</v>
      </c>
      <c r="AX392">
        <v>2</v>
      </c>
      <c r="AY392">
        <v>4</v>
      </c>
      <c r="AZ392">
        <v>2</v>
      </c>
      <c r="BA392">
        <v>2</v>
      </c>
      <c r="BB392">
        <v>1</v>
      </c>
      <c r="BC392">
        <v>0</v>
      </c>
      <c r="BD392">
        <v>2</v>
      </c>
      <c r="BE392">
        <v>2</v>
      </c>
      <c r="BF392">
        <v>1</v>
      </c>
      <c r="BG392">
        <v>4</v>
      </c>
      <c r="BH392">
        <v>3</v>
      </c>
      <c r="BI392">
        <v>0</v>
      </c>
      <c r="BJ392">
        <v>2</v>
      </c>
      <c r="BK392">
        <v>0</v>
      </c>
      <c r="BL392">
        <v>2</v>
      </c>
      <c r="BM392">
        <v>3</v>
      </c>
      <c r="BN392">
        <v>3</v>
      </c>
      <c r="BO392">
        <v>2</v>
      </c>
      <c r="BP392">
        <v>1</v>
      </c>
      <c r="BQ392">
        <v>2</v>
      </c>
      <c r="BR392">
        <v>3</v>
      </c>
      <c r="BS392">
        <v>2</v>
      </c>
      <c r="BT392">
        <v>3</v>
      </c>
      <c r="BU392">
        <v>3</v>
      </c>
      <c r="BV392">
        <v>3</v>
      </c>
      <c r="BW392">
        <v>2</v>
      </c>
      <c r="BX392">
        <v>4</v>
      </c>
      <c r="BY392">
        <v>3</v>
      </c>
      <c r="BZ392">
        <v>4</v>
      </c>
      <c r="CA392">
        <v>1</v>
      </c>
      <c r="CB392">
        <v>4</v>
      </c>
      <c r="CC392">
        <v>1</v>
      </c>
      <c r="CD392">
        <v>1</v>
      </c>
      <c r="CE392">
        <v>0</v>
      </c>
      <c r="CF392">
        <v>4</v>
      </c>
      <c r="CG392">
        <v>2</v>
      </c>
      <c r="CH392">
        <v>0</v>
      </c>
      <c r="CI392">
        <v>0</v>
      </c>
      <c r="CJ392">
        <v>1</v>
      </c>
      <c r="CK392">
        <v>0</v>
      </c>
      <c r="CL392">
        <v>2</v>
      </c>
      <c r="CM392">
        <v>0</v>
      </c>
      <c r="CN392">
        <v>0</v>
      </c>
      <c r="CO392">
        <v>0</v>
      </c>
      <c r="CP392">
        <v>0</v>
      </c>
      <c r="CQ392">
        <v>1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1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L392">
        <f t="shared" si="120"/>
        <v>3</v>
      </c>
      <c r="DM392">
        <f t="shared" si="121"/>
        <v>3</v>
      </c>
      <c r="DN392">
        <f t="shared" si="122"/>
        <v>2</v>
      </c>
      <c r="DO392">
        <f t="shared" si="123"/>
        <v>3</v>
      </c>
      <c r="DP392">
        <f t="shared" si="124"/>
        <v>8</v>
      </c>
      <c r="DQ392">
        <f t="shared" si="125"/>
        <v>16</v>
      </c>
      <c r="DR392">
        <f t="shared" si="126"/>
        <v>9</v>
      </c>
      <c r="DS392">
        <f t="shared" si="127"/>
        <v>3</v>
      </c>
      <c r="DT392">
        <f t="shared" si="128"/>
        <v>8</v>
      </c>
      <c r="DU392">
        <f t="shared" si="129"/>
        <v>11</v>
      </c>
      <c r="DV392">
        <f t="shared" si="130"/>
        <v>9</v>
      </c>
      <c r="DW392">
        <f t="shared" si="131"/>
        <v>7</v>
      </c>
      <c r="DX392">
        <f t="shared" si="132"/>
        <v>11</v>
      </c>
      <c r="DY392">
        <f t="shared" si="133"/>
        <v>14</v>
      </c>
      <c r="DZ392">
        <f t="shared" si="134"/>
        <v>14</v>
      </c>
      <c r="EA392">
        <f t="shared" si="135"/>
        <v>10</v>
      </c>
      <c r="EB392">
        <f t="shared" si="136"/>
        <v>3</v>
      </c>
      <c r="EC392">
        <f t="shared" si="137"/>
        <v>2</v>
      </c>
      <c r="ED392">
        <f t="shared" si="138"/>
        <v>1</v>
      </c>
      <c r="EE392">
        <f t="shared" si="139"/>
        <v>1</v>
      </c>
    </row>
    <row r="393" spans="1:135">
      <c r="A393" s="323">
        <v>10072</v>
      </c>
      <c r="B393" t="s">
        <v>597</v>
      </c>
      <c r="C393" t="s">
        <v>28</v>
      </c>
      <c r="D393">
        <v>124</v>
      </c>
      <c r="E393">
        <v>0</v>
      </c>
      <c r="F393">
        <v>1</v>
      </c>
      <c r="G393">
        <v>1</v>
      </c>
      <c r="H393">
        <v>0</v>
      </c>
      <c r="I393">
        <v>0</v>
      </c>
      <c r="J393">
        <v>1</v>
      </c>
      <c r="K393">
        <v>1</v>
      </c>
      <c r="L393">
        <v>0</v>
      </c>
      <c r="M393">
        <v>0</v>
      </c>
      <c r="N393">
        <v>3</v>
      </c>
      <c r="O393">
        <v>1</v>
      </c>
      <c r="P393">
        <v>0</v>
      </c>
      <c r="Q393">
        <v>0</v>
      </c>
      <c r="R393">
        <v>0</v>
      </c>
      <c r="S393">
        <v>2</v>
      </c>
      <c r="T393">
        <v>0</v>
      </c>
      <c r="U393">
        <v>1</v>
      </c>
      <c r="V393">
        <v>1</v>
      </c>
      <c r="W393">
        <v>1</v>
      </c>
      <c r="X393">
        <v>0</v>
      </c>
      <c r="Y393">
        <v>1</v>
      </c>
      <c r="Z393">
        <v>0</v>
      </c>
      <c r="AA393">
        <v>0</v>
      </c>
      <c r="AB393">
        <v>1</v>
      </c>
      <c r="AC393">
        <v>2</v>
      </c>
      <c r="AD393">
        <v>1</v>
      </c>
      <c r="AE393">
        <v>0</v>
      </c>
      <c r="AF393">
        <v>0</v>
      </c>
      <c r="AG393">
        <v>1</v>
      </c>
      <c r="AH393">
        <v>0</v>
      </c>
      <c r="AI393">
        <v>1</v>
      </c>
      <c r="AJ393">
        <v>1</v>
      </c>
      <c r="AK393">
        <v>1</v>
      </c>
      <c r="AL393">
        <v>3</v>
      </c>
      <c r="AM393">
        <v>0</v>
      </c>
      <c r="AN393">
        <v>1</v>
      </c>
      <c r="AO393">
        <v>2</v>
      </c>
      <c r="AP393">
        <v>0</v>
      </c>
      <c r="AQ393">
        <v>0</v>
      </c>
      <c r="AR393">
        <v>1</v>
      </c>
      <c r="AS393">
        <v>1</v>
      </c>
      <c r="AT393">
        <v>0</v>
      </c>
      <c r="AU393">
        <v>2</v>
      </c>
      <c r="AV393">
        <v>1</v>
      </c>
      <c r="AW393">
        <v>3</v>
      </c>
      <c r="AX393">
        <v>0</v>
      </c>
      <c r="AY393">
        <v>0</v>
      </c>
      <c r="AZ393">
        <v>0</v>
      </c>
      <c r="BA393">
        <v>2</v>
      </c>
      <c r="BB393">
        <v>1</v>
      </c>
      <c r="BC393">
        <v>0</v>
      </c>
      <c r="BD393">
        <v>1</v>
      </c>
      <c r="BE393">
        <v>1</v>
      </c>
      <c r="BF393">
        <v>1</v>
      </c>
      <c r="BG393">
        <v>2</v>
      </c>
      <c r="BH393">
        <v>3</v>
      </c>
      <c r="BI393">
        <v>1</v>
      </c>
      <c r="BJ393">
        <v>2</v>
      </c>
      <c r="BK393">
        <v>1</v>
      </c>
      <c r="BL393">
        <v>3</v>
      </c>
      <c r="BM393">
        <v>0</v>
      </c>
      <c r="BN393">
        <v>4</v>
      </c>
      <c r="BO393">
        <v>2</v>
      </c>
      <c r="BP393">
        <v>0</v>
      </c>
      <c r="BQ393">
        <v>2</v>
      </c>
      <c r="BR393">
        <v>1</v>
      </c>
      <c r="BS393">
        <v>2</v>
      </c>
      <c r="BT393">
        <v>5</v>
      </c>
      <c r="BU393">
        <v>5</v>
      </c>
      <c r="BV393">
        <v>2</v>
      </c>
      <c r="BW393">
        <v>3</v>
      </c>
      <c r="BX393">
        <v>5</v>
      </c>
      <c r="BY393">
        <v>4</v>
      </c>
      <c r="BZ393">
        <v>6</v>
      </c>
      <c r="CA393">
        <v>2</v>
      </c>
      <c r="CB393">
        <v>1</v>
      </c>
      <c r="CC393">
        <v>3</v>
      </c>
      <c r="CD393">
        <v>2</v>
      </c>
      <c r="CE393">
        <v>2</v>
      </c>
      <c r="CF393">
        <v>2</v>
      </c>
      <c r="CG393">
        <v>0</v>
      </c>
      <c r="CH393">
        <v>2</v>
      </c>
      <c r="CI393">
        <v>2</v>
      </c>
      <c r="CJ393">
        <v>2</v>
      </c>
      <c r="CK393">
        <v>1</v>
      </c>
      <c r="CL393">
        <v>3</v>
      </c>
      <c r="CM393">
        <v>2</v>
      </c>
      <c r="CN393">
        <v>1</v>
      </c>
      <c r="CO393">
        <v>1</v>
      </c>
      <c r="CP393">
        <v>1</v>
      </c>
      <c r="CQ393">
        <v>0</v>
      </c>
      <c r="CR393">
        <v>1</v>
      </c>
      <c r="CS393">
        <v>1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L393">
        <f t="shared" si="120"/>
        <v>2</v>
      </c>
      <c r="DM393">
        <f t="shared" si="121"/>
        <v>5</v>
      </c>
      <c r="DN393">
        <f t="shared" si="122"/>
        <v>3</v>
      </c>
      <c r="DO393">
        <f t="shared" si="123"/>
        <v>3</v>
      </c>
      <c r="DP393">
        <f t="shared" si="124"/>
        <v>4</v>
      </c>
      <c r="DQ393">
        <f t="shared" si="125"/>
        <v>2</v>
      </c>
      <c r="DR393">
        <f t="shared" si="126"/>
        <v>6</v>
      </c>
      <c r="DS393">
        <f t="shared" si="127"/>
        <v>4</v>
      </c>
      <c r="DT393">
        <f t="shared" si="128"/>
        <v>7</v>
      </c>
      <c r="DU393">
        <f t="shared" si="129"/>
        <v>3</v>
      </c>
      <c r="DV393">
        <f t="shared" si="130"/>
        <v>5</v>
      </c>
      <c r="DW393">
        <f t="shared" si="131"/>
        <v>10</v>
      </c>
      <c r="DX393">
        <f t="shared" si="132"/>
        <v>8</v>
      </c>
      <c r="DY393">
        <f t="shared" si="133"/>
        <v>15</v>
      </c>
      <c r="DZ393">
        <f t="shared" si="134"/>
        <v>20</v>
      </c>
      <c r="EA393">
        <f t="shared" si="135"/>
        <v>10</v>
      </c>
      <c r="EB393">
        <f t="shared" si="136"/>
        <v>7</v>
      </c>
      <c r="EC393">
        <f t="shared" si="137"/>
        <v>8</v>
      </c>
      <c r="ED393">
        <f t="shared" si="138"/>
        <v>2</v>
      </c>
      <c r="EE393">
        <f t="shared" si="139"/>
        <v>0</v>
      </c>
    </row>
    <row r="394" spans="1:135">
      <c r="A394" s="323">
        <v>10073</v>
      </c>
      <c r="B394" t="s">
        <v>598</v>
      </c>
      <c r="C394" t="s">
        <v>27</v>
      </c>
      <c r="D394">
        <v>75</v>
      </c>
      <c r="E394">
        <v>0</v>
      </c>
      <c r="F394">
        <v>0</v>
      </c>
      <c r="G394">
        <v>1</v>
      </c>
      <c r="H394">
        <v>0</v>
      </c>
      <c r="I394">
        <v>0</v>
      </c>
      <c r="J394">
        <v>0</v>
      </c>
      <c r="K394">
        <v>1</v>
      </c>
      <c r="L394">
        <v>0</v>
      </c>
      <c r="M394">
        <v>0</v>
      </c>
      <c r="N394">
        <v>1</v>
      </c>
      <c r="O394">
        <v>0</v>
      </c>
      <c r="P394">
        <v>0</v>
      </c>
      <c r="Q394">
        <v>1</v>
      </c>
      <c r="R394">
        <v>0</v>
      </c>
      <c r="S394">
        <v>0</v>
      </c>
      <c r="T394">
        <v>2</v>
      </c>
      <c r="U394">
        <v>0</v>
      </c>
      <c r="V394">
        <v>0</v>
      </c>
      <c r="W394">
        <v>0</v>
      </c>
      <c r="X394">
        <v>2</v>
      </c>
      <c r="Y394">
        <v>0</v>
      </c>
      <c r="Z394">
        <v>1</v>
      </c>
      <c r="AA394">
        <v>6</v>
      </c>
      <c r="AB394">
        <v>3</v>
      </c>
      <c r="AC394">
        <v>6</v>
      </c>
      <c r="AD394">
        <v>6</v>
      </c>
      <c r="AE394">
        <v>5</v>
      </c>
      <c r="AF394">
        <v>3</v>
      </c>
      <c r="AG394">
        <v>4</v>
      </c>
      <c r="AH394">
        <v>3</v>
      </c>
      <c r="AI394">
        <v>2</v>
      </c>
      <c r="AJ394">
        <v>0</v>
      </c>
      <c r="AK394">
        <v>0</v>
      </c>
      <c r="AL394">
        <v>0</v>
      </c>
      <c r="AM394">
        <v>0</v>
      </c>
      <c r="AN394">
        <v>1</v>
      </c>
      <c r="AO394">
        <v>0</v>
      </c>
      <c r="AP394">
        <v>1</v>
      </c>
      <c r="AQ394">
        <v>0</v>
      </c>
      <c r="AR394">
        <v>1</v>
      </c>
      <c r="AS394">
        <v>0</v>
      </c>
      <c r="AT394">
        <v>2</v>
      </c>
      <c r="AU394">
        <v>0</v>
      </c>
      <c r="AV394">
        <v>1</v>
      </c>
      <c r="AW394">
        <v>0</v>
      </c>
      <c r="AX394">
        <v>2</v>
      </c>
      <c r="AY394">
        <v>0</v>
      </c>
      <c r="AZ394">
        <v>0</v>
      </c>
      <c r="BA394">
        <v>1</v>
      </c>
      <c r="BB394">
        <v>1</v>
      </c>
      <c r="BC394">
        <v>1</v>
      </c>
      <c r="BD394">
        <v>1</v>
      </c>
      <c r="BE394">
        <v>0</v>
      </c>
      <c r="BF394">
        <v>1</v>
      </c>
      <c r="BG394">
        <v>1</v>
      </c>
      <c r="BH394">
        <v>1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1</v>
      </c>
      <c r="BO394">
        <v>0</v>
      </c>
      <c r="BP394">
        <v>1</v>
      </c>
      <c r="BQ394">
        <v>0</v>
      </c>
      <c r="BR394">
        <v>1</v>
      </c>
      <c r="BS394">
        <v>1</v>
      </c>
      <c r="BT394">
        <v>2</v>
      </c>
      <c r="BU394">
        <v>0</v>
      </c>
      <c r="BV394">
        <v>1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1</v>
      </c>
      <c r="CD394">
        <v>0</v>
      </c>
      <c r="CE394">
        <v>0</v>
      </c>
      <c r="CF394">
        <v>2</v>
      </c>
      <c r="CG394">
        <v>0</v>
      </c>
      <c r="CH394">
        <v>1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1</v>
      </c>
      <c r="CO394">
        <v>0</v>
      </c>
      <c r="CP394">
        <v>1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L394">
        <f t="shared" si="120"/>
        <v>1</v>
      </c>
      <c r="DM394">
        <f t="shared" si="121"/>
        <v>2</v>
      </c>
      <c r="DN394">
        <f t="shared" si="122"/>
        <v>1</v>
      </c>
      <c r="DO394">
        <f t="shared" si="123"/>
        <v>4</v>
      </c>
      <c r="DP394">
        <f t="shared" si="124"/>
        <v>16</v>
      </c>
      <c r="DQ394">
        <f t="shared" si="125"/>
        <v>21</v>
      </c>
      <c r="DR394">
        <f t="shared" si="126"/>
        <v>2</v>
      </c>
      <c r="DS394">
        <f t="shared" si="127"/>
        <v>3</v>
      </c>
      <c r="DT394">
        <f t="shared" si="128"/>
        <v>3</v>
      </c>
      <c r="DU394">
        <f t="shared" si="129"/>
        <v>4</v>
      </c>
      <c r="DV394">
        <f t="shared" si="130"/>
        <v>4</v>
      </c>
      <c r="DW394">
        <f t="shared" si="131"/>
        <v>1</v>
      </c>
      <c r="DX394">
        <f t="shared" si="132"/>
        <v>2</v>
      </c>
      <c r="DY394">
        <f t="shared" si="133"/>
        <v>5</v>
      </c>
      <c r="DZ394">
        <f t="shared" si="134"/>
        <v>0</v>
      </c>
      <c r="EA394">
        <f t="shared" si="135"/>
        <v>3</v>
      </c>
      <c r="EB394">
        <f t="shared" si="136"/>
        <v>1</v>
      </c>
      <c r="EC394">
        <f t="shared" si="137"/>
        <v>2</v>
      </c>
      <c r="ED394">
        <f t="shared" si="138"/>
        <v>0</v>
      </c>
      <c r="EE394">
        <f t="shared" si="139"/>
        <v>0</v>
      </c>
    </row>
    <row r="395" spans="1:135">
      <c r="A395" s="323">
        <v>10074</v>
      </c>
      <c r="B395" t="s">
        <v>598</v>
      </c>
      <c r="C395" t="s">
        <v>28</v>
      </c>
      <c r="D395">
        <v>46</v>
      </c>
      <c r="E395">
        <v>0</v>
      </c>
      <c r="F395">
        <v>0</v>
      </c>
      <c r="G395">
        <v>0</v>
      </c>
      <c r="H395">
        <v>0</v>
      </c>
      <c r="I395">
        <v>1</v>
      </c>
      <c r="J395">
        <v>0</v>
      </c>
      <c r="K395">
        <v>1</v>
      </c>
      <c r="L395">
        <v>0</v>
      </c>
      <c r="M395">
        <v>0</v>
      </c>
      <c r="N395">
        <v>0</v>
      </c>
      <c r="O395">
        <v>3</v>
      </c>
      <c r="P395">
        <v>0</v>
      </c>
      <c r="Q395">
        <v>1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2</v>
      </c>
      <c r="X395">
        <v>0</v>
      </c>
      <c r="Y395">
        <v>2</v>
      </c>
      <c r="Z395">
        <v>1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1</v>
      </c>
      <c r="AL395">
        <v>1</v>
      </c>
      <c r="AM395">
        <v>0</v>
      </c>
      <c r="AN395">
        <v>0</v>
      </c>
      <c r="AO395">
        <v>0</v>
      </c>
      <c r="AP395">
        <v>0</v>
      </c>
      <c r="AQ395">
        <v>1</v>
      </c>
      <c r="AR395">
        <v>1</v>
      </c>
      <c r="AS395">
        <v>0</v>
      </c>
      <c r="AT395">
        <v>1</v>
      </c>
      <c r="AU395">
        <v>0</v>
      </c>
      <c r="AV395">
        <v>0</v>
      </c>
      <c r="AW395">
        <v>1</v>
      </c>
      <c r="AX395">
        <v>1</v>
      </c>
      <c r="AY395">
        <v>0</v>
      </c>
      <c r="AZ395">
        <v>5</v>
      </c>
      <c r="BA395">
        <v>0</v>
      </c>
      <c r="BB395">
        <v>1</v>
      </c>
      <c r="BC395">
        <v>1</v>
      </c>
      <c r="BD395">
        <v>0</v>
      </c>
      <c r="BE395">
        <v>2</v>
      </c>
      <c r="BF395">
        <v>1</v>
      </c>
      <c r="BG395">
        <v>0</v>
      </c>
      <c r="BH395">
        <v>0</v>
      </c>
      <c r="BI395">
        <v>1</v>
      </c>
      <c r="BJ395">
        <v>0</v>
      </c>
      <c r="BK395">
        <v>0</v>
      </c>
      <c r="BL395">
        <v>0</v>
      </c>
      <c r="BM395">
        <v>2</v>
      </c>
      <c r="BN395">
        <v>1</v>
      </c>
      <c r="BO395">
        <v>0</v>
      </c>
      <c r="BP395">
        <v>1</v>
      </c>
      <c r="BQ395">
        <v>0</v>
      </c>
      <c r="BR395">
        <v>0</v>
      </c>
      <c r="BS395">
        <v>1</v>
      </c>
      <c r="BT395">
        <v>1</v>
      </c>
      <c r="BU395">
        <v>0</v>
      </c>
      <c r="BV395">
        <v>0</v>
      </c>
      <c r="BW395">
        <v>1</v>
      </c>
      <c r="BX395">
        <v>1</v>
      </c>
      <c r="BY395">
        <v>0</v>
      </c>
      <c r="BZ395">
        <v>1</v>
      </c>
      <c r="CA395">
        <v>0</v>
      </c>
      <c r="CB395">
        <v>0</v>
      </c>
      <c r="CC395">
        <v>2</v>
      </c>
      <c r="CD395">
        <v>0</v>
      </c>
      <c r="CE395">
        <v>1</v>
      </c>
      <c r="CF395">
        <v>1</v>
      </c>
      <c r="CG395">
        <v>0</v>
      </c>
      <c r="CH395">
        <v>1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L395">
        <f t="shared" si="120"/>
        <v>1</v>
      </c>
      <c r="DM395">
        <f t="shared" si="121"/>
        <v>1</v>
      </c>
      <c r="DN395">
        <f t="shared" si="122"/>
        <v>4</v>
      </c>
      <c r="DO395">
        <f t="shared" si="123"/>
        <v>3</v>
      </c>
      <c r="DP395">
        <f t="shared" si="124"/>
        <v>4</v>
      </c>
      <c r="DQ395">
        <f t="shared" si="125"/>
        <v>1</v>
      </c>
      <c r="DR395">
        <f t="shared" si="126"/>
        <v>2</v>
      </c>
      <c r="DS395">
        <f t="shared" si="127"/>
        <v>2</v>
      </c>
      <c r="DT395">
        <f t="shared" si="128"/>
        <v>2</v>
      </c>
      <c r="DU395">
        <f t="shared" si="129"/>
        <v>7</v>
      </c>
      <c r="DV395">
        <f t="shared" si="130"/>
        <v>4</v>
      </c>
      <c r="DW395">
        <f t="shared" si="131"/>
        <v>1</v>
      </c>
      <c r="DX395">
        <f t="shared" si="132"/>
        <v>4</v>
      </c>
      <c r="DY395">
        <f t="shared" si="133"/>
        <v>2</v>
      </c>
      <c r="DZ395">
        <f t="shared" si="134"/>
        <v>3</v>
      </c>
      <c r="EA395">
        <f t="shared" si="135"/>
        <v>4</v>
      </c>
      <c r="EB395">
        <f t="shared" si="136"/>
        <v>1</v>
      </c>
      <c r="EC395">
        <f t="shared" si="137"/>
        <v>0</v>
      </c>
      <c r="ED395">
        <f t="shared" si="138"/>
        <v>0</v>
      </c>
      <c r="EE395">
        <f t="shared" si="139"/>
        <v>0</v>
      </c>
    </row>
    <row r="396" spans="1:135">
      <c r="A396" s="323">
        <v>10075</v>
      </c>
      <c r="B396" t="s">
        <v>599</v>
      </c>
      <c r="C396" t="s">
        <v>27</v>
      </c>
      <c r="D396">
        <v>433</v>
      </c>
      <c r="E396">
        <v>7</v>
      </c>
      <c r="F396">
        <v>5</v>
      </c>
      <c r="G396">
        <v>2</v>
      </c>
      <c r="H396">
        <v>5</v>
      </c>
      <c r="I396">
        <v>0</v>
      </c>
      <c r="J396">
        <v>5</v>
      </c>
      <c r="K396">
        <v>1</v>
      </c>
      <c r="L396">
        <v>4</v>
      </c>
      <c r="M396">
        <v>2</v>
      </c>
      <c r="N396">
        <v>5</v>
      </c>
      <c r="O396">
        <v>2</v>
      </c>
      <c r="P396">
        <v>4</v>
      </c>
      <c r="Q396">
        <v>0</v>
      </c>
      <c r="R396">
        <v>2</v>
      </c>
      <c r="S396">
        <v>3</v>
      </c>
      <c r="T396">
        <v>6</v>
      </c>
      <c r="U396">
        <v>4</v>
      </c>
      <c r="V396">
        <v>6</v>
      </c>
      <c r="W396">
        <v>3</v>
      </c>
      <c r="X396">
        <v>4</v>
      </c>
      <c r="Y396">
        <v>3</v>
      </c>
      <c r="Z396">
        <v>5</v>
      </c>
      <c r="AA396">
        <v>4</v>
      </c>
      <c r="AB396">
        <v>2</v>
      </c>
      <c r="AC396">
        <v>3</v>
      </c>
      <c r="AD396">
        <v>5</v>
      </c>
      <c r="AE396">
        <v>7</v>
      </c>
      <c r="AF396">
        <v>5</v>
      </c>
      <c r="AG396">
        <v>5</v>
      </c>
      <c r="AH396">
        <v>4</v>
      </c>
      <c r="AI396">
        <v>5</v>
      </c>
      <c r="AJ396">
        <v>4</v>
      </c>
      <c r="AK396">
        <v>4</v>
      </c>
      <c r="AL396">
        <v>8</v>
      </c>
      <c r="AM396">
        <v>8</v>
      </c>
      <c r="AN396">
        <v>10</v>
      </c>
      <c r="AO396">
        <v>3</v>
      </c>
      <c r="AP396">
        <v>4</v>
      </c>
      <c r="AQ396">
        <v>7</v>
      </c>
      <c r="AR396">
        <v>6</v>
      </c>
      <c r="AS396">
        <v>9</v>
      </c>
      <c r="AT396">
        <v>7</v>
      </c>
      <c r="AU396">
        <v>8</v>
      </c>
      <c r="AV396">
        <v>9</v>
      </c>
      <c r="AW396">
        <v>6</v>
      </c>
      <c r="AX396">
        <v>7</v>
      </c>
      <c r="AY396">
        <v>7</v>
      </c>
      <c r="AZ396">
        <v>5</v>
      </c>
      <c r="BA396">
        <v>7</v>
      </c>
      <c r="BB396">
        <v>6</v>
      </c>
      <c r="BC396">
        <v>5</v>
      </c>
      <c r="BD396">
        <v>7</v>
      </c>
      <c r="BE396">
        <v>6</v>
      </c>
      <c r="BF396">
        <v>10</v>
      </c>
      <c r="BG396">
        <v>7</v>
      </c>
      <c r="BH396">
        <v>2</v>
      </c>
      <c r="BI396">
        <v>3</v>
      </c>
      <c r="BJ396">
        <v>7</v>
      </c>
      <c r="BK396">
        <v>7</v>
      </c>
      <c r="BL396">
        <v>3</v>
      </c>
      <c r="BM396">
        <v>4</v>
      </c>
      <c r="BN396">
        <v>6</v>
      </c>
      <c r="BO396">
        <v>3</v>
      </c>
      <c r="BP396">
        <v>3</v>
      </c>
      <c r="BQ396">
        <v>6</v>
      </c>
      <c r="BR396">
        <v>2</v>
      </c>
      <c r="BS396">
        <v>4</v>
      </c>
      <c r="BT396">
        <v>6</v>
      </c>
      <c r="BU396">
        <v>9</v>
      </c>
      <c r="BV396">
        <v>7</v>
      </c>
      <c r="BW396">
        <v>2</v>
      </c>
      <c r="BX396">
        <v>3</v>
      </c>
      <c r="BY396">
        <v>4</v>
      </c>
      <c r="BZ396">
        <v>5</v>
      </c>
      <c r="CA396">
        <v>8</v>
      </c>
      <c r="CB396">
        <v>4</v>
      </c>
      <c r="CC396">
        <v>11</v>
      </c>
      <c r="CD396">
        <v>6</v>
      </c>
      <c r="CE396">
        <v>9</v>
      </c>
      <c r="CF396">
        <v>2</v>
      </c>
      <c r="CG396">
        <v>8</v>
      </c>
      <c r="CH396">
        <v>1</v>
      </c>
      <c r="CI396">
        <v>6</v>
      </c>
      <c r="CJ396">
        <v>0</v>
      </c>
      <c r="CK396">
        <v>1</v>
      </c>
      <c r="CL396">
        <v>3</v>
      </c>
      <c r="CM396">
        <v>2</v>
      </c>
      <c r="CN396">
        <v>2</v>
      </c>
      <c r="CO396">
        <v>1</v>
      </c>
      <c r="CP396">
        <v>0</v>
      </c>
      <c r="CQ396">
        <v>3</v>
      </c>
      <c r="CR396">
        <v>0</v>
      </c>
      <c r="CS396">
        <v>0</v>
      </c>
      <c r="CT396">
        <v>1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1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L396">
        <f t="shared" si="120"/>
        <v>19</v>
      </c>
      <c r="DM396">
        <f t="shared" si="121"/>
        <v>17</v>
      </c>
      <c r="DN396">
        <f t="shared" si="122"/>
        <v>11</v>
      </c>
      <c r="DO396">
        <f t="shared" si="123"/>
        <v>23</v>
      </c>
      <c r="DP396">
        <f t="shared" si="124"/>
        <v>17</v>
      </c>
      <c r="DQ396">
        <f t="shared" si="125"/>
        <v>26</v>
      </c>
      <c r="DR396">
        <f t="shared" si="126"/>
        <v>29</v>
      </c>
      <c r="DS396">
        <f t="shared" si="127"/>
        <v>30</v>
      </c>
      <c r="DT396">
        <f t="shared" si="128"/>
        <v>39</v>
      </c>
      <c r="DU396">
        <f t="shared" si="129"/>
        <v>32</v>
      </c>
      <c r="DV396">
        <f t="shared" si="130"/>
        <v>35</v>
      </c>
      <c r="DW396">
        <f t="shared" si="131"/>
        <v>22</v>
      </c>
      <c r="DX396">
        <f t="shared" si="132"/>
        <v>22</v>
      </c>
      <c r="DY396">
        <f t="shared" si="133"/>
        <v>28</v>
      </c>
      <c r="DZ396">
        <f t="shared" si="134"/>
        <v>22</v>
      </c>
      <c r="EA396">
        <f t="shared" si="135"/>
        <v>32</v>
      </c>
      <c r="EB396">
        <f t="shared" si="136"/>
        <v>16</v>
      </c>
      <c r="EC396">
        <f t="shared" si="137"/>
        <v>8</v>
      </c>
      <c r="ED396">
        <f t="shared" si="138"/>
        <v>4</v>
      </c>
      <c r="EE396">
        <f t="shared" si="139"/>
        <v>1</v>
      </c>
    </row>
    <row r="397" spans="1:135">
      <c r="A397" s="323">
        <v>10076</v>
      </c>
      <c r="B397" t="s">
        <v>599</v>
      </c>
      <c r="C397" t="s">
        <v>28</v>
      </c>
      <c r="D397">
        <v>411</v>
      </c>
      <c r="E397">
        <v>5</v>
      </c>
      <c r="F397">
        <v>3</v>
      </c>
      <c r="G397">
        <v>5</v>
      </c>
      <c r="H397">
        <v>2</v>
      </c>
      <c r="I397">
        <v>3</v>
      </c>
      <c r="J397">
        <v>3</v>
      </c>
      <c r="K397">
        <v>1</v>
      </c>
      <c r="L397">
        <v>3</v>
      </c>
      <c r="M397">
        <v>1</v>
      </c>
      <c r="N397">
        <v>1</v>
      </c>
      <c r="O397">
        <v>3</v>
      </c>
      <c r="P397">
        <v>4</v>
      </c>
      <c r="Q397">
        <v>2</v>
      </c>
      <c r="R397">
        <v>2</v>
      </c>
      <c r="S397">
        <v>4</v>
      </c>
      <c r="T397">
        <v>1</v>
      </c>
      <c r="U397">
        <v>1</v>
      </c>
      <c r="V397">
        <v>4</v>
      </c>
      <c r="W397">
        <v>2</v>
      </c>
      <c r="X397">
        <v>6</v>
      </c>
      <c r="Y397">
        <v>1</v>
      </c>
      <c r="Z397">
        <v>5</v>
      </c>
      <c r="AA397">
        <v>4</v>
      </c>
      <c r="AB397">
        <v>2</v>
      </c>
      <c r="AC397">
        <v>5</v>
      </c>
      <c r="AD397">
        <v>3</v>
      </c>
      <c r="AE397">
        <v>3</v>
      </c>
      <c r="AF397">
        <v>3</v>
      </c>
      <c r="AG397">
        <v>4</v>
      </c>
      <c r="AH397">
        <v>2</v>
      </c>
      <c r="AI397">
        <v>4</v>
      </c>
      <c r="AJ397">
        <v>8</v>
      </c>
      <c r="AK397">
        <v>4</v>
      </c>
      <c r="AL397">
        <v>4</v>
      </c>
      <c r="AM397">
        <v>5</v>
      </c>
      <c r="AN397">
        <v>7</v>
      </c>
      <c r="AO397">
        <v>3</v>
      </c>
      <c r="AP397">
        <v>7</v>
      </c>
      <c r="AQ397">
        <v>5</v>
      </c>
      <c r="AR397">
        <v>3</v>
      </c>
      <c r="AS397">
        <v>5</v>
      </c>
      <c r="AT397">
        <v>2</v>
      </c>
      <c r="AU397">
        <v>9</v>
      </c>
      <c r="AV397">
        <v>3</v>
      </c>
      <c r="AW397">
        <v>5</v>
      </c>
      <c r="AX397">
        <v>8</v>
      </c>
      <c r="AY397">
        <v>5</v>
      </c>
      <c r="AZ397">
        <v>4</v>
      </c>
      <c r="BA397">
        <v>11</v>
      </c>
      <c r="BB397">
        <v>4</v>
      </c>
      <c r="BC397">
        <v>13</v>
      </c>
      <c r="BD397">
        <v>5</v>
      </c>
      <c r="BE397">
        <v>5</v>
      </c>
      <c r="BF397">
        <v>4</v>
      </c>
      <c r="BG397">
        <v>5</v>
      </c>
      <c r="BH397">
        <v>5</v>
      </c>
      <c r="BI397">
        <v>5</v>
      </c>
      <c r="BJ397">
        <v>2</v>
      </c>
      <c r="BK397">
        <v>2</v>
      </c>
      <c r="BL397">
        <v>4</v>
      </c>
      <c r="BM397">
        <v>4</v>
      </c>
      <c r="BN397">
        <v>4</v>
      </c>
      <c r="BO397">
        <v>5</v>
      </c>
      <c r="BP397">
        <v>4</v>
      </c>
      <c r="BQ397">
        <v>5</v>
      </c>
      <c r="BR397">
        <v>1</v>
      </c>
      <c r="BS397">
        <v>6</v>
      </c>
      <c r="BT397">
        <v>6</v>
      </c>
      <c r="BU397">
        <v>7</v>
      </c>
      <c r="BV397">
        <v>11</v>
      </c>
      <c r="BW397">
        <v>3</v>
      </c>
      <c r="BX397">
        <v>5</v>
      </c>
      <c r="BY397">
        <v>5</v>
      </c>
      <c r="BZ397">
        <v>10</v>
      </c>
      <c r="CA397">
        <v>9</v>
      </c>
      <c r="CB397">
        <v>9</v>
      </c>
      <c r="CC397">
        <v>7</v>
      </c>
      <c r="CD397">
        <v>5</v>
      </c>
      <c r="CE397">
        <v>5</v>
      </c>
      <c r="CF397">
        <v>5</v>
      </c>
      <c r="CG397">
        <v>4</v>
      </c>
      <c r="CH397">
        <v>3</v>
      </c>
      <c r="CI397">
        <v>5</v>
      </c>
      <c r="CJ397">
        <v>4</v>
      </c>
      <c r="CK397">
        <v>6</v>
      </c>
      <c r="CL397">
        <v>3</v>
      </c>
      <c r="CM397">
        <v>3</v>
      </c>
      <c r="CN397">
        <v>1</v>
      </c>
      <c r="CO397">
        <v>5</v>
      </c>
      <c r="CP397">
        <v>2</v>
      </c>
      <c r="CQ397">
        <v>4</v>
      </c>
      <c r="CR397">
        <v>2</v>
      </c>
      <c r="CS397">
        <v>6</v>
      </c>
      <c r="CT397">
        <v>1</v>
      </c>
      <c r="CU397">
        <v>0</v>
      </c>
      <c r="CV397">
        <v>1</v>
      </c>
      <c r="CW397">
        <v>1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L397">
        <f t="shared" si="120"/>
        <v>18</v>
      </c>
      <c r="DM397">
        <f t="shared" si="121"/>
        <v>9</v>
      </c>
      <c r="DN397">
        <f t="shared" si="122"/>
        <v>15</v>
      </c>
      <c r="DO397">
        <f t="shared" si="123"/>
        <v>14</v>
      </c>
      <c r="DP397">
        <f t="shared" si="124"/>
        <v>17</v>
      </c>
      <c r="DQ397">
        <f t="shared" si="125"/>
        <v>15</v>
      </c>
      <c r="DR397">
        <f t="shared" si="126"/>
        <v>25</v>
      </c>
      <c r="DS397">
        <f t="shared" si="127"/>
        <v>25</v>
      </c>
      <c r="DT397">
        <f t="shared" si="128"/>
        <v>24</v>
      </c>
      <c r="DU397">
        <f t="shared" si="129"/>
        <v>32</v>
      </c>
      <c r="DV397">
        <f t="shared" si="130"/>
        <v>32</v>
      </c>
      <c r="DW397">
        <f t="shared" si="131"/>
        <v>18</v>
      </c>
      <c r="DX397">
        <f t="shared" si="132"/>
        <v>22</v>
      </c>
      <c r="DY397">
        <f t="shared" si="133"/>
        <v>31</v>
      </c>
      <c r="DZ397">
        <f t="shared" si="134"/>
        <v>32</v>
      </c>
      <c r="EA397">
        <f t="shared" si="135"/>
        <v>31</v>
      </c>
      <c r="EB397">
        <f t="shared" si="136"/>
        <v>22</v>
      </c>
      <c r="EC397">
        <f t="shared" si="137"/>
        <v>14</v>
      </c>
      <c r="ED397">
        <f t="shared" si="138"/>
        <v>13</v>
      </c>
      <c r="EE397">
        <f t="shared" si="139"/>
        <v>2</v>
      </c>
    </row>
    <row r="398" spans="1:135">
      <c r="A398" s="323">
        <v>10077</v>
      </c>
      <c r="B398" t="s">
        <v>600</v>
      </c>
      <c r="C398" t="s">
        <v>27</v>
      </c>
      <c r="D398">
        <v>366</v>
      </c>
      <c r="E398">
        <v>1</v>
      </c>
      <c r="F398">
        <v>3</v>
      </c>
      <c r="G398">
        <v>3</v>
      </c>
      <c r="H398">
        <v>2</v>
      </c>
      <c r="I398">
        <v>3</v>
      </c>
      <c r="J398">
        <v>0</v>
      </c>
      <c r="K398">
        <v>1</v>
      </c>
      <c r="L398">
        <v>3</v>
      </c>
      <c r="M398">
        <v>3</v>
      </c>
      <c r="N398">
        <v>0</v>
      </c>
      <c r="O398">
        <v>3</v>
      </c>
      <c r="P398">
        <v>2</v>
      </c>
      <c r="Q398">
        <v>2</v>
      </c>
      <c r="R398">
        <v>6</v>
      </c>
      <c r="S398">
        <v>4</v>
      </c>
      <c r="T398">
        <v>4</v>
      </c>
      <c r="U398">
        <v>5</v>
      </c>
      <c r="V398">
        <v>6</v>
      </c>
      <c r="W398">
        <v>3</v>
      </c>
      <c r="X398">
        <v>4</v>
      </c>
      <c r="Y398">
        <v>1</v>
      </c>
      <c r="Z398">
        <v>4</v>
      </c>
      <c r="AA398">
        <v>1</v>
      </c>
      <c r="AB398">
        <v>1</v>
      </c>
      <c r="AC398">
        <v>2</v>
      </c>
      <c r="AD398">
        <v>6</v>
      </c>
      <c r="AE398">
        <v>6</v>
      </c>
      <c r="AF398">
        <v>4</v>
      </c>
      <c r="AG398">
        <v>6</v>
      </c>
      <c r="AH398">
        <v>2</v>
      </c>
      <c r="AI398">
        <v>1</v>
      </c>
      <c r="AJ398">
        <v>2</v>
      </c>
      <c r="AK398">
        <v>3</v>
      </c>
      <c r="AL398">
        <v>7</v>
      </c>
      <c r="AM398">
        <v>7</v>
      </c>
      <c r="AN398">
        <v>4</v>
      </c>
      <c r="AO398">
        <v>5</v>
      </c>
      <c r="AP398">
        <v>5</v>
      </c>
      <c r="AQ398">
        <v>4</v>
      </c>
      <c r="AR398">
        <v>7</v>
      </c>
      <c r="AS398">
        <v>4</v>
      </c>
      <c r="AT398">
        <v>8</v>
      </c>
      <c r="AU398">
        <v>3</v>
      </c>
      <c r="AV398">
        <v>4</v>
      </c>
      <c r="AW398">
        <v>6</v>
      </c>
      <c r="AX398">
        <v>5</v>
      </c>
      <c r="AY398">
        <v>8</v>
      </c>
      <c r="AZ398">
        <v>5</v>
      </c>
      <c r="BA398">
        <v>10</v>
      </c>
      <c r="BB398">
        <v>10</v>
      </c>
      <c r="BC398">
        <v>6</v>
      </c>
      <c r="BD398">
        <v>4</v>
      </c>
      <c r="BE398">
        <v>8</v>
      </c>
      <c r="BF398">
        <v>5</v>
      </c>
      <c r="BG398">
        <v>3</v>
      </c>
      <c r="BH398">
        <v>7</v>
      </c>
      <c r="BI398">
        <v>4</v>
      </c>
      <c r="BJ398">
        <v>4</v>
      </c>
      <c r="BK398">
        <v>7</v>
      </c>
      <c r="BL398">
        <v>3</v>
      </c>
      <c r="BM398">
        <v>0</v>
      </c>
      <c r="BN398">
        <v>3</v>
      </c>
      <c r="BO398">
        <v>1</v>
      </c>
      <c r="BP398">
        <v>2</v>
      </c>
      <c r="BQ398">
        <v>5</v>
      </c>
      <c r="BR398">
        <v>5</v>
      </c>
      <c r="BS398">
        <v>5</v>
      </c>
      <c r="BT398">
        <v>5</v>
      </c>
      <c r="BU398">
        <v>7</v>
      </c>
      <c r="BV398">
        <v>5</v>
      </c>
      <c r="BW398">
        <v>10</v>
      </c>
      <c r="BX398">
        <v>5</v>
      </c>
      <c r="BY398">
        <v>3</v>
      </c>
      <c r="BZ398">
        <v>8</v>
      </c>
      <c r="CA398">
        <v>8</v>
      </c>
      <c r="CB398">
        <v>7</v>
      </c>
      <c r="CC398">
        <v>5</v>
      </c>
      <c r="CD398">
        <v>1</v>
      </c>
      <c r="CE398">
        <v>6</v>
      </c>
      <c r="CF398">
        <v>4</v>
      </c>
      <c r="CG398">
        <v>3</v>
      </c>
      <c r="CH398">
        <v>4</v>
      </c>
      <c r="CI398">
        <v>2</v>
      </c>
      <c r="CJ398">
        <v>1</v>
      </c>
      <c r="CK398">
        <v>2</v>
      </c>
      <c r="CL398">
        <v>2</v>
      </c>
      <c r="CM398">
        <v>0</v>
      </c>
      <c r="CN398">
        <v>1</v>
      </c>
      <c r="CO398">
        <v>3</v>
      </c>
      <c r="CP398">
        <v>2</v>
      </c>
      <c r="CQ398">
        <v>0</v>
      </c>
      <c r="CR398">
        <v>1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L398">
        <f t="shared" si="120"/>
        <v>12</v>
      </c>
      <c r="DM398">
        <f t="shared" si="121"/>
        <v>7</v>
      </c>
      <c r="DN398">
        <f t="shared" si="122"/>
        <v>17</v>
      </c>
      <c r="DO398">
        <f t="shared" si="123"/>
        <v>22</v>
      </c>
      <c r="DP398">
        <f t="shared" si="124"/>
        <v>9</v>
      </c>
      <c r="DQ398">
        <f t="shared" si="125"/>
        <v>24</v>
      </c>
      <c r="DR398">
        <f t="shared" si="126"/>
        <v>20</v>
      </c>
      <c r="DS398">
        <f t="shared" si="127"/>
        <v>25</v>
      </c>
      <c r="DT398">
        <f t="shared" si="128"/>
        <v>25</v>
      </c>
      <c r="DU398">
        <f t="shared" si="129"/>
        <v>38</v>
      </c>
      <c r="DV398">
        <f t="shared" si="130"/>
        <v>26</v>
      </c>
      <c r="DW398">
        <f t="shared" si="131"/>
        <v>25</v>
      </c>
      <c r="DX398">
        <f t="shared" si="132"/>
        <v>11</v>
      </c>
      <c r="DY398">
        <f t="shared" si="133"/>
        <v>27</v>
      </c>
      <c r="DZ398">
        <f t="shared" si="134"/>
        <v>34</v>
      </c>
      <c r="EA398">
        <f t="shared" si="135"/>
        <v>23</v>
      </c>
      <c r="EB398">
        <f t="shared" si="136"/>
        <v>12</v>
      </c>
      <c r="EC398">
        <f t="shared" si="137"/>
        <v>8</v>
      </c>
      <c r="ED398">
        <f t="shared" si="138"/>
        <v>1</v>
      </c>
      <c r="EE398">
        <f t="shared" si="139"/>
        <v>0</v>
      </c>
    </row>
    <row r="399" spans="1:135">
      <c r="A399" s="323">
        <v>10078</v>
      </c>
      <c r="B399" t="s">
        <v>600</v>
      </c>
      <c r="C399" t="s">
        <v>28</v>
      </c>
      <c r="D399">
        <v>364</v>
      </c>
      <c r="E399">
        <v>4</v>
      </c>
      <c r="F399">
        <v>2</v>
      </c>
      <c r="G399">
        <v>4</v>
      </c>
      <c r="H399">
        <v>3</v>
      </c>
      <c r="I399">
        <v>1</v>
      </c>
      <c r="J399">
        <v>3</v>
      </c>
      <c r="K399">
        <v>3</v>
      </c>
      <c r="L399">
        <v>3</v>
      </c>
      <c r="M399">
        <v>1</v>
      </c>
      <c r="N399">
        <v>2</v>
      </c>
      <c r="O399">
        <v>1</v>
      </c>
      <c r="P399">
        <v>1</v>
      </c>
      <c r="Q399">
        <v>2</v>
      </c>
      <c r="R399">
        <v>4</v>
      </c>
      <c r="S399">
        <v>2</v>
      </c>
      <c r="T399">
        <v>3</v>
      </c>
      <c r="U399">
        <v>3</v>
      </c>
      <c r="V399">
        <v>4</v>
      </c>
      <c r="W399">
        <v>6</v>
      </c>
      <c r="X399">
        <v>6</v>
      </c>
      <c r="Y399">
        <v>6</v>
      </c>
      <c r="Z399">
        <v>5</v>
      </c>
      <c r="AA399">
        <v>3</v>
      </c>
      <c r="AB399">
        <v>7</v>
      </c>
      <c r="AC399">
        <v>3</v>
      </c>
      <c r="AD399">
        <v>4</v>
      </c>
      <c r="AE399">
        <v>3</v>
      </c>
      <c r="AF399">
        <v>2</v>
      </c>
      <c r="AG399">
        <v>4</v>
      </c>
      <c r="AH399">
        <v>2</v>
      </c>
      <c r="AI399">
        <v>2</v>
      </c>
      <c r="AJ399">
        <v>2</v>
      </c>
      <c r="AK399">
        <v>4</v>
      </c>
      <c r="AL399">
        <v>2</v>
      </c>
      <c r="AM399">
        <v>2</v>
      </c>
      <c r="AN399">
        <v>3</v>
      </c>
      <c r="AO399">
        <v>4</v>
      </c>
      <c r="AP399">
        <v>2</v>
      </c>
      <c r="AQ399">
        <v>6</v>
      </c>
      <c r="AR399">
        <v>2</v>
      </c>
      <c r="AS399">
        <v>4</v>
      </c>
      <c r="AT399">
        <v>1</v>
      </c>
      <c r="AU399">
        <v>5</v>
      </c>
      <c r="AV399">
        <v>5</v>
      </c>
      <c r="AW399">
        <v>7</v>
      </c>
      <c r="AX399">
        <v>3</v>
      </c>
      <c r="AY399">
        <v>8</v>
      </c>
      <c r="AZ399">
        <v>7</v>
      </c>
      <c r="BA399">
        <v>11</v>
      </c>
      <c r="BB399">
        <v>5</v>
      </c>
      <c r="BC399">
        <v>10</v>
      </c>
      <c r="BD399">
        <v>7</v>
      </c>
      <c r="BE399">
        <v>5</v>
      </c>
      <c r="BF399">
        <v>1</v>
      </c>
      <c r="BG399">
        <v>8</v>
      </c>
      <c r="BH399">
        <v>1</v>
      </c>
      <c r="BI399">
        <v>6</v>
      </c>
      <c r="BJ399">
        <v>3</v>
      </c>
      <c r="BK399">
        <v>6</v>
      </c>
      <c r="BL399">
        <v>3</v>
      </c>
      <c r="BM399">
        <v>2</v>
      </c>
      <c r="BN399">
        <v>2</v>
      </c>
      <c r="BO399">
        <v>5</v>
      </c>
      <c r="BP399">
        <v>0</v>
      </c>
      <c r="BQ399">
        <v>1</v>
      </c>
      <c r="BR399">
        <v>2</v>
      </c>
      <c r="BS399">
        <v>6</v>
      </c>
      <c r="BT399">
        <v>10</v>
      </c>
      <c r="BU399">
        <v>9</v>
      </c>
      <c r="BV399">
        <v>7</v>
      </c>
      <c r="BW399">
        <v>9</v>
      </c>
      <c r="BX399">
        <v>4</v>
      </c>
      <c r="BY399">
        <v>4</v>
      </c>
      <c r="BZ399">
        <v>7</v>
      </c>
      <c r="CA399">
        <v>6</v>
      </c>
      <c r="CB399">
        <v>6</v>
      </c>
      <c r="CC399">
        <v>9</v>
      </c>
      <c r="CD399">
        <v>6</v>
      </c>
      <c r="CE399">
        <v>5</v>
      </c>
      <c r="CF399">
        <v>3</v>
      </c>
      <c r="CG399">
        <v>3</v>
      </c>
      <c r="CH399">
        <v>5</v>
      </c>
      <c r="CI399">
        <v>2</v>
      </c>
      <c r="CJ399">
        <v>3</v>
      </c>
      <c r="CK399">
        <v>3</v>
      </c>
      <c r="CL399">
        <v>2</v>
      </c>
      <c r="CM399">
        <v>1</v>
      </c>
      <c r="CN399">
        <v>1</v>
      </c>
      <c r="CO399">
        <v>2</v>
      </c>
      <c r="CP399">
        <v>2</v>
      </c>
      <c r="CQ399">
        <v>0</v>
      </c>
      <c r="CR399">
        <v>1</v>
      </c>
      <c r="CS399">
        <v>1</v>
      </c>
      <c r="CT399">
        <v>3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L399">
        <f t="shared" si="120"/>
        <v>14</v>
      </c>
      <c r="DM399">
        <f t="shared" si="121"/>
        <v>12</v>
      </c>
      <c r="DN399">
        <f t="shared" si="122"/>
        <v>10</v>
      </c>
      <c r="DO399">
        <f t="shared" si="123"/>
        <v>22</v>
      </c>
      <c r="DP399">
        <f t="shared" si="124"/>
        <v>24</v>
      </c>
      <c r="DQ399">
        <f t="shared" si="125"/>
        <v>15</v>
      </c>
      <c r="DR399">
        <f t="shared" si="126"/>
        <v>12</v>
      </c>
      <c r="DS399">
        <f t="shared" si="127"/>
        <v>17</v>
      </c>
      <c r="DT399">
        <f t="shared" si="128"/>
        <v>22</v>
      </c>
      <c r="DU399">
        <f t="shared" si="129"/>
        <v>34</v>
      </c>
      <c r="DV399">
        <f t="shared" si="130"/>
        <v>31</v>
      </c>
      <c r="DW399">
        <f t="shared" si="131"/>
        <v>19</v>
      </c>
      <c r="DX399">
        <f t="shared" si="132"/>
        <v>10</v>
      </c>
      <c r="DY399">
        <f t="shared" si="133"/>
        <v>34</v>
      </c>
      <c r="DZ399">
        <f t="shared" si="134"/>
        <v>30</v>
      </c>
      <c r="EA399">
        <f t="shared" si="135"/>
        <v>29</v>
      </c>
      <c r="EB399">
        <f t="shared" si="136"/>
        <v>16</v>
      </c>
      <c r="EC399">
        <f t="shared" si="137"/>
        <v>8</v>
      </c>
      <c r="ED399">
        <f t="shared" si="138"/>
        <v>5</v>
      </c>
      <c r="EE399">
        <f t="shared" si="139"/>
        <v>0</v>
      </c>
    </row>
    <row r="400" spans="1:135">
      <c r="A400" s="323">
        <v>10079</v>
      </c>
      <c r="B400" t="s">
        <v>601</v>
      </c>
      <c r="C400" t="s">
        <v>27</v>
      </c>
      <c r="D400">
        <v>337</v>
      </c>
      <c r="E400">
        <v>2</v>
      </c>
      <c r="F400">
        <v>5</v>
      </c>
      <c r="G400">
        <v>3</v>
      </c>
      <c r="H400">
        <v>2</v>
      </c>
      <c r="I400">
        <v>3</v>
      </c>
      <c r="J400">
        <v>3</v>
      </c>
      <c r="K400">
        <v>3</v>
      </c>
      <c r="L400">
        <v>5</v>
      </c>
      <c r="M400">
        <v>3</v>
      </c>
      <c r="N400">
        <v>4</v>
      </c>
      <c r="O400">
        <v>3</v>
      </c>
      <c r="P400">
        <v>6</v>
      </c>
      <c r="Q400">
        <v>2</v>
      </c>
      <c r="R400">
        <v>3</v>
      </c>
      <c r="S400">
        <v>7</v>
      </c>
      <c r="T400">
        <v>3</v>
      </c>
      <c r="U400">
        <v>1</v>
      </c>
      <c r="V400">
        <v>3</v>
      </c>
      <c r="W400">
        <v>6</v>
      </c>
      <c r="X400">
        <v>3</v>
      </c>
      <c r="Y400">
        <v>6</v>
      </c>
      <c r="Z400">
        <v>3</v>
      </c>
      <c r="AA400">
        <v>5</v>
      </c>
      <c r="AB400">
        <v>5</v>
      </c>
      <c r="AC400">
        <v>4</v>
      </c>
      <c r="AD400">
        <v>4</v>
      </c>
      <c r="AE400">
        <v>3</v>
      </c>
      <c r="AF400">
        <v>4</v>
      </c>
      <c r="AG400">
        <v>3</v>
      </c>
      <c r="AH400">
        <v>4</v>
      </c>
      <c r="AI400">
        <v>5</v>
      </c>
      <c r="AJ400">
        <v>3</v>
      </c>
      <c r="AK400">
        <v>6</v>
      </c>
      <c r="AL400">
        <v>3</v>
      </c>
      <c r="AM400">
        <v>3</v>
      </c>
      <c r="AN400">
        <v>3</v>
      </c>
      <c r="AO400">
        <v>3</v>
      </c>
      <c r="AP400">
        <v>9</v>
      </c>
      <c r="AQ400">
        <v>6</v>
      </c>
      <c r="AR400">
        <v>8</v>
      </c>
      <c r="AS400">
        <v>9</v>
      </c>
      <c r="AT400">
        <v>5</v>
      </c>
      <c r="AU400">
        <v>5</v>
      </c>
      <c r="AV400">
        <v>2</v>
      </c>
      <c r="AW400">
        <v>10</v>
      </c>
      <c r="AX400">
        <v>3</v>
      </c>
      <c r="AY400">
        <v>8</v>
      </c>
      <c r="AZ400">
        <v>5</v>
      </c>
      <c r="BA400">
        <v>5</v>
      </c>
      <c r="BB400">
        <v>2</v>
      </c>
      <c r="BC400">
        <v>3</v>
      </c>
      <c r="BD400">
        <v>4</v>
      </c>
      <c r="BE400">
        <v>6</v>
      </c>
      <c r="BF400">
        <v>2</v>
      </c>
      <c r="BG400">
        <v>6</v>
      </c>
      <c r="BH400">
        <v>5</v>
      </c>
      <c r="BI400">
        <v>4</v>
      </c>
      <c r="BJ400">
        <v>1</v>
      </c>
      <c r="BK400">
        <v>3</v>
      </c>
      <c r="BL400">
        <v>2</v>
      </c>
      <c r="BM400">
        <v>4</v>
      </c>
      <c r="BN400">
        <v>1</v>
      </c>
      <c r="BO400">
        <v>2</v>
      </c>
      <c r="BP400">
        <v>1</v>
      </c>
      <c r="BQ400">
        <v>2</v>
      </c>
      <c r="BR400">
        <v>4</v>
      </c>
      <c r="BS400">
        <v>3</v>
      </c>
      <c r="BT400">
        <v>6</v>
      </c>
      <c r="BU400">
        <v>3</v>
      </c>
      <c r="BV400">
        <v>3</v>
      </c>
      <c r="BW400">
        <v>7</v>
      </c>
      <c r="BX400">
        <v>7</v>
      </c>
      <c r="BY400">
        <v>2</v>
      </c>
      <c r="BZ400">
        <v>2</v>
      </c>
      <c r="CA400">
        <v>2</v>
      </c>
      <c r="CB400">
        <v>3</v>
      </c>
      <c r="CC400">
        <v>4</v>
      </c>
      <c r="CD400">
        <v>3</v>
      </c>
      <c r="CE400">
        <v>4</v>
      </c>
      <c r="CF400">
        <v>5</v>
      </c>
      <c r="CG400">
        <v>2</v>
      </c>
      <c r="CH400">
        <v>3</v>
      </c>
      <c r="CI400">
        <v>5</v>
      </c>
      <c r="CJ400">
        <v>3</v>
      </c>
      <c r="CK400">
        <v>2</v>
      </c>
      <c r="CL400">
        <v>0</v>
      </c>
      <c r="CM400">
        <v>0</v>
      </c>
      <c r="CN400">
        <v>0</v>
      </c>
      <c r="CO400">
        <v>1</v>
      </c>
      <c r="CP400">
        <v>1</v>
      </c>
      <c r="CQ400">
        <v>1</v>
      </c>
      <c r="CR400">
        <v>1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L400">
        <f t="shared" si="120"/>
        <v>15</v>
      </c>
      <c r="DM400">
        <f t="shared" si="121"/>
        <v>18</v>
      </c>
      <c r="DN400">
        <f t="shared" si="122"/>
        <v>21</v>
      </c>
      <c r="DO400">
        <f t="shared" si="123"/>
        <v>16</v>
      </c>
      <c r="DP400">
        <f t="shared" si="124"/>
        <v>23</v>
      </c>
      <c r="DQ400">
        <f t="shared" si="125"/>
        <v>18</v>
      </c>
      <c r="DR400">
        <f t="shared" si="126"/>
        <v>20</v>
      </c>
      <c r="DS400">
        <f t="shared" si="127"/>
        <v>29</v>
      </c>
      <c r="DT400">
        <f t="shared" si="128"/>
        <v>31</v>
      </c>
      <c r="DU400">
        <f t="shared" si="129"/>
        <v>23</v>
      </c>
      <c r="DV400">
        <f t="shared" si="130"/>
        <v>21</v>
      </c>
      <c r="DW400">
        <f t="shared" si="131"/>
        <v>15</v>
      </c>
      <c r="DX400">
        <f t="shared" si="132"/>
        <v>10</v>
      </c>
      <c r="DY400">
        <f t="shared" si="133"/>
        <v>19</v>
      </c>
      <c r="DZ400">
        <f t="shared" si="134"/>
        <v>20</v>
      </c>
      <c r="EA400">
        <f t="shared" si="135"/>
        <v>19</v>
      </c>
      <c r="EB400">
        <f t="shared" si="136"/>
        <v>15</v>
      </c>
      <c r="EC400">
        <f t="shared" si="137"/>
        <v>2</v>
      </c>
      <c r="ED400">
        <f t="shared" si="138"/>
        <v>2</v>
      </c>
      <c r="EE400">
        <f t="shared" si="139"/>
        <v>0</v>
      </c>
    </row>
    <row r="401" spans="1:135">
      <c r="A401" s="323">
        <v>10080</v>
      </c>
      <c r="B401" t="s">
        <v>601</v>
      </c>
      <c r="C401" t="s">
        <v>28</v>
      </c>
      <c r="D401">
        <v>324</v>
      </c>
      <c r="E401">
        <v>3</v>
      </c>
      <c r="F401">
        <v>4</v>
      </c>
      <c r="G401">
        <v>4</v>
      </c>
      <c r="H401">
        <v>2</v>
      </c>
      <c r="I401">
        <v>6</v>
      </c>
      <c r="J401">
        <v>1</v>
      </c>
      <c r="K401">
        <v>2</v>
      </c>
      <c r="L401">
        <v>3</v>
      </c>
      <c r="M401">
        <v>6</v>
      </c>
      <c r="N401">
        <v>1</v>
      </c>
      <c r="O401">
        <v>5</v>
      </c>
      <c r="P401">
        <v>2</v>
      </c>
      <c r="Q401">
        <v>4</v>
      </c>
      <c r="R401">
        <v>4</v>
      </c>
      <c r="S401">
        <v>4</v>
      </c>
      <c r="T401">
        <v>3</v>
      </c>
      <c r="U401">
        <v>5</v>
      </c>
      <c r="V401">
        <v>3</v>
      </c>
      <c r="W401">
        <v>4</v>
      </c>
      <c r="X401">
        <v>4</v>
      </c>
      <c r="Y401">
        <v>5</v>
      </c>
      <c r="Z401">
        <v>1</v>
      </c>
      <c r="AA401">
        <v>1</v>
      </c>
      <c r="AB401">
        <v>3</v>
      </c>
      <c r="AC401">
        <v>5</v>
      </c>
      <c r="AD401">
        <v>3</v>
      </c>
      <c r="AE401">
        <v>0</v>
      </c>
      <c r="AF401">
        <v>4</v>
      </c>
      <c r="AG401">
        <v>4</v>
      </c>
      <c r="AH401">
        <v>3</v>
      </c>
      <c r="AI401">
        <v>4</v>
      </c>
      <c r="AJ401">
        <v>4</v>
      </c>
      <c r="AK401">
        <v>2</v>
      </c>
      <c r="AL401">
        <v>1</v>
      </c>
      <c r="AM401">
        <v>5</v>
      </c>
      <c r="AN401">
        <v>4</v>
      </c>
      <c r="AO401">
        <v>5</v>
      </c>
      <c r="AP401">
        <v>3</v>
      </c>
      <c r="AQ401">
        <v>6</v>
      </c>
      <c r="AR401">
        <v>3</v>
      </c>
      <c r="AS401">
        <v>9</v>
      </c>
      <c r="AT401">
        <v>4</v>
      </c>
      <c r="AU401">
        <v>2</v>
      </c>
      <c r="AV401">
        <v>6</v>
      </c>
      <c r="AW401">
        <v>4</v>
      </c>
      <c r="AX401">
        <v>2</v>
      </c>
      <c r="AY401">
        <v>9</v>
      </c>
      <c r="AZ401">
        <v>3</v>
      </c>
      <c r="BA401">
        <v>3</v>
      </c>
      <c r="BB401">
        <v>6</v>
      </c>
      <c r="BC401">
        <v>4</v>
      </c>
      <c r="BD401">
        <v>4</v>
      </c>
      <c r="BE401">
        <v>2</v>
      </c>
      <c r="BF401">
        <v>3</v>
      </c>
      <c r="BG401">
        <v>7</v>
      </c>
      <c r="BH401">
        <v>1</v>
      </c>
      <c r="BI401">
        <v>3</v>
      </c>
      <c r="BJ401">
        <v>7</v>
      </c>
      <c r="BK401">
        <v>7</v>
      </c>
      <c r="BL401">
        <v>1</v>
      </c>
      <c r="BM401">
        <v>4</v>
      </c>
      <c r="BN401">
        <v>2</v>
      </c>
      <c r="BO401">
        <v>1</v>
      </c>
      <c r="BP401">
        <v>3</v>
      </c>
      <c r="BQ401">
        <v>9</v>
      </c>
      <c r="BR401">
        <v>3</v>
      </c>
      <c r="BS401">
        <v>3</v>
      </c>
      <c r="BT401">
        <v>5</v>
      </c>
      <c r="BU401">
        <v>3</v>
      </c>
      <c r="BV401">
        <v>6</v>
      </c>
      <c r="BW401">
        <v>3</v>
      </c>
      <c r="BX401">
        <v>6</v>
      </c>
      <c r="BY401">
        <v>4</v>
      </c>
      <c r="BZ401">
        <v>2</v>
      </c>
      <c r="CA401">
        <v>2</v>
      </c>
      <c r="CB401">
        <v>0</v>
      </c>
      <c r="CC401">
        <v>1</v>
      </c>
      <c r="CD401">
        <v>2</v>
      </c>
      <c r="CE401">
        <v>5</v>
      </c>
      <c r="CF401">
        <v>1</v>
      </c>
      <c r="CG401">
        <v>5</v>
      </c>
      <c r="CH401">
        <v>2</v>
      </c>
      <c r="CI401">
        <v>3</v>
      </c>
      <c r="CJ401">
        <v>3</v>
      </c>
      <c r="CK401">
        <v>3</v>
      </c>
      <c r="CL401">
        <v>3</v>
      </c>
      <c r="CM401">
        <v>4</v>
      </c>
      <c r="CN401">
        <v>2</v>
      </c>
      <c r="CO401">
        <v>2</v>
      </c>
      <c r="CP401">
        <v>3</v>
      </c>
      <c r="CQ401">
        <v>0</v>
      </c>
      <c r="CR401">
        <v>2</v>
      </c>
      <c r="CS401">
        <v>1</v>
      </c>
      <c r="CT401">
        <v>0</v>
      </c>
      <c r="CU401">
        <v>0</v>
      </c>
      <c r="CV401">
        <v>1</v>
      </c>
      <c r="CW401">
        <v>0</v>
      </c>
      <c r="CX401">
        <v>0</v>
      </c>
      <c r="CY401">
        <v>0</v>
      </c>
      <c r="CZ401">
        <v>1</v>
      </c>
      <c r="DA401">
        <v>1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L401">
        <f t="shared" si="120"/>
        <v>19</v>
      </c>
      <c r="DM401">
        <f t="shared" si="121"/>
        <v>13</v>
      </c>
      <c r="DN401">
        <f t="shared" si="122"/>
        <v>19</v>
      </c>
      <c r="DO401">
        <f t="shared" si="123"/>
        <v>19</v>
      </c>
      <c r="DP401">
        <f t="shared" si="124"/>
        <v>15</v>
      </c>
      <c r="DQ401">
        <f t="shared" si="125"/>
        <v>14</v>
      </c>
      <c r="DR401">
        <f t="shared" si="126"/>
        <v>16</v>
      </c>
      <c r="DS401">
        <f t="shared" si="127"/>
        <v>21</v>
      </c>
      <c r="DT401">
        <f t="shared" si="128"/>
        <v>25</v>
      </c>
      <c r="DU401">
        <f t="shared" si="129"/>
        <v>23</v>
      </c>
      <c r="DV401">
        <f t="shared" si="130"/>
        <v>20</v>
      </c>
      <c r="DW401">
        <f t="shared" si="131"/>
        <v>19</v>
      </c>
      <c r="DX401">
        <f t="shared" si="132"/>
        <v>19</v>
      </c>
      <c r="DY401">
        <f t="shared" si="133"/>
        <v>20</v>
      </c>
      <c r="DZ401">
        <f t="shared" si="134"/>
        <v>17</v>
      </c>
      <c r="EA401">
        <f t="shared" si="135"/>
        <v>9</v>
      </c>
      <c r="EB401">
        <f t="shared" si="136"/>
        <v>16</v>
      </c>
      <c r="EC401">
        <f t="shared" si="137"/>
        <v>14</v>
      </c>
      <c r="ED401">
        <f t="shared" si="138"/>
        <v>3</v>
      </c>
      <c r="EE401">
        <f t="shared" si="139"/>
        <v>3</v>
      </c>
    </row>
    <row r="402" spans="1:135">
      <c r="A402" s="323">
        <v>10081</v>
      </c>
      <c r="B402" t="s">
        <v>602</v>
      </c>
      <c r="C402" t="s">
        <v>27</v>
      </c>
      <c r="D402">
        <v>442</v>
      </c>
      <c r="E402">
        <v>1</v>
      </c>
      <c r="F402">
        <v>1</v>
      </c>
      <c r="G402">
        <v>0</v>
      </c>
      <c r="H402">
        <v>2</v>
      </c>
      <c r="I402">
        <v>1</v>
      </c>
      <c r="J402">
        <v>3</v>
      </c>
      <c r="K402">
        <v>3</v>
      </c>
      <c r="L402">
        <v>4</v>
      </c>
      <c r="M402">
        <v>4</v>
      </c>
      <c r="N402">
        <v>4</v>
      </c>
      <c r="O402">
        <v>1</v>
      </c>
      <c r="P402">
        <v>5</v>
      </c>
      <c r="Q402">
        <v>0</v>
      </c>
      <c r="R402">
        <v>5</v>
      </c>
      <c r="S402">
        <v>6</v>
      </c>
      <c r="T402">
        <v>2</v>
      </c>
      <c r="U402">
        <v>2</v>
      </c>
      <c r="V402">
        <v>3</v>
      </c>
      <c r="W402">
        <v>2</v>
      </c>
      <c r="X402">
        <v>1</v>
      </c>
      <c r="Y402">
        <v>7</v>
      </c>
      <c r="Z402">
        <v>5</v>
      </c>
      <c r="AA402">
        <v>5</v>
      </c>
      <c r="AB402">
        <v>10</v>
      </c>
      <c r="AC402">
        <v>8</v>
      </c>
      <c r="AD402">
        <v>8</v>
      </c>
      <c r="AE402">
        <v>5</v>
      </c>
      <c r="AF402">
        <v>6</v>
      </c>
      <c r="AG402">
        <v>19</v>
      </c>
      <c r="AH402">
        <v>6</v>
      </c>
      <c r="AI402">
        <v>6</v>
      </c>
      <c r="AJ402">
        <v>4</v>
      </c>
      <c r="AK402">
        <v>5</v>
      </c>
      <c r="AL402">
        <v>3</v>
      </c>
      <c r="AM402">
        <v>9</v>
      </c>
      <c r="AN402">
        <v>4</v>
      </c>
      <c r="AO402">
        <v>5</v>
      </c>
      <c r="AP402">
        <v>4</v>
      </c>
      <c r="AQ402">
        <v>5</v>
      </c>
      <c r="AR402">
        <v>6</v>
      </c>
      <c r="AS402">
        <v>5</v>
      </c>
      <c r="AT402">
        <v>8</v>
      </c>
      <c r="AU402">
        <v>4</v>
      </c>
      <c r="AV402">
        <v>6</v>
      </c>
      <c r="AW402">
        <v>6</v>
      </c>
      <c r="AX402">
        <v>15</v>
      </c>
      <c r="AY402">
        <v>9</v>
      </c>
      <c r="AZ402">
        <v>10</v>
      </c>
      <c r="BA402">
        <v>5</v>
      </c>
      <c r="BB402">
        <v>11</v>
      </c>
      <c r="BC402">
        <v>7</v>
      </c>
      <c r="BD402">
        <v>8</v>
      </c>
      <c r="BE402">
        <v>10</v>
      </c>
      <c r="BF402">
        <v>5</v>
      </c>
      <c r="BG402">
        <v>4</v>
      </c>
      <c r="BH402">
        <v>2</v>
      </c>
      <c r="BI402">
        <v>5</v>
      </c>
      <c r="BJ402">
        <v>7</v>
      </c>
      <c r="BK402">
        <v>4</v>
      </c>
      <c r="BL402">
        <v>4</v>
      </c>
      <c r="BM402">
        <v>5</v>
      </c>
      <c r="BN402">
        <v>6</v>
      </c>
      <c r="BO402">
        <v>6</v>
      </c>
      <c r="BP402">
        <v>4</v>
      </c>
      <c r="BQ402">
        <v>1</v>
      </c>
      <c r="BR402">
        <v>5</v>
      </c>
      <c r="BS402">
        <v>6</v>
      </c>
      <c r="BT402">
        <v>5</v>
      </c>
      <c r="BU402">
        <v>10</v>
      </c>
      <c r="BV402">
        <v>7</v>
      </c>
      <c r="BW402">
        <v>5</v>
      </c>
      <c r="BX402">
        <v>5</v>
      </c>
      <c r="BY402">
        <v>4</v>
      </c>
      <c r="BZ402">
        <v>6</v>
      </c>
      <c r="CA402">
        <v>9</v>
      </c>
      <c r="CB402">
        <v>5</v>
      </c>
      <c r="CC402">
        <v>1</v>
      </c>
      <c r="CD402">
        <v>5</v>
      </c>
      <c r="CE402">
        <v>6</v>
      </c>
      <c r="CF402">
        <v>6</v>
      </c>
      <c r="CG402">
        <v>6</v>
      </c>
      <c r="CH402">
        <v>3</v>
      </c>
      <c r="CI402">
        <v>1</v>
      </c>
      <c r="CJ402">
        <v>0</v>
      </c>
      <c r="CK402">
        <v>2</v>
      </c>
      <c r="CL402">
        <v>0</v>
      </c>
      <c r="CM402">
        <v>2</v>
      </c>
      <c r="CN402">
        <v>1</v>
      </c>
      <c r="CO402">
        <v>1</v>
      </c>
      <c r="CP402">
        <v>2</v>
      </c>
      <c r="CQ402">
        <v>0</v>
      </c>
      <c r="CR402">
        <v>1</v>
      </c>
      <c r="CS402">
        <v>0</v>
      </c>
      <c r="CT402">
        <v>0</v>
      </c>
      <c r="CU402">
        <v>0</v>
      </c>
      <c r="CV402">
        <v>1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L402">
        <f t="shared" si="120"/>
        <v>5</v>
      </c>
      <c r="DM402">
        <f t="shared" si="121"/>
        <v>18</v>
      </c>
      <c r="DN402">
        <f t="shared" si="122"/>
        <v>17</v>
      </c>
      <c r="DO402">
        <f t="shared" si="123"/>
        <v>10</v>
      </c>
      <c r="DP402">
        <f t="shared" si="124"/>
        <v>35</v>
      </c>
      <c r="DQ402">
        <f t="shared" si="125"/>
        <v>44</v>
      </c>
      <c r="DR402">
        <f t="shared" si="126"/>
        <v>27</v>
      </c>
      <c r="DS402">
        <f t="shared" si="127"/>
        <v>24</v>
      </c>
      <c r="DT402">
        <f t="shared" si="128"/>
        <v>29</v>
      </c>
      <c r="DU402">
        <f t="shared" si="129"/>
        <v>50</v>
      </c>
      <c r="DV402">
        <f t="shared" si="130"/>
        <v>34</v>
      </c>
      <c r="DW402">
        <f t="shared" si="131"/>
        <v>22</v>
      </c>
      <c r="DX402">
        <f t="shared" si="132"/>
        <v>22</v>
      </c>
      <c r="DY402">
        <f t="shared" si="133"/>
        <v>33</v>
      </c>
      <c r="DZ402">
        <f t="shared" si="134"/>
        <v>29</v>
      </c>
      <c r="EA402">
        <f t="shared" si="135"/>
        <v>23</v>
      </c>
      <c r="EB402">
        <f t="shared" si="136"/>
        <v>12</v>
      </c>
      <c r="EC402">
        <f t="shared" si="137"/>
        <v>6</v>
      </c>
      <c r="ED402">
        <f t="shared" si="138"/>
        <v>1</v>
      </c>
      <c r="EE402">
        <f t="shared" si="139"/>
        <v>1</v>
      </c>
    </row>
    <row r="403" spans="1:135">
      <c r="A403" s="323">
        <v>10082</v>
      </c>
      <c r="B403" t="s">
        <v>602</v>
      </c>
      <c r="C403" t="s">
        <v>28</v>
      </c>
      <c r="D403">
        <v>421</v>
      </c>
      <c r="E403">
        <v>2</v>
      </c>
      <c r="F403">
        <v>2</v>
      </c>
      <c r="G403">
        <v>2</v>
      </c>
      <c r="H403">
        <v>4</v>
      </c>
      <c r="I403">
        <v>3</v>
      </c>
      <c r="J403">
        <v>2</v>
      </c>
      <c r="K403">
        <v>5</v>
      </c>
      <c r="L403">
        <v>2</v>
      </c>
      <c r="M403">
        <v>2</v>
      </c>
      <c r="N403">
        <v>5</v>
      </c>
      <c r="O403">
        <v>3</v>
      </c>
      <c r="P403">
        <v>4</v>
      </c>
      <c r="Q403">
        <v>5</v>
      </c>
      <c r="R403">
        <v>3</v>
      </c>
      <c r="S403">
        <v>5</v>
      </c>
      <c r="T403">
        <v>2</v>
      </c>
      <c r="U403">
        <v>4</v>
      </c>
      <c r="V403">
        <v>3</v>
      </c>
      <c r="W403">
        <v>7</v>
      </c>
      <c r="X403">
        <v>6</v>
      </c>
      <c r="Y403">
        <v>4</v>
      </c>
      <c r="Z403">
        <v>4</v>
      </c>
      <c r="AA403">
        <v>0</v>
      </c>
      <c r="AB403">
        <v>5</v>
      </c>
      <c r="AC403">
        <v>6</v>
      </c>
      <c r="AD403">
        <v>3</v>
      </c>
      <c r="AE403">
        <v>5</v>
      </c>
      <c r="AF403">
        <v>0</v>
      </c>
      <c r="AG403">
        <v>6</v>
      </c>
      <c r="AH403">
        <v>3</v>
      </c>
      <c r="AI403">
        <v>3</v>
      </c>
      <c r="AJ403">
        <v>3</v>
      </c>
      <c r="AK403">
        <v>3</v>
      </c>
      <c r="AL403">
        <v>5</v>
      </c>
      <c r="AM403">
        <v>2</v>
      </c>
      <c r="AN403">
        <v>2</v>
      </c>
      <c r="AO403">
        <v>2</v>
      </c>
      <c r="AP403">
        <v>3</v>
      </c>
      <c r="AQ403">
        <v>7</v>
      </c>
      <c r="AR403">
        <v>3</v>
      </c>
      <c r="AS403">
        <v>4</v>
      </c>
      <c r="AT403">
        <v>8</v>
      </c>
      <c r="AU403">
        <v>6</v>
      </c>
      <c r="AV403">
        <v>7</v>
      </c>
      <c r="AW403">
        <v>4</v>
      </c>
      <c r="AX403">
        <v>13</v>
      </c>
      <c r="AY403">
        <v>12</v>
      </c>
      <c r="AZ403">
        <v>12</v>
      </c>
      <c r="BA403">
        <v>4</v>
      </c>
      <c r="BB403">
        <v>4</v>
      </c>
      <c r="BC403">
        <v>5</v>
      </c>
      <c r="BD403">
        <v>3</v>
      </c>
      <c r="BE403">
        <v>6</v>
      </c>
      <c r="BF403">
        <v>8</v>
      </c>
      <c r="BG403">
        <v>2</v>
      </c>
      <c r="BH403">
        <v>5</v>
      </c>
      <c r="BI403">
        <v>7</v>
      </c>
      <c r="BJ403">
        <v>6</v>
      </c>
      <c r="BK403">
        <v>3</v>
      </c>
      <c r="BL403">
        <v>4</v>
      </c>
      <c r="BM403">
        <v>3</v>
      </c>
      <c r="BN403">
        <v>4</v>
      </c>
      <c r="BO403">
        <v>6</v>
      </c>
      <c r="BP403">
        <v>4</v>
      </c>
      <c r="BQ403">
        <v>6</v>
      </c>
      <c r="BR403">
        <v>6</v>
      </c>
      <c r="BS403">
        <v>5</v>
      </c>
      <c r="BT403">
        <v>7</v>
      </c>
      <c r="BU403">
        <v>9</v>
      </c>
      <c r="BV403">
        <v>6</v>
      </c>
      <c r="BW403">
        <v>5</v>
      </c>
      <c r="BX403">
        <v>6</v>
      </c>
      <c r="BY403">
        <v>3</v>
      </c>
      <c r="BZ403">
        <v>8</v>
      </c>
      <c r="CA403">
        <v>6</v>
      </c>
      <c r="CB403">
        <v>8</v>
      </c>
      <c r="CC403">
        <v>6</v>
      </c>
      <c r="CD403">
        <v>8</v>
      </c>
      <c r="CE403">
        <v>5</v>
      </c>
      <c r="CF403">
        <v>5</v>
      </c>
      <c r="CG403">
        <v>2</v>
      </c>
      <c r="CH403">
        <v>6</v>
      </c>
      <c r="CI403">
        <v>2</v>
      </c>
      <c r="CJ403">
        <v>6</v>
      </c>
      <c r="CK403">
        <v>2</v>
      </c>
      <c r="CL403">
        <v>3</v>
      </c>
      <c r="CM403">
        <v>4</v>
      </c>
      <c r="CN403">
        <v>1</v>
      </c>
      <c r="CO403">
        <v>0</v>
      </c>
      <c r="CP403">
        <v>1</v>
      </c>
      <c r="CQ403">
        <v>3</v>
      </c>
      <c r="CR403">
        <v>5</v>
      </c>
      <c r="CS403">
        <v>2</v>
      </c>
      <c r="CT403">
        <v>0</v>
      </c>
      <c r="CU403">
        <v>1</v>
      </c>
      <c r="CV403">
        <v>0</v>
      </c>
      <c r="CW403">
        <v>0</v>
      </c>
      <c r="CX403">
        <v>0</v>
      </c>
      <c r="CY403">
        <v>3</v>
      </c>
      <c r="CZ403">
        <v>1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L403">
        <f t="shared" si="120"/>
        <v>13</v>
      </c>
      <c r="DM403">
        <f t="shared" si="121"/>
        <v>16</v>
      </c>
      <c r="DN403">
        <f t="shared" si="122"/>
        <v>20</v>
      </c>
      <c r="DO403">
        <f t="shared" si="123"/>
        <v>22</v>
      </c>
      <c r="DP403">
        <f t="shared" si="124"/>
        <v>19</v>
      </c>
      <c r="DQ403">
        <f t="shared" si="125"/>
        <v>17</v>
      </c>
      <c r="DR403">
        <f t="shared" si="126"/>
        <v>16</v>
      </c>
      <c r="DS403">
        <f t="shared" si="127"/>
        <v>17</v>
      </c>
      <c r="DT403">
        <f t="shared" si="128"/>
        <v>29</v>
      </c>
      <c r="DU403">
        <f t="shared" si="129"/>
        <v>45</v>
      </c>
      <c r="DV403">
        <f t="shared" si="130"/>
        <v>24</v>
      </c>
      <c r="DW403">
        <f t="shared" si="131"/>
        <v>25</v>
      </c>
      <c r="DX403">
        <f t="shared" si="132"/>
        <v>23</v>
      </c>
      <c r="DY403">
        <f t="shared" si="133"/>
        <v>33</v>
      </c>
      <c r="DZ403">
        <f t="shared" si="134"/>
        <v>28</v>
      </c>
      <c r="EA403">
        <f t="shared" si="135"/>
        <v>32</v>
      </c>
      <c r="EB403">
        <f t="shared" si="136"/>
        <v>18</v>
      </c>
      <c r="EC403">
        <f t="shared" si="137"/>
        <v>9</v>
      </c>
      <c r="ED403">
        <f t="shared" si="138"/>
        <v>11</v>
      </c>
      <c r="EE403">
        <f t="shared" si="139"/>
        <v>4</v>
      </c>
    </row>
    <row r="404" spans="1:135">
      <c r="A404" s="323">
        <v>10083</v>
      </c>
      <c r="B404" t="s">
        <v>603</v>
      </c>
      <c r="C404" t="s">
        <v>27</v>
      </c>
      <c r="D404">
        <v>83</v>
      </c>
      <c r="E404">
        <v>1</v>
      </c>
      <c r="F404">
        <v>2</v>
      </c>
      <c r="G404">
        <v>1</v>
      </c>
      <c r="H404">
        <v>2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0</v>
      </c>
      <c r="Q404">
        <v>0</v>
      </c>
      <c r="R404">
        <v>0</v>
      </c>
      <c r="S404">
        <v>1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4</v>
      </c>
      <c r="AA404">
        <v>2</v>
      </c>
      <c r="AB404">
        <v>3</v>
      </c>
      <c r="AC404">
        <v>3</v>
      </c>
      <c r="AD404">
        <v>1</v>
      </c>
      <c r="AE404">
        <v>0</v>
      </c>
      <c r="AF404">
        <v>0</v>
      </c>
      <c r="AG404">
        <v>0</v>
      </c>
      <c r="AH404">
        <v>0</v>
      </c>
      <c r="AI404">
        <v>1</v>
      </c>
      <c r="AJ404">
        <v>0</v>
      </c>
      <c r="AK404">
        <v>0</v>
      </c>
      <c r="AL404">
        <v>2</v>
      </c>
      <c r="AM404">
        <v>0</v>
      </c>
      <c r="AN404">
        <v>2</v>
      </c>
      <c r="AO404">
        <v>1</v>
      </c>
      <c r="AP404">
        <v>1</v>
      </c>
      <c r="AQ404">
        <v>1</v>
      </c>
      <c r="AR404">
        <v>1</v>
      </c>
      <c r="AS404">
        <v>0</v>
      </c>
      <c r="AT404">
        <v>2</v>
      </c>
      <c r="AU404">
        <v>2</v>
      </c>
      <c r="AV404">
        <v>1</v>
      </c>
      <c r="AW404">
        <v>2</v>
      </c>
      <c r="AX404">
        <v>0</v>
      </c>
      <c r="AY404">
        <v>2</v>
      </c>
      <c r="AZ404">
        <v>0</v>
      </c>
      <c r="BA404">
        <v>0</v>
      </c>
      <c r="BB404">
        <v>0</v>
      </c>
      <c r="BC404">
        <v>1</v>
      </c>
      <c r="BD404">
        <v>0</v>
      </c>
      <c r="BE404">
        <v>0</v>
      </c>
      <c r="BF404">
        <v>2</v>
      </c>
      <c r="BG404">
        <v>2</v>
      </c>
      <c r="BH404">
        <v>0</v>
      </c>
      <c r="BI404">
        <v>0</v>
      </c>
      <c r="BJ404">
        <v>0</v>
      </c>
      <c r="BK404">
        <v>1</v>
      </c>
      <c r="BL404">
        <v>0</v>
      </c>
      <c r="BM404">
        <v>2</v>
      </c>
      <c r="BN404">
        <v>2</v>
      </c>
      <c r="BO404">
        <v>0</v>
      </c>
      <c r="BP404">
        <v>2</v>
      </c>
      <c r="BQ404">
        <v>2</v>
      </c>
      <c r="BR404">
        <v>2</v>
      </c>
      <c r="BS404">
        <v>4</v>
      </c>
      <c r="BT404">
        <v>1</v>
      </c>
      <c r="BU404">
        <v>2</v>
      </c>
      <c r="BV404">
        <v>0</v>
      </c>
      <c r="BW404">
        <v>4</v>
      </c>
      <c r="BX404">
        <v>3</v>
      </c>
      <c r="BY404">
        <v>1</v>
      </c>
      <c r="BZ404">
        <v>1</v>
      </c>
      <c r="CA404">
        <v>1</v>
      </c>
      <c r="CB404">
        <v>2</v>
      </c>
      <c r="CC404">
        <v>0</v>
      </c>
      <c r="CD404">
        <v>1</v>
      </c>
      <c r="CE404">
        <v>1</v>
      </c>
      <c r="CF404">
        <v>1</v>
      </c>
      <c r="CG404">
        <v>1</v>
      </c>
      <c r="CH404">
        <v>0</v>
      </c>
      <c r="CI404">
        <v>0</v>
      </c>
      <c r="CJ404">
        <v>1</v>
      </c>
      <c r="CK404">
        <v>1</v>
      </c>
      <c r="CL404">
        <v>0</v>
      </c>
      <c r="CM404">
        <v>0</v>
      </c>
      <c r="CN404">
        <v>0</v>
      </c>
      <c r="CO404">
        <v>0</v>
      </c>
      <c r="CP404">
        <v>2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1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L404">
        <f t="shared" si="120"/>
        <v>6</v>
      </c>
      <c r="DM404">
        <f t="shared" si="121"/>
        <v>0</v>
      </c>
      <c r="DN404">
        <f t="shared" si="122"/>
        <v>2</v>
      </c>
      <c r="DO404">
        <f t="shared" si="123"/>
        <v>0</v>
      </c>
      <c r="DP404">
        <f t="shared" si="124"/>
        <v>12</v>
      </c>
      <c r="DQ404">
        <f t="shared" si="125"/>
        <v>1</v>
      </c>
      <c r="DR404">
        <f t="shared" si="126"/>
        <v>3</v>
      </c>
      <c r="DS404">
        <f t="shared" si="127"/>
        <v>6</v>
      </c>
      <c r="DT404">
        <f t="shared" si="128"/>
        <v>7</v>
      </c>
      <c r="DU404">
        <f t="shared" si="129"/>
        <v>2</v>
      </c>
      <c r="DV404">
        <f t="shared" si="130"/>
        <v>5</v>
      </c>
      <c r="DW404">
        <f t="shared" si="131"/>
        <v>1</v>
      </c>
      <c r="DX404">
        <f t="shared" si="132"/>
        <v>8</v>
      </c>
      <c r="DY404">
        <f t="shared" si="133"/>
        <v>9</v>
      </c>
      <c r="DZ404">
        <f t="shared" si="134"/>
        <v>10</v>
      </c>
      <c r="EA404">
        <f t="shared" si="135"/>
        <v>5</v>
      </c>
      <c r="EB404">
        <f t="shared" si="136"/>
        <v>3</v>
      </c>
      <c r="EC404">
        <f t="shared" si="137"/>
        <v>2</v>
      </c>
      <c r="ED404">
        <f t="shared" si="138"/>
        <v>0</v>
      </c>
      <c r="EE404">
        <f t="shared" si="139"/>
        <v>1</v>
      </c>
    </row>
    <row r="405" spans="1:135">
      <c r="A405" s="323">
        <v>10084</v>
      </c>
      <c r="B405" t="s">
        <v>603</v>
      </c>
      <c r="C405" t="s">
        <v>28</v>
      </c>
      <c r="D405">
        <v>85</v>
      </c>
      <c r="E405">
        <v>0</v>
      </c>
      <c r="F405">
        <v>1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2</v>
      </c>
      <c r="M405">
        <v>0</v>
      </c>
      <c r="N405">
        <v>1</v>
      </c>
      <c r="O405">
        <v>0</v>
      </c>
      <c r="P405">
        <v>2</v>
      </c>
      <c r="Q405">
        <v>1</v>
      </c>
      <c r="R405">
        <v>2</v>
      </c>
      <c r="S405">
        <v>1</v>
      </c>
      <c r="T405">
        <v>0</v>
      </c>
      <c r="U405">
        <v>1</v>
      </c>
      <c r="V405">
        <v>0</v>
      </c>
      <c r="W405">
        <v>2</v>
      </c>
      <c r="X405">
        <v>0</v>
      </c>
      <c r="Y405">
        <v>0</v>
      </c>
      <c r="Z405">
        <v>0</v>
      </c>
      <c r="AA405">
        <v>1</v>
      </c>
      <c r="AB405">
        <v>0</v>
      </c>
      <c r="AC405">
        <v>1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2</v>
      </c>
      <c r="AJ405">
        <v>1</v>
      </c>
      <c r="AK405">
        <v>2</v>
      </c>
      <c r="AL405">
        <v>0</v>
      </c>
      <c r="AM405">
        <v>0</v>
      </c>
      <c r="AN405">
        <v>1</v>
      </c>
      <c r="AO405">
        <v>1</v>
      </c>
      <c r="AP405">
        <v>1</v>
      </c>
      <c r="AQ405">
        <v>2</v>
      </c>
      <c r="AR405">
        <v>1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1</v>
      </c>
      <c r="AY405">
        <v>3</v>
      </c>
      <c r="AZ405">
        <v>2</v>
      </c>
      <c r="BA405">
        <v>1</v>
      </c>
      <c r="BB405">
        <v>0</v>
      </c>
      <c r="BC405">
        <v>0</v>
      </c>
      <c r="BD405">
        <v>0</v>
      </c>
      <c r="BE405">
        <v>1</v>
      </c>
      <c r="BF405">
        <v>1</v>
      </c>
      <c r="BG405">
        <v>0</v>
      </c>
      <c r="BH405">
        <v>2</v>
      </c>
      <c r="BI405">
        <v>1</v>
      </c>
      <c r="BJ405">
        <v>2</v>
      </c>
      <c r="BK405">
        <v>0</v>
      </c>
      <c r="BL405">
        <v>0</v>
      </c>
      <c r="BM405">
        <v>0</v>
      </c>
      <c r="BN405">
        <v>1</v>
      </c>
      <c r="BO405">
        <v>2</v>
      </c>
      <c r="BP405">
        <v>1</v>
      </c>
      <c r="BQ405">
        <v>1</v>
      </c>
      <c r="BR405">
        <v>3</v>
      </c>
      <c r="BS405">
        <v>0</v>
      </c>
      <c r="BT405">
        <v>4</v>
      </c>
      <c r="BU405">
        <v>3</v>
      </c>
      <c r="BV405">
        <v>4</v>
      </c>
      <c r="BW405">
        <v>2</v>
      </c>
      <c r="BX405">
        <v>2</v>
      </c>
      <c r="BY405">
        <v>0</v>
      </c>
      <c r="BZ405">
        <v>2</v>
      </c>
      <c r="CA405">
        <v>1</v>
      </c>
      <c r="CB405">
        <v>1</v>
      </c>
      <c r="CC405">
        <v>2</v>
      </c>
      <c r="CD405">
        <v>1</v>
      </c>
      <c r="CE405">
        <v>2</v>
      </c>
      <c r="CF405">
        <v>1</v>
      </c>
      <c r="CG405">
        <v>1</v>
      </c>
      <c r="CH405">
        <v>2</v>
      </c>
      <c r="CI405">
        <v>0</v>
      </c>
      <c r="CJ405">
        <v>0</v>
      </c>
      <c r="CK405">
        <v>0</v>
      </c>
      <c r="CL405">
        <v>1</v>
      </c>
      <c r="CM405">
        <v>2</v>
      </c>
      <c r="CN405">
        <v>1</v>
      </c>
      <c r="CO405">
        <v>2</v>
      </c>
      <c r="CP405">
        <v>0</v>
      </c>
      <c r="CQ405">
        <v>0</v>
      </c>
      <c r="CR405">
        <v>1</v>
      </c>
      <c r="CS405">
        <v>0</v>
      </c>
      <c r="CT405">
        <v>1</v>
      </c>
      <c r="CU405">
        <v>1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L405">
        <f t="shared" si="120"/>
        <v>1</v>
      </c>
      <c r="DM405">
        <f t="shared" si="121"/>
        <v>3</v>
      </c>
      <c r="DN405">
        <f t="shared" si="122"/>
        <v>6</v>
      </c>
      <c r="DO405">
        <f t="shared" si="123"/>
        <v>3</v>
      </c>
      <c r="DP405">
        <f t="shared" si="124"/>
        <v>2</v>
      </c>
      <c r="DQ405">
        <f t="shared" si="125"/>
        <v>0</v>
      </c>
      <c r="DR405">
        <f t="shared" si="126"/>
        <v>5</v>
      </c>
      <c r="DS405">
        <f t="shared" si="127"/>
        <v>6</v>
      </c>
      <c r="DT405">
        <f t="shared" si="128"/>
        <v>0</v>
      </c>
      <c r="DU405">
        <f t="shared" si="129"/>
        <v>7</v>
      </c>
      <c r="DV405">
        <f t="shared" si="130"/>
        <v>2</v>
      </c>
      <c r="DW405">
        <f t="shared" si="131"/>
        <v>5</v>
      </c>
      <c r="DX405">
        <f t="shared" si="132"/>
        <v>5</v>
      </c>
      <c r="DY405">
        <f t="shared" si="133"/>
        <v>14</v>
      </c>
      <c r="DZ405">
        <f t="shared" si="134"/>
        <v>7</v>
      </c>
      <c r="EA405">
        <f t="shared" si="135"/>
        <v>7</v>
      </c>
      <c r="EB405">
        <f t="shared" si="136"/>
        <v>3</v>
      </c>
      <c r="EC405">
        <f t="shared" si="137"/>
        <v>6</v>
      </c>
      <c r="ED405">
        <f t="shared" si="138"/>
        <v>3</v>
      </c>
      <c r="EE405">
        <f t="shared" si="139"/>
        <v>0</v>
      </c>
    </row>
    <row r="406" spans="1:135">
      <c r="A406" s="323">
        <v>10085</v>
      </c>
      <c r="B406" t="s">
        <v>604</v>
      </c>
      <c r="C406" t="s">
        <v>27</v>
      </c>
      <c r="D406">
        <v>195</v>
      </c>
      <c r="E406">
        <v>1</v>
      </c>
      <c r="F406">
        <v>0</v>
      </c>
      <c r="G406">
        <v>0</v>
      </c>
      <c r="H406">
        <v>1</v>
      </c>
      <c r="I406">
        <v>0</v>
      </c>
      <c r="J406">
        <v>2</v>
      </c>
      <c r="K406">
        <v>2</v>
      </c>
      <c r="L406">
        <v>3</v>
      </c>
      <c r="M406">
        <v>2</v>
      </c>
      <c r="N406">
        <v>1</v>
      </c>
      <c r="O406">
        <v>0</v>
      </c>
      <c r="P406">
        <v>1</v>
      </c>
      <c r="Q406">
        <v>1</v>
      </c>
      <c r="R406">
        <v>2</v>
      </c>
      <c r="S406">
        <v>1</v>
      </c>
      <c r="T406">
        <v>1</v>
      </c>
      <c r="U406">
        <v>1</v>
      </c>
      <c r="V406">
        <v>0</v>
      </c>
      <c r="W406">
        <v>1</v>
      </c>
      <c r="X406">
        <v>2</v>
      </c>
      <c r="Y406">
        <v>4</v>
      </c>
      <c r="Z406">
        <v>4</v>
      </c>
      <c r="AA406">
        <v>4</v>
      </c>
      <c r="AB406">
        <v>3</v>
      </c>
      <c r="AC406">
        <v>5</v>
      </c>
      <c r="AD406">
        <v>2</v>
      </c>
      <c r="AE406">
        <v>1</v>
      </c>
      <c r="AF406">
        <v>1</v>
      </c>
      <c r="AG406">
        <v>0</v>
      </c>
      <c r="AH406">
        <v>1</v>
      </c>
      <c r="AI406">
        <v>2</v>
      </c>
      <c r="AJ406">
        <v>0</v>
      </c>
      <c r="AK406">
        <v>2</v>
      </c>
      <c r="AL406">
        <v>1</v>
      </c>
      <c r="AM406">
        <v>1</v>
      </c>
      <c r="AN406">
        <v>1</v>
      </c>
      <c r="AO406">
        <v>1</v>
      </c>
      <c r="AP406">
        <v>0</v>
      </c>
      <c r="AQ406">
        <v>1</v>
      </c>
      <c r="AR406">
        <v>0</v>
      </c>
      <c r="AS406">
        <v>1</v>
      </c>
      <c r="AT406">
        <v>3</v>
      </c>
      <c r="AU406">
        <v>5</v>
      </c>
      <c r="AV406">
        <v>3</v>
      </c>
      <c r="AW406">
        <v>3</v>
      </c>
      <c r="AX406">
        <v>3</v>
      </c>
      <c r="AY406">
        <v>6</v>
      </c>
      <c r="AZ406">
        <v>2</v>
      </c>
      <c r="BA406">
        <v>2</v>
      </c>
      <c r="BB406">
        <v>3</v>
      </c>
      <c r="BC406">
        <v>0</v>
      </c>
      <c r="BD406">
        <v>0</v>
      </c>
      <c r="BE406">
        <v>1</v>
      </c>
      <c r="BF406">
        <v>3</v>
      </c>
      <c r="BG406">
        <v>0</v>
      </c>
      <c r="BH406">
        <v>1</v>
      </c>
      <c r="BI406">
        <v>5</v>
      </c>
      <c r="BJ406">
        <v>3</v>
      </c>
      <c r="BK406">
        <v>0</v>
      </c>
      <c r="BL406">
        <v>0</v>
      </c>
      <c r="BM406">
        <v>0</v>
      </c>
      <c r="BN406">
        <v>4</v>
      </c>
      <c r="BO406">
        <v>3</v>
      </c>
      <c r="BP406">
        <v>2</v>
      </c>
      <c r="BQ406">
        <v>5</v>
      </c>
      <c r="BR406">
        <v>1</v>
      </c>
      <c r="BS406">
        <v>6</v>
      </c>
      <c r="BT406">
        <v>1</v>
      </c>
      <c r="BU406">
        <v>6</v>
      </c>
      <c r="BV406">
        <v>8</v>
      </c>
      <c r="BW406">
        <v>4</v>
      </c>
      <c r="BX406">
        <v>1</v>
      </c>
      <c r="BY406">
        <v>4</v>
      </c>
      <c r="BZ406">
        <v>2</v>
      </c>
      <c r="CA406">
        <v>1</v>
      </c>
      <c r="CB406">
        <v>2</v>
      </c>
      <c r="CC406">
        <v>3</v>
      </c>
      <c r="CD406">
        <v>3</v>
      </c>
      <c r="CE406">
        <v>5</v>
      </c>
      <c r="CF406">
        <v>4</v>
      </c>
      <c r="CG406">
        <v>4</v>
      </c>
      <c r="CH406">
        <v>5</v>
      </c>
      <c r="CI406">
        <v>3</v>
      </c>
      <c r="CJ406">
        <v>4</v>
      </c>
      <c r="CK406">
        <v>1</v>
      </c>
      <c r="CL406">
        <v>2</v>
      </c>
      <c r="CM406">
        <v>0</v>
      </c>
      <c r="CN406">
        <v>4</v>
      </c>
      <c r="CO406">
        <v>3</v>
      </c>
      <c r="CP406">
        <v>0</v>
      </c>
      <c r="CQ406">
        <v>0</v>
      </c>
      <c r="CR406">
        <v>1</v>
      </c>
      <c r="CS406">
        <v>0</v>
      </c>
      <c r="CT406">
        <v>0</v>
      </c>
      <c r="CU406">
        <v>3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L406">
        <f t="shared" si="120"/>
        <v>2</v>
      </c>
      <c r="DM406">
        <f t="shared" si="121"/>
        <v>10</v>
      </c>
      <c r="DN406">
        <f t="shared" si="122"/>
        <v>5</v>
      </c>
      <c r="DO406">
        <f t="shared" si="123"/>
        <v>5</v>
      </c>
      <c r="DP406">
        <f t="shared" si="124"/>
        <v>20</v>
      </c>
      <c r="DQ406">
        <f t="shared" si="125"/>
        <v>5</v>
      </c>
      <c r="DR406">
        <f t="shared" si="126"/>
        <v>6</v>
      </c>
      <c r="DS406">
        <f t="shared" si="127"/>
        <v>3</v>
      </c>
      <c r="DT406">
        <f t="shared" si="128"/>
        <v>15</v>
      </c>
      <c r="DU406">
        <f t="shared" si="129"/>
        <v>16</v>
      </c>
      <c r="DV406">
        <f t="shared" si="130"/>
        <v>4</v>
      </c>
      <c r="DW406">
        <f t="shared" si="131"/>
        <v>9</v>
      </c>
      <c r="DX406">
        <f t="shared" si="132"/>
        <v>14</v>
      </c>
      <c r="DY406">
        <f t="shared" si="133"/>
        <v>22</v>
      </c>
      <c r="DZ406">
        <f t="shared" si="134"/>
        <v>12</v>
      </c>
      <c r="EA406">
        <f t="shared" si="135"/>
        <v>17</v>
      </c>
      <c r="EB406">
        <f t="shared" si="136"/>
        <v>17</v>
      </c>
      <c r="EC406">
        <f t="shared" si="137"/>
        <v>9</v>
      </c>
      <c r="ED406">
        <f t="shared" si="138"/>
        <v>4</v>
      </c>
      <c r="EE406">
        <f t="shared" si="139"/>
        <v>0</v>
      </c>
    </row>
    <row r="407" spans="1:135">
      <c r="A407" s="323">
        <v>10086</v>
      </c>
      <c r="B407" t="s">
        <v>604</v>
      </c>
      <c r="C407" t="s">
        <v>28</v>
      </c>
      <c r="D407">
        <v>165</v>
      </c>
      <c r="E407">
        <v>0</v>
      </c>
      <c r="F407">
        <v>0</v>
      </c>
      <c r="G407">
        <v>1</v>
      </c>
      <c r="H407">
        <v>2</v>
      </c>
      <c r="I407">
        <v>0</v>
      </c>
      <c r="J407">
        <v>1</v>
      </c>
      <c r="K407">
        <v>1</v>
      </c>
      <c r="L407">
        <v>0</v>
      </c>
      <c r="M407">
        <v>1</v>
      </c>
      <c r="N407">
        <v>0</v>
      </c>
      <c r="O407">
        <v>1</v>
      </c>
      <c r="P407">
        <v>2</v>
      </c>
      <c r="Q407">
        <v>0</v>
      </c>
      <c r="R407">
        <v>0</v>
      </c>
      <c r="S407">
        <v>1</v>
      </c>
      <c r="T407">
        <v>0</v>
      </c>
      <c r="U407">
        <v>2</v>
      </c>
      <c r="V407">
        <v>0</v>
      </c>
      <c r="W407">
        <v>1</v>
      </c>
      <c r="X407">
        <v>0</v>
      </c>
      <c r="Y407">
        <v>2</v>
      </c>
      <c r="Z407">
        <v>1</v>
      </c>
      <c r="AA407">
        <v>3</v>
      </c>
      <c r="AB407">
        <v>0</v>
      </c>
      <c r="AC407">
        <v>1</v>
      </c>
      <c r="AD407">
        <v>0</v>
      </c>
      <c r="AE407">
        <v>0</v>
      </c>
      <c r="AF407">
        <v>0</v>
      </c>
      <c r="AG407">
        <v>0</v>
      </c>
      <c r="AH407">
        <v>1</v>
      </c>
      <c r="AI407">
        <v>0</v>
      </c>
      <c r="AJ407">
        <v>0</v>
      </c>
      <c r="AK407">
        <v>3</v>
      </c>
      <c r="AL407">
        <v>3</v>
      </c>
      <c r="AM407">
        <v>1</v>
      </c>
      <c r="AN407">
        <v>0</v>
      </c>
      <c r="AO407">
        <v>3</v>
      </c>
      <c r="AP407">
        <v>0</v>
      </c>
      <c r="AQ407">
        <v>0</v>
      </c>
      <c r="AR407">
        <v>2</v>
      </c>
      <c r="AS407">
        <v>0</v>
      </c>
      <c r="AT407">
        <v>1</v>
      </c>
      <c r="AU407">
        <v>6</v>
      </c>
      <c r="AV407">
        <v>1</v>
      </c>
      <c r="AW407">
        <v>2</v>
      </c>
      <c r="AX407">
        <v>2</v>
      </c>
      <c r="AY407">
        <v>1</v>
      </c>
      <c r="AZ407">
        <v>0</v>
      </c>
      <c r="BA407">
        <v>2</v>
      </c>
      <c r="BB407">
        <v>5</v>
      </c>
      <c r="BC407">
        <v>1</v>
      </c>
      <c r="BD407">
        <v>0</v>
      </c>
      <c r="BE407">
        <v>1</v>
      </c>
      <c r="BF407">
        <v>2</v>
      </c>
      <c r="BG407">
        <v>1</v>
      </c>
      <c r="BH407">
        <v>0</v>
      </c>
      <c r="BI407">
        <v>1</v>
      </c>
      <c r="BJ407">
        <v>1</v>
      </c>
      <c r="BK407">
        <v>2</v>
      </c>
      <c r="BL407">
        <v>1</v>
      </c>
      <c r="BM407">
        <v>2</v>
      </c>
      <c r="BN407">
        <v>2</v>
      </c>
      <c r="BO407">
        <v>3</v>
      </c>
      <c r="BP407">
        <v>1</v>
      </c>
      <c r="BQ407">
        <v>2</v>
      </c>
      <c r="BR407">
        <v>3</v>
      </c>
      <c r="BS407">
        <v>9</v>
      </c>
      <c r="BT407">
        <v>2</v>
      </c>
      <c r="BU407">
        <v>5</v>
      </c>
      <c r="BV407">
        <v>4</v>
      </c>
      <c r="BW407">
        <v>2</v>
      </c>
      <c r="BX407">
        <v>1</v>
      </c>
      <c r="BY407">
        <v>2</v>
      </c>
      <c r="BZ407">
        <v>4</v>
      </c>
      <c r="CA407">
        <v>6</v>
      </c>
      <c r="CB407">
        <v>6</v>
      </c>
      <c r="CC407">
        <v>2</v>
      </c>
      <c r="CD407">
        <v>8</v>
      </c>
      <c r="CE407">
        <v>2</v>
      </c>
      <c r="CF407">
        <v>2</v>
      </c>
      <c r="CG407">
        <v>2</v>
      </c>
      <c r="CH407">
        <v>1</v>
      </c>
      <c r="CI407">
        <v>7</v>
      </c>
      <c r="CJ407">
        <v>3</v>
      </c>
      <c r="CK407">
        <v>1</v>
      </c>
      <c r="CL407">
        <v>1</v>
      </c>
      <c r="CM407">
        <v>0</v>
      </c>
      <c r="CN407">
        <v>3</v>
      </c>
      <c r="CO407">
        <v>3</v>
      </c>
      <c r="CP407">
        <v>0</v>
      </c>
      <c r="CQ407">
        <v>3</v>
      </c>
      <c r="CR407">
        <v>3</v>
      </c>
      <c r="CS407">
        <v>3</v>
      </c>
      <c r="CT407">
        <v>1</v>
      </c>
      <c r="CU407">
        <v>1</v>
      </c>
      <c r="CV407">
        <v>1</v>
      </c>
      <c r="CW407">
        <v>0</v>
      </c>
      <c r="CX407">
        <v>0</v>
      </c>
      <c r="CY407">
        <v>0</v>
      </c>
      <c r="CZ407">
        <v>0</v>
      </c>
      <c r="DA407">
        <v>1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L407">
        <f t="shared" si="120"/>
        <v>3</v>
      </c>
      <c r="DM407">
        <f t="shared" si="121"/>
        <v>3</v>
      </c>
      <c r="DN407">
        <f t="shared" si="122"/>
        <v>4</v>
      </c>
      <c r="DO407">
        <f t="shared" si="123"/>
        <v>3</v>
      </c>
      <c r="DP407">
        <f t="shared" si="124"/>
        <v>7</v>
      </c>
      <c r="DQ407">
        <f t="shared" si="125"/>
        <v>1</v>
      </c>
      <c r="DR407">
        <f t="shared" si="126"/>
        <v>7</v>
      </c>
      <c r="DS407">
        <f t="shared" si="127"/>
        <v>5</v>
      </c>
      <c r="DT407">
        <f t="shared" si="128"/>
        <v>10</v>
      </c>
      <c r="DU407">
        <f t="shared" si="129"/>
        <v>10</v>
      </c>
      <c r="DV407">
        <f t="shared" si="130"/>
        <v>5</v>
      </c>
      <c r="DW407">
        <f t="shared" si="131"/>
        <v>5</v>
      </c>
      <c r="DX407">
        <f t="shared" si="132"/>
        <v>10</v>
      </c>
      <c r="DY407">
        <f t="shared" si="133"/>
        <v>23</v>
      </c>
      <c r="DZ407">
        <f t="shared" si="134"/>
        <v>15</v>
      </c>
      <c r="EA407">
        <f t="shared" si="135"/>
        <v>20</v>
      </c>
      <c r="EB407">
        <f t="shared" si="136"/>
        <v>14</v>
      </c>
      <c r="EC407">
        <f t="shared" si="137"/>
        <v>7</v>
      </c>
      <c r="ED407">
        <f t="shared" si="138"/>
        <v>11</v>
      </c>
      <c r="EE407">
        <f t="shared" si="139"/>
        <v>2</v>
      </c>
    </row>
    <row r="408" spans="1:135">
      <c r="A408" s="323">
        <v>10087</v>
      </c>
      <c r="B408" t="s">
        <v>605</v>
      </c>
      <c r="C408" t="s">
        <v>27</v>
      </c>
      <c r="D408">
        <v>658</v>
      </c>
      <c r="E408">
        <v>1</v>
      </c>
      <c r="F408">
        <v>0</v>
      </c>
      <c r="G408">
        <v>2</v>
      </c>
      <c r="H408">
        <v>4</v>
      </c>
      <c r="I408">
        <v>0</v>
      </c>
      <c r="J408">
        <v>0</v>
      </c>
      <c r="K408">
        <v>1</v>
      </c>
      <c r="L408">
        <v>1</v>
      </c>
      <c r="M408">
        <v>3</v>
      </c>
      <c r="N408">
        <v>1</v>
      </c>
      <c r="O408">
        <v>3</v>
      </c>
      <c r="P408">
        <v>2</v>
      </c>
      <c r="Q408">
        <v>5</v>
      </c>
      <c r="R408">
        <v>4</v>
      </c>
      <c r="S408">
        <v>3</v>
      </c>
      <c r="T408">
        <v>6</v>
      </c>
      <c r="U408">
        <v>5</v>
      </c>
      <c r="V408">
        <v>2</v>
      </c>
      <c r="W408">
        <v>5</v>
      </c>
      <c r="X408">
        <v>8</v>
      </c>
      <c r="Y408">
        <v>10</v>
      </c>
      <c r="Z408">
        <v>19</v>
      </c>
      <c r="AA408">
        <v>33</v>
      </c>
      <c r="AB408">
        <v>23</v>
      </c>
      <c r="AC408">
        <v>28</v>
      </c>
      <c r="AD408">
        <v>23</v>
      </c>
      <c r="AE408">
        <v>28</v>
      </c>
      <c r="AF408">
        <v>20</v>
      </c>
      <c r="AG408">
        <v>16</v>
      </c>
      <c r="AH408">
        <v>8</v>
      </c>
      <c r="AI408">
        <v>11</v>
      </c>
      <c r="AJ408">
        <v>9</v>
      </c>
      <c r="AK408">
        <v>8</v>
      </c>
      <c r="AL408">
        <v>6</v>
      </c>
      <c r="AM408">
        <v>8</v>
      </c>
      <c r="AN408">
        <v>8</v>
      </c>
      <c r="AO408">
        <v>8</v>
      </c>
      <c r="AP408">
        <v>3</v>
      </c>
      <c r="AQ408">
        <v>4</v>
      </c>
      <c r="AR408">
        <v>4</v>
      </c>
      <c r="AS408">
        <v>7</v>
      </c>
      <c r="AT408">
        <v>2</v>
      </c>
      <c r="AU408">
        <v>11</v>
      </c>
      <c r="AV408">
        <v>9</v>
      </c>
      <c r="AW408">
        <v>2</v>
      </c>
      <c r="AX408">
        <v>9</v>
      </c>
      <c r="AY408">
        <v>8</v>
      </c>
      <c r="AZ408">
        <v>6</v>
      </c>
      <c r="BA408">
        <v>5</v>
      </c>
      <c r="BB408">
        <v>16</v>
      </c>
      <c r="BC408">
        <v>6</v>
      </c>
      <c r="BD408">
        <v>3</v>
      </c>
      <c r="BE408">
        <v>7</v>
      </c>
      <c r="BF408">
        <v>8</v>
      </c>
      <c r="BG408">
        <v>6</v>
      </c>
      <c r="BH408">
        <v>8</v>
      </c>
      <c r="BI408">
        <v>10</v>
      </c>
      <c r="BJ408">
        <v>6</v>
      </c>
      <c r="BK408">
        <v>3</v>
      </c>
      <c r="BL408">
        <v>5</v>
      </c>
      <c r="BM408">
        <v>4</v>
      </c>
      <c r="BN408">
        <v>7</v>
      </c>
      <c r="BO408">
        <v>9</v>
      </c>
      <c r="BP408">
        <v>18</v>
      </c>
      <c r="BQ408">
        <v>7</v>
      </c>
      <c r="BR408">
        <v>10</v>
      </c>
      <c r="BS408">
        <v>6</v>
      </c>
      <c r="BT408">
        <v>4</v>
      </c>
      <c r="BU408">
        <v>8</v>
      </c>
      <c r="BV408">
        <v>7</v>
      </c>
      <c r="BW408">
        <v>9</v>
      </c>
      <c r="BX408">
        <v>5</v>
      </c>
      <c r="BY408">
        <v>4</v>
      </c>
      <c r="BZ408">
        <v>6</v>
      </c>
      <c r="CA408">
        <v>7</v>
      </c>
      <c r="CB408">
        <v>8</v>
      </c>
      <c r="CC408">
        <v>8</v>
      </c>
      <c r="CD408">
        <v>7</v>
      </c>
      <c r="CE408">
        <v>4</v>
      </c>
      <c r="CF408">
        <v>10</v>
      </c>
      <c r="CG408">
        <v>6</v>
      </c>
      <c r="CH408">
        <v>5</v>
      </c>
      <c r="CI408">
        <v>3</v>
      </c>
      <c r="CJ408">
        <v>7</v>
      </c>
      <c r="CK408">
        <v>3</v>
      </c>
      <c r="CL408">
        <v>4</v>
      </c>
      <c r="CM408">
        <v>0</v>
      </c>
      <c r="CN408">
        <v>6</v>
      </c>
      <c r="CO408">
        <v>0</v>
      </c>
      <c r="CP408">
        <v>3</v>
      </c>
      <c r="CQ408">
        <v>1</v>
      </c>
      <c r="CR408">
        <v>2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L408">
        <f t="shared" si="120"/>
        <v>7</v>
      </c>
      <c r="DM408">
        <f t="shared" si="121"/>
        <v>6</v>
      </c>
      <c r="DN408">
        <f t="shared" si="122"/>
        <v>17</v>
      </c>
      <c r="DO408">
        <f t="shared" si="123"/>
        <v>26</v>
      </c>
      <c r="DP408">
        <f t="shared" si="124"/>
        <v>113</v>
      </c>
      <c r="DQ408">
        <f t="shared" si="125"/>
        <v>95</v>
      </c>
      <c r="DR408">
        <f t="shared" si="126"/>
        <v>42</v>
      </c>
      <c r="DS408">
        <f t="shared" si="127"/>
        <v>27</v>
      </c>
      <c r="DT408">
        <f t="shared" si="128"/>
        <v>31</v>
      </c>
      <c r="DU408">
        <f t="shared" si="129"/>
        <v>44</v>
      </c>
      <c r="DV408">
        <f t="shared" si="130"/>
        <v>30</v>
      </c>
      <c r="DW408">
        <f t="shared" si="131"/>
        <v>32</v>
      </c>
      <c r="DX408">
        <f t="shared" si="132"/>
        <v>45</v>
      </c>
      <c r="DY408">
        <f t="shared" si="133"/>
        <v>35</v>
      </c>
      <c r="DZ408">
        <f t="shared" si="134"/>
        <v>31</v>
      </c>
      <c r="EA408">
        <f t="shared" si="135"/>
        <v>37</v>
      </c>
      <c r="EB408">
        <f t="shared" si="136"/>
        <v>24</v>
      </c>
      <c r="EC408">
        <f t="shared" si="137"/>
        <v>13</v>
      </c>
      <c r="ED408">
        <f t="shared" si="138"/>
        <v>3</v>
      </c>
      <c r="EE408">
        <f t="shared" si="139"/>
        <v>0</v>
      </c>
    </row>
    <row r="409" spans="1:135">
      <c r="A409" s="323">
        <v>10088</v>
      </c>
      <c r="B409" t="s">
        <v>605</v>
      </c>
      <c r="C409" t="s">
        <v>28</v>
      </c>
      <c r="D409">
        <v>511</v>
      </c>
      <c r="E409">
        <v>4</v>
      </c>
      <c r="F409">
        <v>1</v>
      </c>
      <c r="G409">
        <v>2</v>
      </c>
      <c r="H409">
        <v>0</v>
      </c>
      <c r="I409">
        <v>3</v>
      </c>
      <c r="J409">
        <v>3</v>
      </c>
      <c r="K409">
        <v>5</v>
      </c>
      <c r="L409">
        <v>2</v>
      </c>
      <c r="M409">
        <v>2</v>
      </c>
      <c r="N409">
        <v>1</v>
      </c>
      <c r="O409">
        <v>3</v>
      </c>
      <c r="P409">
        <v>4</v>
      </c>
      <c r="Q409">
        <v>3</v>
      </c>
      <c r="R409">
        <v>1</v>
      </c>
      <c r="S409">
        <v>1</v>
      </c>
      <c r="T409">
        <v>5</v>
      </c>
      <c r="U409">
        <v>4</v>
      </c>
      <c r="V409">
        <v>4</v>
      </c>
      <c r="W409">
        <v>3</v>
      </c>
      <c r="X409">
        <v>3</v>
      </c>
      <c r="Y409">
        <v>5</v>
      </c>
      <c r="Z409">
        <v>5</v>
      </c>
      <c r="AA409">
        <v>6</v>
      </c>
      <c r="AB409">
        <v>3</v>
      </c>
      <c r="AC409">
        <v>3</v>
      </c>
      <c r="AD409">
        <v>3</v>
      </c>
      <c r="AE409">
        <v>4</v>
      </c>
      <c r="AF409">
        <v>1</v>
      </c>
      <c r="AG409">
        <v>5</v>
      </c>
      <c r="AH409">
        <v>8</v>
      </c>
      <c r="AI409">
        <v>9</v>
      </c>
      <c r="AJ409">
        <v>3</v>
      </c>
      <c r="AK409">
        <v>6</v>
      </c>
      <c r="AL409">
        <v>2</v>
      </c>
      <c r="AM409">
        <v>6</v>
      </c>
      <c r="AN409">
        <v>5</v>
      </c>
      <c r="AO409">
        <v>4</v>
      </c>
      <c r="AP409">
        <v>1</v>
      </c>
      <c r="AQ409">
        <v>3</v>
      </c>
      <c r="AR409">
        <v>4</v>
      </c>
      <c r="AS409">
        <v>5</v>
      </c>
      <c r="AT409">
        <v>5</v>
      </c>
      <c r="AU409">
        <v>3</v>
      </c>
      <c r="AV409">
        <v>4</v>
      </c>
      <c r="AW409">
        <v>9</v>
      </c>
      <c r="AX409">
        <v>2</v>
      </c>
      <c r="AY409">
        <v>7</v>
      </c>
      <c r="AZ409">
        <v>3</v>
      </c>
      <c r="BA409">
        <v>7</v>
      </c>
      <c r="BB409">
        <v>4</v>
      </c>
      <c r="BC409">
        <v>9</v>
      </c>
      <c r="BD409">
        <v>8</v>
      </c>
      <c r="BE409">
        <v>8</v>
      </c>
      <c r="BF409">
        <v>8</v>
      </c>
      <c r="BG409">
        <v>3</v>
      </c>
      <c r="BH409">
        <v>4</v>
      </c>
      <c r="BI409">
        <v>9</v>
      </c>
      <c r="BJ409">
        <v>5</v>
      </c>
      <c r="BK409">
        <v>5</v>
      </c>
      <c r="BL409">
        <v>8</v>
      </c>
      <c r="BM409">
        <v>11</v>
      </c>
      <c r="BN409">
        <v>11</v>
      </c>
      <c r="BO409">
        <v>9</v>
      </c>
      <c r="BP409">
        <v>5</v>
      </c>
      <c r="BQ409">
        <v>8</v>
      </c>
      <c r="BR409">
        <v>7</v>
      </c>
      <c r="BS409">
        <v>6</v>
      </c>
      <c r="BT409">
        <v>13</v>
      </c>
      <c r="BU409">
        <v>12</v>
      </c>
      <c r="BV409">
        <v>7</v>
      </c>
      <c r="BW409">
        <v>7</v>
      </c>
      <c r="BX409">
        <v>6</v>
      </c>
      <c r="BY409">
        <v>5</v>
      </c>
      <c r="BZ409">
        <v>7</v>
      </c>
      <c r="CA409">
        <v>11</v>
      </c>
      <c r="CB409">
        <v>9</v>
      </c>
      <c r="CC409">
        <v>15</v>
      </c>
      <c r="CD409">
        <v>12</v>
      </c>
      <c r="CE409">
        <v>15</v>
      </c>
      <c r="CF409">
        <v>9</v>
      </c>
      <c r="CG409">
        <v>6</v>
      </c>
      <c r="CH409">
        <v>8</v>
      </c>
      <c r="CI409">
        <v>11</v>
      </c>
      <c r="CJ409">
        <v>8</v>
      </c>
      <c r="CK409">
        <v>2</v>
      </c>
      <c r="CL409">
        <v>4</v>
      </c>
      <c r="CM409">
        <v>5</v>
      </c>
      <c r="CN409">
        <v>3</v>
      </c>
      <c r="CO409">
        <v>3</v>
      </c>
      <c r="CP409">
        <v>2</v>
      </c>
      <c r="CQ409">
        <v>1</v>
      </c>
      <c r="CR409">
        <v>6</v>
      </c>
      <c r="CS409">
        <v>1</v>
      </c>
      <c r="CT409">
        <v>0</v>
      </c>
      <c r="CU409">
        <v>3</v>
      </c>
      <c r="CV409">
        <v>2</v>
      </c>
      <c r="CW409">
        <v>0</v>
      </c>
      <c r="CX409">
        <v>1</v>
      </c>
      <c r="CY409">
        <v>1</v>
      </c>
      <c r="CZ409">
        <v>2</v>
      </c>
      <c r="DA409">
        <v>0</v>
      </c>
      <c r="DB409">
        <v>1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L409">
        <f t="shared" si="120"/>
        <v>10</v>
      </c>
      <c r="DM409">
        <f t="shared" si="121"/>
        <v>13</v>
      </c>
      <c r="DN409">
        <f t="shared" si="122"/>
        <v>12</v>
      </c>
      <c r="DO409">
        <f t="shared" si="123"/>
        <v>19</v>
      </c>
      <c r="DP409">
        <f t="shared" si="124"/>
        <v>22</v>
      </c>
      <c r="DQ409">
        <f t="shared" si="125"/>
        <v>21</v>
      </c>
      <c r="DR409">
        <f t="shared" si="126"/>
        <v>26</v>
      </c>
      <c r="DS409">
        <f t="shared" si="127"/>
        <v>17</v>
      </c>
      <c r="DT409">
        <f t="shared" si="128"/>
        <v>26</v>
      </c>
      <c r="DU409">
        <f t="shared" si="129"/>
        <v>23</v>
      </c>
      <c r="DV409">
        <f t="shared" si="130"/>
        <v>36</v>
      </c>
      <c r="DW409">
        <f t="shared" si="131"/>
        <v>31</v>
      </c>
      <c r="DX409">
        <f t="shared" si="132"/>
        <v>44</v>
      </c>
      <c r="DY409">
        <f t="shared" si="133"/>
        <v>45</v>
      </c>
      <c r="DZ409">
        <f t="shared" si="134"/>
        <v>36</v>
      </c>
      <c r="EA409">
        <f t="shared" si="135"/>
        <v>60</v>
      </c>
      <c r="EB409">
        <f t="shared" si="136"/>
        <v>35</v>
      </c>
      <c r="EC409">
        <f t="shared" si="137"/>
        <v>17</v>
      </c>
      <c r="ED409">
        <f t="shared" si="138"/>
        <v>11</v>
      </c>
      <c r="EE409">
        <f t="shared" si="139"/>
        <v>7</v>
      </c>
    </row>
    <row r="410" spans="1:135">
      <c r="A410" s="323">
        <v>10089</v>
      </c>
      <c r="B410" t="s">
        <v>606</v>
      </c>
      <c r="C410" t="s">
        <v>27</v>
      </c>
      <c r="D410">
        <v>514</v>
      </c>
      <c r="E410">
        <v>3</v>
      </c>
      <c r="F410">
        <v>7</v>
      </c>
      <c r="G410">
        <v>4</v>
      </c>
      <c r="H410">
        <v>7</v>
      </c>
      <c r="I410">
        <v>7</v>
      </c>
      <c r="J410">
        <v>6</v>
      </c>
      <c r="K410">
        <v>7</v>
      </c>
      <c r="L410">
        <v>9</v>
      </c>
      <c r="M410">
        <v>6</v>
      </c>
      <c r="N410">
        <v>5</v>
      </c>
      <c r="O410">
        <v>8</v>
      </c>
      <c r="P410">
        <v>10</v>
      </c>
      <c r="Q410">
        <v>8</v>
      </c>
      <c r="R410">
        <v>14</v>
      </c>
      <c r="S410">
        <v>11</v>
      </c>
      <c r="T410">
        <v>12</v>
      </c>
      <c r="U410">
        <v>7</v>
      </c>
      <c r="V410">
        <v>4</v>
      </c>
      <c r="W410">
        <v>8</v>
      </c>
      <c r="X410">
        <v>8</v>
      </c>
      <c r="Y410">
        <v>4</v>
      </c>
      <c r="Z410">
        <v>6</v>
      </c>
      <c r="AA410">
        <v>4</v>
      </c>
      <c r="AB410">
        <v>5</v>
      </c>
      <c r="AC410">
        <v>7</v>
      </c>
      <c r="AD410">
        <v>4</v>
      </c>
      <c r="AE410">
        <v>7</v>
      </c>
      <c r="AF410">
        <v>13</v>
      </c>
      <c r="AG410">
        <v>7</v>
      </c>
      <c r="AH410">
        <v>5</v>
      </c>
      <c r="AI410">
        <v>7</v>
      </c>
      <c r="AJ410">
        <v>5</v>
      </c>
      <c r="AK410">
        <v>8</v>
      </c>
      <c r="AL410">
        <v>4</v>
      </c>
      <c r="AM410">
        <v>5</v>
      </c>
      <c r="AN410">
        <v>5</v>
      </c>
      <c r="AO410">
        <v>6</v>
      </c>
      <c r="AP410">
        <v>10</v>
      </c>
      <c r="AQ410">
        <v>6</v>
      </c>
      <c r="AR410">
        <v>9</v>
      </c>
      <c r="AS410">
        <v>11</v>
      </c>
      <c r="AT410">
        <v>5</v>
      </c>
      <c r="AU410">
        <v>15</v>
      </c>
      <c r="AV410">
        <v>14</v>
      </c>
      <c r="AW410">
        <v>14</v>
      </c>
      <c r="AX410">
        <v>10</v>
      </c>
      <c r="AY410">
        <v>8</v>
      </c>
      <c r="AZ410">
        <v>9</v>
      </c>
      <c r="BA410">
        <v>9</v>
      </c>
      <c r="BB410">
        <v>8</v>
      </c>
      <c r="BC410">
        <v>9</v>
      </c>
      <c r="BD410">
        <v>7</v>
      </c>
      <c r="BE410">
        <v>8</v>
      </c>
      <c r="BF410">
        <v>5</v>
      </c>
      <c r="BG410">
        <v>4</v>
      </c>
      <c r="BH410">
        <v>5</v>
      </c>
      <c r="BI410">
        <v>3</v>
      </c>
      <c r="BJ410">
        <v>4</v>
      </c>
      <c r="BK410">
        <v>5</v>
      </c>
      <c r="BL410">
        <v>3</v>
      </c>
      <c r="BM410">
        <v>4</v>
      </c>
      <c r="BN410">
        <v>7</v>
      </c>
      <c r="BO410">
        <v>4</v>
      </c>
      <c r="BP410">
        <v>4</v>
      </c>
      <c r="BQ410">
        <v>4</v>
      </c>
      <c r="BR410">
        <v>4</v>
      </c>
      <c r="BS410">
        <v>3</v>
      </c>
      <c r="BT410">
        <v>3</v>
      </c>
      <c r="BU410">
        <v>2</v>
      </c>
      <c r="BV410">
        <v>3</v>
      </c>
      <c r="BW410">
        <v>3</v>
      </c>
      <c r="BX410">
        <v>1</v>
      </c>
      <c r="BY410">
        <v>0</v>
      </c>
      <c r="BZ410">
        <v>1</v>
      </c>
      <c r="CA410">
        <v>3</v>
      </c>
      <c r="CB410">
        <v>8</v>
      </c>
      <c r="CC410">
        <v>1</v>
      </c>
      <c r="CD410">
        <v>5</v>
      </c>
      <c r="CE410">
        <v>2</v>
      </c>
      <c r="CF410">
        <v>3</v>
      </c>
      <c r="CG410">
        <v>3</v>
      </c>
      <c r="CH410">
        <v>0</v>
      </c>
      <c r="CI410">
        <v>0</v>
      </c>
      <c r="CJ410">
        <v>2</v>
      </c>
      <c r="CK410">
        <v>1</v>
      </c>
      <c r="CL410">
        <v>1</v>
      </c>
      <c r="CM410">
        <v>3</v>
      </c>
      <c r="CN410">
        <v>1</v>
      </c>
      <c r="CO410">
        <v>1</v>
      </c>
      <c r="CP410">
        <v>1</v>
      </c>
      <c r="CQ410">
        <v>1</v>
      </c>
      <c r="CR410">
        <v>1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L410">
        <f t="shared" si="120"/>
        <v>28</v>
      </c>
      <c r="DM410">
        <f t="shared" si="121"/>
        <v>33</v>
      </c>
      <c r="DN410">
        <f t="shared" si="122"/>
        <v>51</v>
      </c>
      <c r="DO410">
        <f t="shared" si="123"/>
        <v>39</v>
      </c>
      <c r="DP410">
        <f t="shared" si="124"/>
        <v>26</v>
      </c>
      <c r="DQ410">
        <f t="shared" si="125"/>
        <v>36</v>
      </c>
      <c r="DR410">
        <f t="shared" si="126"/>
        <v>29</v>
      </c>
      <c r="DS410">
        <f t="shared" si="127"/>
        <v>36</v>
      </c>
      <c r="DT410">
        <f t="shared" si="128"/>
        <v>59</v>
      </c>
      <c r="DU410">
        <f t="shared" si="129"/>
        <v>44</v>
      </c>
      <c r="DV410">
        <f t="shared" si="130"/>
        <v>33</v>
      </c>
      <c r="DW410">
        <f t="shared" si="131"/>
        <v>20</v>
      </c>
      <c r="DX410">
        <f t="shared" si="132"/>
        <v>23</v>
      </c>
      <c r="DY410">
        <f t="shared" si="133"/>
        <v>15</v>
      </c>
      <c r="DZ410">
        <f t="shared" si="134"/>
        <v>8</v>
      </c>
      <c r="EA410">
        <f t="shared" si="135"/>
        <v>19</v>
      </c>
      <c r="EB410">
        <f t="shared" si="136"/>
        <v>6</v>
      </c>
      <c r="EC410">
        <f t="shared" si="137"/>
        <v>7</v>
      </c>
      <c r="ED410">
        <f t="shared" si="138"/>
        <v>2</v>
      </c>
      <c r="EE410">
        <f t="shared" si="139"/>
        <v>0</v>
      </c>
    </row>
    <row r="411" spans="1:135">
      <c r="A411" s="323">
        <v>10090</v>
      </c>
      <c r="B411" t="s">
        <v>606</v>
      </c>
      <c r="C411" t="s">
        <v>28</v>
      </c>
      <c r="D411">
        <v>464</v>
      </c>
      <c r="E411">
        <v>3</v>
      </c>
      <c r="F411">
        <v>1</v>
      </c>
      <c r="G411">
        <v>4</v>
      </c>
      <c r="H411">
        <v>2</v>
      </c>
      <c r="I411">
        <v>1</v>
      </c>
      <c r="J411">
        <v>2</v>
      </c>
      <c r="K411">
        <v>6</v>
      </c>
      <c r="L411">
        <v>4</v>
      </c>
      <c r="M411">
        <v>7</v>
      </c>
      <c r="N411">
        <v>6</v>
      </c>
      <c r="O411">
        <v>8</v>
      </c>
      <c r="P411">
        <v>6</v>
      </c>
      <c r="Q411">
        <v>8</v>
      </c>
      <c r="R411">
        <v>7</v>
      </c>
      <c r="S411">
        <v>8</v>
      </c>
      <c r="T411">
        <v>13</v>
      </c>
      <c r="U411">
        <v>7</v>
      </c>
      <c r="V411">
        <v>4</v>
      </c>
      <c r="W411">
        <v>3</v>
      </c>
      <c r="X411">
        <v>9</v>
      </c>
      <c r="Y411">
        <v>5</v>
      </c>
      <c r="Z411">
        <v>2</v>
      </c>
      <c r="AA411">
        <v>7</v>
      </c>
      <c r="AB411">
        <v>4</v>
      </c>
      <c r="AC411">
        <v>4</v>
      </c>
      <c r="AD411">
        <v>5</v>
      </c>
      <c r="AE411">
        <v>6</v>
      </c>
      <c r="AF411">
        <v>4</v>
      </c>
      <c r="AG411">
        <v>9</v>
      </c>
      <c r="AH411">
        <v>9</v>
      </c>
      <c r="AI411">
        <v>2</v>
      </c>
      <c r="AJ411">
        <v>0</v>
      </c>
      <c r="AK411">
        <v>5</v>
      </c>
      <c r="AL411">
        <v>7</v>
      </c>
      <c r="AM411">
        <v>10</v>
      </c>
      <c r="AN411">
        <v>7</v>
      </c>
      <c r="AO411">
        <v>4</v>
      </c>
      <c r="AP411">
        <v>6</v>
      </c>
      <c r="AQ411">
        <v>9</v>
      </c>
      <c r="AR411">
        <v>12</v>
      </c>
      <c r="AS411">
        <v>6</v>
      </c>
      <c r="AT411">
        <v>11</v>
      </c>
      <c r="AU411">
        <v>8</v>
      </c>
      <c r="AV411">
        <v>13</v>
      </c>
      <c r="AW411">
        <v>10</v>
      </c>
      <c r="AX411">
        <v>10</v>
      </c>
      <c r="AY411">
        <v>7</v>
      </c>
      <c r="AZ411">
        <v>5</v>
      </c>
      <c r="BA411">
        <v>10</v>
      </c>
      <c r="BB411">
        <v>8</v>
      </c>
      <c r="BC411">
        <v>4</v>
      </c>
      <c r="BD411">
        <v>8</v>
      </c>
      <c r="BE411">
        <v>5</v>
      </c>
      <c r="BF411">
        <v>2</v>
      </c>
      <c r="BG411">
        <v>4</v>
      </c>
      <c r="BH411">
        <v>7</v>
      </c>
      <c r="BI411">
        <v>4</v>
      </c>
      <c r="BJ411">
        <v>4</v>
      </c>
      <c r="BK411">
        <v>7</v>
      </c>
      <c r="BL411">
        <v>0</v>
      </c>
      <c r="BM411">
        <v>6</v>
      </c>
      <c r="BN411">
        <v>7</v>
      </c>
      <c r="BO411">
        <v>1</v>
      </c>
      <c r="BP411">
        <v>3</v>
      </c>
      <c r="BQ411">
        <v>1</v>
      </c>
      <c r="BR411">
        <v>4</v>
      </c>
      <c r="BS411">
        <v>1</v>
      </c>
      <c r="BT411">
        <v>8</v>
      </c>
      <c r="BU411">
        <v>5</v>
      </c>
      <c r="BV411">
        <v>4</v>
      </c>
      <c r="BW411">
        <v>5</v>
      </c>
      <c r="BX411">
        <v>1</v>
      </c>
      <c r="BY411">
        <v>3</v>
      </c>
      <c r="BZ411">
        <v>4</v>
      </c>
      <c r="CA411">
        <v>4</v>
      </c>
      <c r="CB411">
        <v>3</v>
      </c>
      <c r="CC411">
        <v>1</v>
      </c>
      <c r="CD411">
        <v>6</v>
      </c>
      <c r="CE411">
        <v>1</v>
      </c>
      <c r="CF411">
        <v>3</v>
      </c>
      <c r="CG411">
        <v>1</v>
      </c>
      <c r="CH411">
        <v>3</v>
      </c>
      <c r="CI411">
        <v>6</v>
      </c>
      <c r="CJ411">
        <v>2</v>
      </c>
      <c r="CK411">
        <v>2</v>
      </c>
      <c r="CL411">
        <v>1</v>
      </c>
      <c r="CM411">
        <v>3</v>
      </c>
      <c r="CN411">
        <v>3</v>
      </c>
      <c r="CO411">
        <v>2</v>
      </c>
      <c r="CP411">
        <v>2</v>
      </c>
      <c r="CQ411">
        <v>3</v>
      </c>
      <c r="CR411">
        <v>0</v>
      </c>
      <c r="CS411">
        <v>1</v>
      </c>
      <c r="CT411">
        <v>1</v>
      </c>
      <c r="CU411">
        <v>0</v>
      </c>
      <c r="CV411">
        <v>1</v>
      </c>
      <c r="CW411">
        <v>0</v>
      </c>
      <c r="CX411">
        <v>0</v>
      </c>
      <c r="CY411">
        <v>1</v>
      </c>
      <c r="CZ411">
        <v>1</v>
      </c>
      <c r="DA411">
        <v>1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L411">
        <f t="shared" si="120"/>
        <v>11</v>
      </c>
      <c r="DM411">
        <f t="shared" si="121"/>
        <v>25</v>
      </c>
      <c r="DN411">
        <f t="shared" si="122"/>
        <v>37</v>
      </c>
      <c r="DO411">
        <f t="shared" si="123"/>
        <v>36</v>
      </c>
      <c r="DP411">
        <f t="shared" si="124"/>
        <v>22</v>
      </c>
      <c r="DQ411">
        <f t="shared" si="125"/>
        <v>33</v>
      </c>
      <c r="DR411">
        <f t="shared" si="126"/>
        <v>24</v>
      </c>
      <c r="DS411">
        <f t="shared" si="127"/>
        <v>38</v>
      </c>
      <c r="DT411">
        <f t="shared" si="128"/>
        <v>48</v>
      </c>
      <c r="DU411">
        <f t="shared" si="129"/>
        <v>40</v>
      </c>
      <c r="DV411">
        <f t="shared" si="130"/>
        <v>23</v>
      </c>
      <c r="DW411">
        <f t="shared" si="131"/>
        <v>22</v>
      </c>
      <c r="DX411">
        <f t="shared" si="132"/>
        <v>18</v>
      </c>
      <c r="DY411">
        <f t="shared" si="133"/>
        <v>22</v>
      </c>
      <c r="DZ411">
        <f t="shared" si="134"/>
        <v>17</v>
      </c>
      <c r="EA411">
        <f t="shared" si="135"/>
        <v>14</v>
      </c>
      <c r="EB411">
        <f t="shared" si="136"/>
        <v>14</v>
      </c>
      <c r="EC411">
        <f t="shared" si="137"/>
        <v>11</v>
      </c>
      <c r="ED411">
        <f t="shared" si="138"/>
        <v>5</v>
      </c>
      <c r="EE411">
        <f t="shared" si="139"/>
        <v>4</v>
      </c>
    </row>
    <row r="412" spans="1:135">
      <c r="A412" s="323">
        <v>10091</v>
      </c>
      <c r="B412" t="s">
        <v>607</v>
      </c>
      <c r="C412" t="s">
        <v>27</v>
      </c>
      <c r="D412">
        <v>275</v>
      </c>
      <c r="E412">
        <v>0</v>
      </c>
      <c r="F412">
        <v>2</v>
      </c>
      <c r="G412">
        <v>3</v>
      </c>
      <c r="H412">
        <v>3</v>
      </c>
      <c r="I412">
        <v>2</v>
      </c>
      <c r="J412">
        <v>3</v>
      </c>
      <c r="K412">
        <v>1</v>
      </c>
      <c r="L412">
        <v>0</v>
      </c>
      <c r="M412">
        <v>1</v>
      </c>
      <c r="N412">
        <v>1</v>
      </c>
      <c r="O412">
        <v>2</v>
      </c>
      <c r="P412">
        <v>2</v>
      </c>
      <c r="Q412">
        <v>3</v>
      </c>
      <c r="R412">
        <v>3</v>
      </c>
      <c r="S412">
        <v>3</v>
      </c>
      <c r="T412">
        <v>2</v>
      </c>
      <c r="U412">
        <v>3</v>
      </c>
      <c r="V412">
        <v>5</v>
      </c>
      <c r="W412">
        <v>3</v>
      </c>
      <c r="X412">
        <v>2</v>
      </c>
      <c r="Y412">
        <v>0</v>
      </c>
      <c r="Z412">
        <v>4</v>
      </c>
      <c r="AA412">
        <v>5</v>
      </c>
      <c r="AB412">
        <v>3</v>
      </c>
      <c r="AC412">
        <v>1</v>
      </c>
      <c r="AD412">
        <v>1</v>
      </c>
      <c r="AE412">
        <v>4</v>
      </c>
      <c r="AF412">
        <v>0</v>
      </c>
      <c r="AG412">
        <v>2</v>
      </c>
      <c r="AH412">
        <v>1</v>
      </c>
      <c r="AI412">
        <v>5</v>
      </c>
      <c r="AJ412">
        <v>2</v>
      </c>
      <c r="AK412">
        <v>2</v>
      </c>
      <c r="AL412">
        <v>3</v>
      </c>
      <c r="AM412">
        <v>3</v>
      </c>
      <c r="AN412">
        <v>2</v>
      </c>
      <c r="AO412">
        <v>1</v>
      </c>
      <c r="AP412">
        <v>5</v>
      </c>
      <c r="AQ412">
        <v>3</v>
      </c>
      <c r="AR412">
        <v>4</v>
      </c>
      <c r="AS412">
        <v>6</v>
      </c>
      <c r="AT412">
        <v>4</v>
      </c>
      <c r="AU412">
        <v>2</v>
      </c>
      <c r="AV412">
        <v>6</v>
      </c>
      <c r="AW412">
        <v>8</v>
      </c>
      <c r="AX412">
        <v>5</v>
      </c>
      <c r="AY412">
        <v>3</v>
      </c>
      <c r="AZ412">
        <v>2</v>
      </c>
      <c r="BA412">
        <v>0</v>
      </c>
      <c r="BB412">
        <v>2</v>
      </c>
      <c r="BC412">
        <v>6</v>
      </c>
      <c r="BD412">
        <v>4</v>
      </c>
      <c r="BE412">
        <v>4</v>
      </c>
      <c r="BF412">
        <v>2</v>
      </c>
      <c r="BG412">
        <v>4</v>
      </c>
      <c r="BH412">
        <v>3</v>
      </c>
      <c r="BI412">
        <v>2</v>
      </c>
      <c r="BJ412">
        <v>3</v>
      </c>
      <c r="BK412">
        <v>3</v>
      </c>
      <c r="BL412">
        <v>5</v>
      </c>
      <c r="BM412">
        <v>2</v>
      </c>
      <c r="BN412">
        <v>3</v>
      </c>
      <c r="BO412">
        <v>4</v>
      </c>
      <c r="BP412">
        <v>5</v>
      </c>
      <c r="BQ412">
        <v>4</v>
      </c>
      <c r="BR412">
        <v>4</v>
      </c>
      <c r="BS412">
        <v>5</v>
      </c>
      <c r="BT412">
        <v>6</v>
      </c>
      <c r="BU412">
        <v>5</v>
      </c>
      <c r="BV412">
        <v>7</v>
      </c>
      <c r="BW412">
        <v>5</v>
      </c>
      <c r="BX412">
        <v>4</v>
      </c>
      <c r="BY412">
        <v>4</v>
      </c>
      <c r="BZ412">
        <v>5</v>
      </c>
      <c r="CA412">
        <v>5</v>
      </c>
      <c r="CB412">
        <v>6</v>
      </c>
      <c r="CC412">
        <v>3</v>
      </c>
      <c r="CD412">
        <v>3</v>
      </c>
      <c r="CE412">
        <v>2</v>
      </c>
      <c r="CF412">
        <v>5</v>
      </c>
      <c r="CG412">
        <v>1</v>
      </c>
      <c r="CH412">
        <v>3</v>
      </c>
      <c r="CI412">
        <v>2</v>
      </c>
      <c r="CJ412">
        <v>2</v>
      </c>
      <c r="CK412">
        <v>2</v>
      </c>
      <c r="CL412">
        <v>2</v>
      </c>
      <c r="CM412">
        <v>2</v>
      </c>
      <c r="CN412">
        <v>1</v>
      </c>
      <c r="CO412">
        <v>1</v>
      </c>
      <c r="CP412">
        <v>1</v>
      </c>
      <c r="CQ412">
        <v>2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L412">
        <f t="shared" si="120"/>
        <v>10</v>
      </c>
      <c r="DM412">
        <f t="shared" si="121"/>
        <v>6</v>
      </c>
      <c r="DN412">
        <f t="shared" si="122"/>
        <v>13</v>
      </c>
      <c r="DO412">
        <f t="shared" si="123"/>
        <v>15</v>
      </c>
      <c r="DP412">
        <f t="shared" si="124"/>
        <v>13</v>
      </c>
      <c r="DQ412">
        <f t="shared" si="125"/>
        <v>8</v>
      </c>
      <c r="DR412">
        <f t="shared" si="126"/>
        <v>15</v>
      </c>
      <c r="DS412">
        <f t="shared" si="127"/>
        <v>15</v>
      </c>
      <c r="DT412">
        <f t="shared" si="128"/>
        <v>26</v>
      </c>
      <c r="DU412">
        <f t="shared" si="129"/>
        <v>12</v>
      </c>
      <c r="DV412">
        <f t="shared" si="130"/>
        <v>20</v>
      </c>
      <c r="DW412">
        <f t="shared" si="131"/>
        <v>16</v>
      </c>
      <c r="DX412">
        <f t="shared" si="132"/>
        <v>18</v>
      </c>
      <c r="DY412">
        <f t="shared" si="133"/>
        <v>27</v>
      </c>
      <c r="DZ412">
        <f t="shared" si="134"/>
        <v>23</v>
      </c>
      <c r="EA412">
        <f t="shared" si="135"/>
        <v>19</v>
      </c>
      <c r="EB412">
        <f t="shared" si="136"/>
        <v>10</v>
      </c>
      <c r="EC412">
        <f t="shared" si="137"/>
        <v>7</v>
      </c>
      <c r="ED412">
        <f t="shared" si="138"/>
        <v>2</v>
      </c>
      <c r="EE412">
        <f t="shared" si="139"/>
        <v>0</v>
      </c>
    </row>
    <row r="413" spans="1:135">
      <c r="A413" s="323">
        <v>10092</v>
      </c>
      <c r="B413" t="s">
        <v>607</v>
      </c>
      <c r="C413" t="s">
        <v>28</v>
      </c>
      <c r="D413">
        <v>271</v>
      </c>
      <c r="E413">
        <v>2</v>
      </c>
      <c r="F413">
        <v>4</v>
      </c>
      <c r="G413">
        <v>5</v>
      </c>
      <c r="H413">
        <v>2</v>
      </c>
      <c r="I413">
        <v>4</v>
      </c>
      <c r="J413">
        <v>0</v>
      </c>
      <c r="K413">
        <v>0</v>
      </c>
      <c r="L413">
        <v>1</v>
      </c>
      <c r="M413">
        <v>2</v>
      </c>
      <c r="N413">
        <v>2</v>
      </c>
      <c r="O413">
        <v>0</v>
      </c>
      <c r="P413">
        <v>2</v>
      </c>
      <c r="Q413">
        <v>4</v>
      </c>
      <c r="R413">
        <v>4</v>
      </c>
      <c r="S413">
        <v>2</v>
      </c>
      <c r="T413">
        <v>2</v>
      </c>
      <c r="U413">
        <v>2</v>
      </c>
      <c r="V413">
        <v>4</v>
      </c>
      <c r="W413">
        <v>2</v>
      </c>
      <c r="X413">
        <v>2</v>
      </c>
      <c r="Y413">
        <v>6</v>
      </c>
      <c r="Z413">
        <v>2</v>
      </c>
      <c r="AA413">
        <v>3</v>
      </c>
      <c r="AB413">
        <v>2</v>
      </c>
      <c r="AC413">
        <v>1</v>
      </c>
      <c r="AD413">
        <v>3</v>
      </c>
      <c r="AE413">
        <v>0</v>
      </c>
      <c r="AF413">
        <v>1</v>
      </c>
      <c r="AG413">
        <v>1</v>
      </c>
      <c r="AH413">
        <v>0</v>
      </c>
      <c r="AI413">
        <v>2</v>
      </c>
      <c r="AJ413">
        <v>2</v>
      </c>
      <c r="AK413">
        <v>1</v>
      </c>
      <c r="AL413">
        <v>5</v>
      </c>
      <c r="AM413">
        <v>0</v>
      </c>
      <c r="AN413">
        <v>5</v>
      </c>
      <c r="AO413">
        <v>2</v>
      </c>
      <c r="AP413">
        <v>6</v>
      </c>
      <c r="AQ413">
        <v>0</v>
      </c>
      <c r="AR413">
        <v>2</v>
      </c>
      <c r="AS413">
        <v>2</v>
      </c>
      <c r="AT413">
        <v>3</v>
      </c>
      <c r="AU413">
        <v>4</v>
      </c>
      <c r="AV413">
        <v>5</v>
      </c>
      <c r="AW413">
        <v>2</v>
      </c>
      <c r="AX413">
        <v>2</v>
      </c>
      <c r="AY413">
        <v>5</v>
      </c>
      <c r="AZ413">
        <v>4</v>
      </c>
      <c r="BA413">
        <v>4</v>
      </c>
      <c r="BB413">
        <v>5</v>
      </c>
      <c r="BC413">
        <v>1</v>
      </c>
      <c r="BD413">
        <v>3</v>
      </c>
      <c r="BE413">
        <v>3</v>
      </c>
      <c r="BF413">
        <v>3</v>
      </c>
      <c r="BG413">
        <v>5</v>
      </c>
      <c r="BH413">
        <v>1</v>
      </c>
      <c r="BI413">
        <v>1</v>
      </c>
      <c r="BJ413">
        <v>4</v>
      </c>
      <c r="BK413">
        <v>3</v>
      </c>
      <c r="BL413">
        <v>6</v>
      </c>
      <c r="BM413">
        <v>2</v>
      </c>
      <c r="BN413">
        <v>10</v>
      </c>
      <c r="BO413">
        <v>4</v>
      </c>
      <c r="BP413">
        <v>2</v>
      </c>
      <c r="BQ413">
        <v>2</v>
      </c>
      <c r="BR413">
        <v>7</v>
      </c>
      <c r="BS413">
        <v>4</v>
      </c>
      <c r="BT413">
        <v>9</v>
      </c>
      <c r="BU413">
        <v>7</v>
      </c>
      <c r="BV413">
        <v>9</v>
      </c>
      <c r="BW413">
        <v>5</v>
      </c>
      <c r="BX413">
        <v>2</v>
      </c>
      <c r="BY413">
        <v>2</v>
      </c>
      <c r="BZ413">
        <v>3</v>
      </c>
      <c r="CA413">
        <v>3</v>
      </c>
      <c r="CB413">
        <v>2</v>
      </c>
      <c r="CC413">
        <v>3</v>
      </c>
      <c r="CD413">
        <v>7</v>
      </c>
      <c r="CE413">
        <v>3</v>
      </c>
      <c r="CF413">
        <v>5</v>
      </c>
      <c r="CG413">
        <v>1</v>
      </c>
      <c r="CH413">
        <v>3</v>
      </c>
      <c r="CI413">
        <v>1</v>
      </c>
      <c r="CJ413">
        <v>1</v>
      </c>
      <c r="CK413">
        <v>2</v>
      </c>
      <c r="CL413">
        <v>6</v>
      </c>
      <c r="CM413">
        <v>3</v>
      </c>
      <c r="CN413">
        <v>3</v>
      </c>
      <c r="CO413">
        <v>1</v>
      </c>
      <c r="CP413">
        <v>1</v>
      </c>
      <c r="CQ413">
        <v>1</v>
      </c>
      <c r="CR413">
        <v>0</v>
      </c>
      <c r="CS413">
        <v>1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L413">
        <f t="shared" si="120"/>
        <v>17</v>
      </c>
      <c r="DM413">
        <f t="shared" si="121"/>
        <v>5</v>
      </c>
      <c r="DN413">
        <f t="shared" si="122"/>
        <v>12</v>
      </c>
      <c r="DO413">
        <f t="shared" si="123"/>
        <v>12</v>
      </c>
      <c r="DP413">
        <f t="shared" si="124"/>
        <v>14</v>
      </c>
      <c r="DQ413">
        <f t="shared" si="125"/>
        <v>5</v>
      </c>
      <c r="DR413">
        <f t="shared" si="126"/>
        <v>10</v>
      </c>
      <c r="DS413">
        <f t="shared" si="127"/>
        <v>15</v>
      </c>
      <c r="DT413">
        <f t="shared" si="128"/>
        <v>16</v>
      </c>
      <c r="DU413">
        <f t="shared" si="129"/>
        <v>20</v>
      </c>
      <c r="DV413">
        <f t="shared" si="130"/>
        <v>15</v>
      </c>
      <c r="DW413">
        <f t="shared" si="131"/>
        <v>15</v>
      </c>
      <c r="DX413">
        <f t="shared" si="132"/>
        <v>20</v>
      </c>
      <c r="DY413">
        <f t="shared" si="133"/>
        <v>36</v>
      </c>
      <c r="DZ413">
        <f t="shared" si="134"/>
        <v>15</v>
      </c>
      <c r="EA413">
        <f t="shared" si="135"/>
        <v>20</v>
      </c>
      <c r="EB413">
        <f t="shared" si="136"/>
        <v>8</v>
      </c>
      <c r="EC413">
        <f t="shared" si="137"/>
        <v>14</v>
      </c>
      <c r="ED413">
        <f t="shared" si="138"/>
        <v>2</v>
      </c>
      <c r="EE413">
        <f t="shared" si="139"/>
        <v>0</v>
      </c>
    </row>
    <row r="414" spans="1:135">
      <c r="A414" s="323">
        <v>10093</v>
      </c>
      <c r="B414" t="s">
        <v>608</v>
      </c>
      <c r="C414" t="s">
        <v>27</v>
      </c>
      <c r="D414">
        <v>245</v>
      </c>
      <c r="E414">
        <v>1</v>
      </c>
      <c r="F414">
        <v>3</v>
      </c>
      <c r="G414">
        <v>2</v>
      </c>
      <c r="H414">
        <v>2</v>
      </c>
      <c r="I414">
        <v>1</v>
      </c>
      <c r="J414">
        <v>2</v>
      </c>
      <c r="K414">
        <v>5</v>
      </c>
      <c r="L414">
        <v>2</v>
      </c>
      <c r="M414">
        <v>1</v>
      </c>
      <c r="N414">
        <v>6</v>
      </c>
      <c r="O414">
        <v>1</v>
      </c>
      <c r="P414">
        <v>2</v>
      </c>
      <c r="Q414">
        <v>3</v>
      </c>
      <c r="R414">
        <v>5</v>
      </c>
      <c r="S414">
        <v>2</v>
      </c>
      <c r="T414">
        <v>3</v>
      </c>
      <c r="U414">
        <v>2</v>
      </c>
      <c r="V414">
        <v>3</v>
      </c>
      <c r="W414">
        <v>2</v>
      </c>
      <c r="X414">
        <v>4</v>
      </c>
      <c r="Y414">
        <v>2</v>
      </c>
      <c r="Z414">
        <v>1</v>
      </c>
      <c r="AA414">
        <v>2</v>
      </c>
      <c r="AB414">
        <v>1</v>
      </c>
      <c r="AC414">
        <v>0</v>
      </c>
      <c r="AD414">
        <v>0</v>
      </c>
      <c r="AE414">
        <v>4</v>
      </c>
      <c r="AF414">
        <v>3</v>
      </c>
      <c r="AG414">
        <v>5</v>
      </c>
      <c r="AH414">
        <v>7</v>
      </c>
      <c r="AI414">
        <v>5</v>
      </c>
      <c r="AJ414">
        <v>3</v>
      </c>
      <c r="AK414">
        <v>1</v>
      </c>
      <c r="AL414">
        <v>5</v>
      </c>
      <c r="AM414">
        <v>3</v>
      </c>
      <c r="AN414">
        <v>7</v>
      </c>
      <c r="AO414">
        <v>4</v>
      </c>
      <c r="AP414">
        <v>4</v>
      </c>
      <c r="AQ414">
        <v>4</v>
      </c>
      <c r="AR414">
        <v>2</v>
      </c>
      <c r="AS414">
        <v>3</v>
      </c>
      <c r="AT414">
        <v>5</v>
      </c>
      <c r="AU414">
        <v>3</v>
      </c>
      <c r="AV414">
        <v>5</v>
      </c>
      <c r="AW414">
        <v>3</v>
      </c>
      <c r="AX414">
        <v>3</v>
      </c>
      <c r="AY414">
        <v>7</v>
      </c>
      <c r="AZ414">
        <v>4</v>
      </c>
      <c r="BA414">
        <v>5</v>
      </c>
      <c r="BB414">
        <v>3</v>
      </c>
      <c r="BC414">
        <v>4</v>
      </c>
      <c r="BD414">
        <v>4</v>
      </c>
      <c r="BE414">
        <v>3</v>
      </c>
      <c r="BF414">
        <v>4</v>
      </c>
      <c r="BG414">
        <v>6</v>
      </c>
      <c r="BH414">
        <v>3</v>
      </c>
      <c r="BI414">
        <v>3</v>
      </c>
      <c r="BJ414">
        <v>4</v>
      </c>
      <c r="BK414">
        <v>0</v>
      </c>
      <c r="BL414">
        <v>3</v>
      </c>
      <c r="BM414">
        <v>3</v>
      </c>
      <c r="BN414">
        <v>1</v>
      </c>
      <c r="BO414">
        <v>4</v>
      </c>
      <c r="BP414">
        <v>0</v>
      </c>
      <c r="BQ414">
        <v>5</v>
      </c>
      <c r="BR414">
        <v>5</v>
      </c>
      <c r="BS414">
        <v>3</v>
      </c>
      <c r="BT414">
        <v>1</v>
      </c>
      <c r="BU414">
        <v>2</v>
      </c>
      <c r="BV414">
        <v>0</v>
      </c>
      <c r="BW414">
        <v>1</v>
      </c>
      <c r="BX414">
        <v>4</v>
      </c>
      <c r="BY414">
        <v>4</v>
      </c>
      <c r="BZ414">
        <v>1</v>
      </c>
      <c r="CA414">
        <v>1</v>
      </c>
      <c r="CB414">
        <v>2</v>
      </c>
      <c r="CC414">
        <v>2</v>
      </c>
      <c r="CD414">
        <v>1</v>
      </c>
      <c r="CE414">
        <v>0</v>
      </c>
      <c r="CF414">
        <v>3</v>
      </c>
      <c r="CG414">
        <v>3</v>
      </c>
      <c r="CH414">
        <v>1</v>
      </c>
      <c r="CI414">
        <v>2</v>
      </c>
      <c r="CJ414">
        <v>2</v>
      </c>
      <c r="CK414">
        <v>1</v>
      </c>
      <c r="CL414">
        <v>0</v>
      </c>
      <c r="CM414">
        <v>1</v>
      </c>
      <c r="CN414">
        <v>0</v>
      </c>
      <c r="CO414">
        <v>0</v>
      </c>
      <c r="CP414">
        <v>1</v>
      </c>
      <c r="CQ414">
        <v>1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L414">
        <f t="shared" si="120"/>
        <v>9</v>
      </c>
      <c r="DM414">
        <f t="shared" si="121"/>
        <v>16</v>
      </c>
      <c r="DN414">
        <f t="shared" si="122"/>
        <v>13</v>
      </c>
      <c r="DO414">
        <f t="shared" si="123"/>
        <v>14</v>
      </c>
      <c r="DP414">
        <f t="shared" si="124"/>
        <v>6</v>
      </c>
      <c r="DQ414">
        <f t="shared" si="125"/>
        <v>19</v>
      </c>
      <c r="DR414">
        <f t="shared" si="126"/>
        <v>17</v>
      </c>
      <c r="DS414">
        <f t="shared" si="127"/>
        <v>21</v>
      </c>
      <c r="DT414">
        <f t="shared" si="128"/>
        <v>19</v>
      </c>
      <c r="DU414">
        <f t="shared" si="129"/>
        <v>22</v>
      </c>
      <c r="DV414">
        <f t="shared" si="130"/>
        <v>21</v>
      </c>
      <c r="DW414">
        <f t="shared" si="131"/>
        <v>13</v>
      </c>
      <c r="DX414">
        <f t="shared" si="132"/>
        <v>13</v>
      </c>
      <c r="DY414">
        <f t="shared" si="133"/>
        <v>11</v>
      </c>
      <c r="DZ414">
        <f t="shared" si="134"/>
        <v>11</v>
      </c>
      <c r="EA414">
        <f t="shared" si="135"/>
        <v>8</v>
      </c>
      <c r="EB414">
        <f t="shared" si="136"/>
        <v>9</v>
      </c>
      <c r="EC414">
        <f t="shared" si="137"/>
        <v>2</v>
      </c>
      <c r="ED414">
        <f t="shared" si="138"/>
        <v>1</v>
      </c>
      <c r="EE414">
        <f t="shared" si="139"/>
        <v>0</v>
      </c>
    </row>
    <row r="415" spans="1:135">
      <c r="A415" s="323">
        <v>10094</v>
      </c>
      <c r="B415" t="s">
        <v>608</v>
      </c>
      <c r="C415" t="s">
        <v>28</v>
      </c>
      <c r="D415">
        <v>238</v>
      </c>
      <c r="E415">
        <v>1</v>
      </c>
      <c r="F415">
        <v>6</v>
      </c>
      <c r="G415">
        <v>1</v>
      </c>
      <c r="H415">
        <v>5</v>
      </c>
      <c r="I415">
        <v>3</v>
      </c>
      <c r="J415">
        <v>1</v>
      </c>
      <c r="K415">
        <v>0</v>
      </c>
      <c r="L415">
        <v>0</v>
      </c>
      <c r="M415">
        <v>2</v>
      </c>
      <c r="N415">
        <v>0</v>
      </c>
      <c r="O415">
        <v>1</v>
      </c>
      <c r="P415">
        <v>0</v>
      </c>
      <c r="Q415">
        <v>2</v>
      </c>
      <c r="R415">
        <v>3</v>
      </c>
      <c r="S415">
        <v>8</v>
      </c>
      <c r="T415">
        <v>6</v>
      </c>
      <c r="U415">
        <v>6</v>
      </c>
      <c r="V415">
        <v>0</v>
      </c>
      <c r="W415">
        <v>2</v>
      </c>
      <c r="X415">
        <v>2</v>
      </c>
      <c r="Y415">
        <v>2</v>
      </c>
      <c r="Z415">
        <v>0</v>
      </c>
      <c r="AA415">
        <v>4</v>
      </c>
      <c r="AB415">
        <v>1</v>
      </c>
      <c r="AC415">
        <v>3</v>
      </c>
      <c r="AD415">
        <v>1</v>
      </c>
      <c r="AE415">
        <v>4</v>
      </c>
      <c r="AF415">
        <v>4</v>
      </c>
      <c r="AG415">
        <v>4</v>
      </c>
      <c r="AH415">
        <v>4</v>
      </c>
      <c r="AI415">
        <v>1</v>
      </c>
      <c r="AJ415">
        <v>4</v>
      </c>
      <c r="AK415">
        <v>3</v>
      </c>
      <c r="AL415">
        <v>6</v>
      </c>
      <c r="AM415">
        <v>4</v>
      </c>
      <c r="AN415">
        <v>1</v>
      </c>
      <c r="AO415">
        <v>3</v>
      </c>
      <c r="AP415">
        <v>3</v>
      </c>
      <c r="AQ415">
        <v>4</v>
      </c>
      <c r="AR415">
        <v>4</v>
      </c>
      <c r="AS415">
        <v>3</v>
      </c>
      <c r="AT415">
        <v>3</v>
      </c>
      <c r="AU415">
        <v>3</v>
      </c>
      <c r="AV415">
        <v>6</v>
      </c>
      <c r="AW415">
        <v>0</v>
      </c>
      <c r="AX415">
        <v>5</v>
      </c>
      <c r="AY415">
        <v>5</v>
      </c>
      <c r="AZ415">
        <v>6</v>
      </c>
      <c r="BA415">
        <v>2</v>
      </c>
      <c r="BB415">
        <v>3</v>
      </c>
      <c r="BC415">
        <v>6</v>
      </c>
      <c r="BD415">
        <v>0</v>
      </c>
      <c r="BE415">
        <v>0</v>
      </c>
      <c r="BF415">
        <v>2</v>
      </c>
      <c r="BG415">
        <v>3</v>
      </c>
      <c r="BH415">
        <v>5</v>
      </c>
      <c r="BI415">
        <v>1</v>
      </c>
      <c r="BJ415">
        <v>3</v>
      </c>
      <c r="BK415">
        <v>2</v>
      </c>
      <c r="BL415">
        <v>4</v>
      </c>
      <c r="BM415">
        <v>5</v>
      </c>
      <c r="BN415">
        <v>3</v>
      </c>
      <c r="BO415">
        <v>4</v>
      </c>
      <c r="BP415">
        <v>2</v>
      </c>
      <c r="BQ415">
        <v>3</v>
      </c>
      <c r="BR415">
        <v>0</v>
      </c>
      <c r="BS415">
        <v>2</v>
      </c>
      <c r="BT415">
        <v>6</v>
      </c>
      <c r="BU415">
        <v>3</v>
      </c>
      <c r="BV415">
        <v>2</v>
      </c>
      <c r="BW415">
        <v>3</v>
      </c>
      <c r="BX415">
        <v>0</v>
      </c>
      <c r="BY415">
        <v>2</v>
      </c>
      <c r="BZ415">
        <v>2</v>
      </c>
      <c r="CA415">
        <v>2</v>
      </c>
      <c r="CB415">
        <v>3</v>
      </c>
      <c r="CC415">
        <v>2</v>
      </c>
      <c r="CD415">
        <v>4</v>
      </c>
      <c r="CE415">
        <v>1</v>
      </c>
      <c r="CF415">
        <v>3</v>
      </c>
      <c r="CG415">
        <v>1</v>
      </c>
      <c r="CH415">
        <v>1</v>
      </c>
      <c r="CI415">
        <v>1</v>
      </c>
      <c r="CJ415">
        <v>1</v>
      </c>
      <c r="CK415">
        <v>2</v>
      </c>
      <c r="CL415">
        <v>1</v>
      </c>
      <c r="CM415">
        <v>2</v>
      </c>
      <c r="CN415">
        <v>2</v>
      </c>
      <c r="CO415">
        <v>1</v>
      </c>
      <c r="CP415">
        <v>1</v>
      </c>
      <c r="CQ415">
        <v>0</v>
      </c>
      <c r="CR415">
        <v>0</v>
      </c>
      <c r="CS415">
        <v>1</v>
      </c>
      <c r="CT415">
        <v>1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L415">
        <f t="shared" si="120"/>
        <v>16</v>
      </c>
      <c r="DM415">
        <f t="shared" si="121"/>
        <v>3</v>
      </c>
      <c r="DN415">
        <f t="shared" si="122"/>
        <v>14</v>
      </c>
      <c r="DO415">
        <f t="shared" si="123"/>
        <v>16</v>
      </c>
      <c r="DP415">
        <f t="shared" si="124"/>
        <v>10</v>
      </c>
      <c r="DQ415">
        <f t="shared" si="125"/>
        <v>17</v>
      </c>
      <c r="DR415">
        <f t="shared" si="126"/>
        <v>18</v>
      </c>
      <c r="DS415">
        <f t="shared" si="127"/>
        <v>15</v>
      </c>
      <c r="DT415">
        <f t="shared" si="128"/>
        <v>15</v>
      </c>
      <c r="DU415">
        <f t="shared" si="129"/>
        <v>21</v>
      </c>
      <c r="DV415">
        <f t="shared" si="130"/>
        <v>11</v>
      </c>
      <c r="DW415">
        <f t="shared" si="131"/>
        <v>15</v>
      </c>
      <c r="DX415">
        <f t="shared" si="132"/>
        <v>17</v>
      </c>
      <c r="DY415">
        <f t="shared" si="133"/>
        <v>13</v>
      </c>
      <c r="DZ415">
        <f t="shared" si="134"/>
        <v>9</v>
      </c>
      <c r="EA415">
        <f t="shared" si="135"/>
        <v>13</v>
      </c>
      <c r="EB415">
        <f t="shared" si="136"/>
        <v>6</v>
      </c>
      <c r="EC415">
        <f t="shared" si="137"/>
        <v>7</v>
      </c>
      <c r="ED415">
        <f t="shared" si="138"/>
        <v>2</v>
      </c>
      <c r="EE415">
        <f t="shared" si="139"/>
        <v>0</v>
      </c>
    </row>
    <row r="416" spans="1:135">
      <c r="A416" s="323">
        <v>10095</v>
      </c>
      <c r="B416" t="s">
        <v>609</v>
      </c>
      <c r="C416" t="s">
        <v>27</v>
      </c>
      <c r="D416">
        <v>68</v>
      </c>
      <c r="E416">
        <v>1</v>
      </c>
      <c r="F416">
        <v>0</v>
      </c>
      <c r="G416">
        <v>0</v>
      </c>
      <c r="H416">
        <v>1</v>
      </c>
      <c r="I416">
        <v>0</v>
      </c>
      <c r="J416">
        <v>0</v>
      </c>
      <c r="K416">
        <v>0</v>
      </c>
      <c r="L416">
        <v>1</v>
      </c>
      <c r="M416">
        <v>1</v>
      </c>
      <c r="N416">
        <v>0</v>
      </c>
      <c r="O416">
        <v>1</v>
      </c>
      <c r="P416">
        <v>0</v>
      </c>
      <c r="Q416">
        <v>0</v>
      </c>
      <c r="R416">
        <v>1</v>
      </c>
      <c r="S416">
        <v>1</v>
      </c>
      <c r="T416">
        <v>2</v>
      </c>
      <c r="U416">
        <v>1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2</v>
      </c>
      <c r="AI416">
        <v>1</v>
      </c>
      <c r="AJ416">
        <v>1</v>
      </c>
      <c r="AK416">
        <v>0</v>
      </c>
      <c r="AL416">
        <v>2</v>
      </c>
      <c r="AM416">
        <v>0</v>
      </c>
      <c r="AN416">
        <v>1</v>
      </c>
      <c r="AO416">
        <v>0</v>
      </c>
      <c r="AP416">
        <v>2</v>
      </c>
      <c r="AQ416">
        <v>2</v>
      </c>
      <c r="AR416">
        <v>1</v>
      </c>
      <c r="AS416">
        <v>2</v>
      </c>
      <c r="AT416">
        <v>0</v>
      </c>
      <c r="AU416">
        <v>1</v>
      </c>
      <c r="AV416">
        <v>2</v>
      </c>
      <c r="AW416">
        <v>0</v>
      </c>
      <c r="AX416">
        <v>2</v>
      </c>
      <c r="AY416">
        <v>0</v>
      </c>
      <c r="AZ416">
        <v>0</v>
      </c>
      <c r="BA416">
        <v>2</v>
      </c>
      <c r="BB416">
        <v>1</v>
      </c>
      <c r="BC416">
        <v>0</v>
      </c>
      <c r="BD416">
        <v>1</v>
      </c>
      <c r="BE416">
        <v>0</v>
      </c>
      <c r="BF416">
        <v>0</v>
      </c>
      <c r="BG416">
        <v>1</v>
      </c>
      <c r="BH416">
        <v>2</v>
      </c>
      <c r="BI416">
        <v>0</v>
      </c>
      <c r="BJ416">
        <v>0</v>
      </c>
      <c r="BK416">
        <v>5</v>
      </c>
      <c r="BL416">
        <v>0</v>
      </c>
      <c r="BM416">
        <v>1</v>
      </c>
      <c r="BN416">
        <v>2</v>
      </c>
      <c r="BO416">
        <v>1</v>
      </c>
      <c r="BP416">
        <v>1</v>
      </c>
      <c r="BQ416">
        <v>2</v>
      </c>
      <c r="BR416">
        <v>1</v>
      </c>
      <c r="BS416">
        <v>0</v>
      </c>
      <c r="BT416">
        <v>2</v>
      </c>
      <c r="BU416">
        <v>1</v>
      </c>
      <c r="BV416">
        <v>1</v>
      </c>
      <c r="BW416">
        <v>2</v>
      </c>
      <c r="BX416">
        <v>0</v>
      </c>
      <c r="BY416">
        <v>1</v>
      </c>
      <c r="BZ416">
        <v>1</v>
      </c>
      <c r="CA416">
        <v>0</v>
      </c>
      <c r="CB416">
        <v>2</v>
      </c>
      <c r="CC416">
        <v>1</v>
      </c>
      <c r="CD416">
        <v>0</v>
      </c>
      <c r="CE416">
        <v>1</v>
      </c>
      <c r="CF416">
        <v>2</v>
      </c>
      <c r="CG416">
        <v>0</v>
      </c>
      <c r="CH416">
        <v>0</v>
      </c>
      <c r="CI416">
        <v>0</v>
      </c>
      <c r="CJ416">
        <v>1</v>
      </c>
      <c r="CK416">
        <v>0</v>
      </c>
      <c r="CL416">
        <v>0</v>
      </c>
      <c r="CM416">
        <v>1</v>
      </c>
      <c r="CN416">
        <v>1</v>
      </c>
      <c r="CO416">
        <v>0</v>
      </c>
      <c r="CP416">
        <v>1</v>
      </c>
      <c r="CQ416">
        <v>0</v>
      </c>
      <c r="CR416">
        <v>0</v>
      </c>
      <c r="CS416">
        <v>0</v>
      </c>
      <c r="CT416">
        <v>0</v>
      </c>
      <c r="CU416">
        <v>1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L416">
        <f t="shared" si="120"/>
        <v>2</v>
      </c>
      <c r="DM416">
        <f t="shared" si="121"/>
        <v>2</v>
      </c>
      <c r="DN416">
        <f t="shared" si="122"/>
        <v>3</v>
      </c>
      <c r="DO416">
        <f t="shared" si="123"/>
        <v>3</v>
      </c>
      <c r="DP416">
        <f t="shared" si="124"/>
        <v>0</v>
      </c>
      <c r="DQ416">
        <f t="shared" si="125"/>
        <v>2</v>
      </c>
      <c r="DR416">
        <f t="shared" si="126"/>
        <v>4</v>
      </c>
      <c r="DS416">
        <f t="shared" si="127"/>
        <v>6</v>
      </c>
      <c r="DT416">
        <f t="shared" si="128"/>
        <v>5</v>
      </c>
      <c r="DU416">
        <f t="shared" si="129"/>
        <v>5</v>
      </c>
      <c r="DV416">
        <f t="shared" si="130"/>
        <v>2</v>
      </c>
      <c r="DW416">
        <f t="shared" si="131"/>
        <v>7</v>
      </c>
      <c r="DX416">
        <f t="shared" si="132"/>
        <v>7</v>
      </c>
      <c r="DY416">
        <f t="shared" si="133"/>
        <v>5</v>
      </c>
      <c r="DZ416">
        <f t="shared" si="134"/>
        <v>4</v>
      </c>
      <c r="EA416">
        <f t="shared" si="135"/>
        <v>6</v>
      </c>
      <c r="EB416">
        <f t="shared" si="136"/>
        <v>1</v>
      </c>
      <c r="EC416">
        <f t="shared" si="137"/>
        <v>3</v>
      </c>
      <c r="ED416">
        <f t="shared" si="138"/>
        <v>1</v>
      </c>
      <c r="EE416">
        <f t="shared" si="139"/>
        <v>0</v>
      </c>
    </row>
    <row r="417" spans="1:135">
      <c r="A417" s="323">
        <v>10096</v>
      </c>
      <c r="B417" t="s">
        <v>609</v>
      </c>
      <c r="C417" t="s">
        <v>28</v>
      </c>
      <c r="D417">
        <v>79</v>
      </c>
      <c r="E417">
        <v>0</v>
      </c>
      <c r="F417">
        <v>2</v>
      </c>
      <c r="G417">
        <v>1</v>
      </c>
      <c r="H417">
        <v>2</v>
      </c>
      <c r="I417">
        <v>2</v>
      </c>
      <c r="J417">
        <v>0</v>
      </c>
      <c r="K417">
        <v>1</v>
      </c>
      <c r="L417">
        <v>1</v>
      </c>
      <c r="M417">
        <v>1</v>
      </c>
      <c r="N417">
        <v>3</v>
      </c>
      <c r="O417">
        <v>0</v>
      </c>
      <c r="P417">
        <v>0</v>
      </c>
      <c r="Q417">
        <v>0</v>
      </c>
      <c r="R417">
        <v>1</v>
      </c>
      <c r="S417">
        <v>0</v>
      </c>
      <c r="T417">
        <v>1</v>
      </c>
      <c r="U417">
        <v>0</v>
      </c>
      <c r="V417">
        <v>0</v>
      </c>
      <c r="W417">
        <v>1</v>
      </c>
      <c r="X417">
        <v>0</v>
      </c>
      <c r="Y417">
        <v>0</v>
      </c>
      <c r="Z417">
        <v>0</v>
      </c>
      <c r="AA417">
        <v>2</v>
      </c>
      <c r="AB417">
        <v>2</v>
      </c>
      <c r="AC417">
        <v>0</v>
      </c>
      <c r="AD417">
        <v>0</v>
      </c>
      <c r="AE417">
        <v>2</v>
      </c>
      <c r="AF417">
        <v>0</v>
      </c>
      <c r="AG417">
        <v>2</v>
      </c>
      <c r="AH417">
        <v>0</v>
      </c>
      <c r="AI417">
        <v>1</v>
      </c>
      <c r="AJ417">
        <v>1</v>
      </c>
      <c r="AK417">
        <v>0</v>
      </c>
      <c r="AL417">
        <v>1</v>
      </c>
      <c r="AM417">
        <v>1</v>
      </c>
      <c r="AN417">
        <v>2</v>
      </c>
      <c r="AO417">
        <v>1</v>
      </c>
      <c r="AP417">
        <v>3</v>
      </c>
      <c r="AQ417">
        <v>0</v>
      </c>
      <c r="AR417">
        <v>1</v>
      </c>
      <c r="AS417">
        <v>0</v>
      </c>
      <c r="AT417">
        <v>1</v>
      </c>
      <c r="AU417">
        <v>0</v>
      </c>
      <c r="AV417">
        <v>0</v>
      </c>
      <c r="AW417">
        <v>2</v>
      </c>
      <c r="AX417">
        <v>1</v>
      </c>
      <c r="AY417">
        <v>1</v>
      </c>
      <c r="AZ417">
        <v>3</v>
      </c>
      <c r="BA417">
        <v>0</v>
      </c>
      <c r="BB417">
        <v>1</v>
      </c>
      <c r="BC417">
        <v>0</v>
      </c>
      <c r="BD417">
        <v>0</v>
      </c>
      <c r="BE417">
        <v>1</v>
      </c>
      <c r="BF417">
        <v>1</v>
      </c>
      <c r="BG417">
        <v>1</v>
      </c>
      <c r="BH417">
        <v>0</v>
      </c>
      <c r="BI417">
        <v>1</v>
      </c>
      <c r="BJ417">
        <v>2</v>
      </c>
      <c r="BK417">
        <v>0</v>
      </c>
      <c r="BL417">
        <v>0</v>
      </c>
      <c r="BM417">
        <v>2</v>
      </c>
      <c r="BN417">
        <v>0</v>
      </c>
      <c r="BO417">
        <v>0</v>
      </c>
      <c r="BP417">
        <v>1</v>
      </c>
      <c r="BQ417">
        <v>0</v>
      </c>
      <c r="BR417">
        <v>1</v>
      </c>
      <c r="BS417">
        <v>1</v>
      </c>
      <c r="BT417">
        <v>1</v>
      </c>
      <c r="BU417">
        <v>2</v>
      </c>
      <c r="BV417">
        <v>1</v>
      </c>
      <c r="BW417">
        <v>1</v>
      </c>
      <c r="BX417">
        <v>3</v>
      </c>
      <c r="BY417">
        <v>0</v>
      </c>
      <c r="BZ417">
        <v>0</v>
      </c>
      <c r="CA417">
        <v>2</v>
      </c>
      <c r="CB417">
        <v>1</v>
      </c>
      <c r="CC417">
        <v>1</v>
      </c>
      <c r="CD417">
        <v>1</v>
      </c>
      <c r="CE417">
        <v>0</v>
      </c>
      <c r="CF417">
        <v>1</v>
      </c>
      <c r="CG417">
        <v>1</v>
      </c>
      <c r="CH417">
        <v>0</v>
      </c>
      <c r="CI417">
        <v>1</v>
      </c>
      <c r="CJ417">
        <v>1</v>
      </c>
      <c r="CK417">
        <v>2</v>
      </c>
      <c r="CL417">
        <v>1</v>
      </c>
      <c r="CM417">
        <v>0</v>
      </c>
      <c r="CN417">
        <v>2</v>
      </c>
      <c r="CO417">
        <v>2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L417">
        <f t="shared" si="120"/>
        <v>7</v>
      </c>
      <c r="DM417">
        <f t="shared" si="121"/>
        <v>6</v>
      </c>
      <c r="DN417">
        <f t="shared" si="122"/>
        <v>1</v>
      </c>
      <c r="DO417">
        <f t="shared" si="123"/>
        <v>2</v>
      </c>
      <c r="DP417">
        <f t="shared" si="124"/>
        <v>4</v>
      </c>
      <c r="DQ417">
        <f t="shared" si="125"/>
        <v>4</v>
      </c>
      <c r="DR417">
        <f t="shared" si="126"/>
        <v>4</v>
      </c>
      <c r="DS417">
        <f t="shared" si="127"/>
        <v>7</v>
      </c>
      <c r="DT417">
        <f t="shared" si="128"/>
        <v>3</v>
      </c>
      <c r="DU417">
        <f t="shared" si="129"/>
        <v>6</v>
      </c>
      <c r="DV417">
        <f t="shared" si="130"/>
        <v>3</v>
      </c>
      <c r="DW417">
        <f t="shared" si="131"/>
        <v>3</v>
      </c>
      <c r="DX417">
        <f t="shared" si="132"/>
        <v>3</v>
      </c>
      <c r="DY417">
        <f t="shared" si="133"/>
        <v>6</v>
      </c>
      <c r="DZ417">
        <f t="shared" si="134"/>
        <v>6</v>
      </c>
      <c r="EA417">
        <f t="shared" si="135"/>
        <v>4</v>
      </c>
      <c r="EB417">
        <f t="shared" si="136"/>
        <v>5</v>
      </c>
      <c r="EC417">
        <f t="shared" si="137"/>
        <v>5</v>
      </c>
      <c r="ED417">
        <f t="shared" si="138"/>
        <v>0</v>
      </c>
      <c r="EE417">
        <f t="shared" si="139"/>
        <v>0</v>
      </c>
    </row>
    <row r="418" spans="1:135">
      <c r="A418" s="323">
        <v>10097</v>
      </c>
      <c r="B418" t="s">
        <v>610</v>
      </c>
      <c r="C418" t="s">
        <v>27</v>
      </c>
      <c r="D418">
        <v>65</v>
      </c>
      <c r="E418">
        <v>0</v>
      </c>
      <c r="F418">
        <v>1</v>
      </c>
      <c r="G418">
        <v>0</v>
      </c>
      <c r="H418">
        <v>1</v>
      </c>
      <c r="I418">
        <v>0</v>
      </c>
      <c r="J418">
        <v>0</v>
      </c>
      <c r="K418">
        <v>0</v>
      </c>
      <c r="L418">
        <v>1</v>
      </c>
      <c r="M418">
        <v>0</v>
      </c>
      <c r="N418">
        <v>0</v>
      </c>
      <c r="O418">
        <v>0</v>
      </c>
      <c r="P418">
        <v>0</v>
      </c>
      <c r="Q418">
        <v>3</v>
      </c>
      <c r="R418">
        <v>1</v>
      </c>
      <c r="S418">
        <v>1</v>
      </c>
      <c r="T418">
        <v>0</v>
      </c>
      <c r="U418">
        <v>0</v>
      </c>
      <c r="V418">
        <v>0</v>
      </c>
      <c r="W418">
        <v>0</v>
      </c>
      <c r="X418">
        <v>1</v>
      </c>
      <c r="Y418">
        <v>3</v>
      </c>
      <c r="Z418">
        <v>0</v>
      </c>
      <c r="AA418">
        <v>2</v>
      </c>
      <c r="AB418">
        <v>1</v>
      </c>
      <c r="AC418">
        <v>1</v>
      </c>
      <c r="AD418">
        <v>1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2</v>
      </c>
      <c r="AM418">
        <v>0</v>
      </c>
      <c r="AN418">
        <v>2</v>
      </c>
      <c r="AO418">
        <v>2</v>
      </c>
      <c r="AP418">
        <v>1</v>
      </c>
      <c r="AQ418">
        <v>0</v>
      </c>
      <c r="AR418">
        <v>1</v>
      </c>
      <c r="AS418">
        <v>1</v>
      </c>
      <c r="AT418">
        <v>0</v>
      </c>
      <c r="AU418">
        <v>0</v>
      </c>
      <c r="AV418">
        <v>1</v>
      </c>
      <c r="AW418">
        <v>0</v>
      </c>
      <c r="AX418">
        <v>0</v>
      </c>
      <c r="AY418">
        <v>1</v>
      </c>
      <c r="AZ418">
        <v>0</v>
      </c>
      <c r="BA418">
        <v>2</v>
      </c>
      <c r="BB418">
        <v>0</v>
      </c>
      <c r="BC418">
        <v>0</v>
      </c>
      <c r="BD418">
        <v>0</v>
      </c>
      <c r="BE418">
        <v>5</v>
      </c>
      <c r="BF418">
        <v>0</v>
      </c>
      <c r="BG418">
        <v>1</v>
      </c>
      <c r="BH418">
        <v>2</v>
      </c>
      <c r="BI418">
        <v>1</v>
      </c>
      <c r="BJ418">
        <v>0</v>
      </c>
      <c r="BK418">
        <v>2</v>
      </c>
      <c r="BL418">
        <v>0</v>
      </c>
      <c r="BM418">
        <v>0</v>
      </c>
      <c r="BN418">
        <v>0</v>
      </c>
      <c r="BO418">
        <v>3</v>
      </c>
      <c r="BP418">
        <v>3</v>
      </c>
      <c r="BQ418">
        <v>2</v>
      </c>
      <c r="BR418">
        <v>1</v>
      </c>
      <c r="BS418">
        <v>3</v>
      </c>
      <c r="BT418">
        <v>0</v>
      </c>
      <c r="BU418">
        <v>1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1</v>
      </c>
      <c r="CC418">
        <v>0</v>
      </c>
      <c r="CD418">
        <v>0</v>
      </c>
      <c r="CE418">
        <v>2</v>
      </c>
      <c r="CF418">
        <v>0</v>
      </c>
      <c r="CG418">
        <v>0</v>
      </c>
      <c r="CH418">
        <v>1</v>
      </c>
      <c r="CI418">
        <v>2</v>
      </c>
      <c r="CJ418">
        <v>0</v>
      </c>
      <c r="CK418">
        <v>0</v>
      </c>
      <c r="CL418">
        <v>2</v>
      </c>
      <c r="CM418">
        <v>0</v>
      </c>
      <c r="CN418">
        <v>0</v>
      </c>
      <c r="CO418">
        <v>1</v>
      </c>
      <c r="CP418">
        <v>0</v>
      </c>
      <c r="CQ418">
        <v>0</v>
      </c>
      <c r="CR418">
        <v>0</v>
      </c>
      <c r="CS418">
        <v>0</v>
      </c>
      <c r="CT418">
        <v>2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L418">
        <f t="shared" si="120"/>
        <v>2</v>
      </c>
      <c r="DM418">
        <f t="shared" si="121"/>
        <v>1</v>
      </c>
      <c r="DN418">
        <f t="shared" si="122"/>
        <v>5</v>
      </c>
      <c r="DO418">
        <f t="shared" si="123"/>
        <v>1</v>
      </c>
      <c r="DP418">
        <f t="shared" si="124"/>
        <v>7</v>
      </c>
      <c r="DQ418">
        <f t="shared" si="125"/>
        <v>1</v>
      </c>
      <c r="DR418">
        <f t="shared" si="126"/>
        <v>2</v>
      </c>
      <c r="DS418">
        <f t="shared" si="127"/>
        <v>6</v>
      </c>
      <c r="DT418">
        <f t="shared" si="128"/>
        <v>2</v>
      </c>
      <c r="DU418">
        <f t="shared" si="129"/>
        <v>3</v>
      </c>
      <c r="DV418">
        <f t="shared" si="130"/>
        <v>6</v>
      </c>
      <c r="DW418">
        <f t="shared" si="131"/>
        <v>5</v>
      </c>
      <c r="DX418">
        <f t="shared" si="132"/>
        <v>8</v>
      </c>
      <c r="DY418">
        <f t="shared" si="133"/>
        <v>5</v>
      </c>
      <c r="DZ418">
        <f t="shared" si="134"/>
        <v>0</v>
      </c>
      <c r="EA418">
        <f t="shared" si="135"/>
        <v>3</v>
      </c>
      <c r="EB418">
        <f t="shared" si="136"/>
        <v>3</v>
      </c>
      <c r="EC418">
        <f t="shared" si="137"/>
        <v>3</v>
      </c>
      <c r="ED418">
        <f t="shared" si="138"/>
        <v>2</v>
      </c>
      <c r="EE418">
        <f t="shared" si="139"/>
        <v>0</v>
      </c>
    </row>
    <row r="419" spans="1:135">
      <c r="A419" s="323">
        <v>10098</v>
      </c>
      <c r="B419" t="s">
        <v>610</v>
      </c>
      <c r="C419" t="s">
        <v>28</v>
      </c>
      <c r="D419">
        <v>54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1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1</v>
      </c>
      <c r="T419">
        <v>1</v>
      </c>
      <c r="U419">
        <v>0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2</v>
      </c>
      <c r="AF419">
        <v>1</v>
      </c>
      <c r="AG419">
        <v>2</v>
      </c>
      <c r="AH419">
        <v>1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1</v>
      </c>
      <c r="AO419">
        <v>0</v>
      </c>
      <c r="AP419">
        <v>0</v>
      </c>
      <c r="AQ419">
        <v>0</v>
      </c>
      <c r="AR419">
        <v>1</v>
      </c>
      <c r="AS419">
        <v>0</v>
      </c>
      <c r="AT419">
        <v>1</v>
      </c>
      <c r="AU419">
        <v>1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1</v>
      </c>
      <c r="BC419">
        <v>0</v>
      </c>
      <c r="BD419">
        <v>4</v>
      </c>
      <c r="BE419">
        <v>1</v>
      </c>
      <c r="BF419">
        <v>0</v>
      </c>
      <c r="BG419">
        <v>0</v>
      </c>
      <c r="BH419">
        <v>0</v>
      </c>
      <c r="BI419">
        <v>1</v>
      </c>
      <c r="BJ419">
        <v>1</v>
      </c>
      <c r="BK419">
        <v>0</v>
      </c>
      <c r="BL419">
        <v>1</v>
      </c>
      <c r="BM419">
        <v>2</v>
      </c>
      <c r="BN419">
        <v>2</v>
      </c>
      <c r="BO419">
        <v>1</v>
      </c>
      <c r="BP419">
        <v>0</v>
      </c>
      <c r="BQ419">
        <v>0</v>
      </c>
      <c r="BR419">
        <v>1</v>
      </c>
      <c r="BS419">
        <v>0</v>
      </c>
      <c r="BT419">
        <v>3</v>
      </c>
      <c r="BU419">
        <v>1</v>
      </c>
      <c r="BV419">
        <v>0</v>
      </c>
      <c r="BW419">
        <v>1</v>
      </c>
      <c r="BX419">
        <v>0</v>
      </c>
      <c r="BY419">
        <v>0</v>
      </c>
      <c r="BZ419">
        <v>1</v>
      </c>
      <c r="CA419">
        <v>0</v>
      </c>
      <c r="CB419">
        <v>4</v>
      </c>
      <c r="CC419">
        <v>0</v>
      </c>
      <c r="CD419">
        <v>0</v>
      </c>
      <c r="CE419">
        <v>3</v>
      </c>
      <c r="CF419">
        <v>0</v>
      </c>
      <c r="CG419">
        <v>1</v>
      </c>
      <c r="CH419">
        <v>1</v>
      </c>
      <c r="CI419">
        <v>0</v>
      </c>
      <c r="CJ419">
        <v>1</v>
      </c>
      <c r="CK419">
        <v>2</v>
      </c>
      <c r="CL419">
        <v>1</v>
      </c>
      <c r="CM419">
        <v>2</v>
      </c>
      <c r="CN419">
        <v>1</v>
      </c>
      <c r="CO419">
        <v>1</v>
      </c>
      <c r="CP419">
        <v>0</v>
      </c>
      <c r="CQ419">
        <v>0</v>
      </c>
      <c r="CR419">
        <v>1</v>
      </c>
      <c r="CS419">
        <v>0</v>
      </c>
      <c r="CT419">
        <v>0</v>
      </c>
      <c r="CU419">
        <v>1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L419">
        <f t="shared" si="120"/>
        <v>0</v>
      </c>
      <c r="DM419">
        <f t="shared" si="121"/>
        <v>1</v>
      </c>
      <c r="DN419">
        <f t="shared" si="122"/>
        <v>1</v>
      </c>
      <c r="DO419">
        <f t="shared" si="123"/>
        <v>2</v>
      </c>
      <c r="DP419">
        <f t="shared" si="124"/>
        <v>0</v>
      </c>
      <c r="DQ419">
        <f t="shared" si="125"/>
        <v>6</v>
      </c>
      <c r="DR419">
        <f t="shared" si="126"/>
        <v>0</v>
      </c>
      <c r="DS419">
        <f t="shared" si="127"/>
        <v>2</v>
      </c>
      <c r="DT419">
        <f t="shared" si="128"/>
        <v>2</v>
      </c>
      <c r="DU419">
        <f t="shared" si="129"/>
        <v>1</v>
      </c>
      <c r="DV419">
        <f t="shared" si="130"/>
        <v>5</v>
      </c>
      <c r="DW419">
        <f t="shared" si="131"/>
        <v>3</v>
      </c>
      <c r="DX419">
        <f t="shared" si="132"/>
        <v>5</v>
      </c>
      <c r="DY419">
        <f t="shared" si="133"/>
        <v>5</v>
      </c>
      <c r="DZ419">
        <f t="shared" si="134"/>
        <v>2</v>
      </c>
      <c r="EA419">
        <f t="shared" si="135"/>
        <v>7</v>
      </c>
      <c r="EB419">
        <f t="shared" si="136"/>
        <v>5</v>
      </c>
      <c r="EC419">
        <f t="shared" si="137"/>
        <v>5</v>
      </c>
      <c r="ED419">
        <f t="shared" si="138"/>
        <v>2</v>
      </c>
      <c r="EE419">
        <f t="shared" si="139"/>
        <v>0</v>
      </c>
    </row>
    <row r="420" spans="1:135">
      <c r="A420" s="323">
        <v>10099</v>
      </c>
      <c r="B420" t="s">
        <v>611</v>
      </c>
      <c r="C420" t="s">
        <v>27</v>
      </c>
      <c r="D420">
        <v>503</v>
      </c>
      <c r="E420">
        <v>12</v>
      </c>
      <c r="F420">
        <v>7</v>
      </c>
      <c r="G420">
        <v>11</v>
      </c>
      <c r="H420">
        <v>8</v>
      </c>
      <c r="I420">
        <v>7</v>
      </c>
      <c r="J420">
        <v>12</v>
      </c>
      <c r="K420">
        <v>5</v>
      </c>
      <c r="L420">
        <v>3</v>
      </c>
      <c r="M420">
        <v>5</v>
      </c>
      <c r="N420">
        <v>3</v>
      </c>
      <c r="O420">
        <v>0</v>
      </c>
      <c r="P420">
        <v>5</v>
      </c>
      <c r="Q420">
        <v>2</v>
      </c>
      <c r="R420">
        <v>3</v>
      </c>
      <c r="S420">
        <v>6</v>
      </c>
      <c r="T420">
        <v>3</v>
      </c>
      <c r="U420">
        <v>4</v>
      </c>
      <c r="V420">
        <v>2</v>
      </c>
      <c r="W420">
        <v>4</v>
      </c>
      <c r="X420">
        <v>5</v>
      </c>
      <c r="Y420">
        <v>2</v>
      </c>
      <c r="Z420">
        <v>5</v>
      </c>
      <c r="AA420">
        <v>4</v>
      </c>
      <c r="AB420">
        <v>4</v>
      </c>
      <c r="AC420">
        <v>8</v>
      </c>
      <c r="AD420">
        <v>6</v>
      </c>
      <c r="AE420">
        <v>5</v>
      </c>
      <c r="AF420">
        <v>10</v>
      </c>
      <c r="AG420">
        <v>5</v>
      </c>
      <c r="AH420">
        <v>10</v>
      </c>
      <c r="AI420">
        <v>5</v>
      </c>
      <c r="AJ420">
        <v>12</v>
      </c>
      <c r="AK420">
        <v>7</v>
      </c>
      <c r="AL420">
        <v>4</v>
      </c>
      <c r="AM420">
        <v>12</v>
      </c>
      <c r="AN420">
        <v>13</v>
      </c>
      <c r="AO420">
        <v>5</v>
      </c>
      <c r="AP420">
        <v>7</v>
      </c>
      <c r="AQ420">
        <v>11</v>
      </c>
      <c r="AR420">
        <v>7</v>
      </c>
      <c r="AS420">
        <v>5</v>
      </c>
      <c r="AT420">
        <v>4</v>
      </c>
      <c r="AU420">
        <v>10</v>
      </c>
      <c r="AV420">
        <v>8</v>
      </c>
      <c r="AW420">
        <v>3</v>
      </c>
      <c r="AX420">
        <v>5</v>
      </c>
      <c r="AY420">
        <v>3</v>
      </c>
      <c r="AZ420">
        <v>6</v>
      </c>
      <c r="BA420">
        <v>12</v>
      </c>
      <c r="BB420">
        <v>10</v>
      </c>
      <c r="BC420">
        <v>7</v>
      </c>
      <c r="BD420">
        <v>3</v>
      </c>
      <c r="BE420">
        <v>8</v>
      </c>
      <c r="BF420">
        <v>7</v>
      </c>
      <c r="BG420">
        <v>6</v>
      </c>
      <c r="BH420">
        <v>5</v>
      </c>
      <c r="BI420">
        <v>4</v>
      </c>
      <c r="BJ420">
        <v>4</v>
      </c>
      <c r="BK420">
        <v>4</v>
      </c>
      <c r="BL420">
        <v>7</v>
      </c>
      <c r="BM420">
        <v>5</v>
      </c>
      <c r="BN420">
        <v>7</v>
      </c>
      <c r="BO420">
        <v>1</v>
      </c>
      <c r="BP420">
        <v>1</v>
      </c>
      <c r="BQ420">
        <v>4</v>
      </c>
      <c r="BR420">
        <v>7</v>
      </c>
      <c r="BS420">
        <v>5</v>
      </c>
      <c r="BT420">
        <v>6</v>
      </c>
      <c r="BU420">
        <v>6</v>
      </c>
      <c r="BV420">
        <v>3</v>
      </c>
      <c r="BW420">
        <v>11</v>
      </c>
      <c r="BX420">
        <v>9</v>
      </c>
      <c r="BY420">
        <v>3</v>
      </c>
      <c r="BZ420">
        <v>7</v>
      </c>
      <c r="CA420">
        <v>7</v>
      </c>
      <c r="CB420">
        <v>7</v>
      </c>
      <c r="CC420">
        <v>8</v>
      </c>
      <c r="CD420">
        <v>3</v>
      </c>
      <c r="CE420">
        <v>3</v>
      </c>
      <c r="CF420">
        <v>7</v>
      </c>
      <c r="CG420">
        <v>2</v>
      </c>
      <c r="CH420">
        <v>2</v>
      </c>
      <c r="CI420">
        <v>3</v>
      </c>
      <c r="CJ420">
        <v>4</v>
      </c>
      <c r="CK420">
        <v>1</v>
      </c>
      <c r="CL420">
        <v>3</v>
      </c>
      <c r="CM420">
        <v>2</v>
      </c>
      <c r="CN420">
        <v>0</v>
      </c>
      <c r="CO420">
        <v>2</v>
      </c>
      <c r="CP420">
        <v>1</v>
      </c>
      <c r="CQ420">
        <v>2</v>
      </c>
      <c r="CR420">
        <v>0</v>
      </c>
      <c r="CS420">
        <v>1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L420">
        <f t="shared" si="120"/>
        <v>45</v>
      </c>
      <c r="DM420">
        <f t="shared" si="121"/>
        <v>28</v>
      </c>
      <c r="DN420">
        <f t="shared" si="122"/>
        <v>16</v>
      </c>
      <c r="DO420">
        <f t="shared" si="123"/>
        <v>18</v>
      </c>
      <c r="DP420">
        <f t="shared" si="124"/>
        <v>23</v>
      </c>
      <c r="DQ420">
        <f t="shared" si="125"/>
        <v>36</v>
      </c>
      <c r="DR420">
        <f t="shared" si="126"/>
        <v>40</v>
      </c>
      <c r="DS420">
        <f t="shared" si="127"/>
        <v>43</v>
      </c>
      <c r="DT420">
        <f t="shared" si="128"/>
        <v>30</v>
      </c>
      <c r="DU420">
        <f t="shared" si="129"/>
        <v>36</v>
      </c>
      <c r="DV420">
        <f t="shared" si="130"/>
        <v>31</v>
      </c>
      <c r="DW420">
        <f t="shared" si="131"/>
        <v>24</v>
      </c>
      <c r="DX420">
        <f t="shared" si="132"/>
        <v>18</v>
      </c>
      <c r="DY420">
        <f t="shared" si="133"/>
        <v>27</v>
      </c>
      <c r="DZ420">
        <f t="shared" si="134"/>
        <v>37</v>
      </c>
      <c r="EA420">
        <f t="shared" si="135"/>
        <v>28</v>
      </c>
      <c r="EB420">
        <f t="shared" si="136"/>
        <v>12</v>
      </c>
      <c r="EC420">
        <f t="shared" si="137"/>
        <v>8</v>
      </c>
      <c r="ED420">
        <f t="shared" si="138"/>
        <v>3</v>
      </c>
      <c r="EE420">
        <f t="shared" si="139"/>
        <v>0</v>
      </c>
    </row>
    <row r="421" spans="1:135">
      <c r="A421" s="323">
        <v>10100</v>
      </c>
      <c r="B421" t="s">
        <v>611</v>
      </c>
      <c r="C421" t="s">
        <v>28</v>
      </c>
      <c r="D421">
        <v>445</v>
      </c>
      <c r="E421">
        <v>7</v>
      </c>
      <c r="F421">
        <v>7</v>
      </c>
      <c r="G421">
        <v>7</v>
      </c>
      <c r="H421">
        <v>5</v>
      </c>
      <c r="I421">
        <v>5</v>
      </c>
      <c r="J421">
        <v>2</v>
      </c>
      <c r="K421">
        <v>3</v>
      </c>
      <c r="L421">
        <v>1</v>
      </c>
      <c r="M421">
        <v>2</v>
      </c>
      <c r="N421">
        <v>3</v>
      </c>
      <c r="O421">
        <v>2</v>
      </c>
      <c r="P421">
        <v>5</v>
      </c>
      <c r="Q421">
        <v>2</v>
      </c>
      <c r="R421">
        <v>1</v>
      </c>
      <c r="S421">
        <v>3</v>
      </c>
      <c r="T421">
        <v>2</v>
      </c>
      <c r="U421">
        <v>4</v>
      </c>
      <c r="V421">
        <v>11</v>
      </c>
      <c r="W421">
        <v>6</v>
      </c>
      <c r="X421">
        <v>1</v>
      </c>
      <c r="Y421">
        <v>3</v>
      </c>
      <c r="Z421">
        <v>1</v>
      </c>
      <c r="AA421">
        <v>4</v>
      </c>
      <c r="AB421">
        <v>3</v>
      </c>
      <c r="AC421">
        <v>6</v>
      </c>
      <c r="AD421">
        <v>3</v>
      </c>
      <c r="AE421">
        <v>8</v>
      </c>
      <c r="AF421">
        <v>6</v>
      </c>
      <c r="AG421">
        <v>2</v>
      </c>
      <c r="AH421">
        <v>2</v>
      </c>
      <c r="AI421">
        <v>5</v>
      </c>
      <c r="AJ421">
        <v>8</v>
      </c>
      <c r="AK421">
        <v>13</v>
      </c>
      <c r="AL421">
        <v>11</v>
      </c>
      <c r="AM421">
        <v>5</v>
      </c>
      <c r="AN421">
        <v>3</v>
      </c>
      <c r="AO421">
        <v>5</v>
      </c>
      <c r="AP421">
        <v>5</v>
      </c>
      <c r="AQ421">
        <v>6</v>
      </c>
      <c r="AR421">
        <v>5</v>
      </c>
      <c r="AS421">
        <v>7</v>
      </c>
      <c r="AT421">
        <v>7</v>
      </c>
      <c r="AU421">
        <v>4</v>
      </c>
      <c r="AV421">
        <v>9</v>
      </c>
      <c r="AW421">
        <v>3</v>
      </c>
      <c r="AX421">
        <v>11</v>
      </c>
      <c r="AY421">
        <v>11</v>
      </c>
      <c r="AZ421">
        <v>3</v>
      </c>
      <c r="BA421">
        <v>5</v>
      </c>
      <c r="BB421">
        <v>9</v>
      </c>
      <c r="BC421">
        <v>5</v>
      </c>
      <c r="BD421">
        <v>3</v>
      </c>
      <c r="BE421">
        <v>4</v>
      </c>
      <c r="BF421">
        <v>5</v>
      </c>
      <c r="BG421">
        <v>4</v>
      </c>
      <c r="BH421">
        <v>1</v>
      </c>
      <c r="BI421">
        <v>7</v>
      </c>
      <c r="BJ421">
        <v>2</v>
      </c>
      <c r="BK421">
        <v>8</v>
      </c>
      <c r="BL421">
        <v>8</v>
      </c>
      <c r="BM421">
        <v>1</v>
      </c>
      <c r="BN421">
        <v>4</v>
      </c>
      <c r="BO421">
        <v>6</v>
      </c>
      <c r="BP421">
        <v>6</v>
      </c>
      <c r="BQ421">
        <v>1</v>
      </c>
      <c r="BR421">
        <v>5</v>
      </c>
      <c r="BS421">
        <v>9</v>
      </c>
      <c r="BT421">
        <v>8</v>
      </c>
      <c r="BU421">
        <v>9</v>
      </c>
      <c r="BV421">
        <v>3</v>
      </c>
      <c r="BW421">
        <v>10</v>
      </c>
      <c r="BX421">
        <v>5</v>
      </c>
      <c r="BY421">
        <v>5</v>
      </c>
      <c r="BZ421">
        <v>7</v>
      </c>
      <c r="CA421">
        <v>12</v>
      </c>
      <c r="CB421">
        <v>6</v>
      </c>
      <c r="CC421">
        <v>3</v>
      </c>
      <c r="CD421">
        <v>6</v>
      </c>
      <c r="CE421">
        <v>4</v>
      </c>
      <c r="CF421">
        <v>1</v>
      </c>
      <c r="CG421">
        <v>2</v>
      </c>
      <c r="CH421">
        <v>4</v>
      </c>
      <c r="CI421">
        <v>5</v>
      </c>
      <c r="CJ421">
        <v>6</v>
      </c>
      <c r="CK421">
        <v>3</v>
      </c>
      <c r="CL421">
        <v>3</v>
      </c>
      <c r="CM421">
        <v>1</v>
      </c>
      <c r="CN421">
        <v>2</v>
      </c>
      <c r="CO421">
        <v>2</v>
      </c>
      <c r="CP421">
        <v>0</v>
      </c>
      <c r="CQ421">
        <v>0</v>
      </c>
      <c r="CR421">
        <v>1</v>
      </c>
      <c r="CS421">
        <v>1</v>
      </c>
      <c r="CT421">
        <v>0</v>
      </c>
      <c r="CU421">
        <v>3</v>
      </c>
      <c r="CV421">
        <v>0</v>
      </c>
      <c r="CW421">
        <v>0</v>
      </c>
      <c r="CX421">
        <v>1</v>
      </c>
      <c r="CY421">
        <v>0</v>
      </c>
      <c r="CZ421">
        <v>0</v>
      </c>
      <c r="DA421">
        <v>1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L421">
        <f t="shared" si="120"/>
        <v>31</v>
      </c>
      <c r="DM421">
        <f t="shared" si="121"/>
        <v>11</v>
      </c>
      <c r="DN421">
        <f t="shared" si="122"/>
        <v>13</v>
      </c>
      <c r="DO421">
        <f t="shared" si="123"/>
        <v>24</v>
      </c>
      <c r="DP421">
        <f t="shared" si="124"/>
        <v>17</v>
      </c>
      <c r="DQ421">
        <f t="shared" si="125"/>
        <v>21</v>
      </c>
      <c r="DR421">
        <f t="shared" si="126"/>
        <v>42</v>
      </c>
      <c r="DS421">
        <f t="shared" si="127"/>
        <v>24</v>
      </c>
      <c r="DT421">
        <f t="shared" si="128"/>
        <v>30</v>
      </c>
      <c r="DU421">
        <f t="shared" si="129"/>
        <v>39</v>
      </c>
      <c r="DV421">
        <f t="shared" si="130"/>
        <v>21</v>
      </c>
      <c r="DW421">
        <f t="shared" si="131"/>
        <v>26</v>
      </c>
      <c r="DX421">
        <f t="shared" si="132"/>
        <v>18</v>
      </c>
      <c r="DY421">
        <f t="shared" si="133"/>
        <v>34</v>
      </c>
      <c r="DZ421">
        <f t="shared" si="134"/>
        <v>39</v>
      </c>
      <c r="EA421">
        <f t="shared" si="135"/>
        <v>20</v>
      </c>
      <c r="EB421">
        <f t="shared" si="136"/>
        <v>20</v>
      </c>
      <c r="EC421">
        <f t="shared" si="137"/>
        <v>8</v>
      </c>
      <c r="ED421">
        <f t="shared" si="138"/>
        <v>5</v>
      </c>
      <c r="EE421">
        <f t="shared" si="139"/>
        <v>2</v>
      </c>
    </row>
    <row r="422" spans="1:135">
      <c r="A422" s="323">
        <v>10101</v>
      </c>
      <c r="B422" t="s">
        <v>612</v>
      </c>
      <c r="C422" t="s">
        <v>27</v>
      </c>
      <c r="D422">
        <v>637</v>
      </c>
      <c r="E422">
        <v>5</v>
      </c>
      <c r="F422">
        <v>7</v>
      </c>
      <c r="G422">
        <v>7</v>
      </c>
      <c r="H422">
        <v>5</v>
      </c>
      <c r="I422">
        <v>6</v>
      </c>
      <c r="J422">
        <v>6</v>
      </c>
      <c r="K422">
        <v>8</v>
      </c>
      <c r="L422">
        <v>4</v>
      </c>
      <c r="M422">
        <v>4</v>
      </c>
      <c r="N422">
        <v>6</v>
      </c>
      <c r="O422">
        <v>4</v>
      </c>
      <c r="P422">
        <v>2</v>
      </c>
      <c r="Q422">
        <v>2</v>
      </c>
      <c r="R422">
        <v>3</v>
      </c>
      <c r="S422">
        <v>9</v>
      </c>
      <c r="T422">
        <v>6</v>
      </c>
      <c r="U422">
        <v>5</v>
      </c>
      <c r="V422">
        <v>6</v>
      </c>
      <c r="W422">
        <v>9</v>
      </c>
      <c r="X422">
        <v>6</v>
      </c>
      <c r="Y422">
        <v>12</v>
      </c>
      <c r="Z422">
        <v>5</v>
      </c>
      <c r="AA422">
        <v>6</v>
      </c>
      <c r="AB422">
        <v>4</v>
      </c>
      <c r="AC422">
        <v>9</v>
      </c>
      <c r="AD422">
        <v>7</v>
      </c>
      <c r="AE422">
        <v>6</v>
      </c>
      <c r="AF422">
        <v>7</v>
      </c>
      <c r="AG422">
        <v>8</v>
      </c>
      <c r="AH422">
        <v>6</v>
      </c>
      <c r="AI422">
        <v>13</v>
      </c>
      <c r="AJ422">
        <v>5</v>
      </c>
      <c r="AK422">
        <v>9</v>
      </c>
      <c r="AL422">
        <v>6</v>
      </c>
      <c r="AM422">
        <v>6</v>
      </c>
      <c r="AN422">
        <v>8</v>
      </c>
      <c r="AO422">
        <v>8</v>
      </c>
      <c r="AP422">
        <v>11</v>
      </c>
      <c r="AQ422">
        <v>6</v>
      </c>
      <c r="AR422">
        <v>15</v>
      </c>
      <c r="AS422">
        <v>3</v>
      </c>
      <c r="AT422">
        <v>12</v>
      </c>
      <c r="AU422">
        <v>10</v>
      </c>
      <c r="AV422">
        <v>11</v>
      </c>
      <c r="AW422">
        <v>9</v>
      </c>
      <c r="AX422">
        <v>13</v>
      </c>
      <c r="AY422">
        <v>5</v>
      </c>
      <c r="AZ422">
        <v>6</v>
      </c>
      <c r="BA422">
        <v>6</v>
      </c>
      <c r="BB422">
        <v>11</v>
      </c>
      <c r="BC422">
        <v>7</v>
      </c>
      <c r="BD422">
        <v>3</v>
      </c>
      <c r="BE422">
        <v>10</v>
      </c>
      <c r="BF422">
        <v>7</v>
      </c>
      <c r="BG422">
        <v>11</v>
      </c>
      <c r="BH422">
        <v>11</v>
      </c>
      <c r="BI422">
        <v>4</v>
      </c>
      <c r="BJ422">
        <v>9</v>
      </c>
      <c r="BK422">
        <v>6</v>
      </c>
      <c r="BL422">
        <v>5</v>
      </c>
      <c r="BM422">
        <v>8</v>
      </c>
      <c r="BN422">
        <v>7</v>
      </c>
      <c r="BO422">
        <v>11</v>
      </c>
      <c r="BP422">
        <v>8</v>
      </c>
      <c r="BQ422">
        <v>11</v>
      </c>
      <c r="BR422">
        <v>8</v>
      </c>
      <c r="BS422">
        <v>6</v>
      </c>
      <c r="BT422">
        <v>11</v>
      </c>
      <c r="BU422">
        <v>13</v>
      </c>
      <c r="BV422">
        <v>14</v>
      </c>
      <c r="BW422">
        <v>9</v>
      </c>
      <c r="BX422">
        <v>4</v>
      </c>
      <c r="BY422">
        <v>4</v>
      </c>
      <c r="BZ422">
        <v>9</v>
      </c>
      <c r="CA422">
        <v>5</v>
      </c>
      <c r="CB422">
        <v>11</v>
      </c>
      <c r="CC422">
        <v>6</v>
      </c>
      <c r="CD422">
        <v>7</v>
      </c>
      <c r="CE422">
        <v>8</v>
      </c>
      <c r="CF422">
        <v>9</v>
      </c>
      <c r="CG422">
        <v>8</v>
      </c>
      <c r="CH422">
        <v>6</v>
      </c>
      <c r="CI422">
        <v>10</v>
      </c>
      <c r="CJ422">
        <v>3</v>
      </c>
      <c r="CK422">
        <v>4</v>
      </c>
      <c r="CL422">
        <v>2</v>
      </c>
      <c r="CM422">
        <v>3</v>
      </c>
      <c r="CN422">
        <v>0</v>
      </c>
      <c r="CO422">
        <v>1</v>
      </c>
      <c r="CP422">
        <v>1</v>
      </c>
      <c r="CQ422">
        <v>1</v>
      </c>
      <c r="CR422">
        <v>0</v>
      </c>
      <c r="CS422">
        <v>1</v>
      </c>
      <c r="CT422">
        <v>1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1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L422">
        <f t="shared" si="120"/>
        <v>30</v>
      </c>
      <c r="DM422">
        <f t="shared" si="121"/>
        <v>28</v>
      </c>
      <c r="DN422">
        <f t="shared" si="122"/>
        <v>20</v>
      </c>
      <c r="DO422">
        <f t="shared" si="123"/>
        <v>32</v>
      </c>
      <c r="DP422">
        <f t="shared" si="124"/>
        <v>36</v>
      </c>
      <c r="DQ422">
        <f t="shared" si="125"/>
        <v>34</v>
      </c>
      <c r="DR422">
        <f t="shared" si="126"/>
        <v>39</v>
      </c>
      <c r="DS422">
        <f t="shared" si="127"/>
        <v>48</v>
      </c>
      <c r="DT422">
        <f t="shared" si="128"/>
        <v>45</v>
      </c>
      <c r="DU422">
        <f t="shared" si="129"/>
        <v>41</v>
      </c>
      <c r="DV422">
        <f t="shared" si="130"/>
        <v>38</v>
      </c>
      <c r="DW422">
        <f t="shared" si="131"/>
        <v>35</v>
      </c>
      <c r="DX422">
        <f t="shared" si="132"/>
        <v>45</v>
      </c>
      <c r="DY422">
        <f t="shared" si="133"/>
        <v>52</v>
      </c>
      <c r="DZ422">
        <f t="shared" si="134"/>
        <v>31</v>
      </c>
      <c r="EA422">
        <f t="shared" si="135"/>
        <v>41</v>
      </c>
      <c r="EB422">
        <f t="shared" si="136"/>
        <v>31</v>
      </c>
      <c r="EC422">
        <f t="shared" si="137"/>
        <v>7</v>
      </c>
      <c r="ED422">
        <f t="shared" si="138"/>
        <v>3</v>
      </c>
      <c r="EE422">
        <f t="shared" si="139"/>
        <v>1</v>
      </c>
    </row>
    <row r="423" spans="1:135">
      <c r="A423" s="323">
        <v>10102</v>
      </c>
      <c r="B423" t="s">
        <v>612</v>
      </c>
      <c r="C423" t="s">
        <v>28</v>
      </c>
      <c r="D423">
        <v>752</v>
      </c>
      <c r="E423">
        <v>7</v>
      </c>
      <c r="F423">
        <v>4</v>
      </c>
      <c r="G423">
        <v>8</v>
      </c>
      <c r="H423">
        <v>10</v>
      </c>
      <c r="I423">
        <v>9</v>
      </c>
      <c r="J423">
        <v>6</v>
      </c>
      <c r="K423">
        <v>3</v>
      </c>
      <c r="L423">
        <v>8</v>
      </c>
      <c r="M423">
        <v>9</v>
      </c>
      <c r="N423">
        <v>3</v>
      </c>
      <c r="O423">
        <v>10</v>
      </c>
      <c r="P423">
        <v>4</v>
      </c>
      <c r="Q423">
        <v>8</v>
      </c>
      <c r="R423">
        <v>4</v>
      </c>
      <c r="S423">
        <v>6</v>
      </c>
      <c r="T423">
        <v>7</v>
      </c>
      <c r="U423">
        <v>5</v>
      </c>
      <c r="V423">
        <v>9</v>
      </c>
      <c r="W423">
        <v>4</v>
      </c>
      <c r="X423">
        <v>11</v>
      </c>
      <c r="Y423">
        <v>5</v>
      </c>
      <c r="Z423">
        <v>7</v>
      </c>
      <c r="AA423">
        <v>10</v>
      </c>
      <c r="AB423">
        <v>5</v>
      </c>
      <c r="AC423">
        <v>9</v>
      </c>
      <c r="AD423">
        <v>6</v>
      </c>
      <c r="AE423">
        <v>8</v>
      </c>
      <c r="AF423">
        <v>6</v>
      </c>
      <c r="AG423">
        <v>7</v>
      </c>
      <c r="AH423">
        <v>7</v>
      </c>
      <c r="AI423">
        <v>7</v>
      </c>
      <c r="AJ423">
        <v>16</v>
      </c>
      <c r="AK423">
        <v>2</v>
      </c>
      <c r="AL423">
        <v>8</v>
      </c>
      <c r="AM423">
        <v>4</v>
      </c>
      <c r="AN423">
        <v>6</v>
      </c>
      <c r="AO423">
        <v>10</v>
      </c>
      <c r="AP423">
        <v>5</v>
      </c>
      <c r="AQ423">
        <v>5</v>
      </c>
      <c r="AR423">
        <v>8</v>
      </c>
      <c r="AS423">
        <v>10</v>
      </c>
      <c r="AT423">
        <v>11</v>
      </c>
      <c r="AU423">
        <v>6</v>
      </c>
      <c r="AV423">
        <v>9</v>
      </c>
      <c r="AW423">
        <v>12</v>
      </c>
      <c r="AX423">
        <v>7</v>
      </c>
      <c r="AY423">
        <v>13</v>
      </c>
      <c r="AZ423">
        <v>14</v>
      </c>
      <c r="BA423">
        <v>6</v>
      </c>
      <c r="BB423">
        <v>10</v>
      </c>
      <c r="BC423">
        <v>15</v>
      </c>
      <c r="BD423">
        <v>3</v>
      </c>
      <c r="BE423">
        <v>7</v>
      </c>
      <c r="BF423">
        <v>12</v>
      </c>
      <c r="BG423">
        <v>3</v>
      </c>
      <c r="BH423">
        <v>8</v>
      </c>
      <c r="BI423">
        <v>9</v>
      </c>
      <c r="BJ423">
        <v>4</v>
      </c>
      <c r="BK423">
        <v>7</v>
      </c>
      <c r="BL423">
        <v>4</v>
      </c>
      <c r="BM423">
        <v>7</v>
      </c>
      <c r="BN423">
        <v>11</v>
      </c>
      <c r="BO423">
        <v>6</v>
      </c>
      <c r="BP423">
        <v>6</v>
      </c>
      <c r="BQ423">
        <v>14</v>
      </c>
      <c r="BR423">
        <v>15</v>
      </c>
      <c r="BS423">
        <v>23</v>
      </c>
      <c r="BT423">
        <v>17</v>
      </c>
      <c r="BU423">
        <v>8</v>
      </c>
      <c r="BV423">
        <v>13</v>
      </c>
      <c r="BW423">
        <v>13</v>
      </c>
      <c r="BX423">
        <v>9</v>
      </c>
      <c r="BY423">
        <v>13</v>
      </c>
      <c r="BZ423">
        <v>13</v>
      </c>
      <c r="CA423">
        <v>16</v>
      </c>
      <c r="CB423">
        <v>7</v>
      </c>
      <c r="CC423">
        <v>15</v>
      </c>
      <c r="CD423">
        <v>9</v>
      </c>
      <c r="CE423">
        <v>12</v>
      </c>
      <c r="CF423">
        <v>12</v>
      </c>
      <c r="CG423">
        <v>6</v>
      </c>
      <c r="CH423">
        <v>7</v>
      </c>
      <c r="CI423">
        <v>8</v>
      </c>
      <c r="CJ423">
        <v>7</v>
      </c>
      <c r="CK423">
        <v>1</v>
      </c>
      <c r="CL423">
        <v>5</v>
      </c>
      <c r="CM423">
        <v>3</v>
      </c>
      <c r="CN423">
        <v>3</v>
      </c>
      <c r="CO423">
        <v>9</v>
      </c>
      <c r="CP423">
        <v>7</v>
      </c>
      <c r="CQ423">
        <v>0</v>
      </c>
      <c r="CR423">
        <v>3</v>
      </c>
      <c r="CS423">
        <v>5</v>
      </c>
      <c r="CT423">
        <v>2</v>
      </c>
      <c r="CU423">
        <v>0</v>
      </c>
      <c r="CV423">
        <v>1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L423">
        <f t="shared" si="120"/>
        <v>38</v>
      </c>
      <c r="DM423">
        <f t="shared" si="121"/>
        <v>29</v>
      </c>
      <c r="DN423">
        <f t="shared" si="122"/>
        <v>32</v>
      </c>
      <c r="DO423">
        <f t="shared" si="123"/>
        <v>36</v>
      </c>
      <c r="DP423">
        <f t="shared" si="124"/>
        <v>36</v>
      </c>
      <c r="DQ423">
        <f t="shared" si="125"/>
        <v>34</v>
      </c>
      <c r="DR423">
        <f t="shared" si="126"/>
        <v>37</v>
      </c>
      <c r="DS423">
        <f t="shared" si="127"/>
        <v>34</v>
      </c>
      <c r="DT423">
        <f t="shared" si="128"/>
        <v>48</v>
      </c>
      <c r="DU423">
        <f t="shared" si="129"/>
        <v>50</v>
      </c>
      <c r="DV423">
        <f t="shared" si="130"/>
        <v>40</v>
      </c>
      <c r="DW423">
        <f t="shared" si="131"/>
        <v>32</v>
      </c>
      <c r="DX423">
        <f t="shared" si="132"/>
        <v>44</v>
      </c>
      <c r="DY423">
        <f t="shared" si="133"/>
        <v>76</v>
      </c>
      <c r="DZ423">
        <f t="shared" si="134"/>
        <v>64</v>
      </c>
      <c r="EA423">
        <f t="shared" si="135"/>
        <v>55</v>
      </c>
      <c r="EB423">
        <f t="shared" si="136"/>
        <v>29</v>
      </c>
      <c r="EC423">
        <f t="shared" si="137"/>
        <v>27</v>
      </c>
      <c r="ED423">
        <f t="shared" si="138"/>
        <v>10</v>
      </c>
      <c r="EE423">
        <f t="shared" si="139"/>
        <v>1</v>
      </c>
    </row>
    <row r="424" spans="1:135">
      <c r="A424" s="323">
        <v>10103</v>
      </c>
      <c r="B424" t="s">
        <v>613</v>
      </c>
      <c r="C424" t="s">
        <v>27</v>
      </c>
      <c r="D424">
        <v>558</v>
      </c>
      <c r="E424">
        <v>2</v>
      </c>
      <c r="F424">
        <v>3</v>
      </c>
      <c r="G424">
        <v>1</v>
      </c>
      <c r="H424">
        <v>6</v>
      </c>
      <c r="I424">
        <v>3</v>
      </c>
      <c r="J424">
        <v>7</v>
      </c>
      <c r="K424">
        <v>3</v>
      </c>
      <c r="L424">
        <v>4</v>
      </c>
      <c r="M424">
        <v>10</v>
      </c>
      <c r="N424">
        <v>4</v>
      </c>
      <c r="O424">
        <v>3</v>
      </c>
      <c r="P424">
        <v>7</v>
      </c>
      <c r="Q424">
        <v>7</v>
      </c>
      <c r="R424">
        <v>5</v>
      </c>
      <c r="S424">
        <v>8</v>
      </c>
      <c r="T424">
        <v>5</v>
      </c>
      <c r="U424">
        <v>5</v>
      </c>
      <c r="V424">
        <v>5</v>
      </c>
      <c r="W424">
        <v>2</v>
      </c>
      <c r="X424">
        <v>5</v>
      </c>
      <c r="Y424">
        <v>3</v>
      </c>
      <c r="Z424">
        <v>2</v>
      </c>
      <c r="AA424">
        <v>5</v>
      </c>
      <c r="AB424">
        <v>3</v>
      </c>
      <c r="AC424">
        <v>3</v>
      </c>
      <c r="AD424">
        <v>6</v>
      </c>
      <c r="AE424">
        <v>4</v>
      </c>
      <c r="AF424">
        <v>9</v>
      </c>
      <c r="AG424">
        <v>7</v>
      </c>
      <c r="AH424">
        <v>8</v>
      </c>
      <c r="AI424">
        <v>12</v>
      </c>
      <c r="AJ424">
        <v>6</v>
      </c>
      <c r="AK424">
        <v>3</v>
      </c>
      <c r="AL424">
        <v>6</v>
      </c>
      <c r="AM424">
        <v>5</v>
      </c>
      <c r="AN424">
        <v>11</v>
      </c>
      <c r="AO424">
        <v>8</v>
      </c>
      <c r="AP424">
        <v>10</v>
      </c>
      <c r="AQ424">
        <v>10</v>
      </c>
      <c r="AR424">
        <v>10</v>
      </c>
      <c r="AS424">
        <v>6</v>
      </c>
      <c r="AT424">
        <v>12</v>
      </c>
      <c r="AU424">
        <v>8</v>
      </c>
      <c r="AV424">
        <v>7</v>
      </c>
      <c r="AW424">
        <v>13</v>
      </c>
      <c r="AX424">
        <v>9</v>
      </c>
      <c r="AY424">
        <v>15</v>
      </c>
      <c r="AZ424">
        <v>5</v>
      </c>
      <c r="BA424">
        <v>9</v>
      </c>
      <c r="BB424">
        <v>11</v>
      </c>
      <c r="BC424">
        <v>14</v>
      </c>
      <c r="BD424">
        <v>6</v>
      </c>
      <c r="BE424">
        <v>11</v>
      </c>
      <c r="BF424">
        <v>8</v>
      </c>
      <c r="BG424">
        <v>9</v>
      </c>
      <c r="BH424">
        <v>9</v>
      </c>
      <c r="BI424">
        <v>6</v>
      </c>
      <c r="BJ424">
        <v>6</v>
      </c>
      <c r="BK424">
        <v>9</v>
      </c>
      <c r="BL424">
        <v>5</v>
      </c>
      <c r="BM424">
        <v>5</v>
      </c>
      <c r="BN424">
        <v>6</v>
      </c>
      <c r="BO424">
        <v>7</v>
      </c>
      <c r="BP424">
        <v>8</v>
      </c>
      <c r="BQ424">
        <v>6</v>
      </c>
      <c r="BR424">
        <v>6</v>
      </c>
      <c r="BS424">
        <v>4</v>
      </c>
      <c r="BT424">
        <v>10</v>
      </c>
      <c r="BU424">
        <v>5</v>
      </c>
      <c r="BV424">
        <v>5</v>
      </c>
      <c r="BW424">
        <v>9</v>
      </c>
      <c r="BX424">
        <v>7</v>
      </c>
      <c r="BY424">
        <v>4</v>
      </c>
      <c r="BZ424">
        <v>9</v>
      </c>
      <c r="CA424">
        <v>5</v>
      </c>
      <c r="CB424">
        <v>7</v>
      </c>
      <c r="CC424">
        <v>8</v>
      </c>
      <c r="CD424">
        <v>5</v>
      </c>
      <c r="CE424">
        <v>4</v>
      </c>
      <c r="CF424">
        <v>7</v>
      </c>
      <c r="CG424">
        <v>5</v>
      </c>
      <c r="CH424">
        <v>5</v>
      </c>
      <c r="CI424">
        <v>6</v>
      </c>
      <c r="CJ424">
        <v>3</v>
      </c>
      <c r="CK424">
        <v>1</v>
      </c>
      <c r="CL424">
        <v>3</v>
      </c>
      <c r="CM424">
        <v>0</v>
      </c>
      <c r="CN424">
        <v>2</v>
      </c>
      <c r="CO424">
        <v>0</v>
      </c>
      <c r="CP424">
        <v>1</v>
      </c>
      <c r="CQ424">
        <v>0</v>
      </c>
      <c r="CR424">
        <v>1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L424">
        <f t="shared" si="120"/>
        <v>15</v>
      </c>
      <c r="DM424">
        <f t="shared" si="121"/>
        <v>28</v>
      </c>
      <c r="DN424">
        <f t="shared" si="122"/>
        <v>30</v>
      </c>
      <c r="DO424">
        <f t="shared" si="123"/>
        <v>22</v>
      </c>
      <c r="DP424">
        <f t="shared" si="124"/>
        <v>16</v>
      </c>
      <c r="DQ424">
        <f t="shared" si="125"/>
        <v>34</v>
      </c>
      <c r="DR424">
        <f t="shared" si="126"/>
        <v>32</v>
      </c>
      <c r="DS424">
        <f t="shared" si="127"/>
        <v>49</v>
      </c>
      <c r="DT424">
        <f t="shared" si="128"/>
        <v>46</v>
      </c>
      <c r="DU424">
        <f t="shared" si="129"/>
        <v>49</v>
      </c>
      <c r="DV424">
        <f t="shared" si="130"/>
        <v>48</v>
      </c>
      <c r="DW424">
        <f t="shared" si="131"/>
        <v>35</v>
      </c>
      <c r="DX424">
        <f t="shared" si="132"/>
        <v>32</v>
      </c>
      <c r="DY424">
        <f t="shared" si="133"/>
        <v>30</v>
      </c>
      <c r="DZ424">
        <f t="shared" si="134"/>
        <v>34</v>
      </c>
      <c r="EA424">
        <f t="shared" si="135"/>
        <v>31</v>
      </c>
      <c r="EB424">
        <f t="shared" si="136"/>
        <v>20</v>
      </c>
      <c r="EC424">
        <f t="shared" si="137"/>
        <v>6</v>
      </c>
      <c r="ED424">
        <f t="shared" si="138"/>
        <v>1</v>
      </c>
      <c r="EE424">
        <f t="shared" si="139"/>
        <v>0</v>
      </c>
    </row>
    <row r="425" spans="1:135">
      <c r="A425" s="323">
        <v>10104</v>
      </c>
      <c r="B425" t="s">
        <v>613</v>
      </c>
      <c r="C425" t="s">
        <v>28</v>
      </c>
      <c r="D425">
        <v>485</v>
      </c>
      <c r="E425">
        <v>10</v>
      </c>
      <c r="F425">
        <v>3</v>
      </c>
      <c r="G425">
        <v>4</v>
      </c>
      <c r="H425">
        <v>5</v>
      </c>
      <c r="I425">
        <v>2</v>
      </c>
      <c r="J425">
        <v>5</v>
      </c>
      <c r="K425">
        <v>5</v>
      </c>
      <c r="L425">
        <v>6</v>
      </c>
      <c r="M425">
        <v>3</v>
      </c>
      <c r="N425">
        <v>5</v>
      </c>
      <c r="O425">
        <v>5</v>
      </c>
      <c r="P425">
        <v>9</v>
      </c>
      <c r="Q425">
        <v>8</v>
      </c>
      <c r="R425">
        <v>6</v>
      </c>
      <c r="S425">
        <v>7</v>
      </c>
      <c r="T425">
        <v>5</v>
      </c>
      <c r="U425">
        <v>2</v>
      </c>
      <c r="V425">
        <v>2</v>
      </c>
      <c r="W425">
        <v>1</v>
      </c>
      <c r="X425">
        <v>3</v>
      </c>
      <c r="Y425">
        <v>4</v>
      </c>
      <c r="Z425">
        <v>3</v>
      </c>
      <c r="AA425">
        <v>4</v>
      </c>
      <c r="AB425">
        <v>3</v>
      </c>
      <c r="AC425">
        <v>3</v>
      </c>
      <c r="AD425">
        <v>1</v>
      </c>
      <c r="AE425">
        <v>4</v>
      </c>
      <c r="AF425">
        <v>7</v>
      </c>
      <c r="AG425">
        <v>2</v>
      </c>
      <c r="AH425">
        <v>6</v>
      </c>
      <c r="AI425">
        <v>5</v>
      </c>
      <c r="AJ425">
        <v>7</v>
      </c>
      <c r="AK425">
        <v>5</v>
      </c>
      <c r="AL425">
        <v>7</v>
      </c>
      <c r="AM425">
        <v>6</v>
      </c>
      <c r="AN425">
        <v>6</v>
      </c>
      <c r="AO425">
        <v>9</v>
      </c>
      <c r="AP425">
        <v>13</v>
      </c>
      <c r="AQ425">
        <v>4</v>
      </c>
      <c r="AR425">
        <v>6</v>
      </c>
      <c r="AS425">
        <v>12</v>
      </c>
      <c r="AT425">
        <v>6</v>
      </c>
      <c r="AU425">
        <v>7</v>
      </c>
      <c r="AV425">
        <v>10</v>
      </c>
      <c r="AW425">
        <v>5</v>
      </c>
      <c r="AX425">
        <v>8</v>
      </c>
      <c r="AY425">
        <v>11</v>
      </c>
      <c r="AZ425">
        <v>6</v>
      </c>
      <c r="BA425">
        <v>8</v>
      </c>
      <c r="BB425">
        <v>6</v>
      </c>
      <c r="BC425">
        <v>7</v>
      </c>
      <c r="BD425">
        <v>5</v>
      </c>
      <c r="BE425">
        <v>5</v>
      </c>
      <c r="BF425">
        <v>3</v>
      </c>
      <c r="BG425">
        <v>5</v>
      </c>
      <c r="BH425">
        <v>5</v>
      </c>
      <c r="BI425">
        <v>2</v>
      </c>
      <c r="BJ425">
        <v>6</v>
      </c>
      <c r="BK425">
        <v>4</v>
      </c>
      <c r="BL425">
        <v>4</v>
      </c>
      <c r="BM425">
        <v>3</v>
      </c>
      <c r="BN425">
        <v>3</v>
      </c>
      <c r="BO425">
        <v>3</v>
      </c>
      <c r="BP425">
        <v>5</v>
      </c>
      <c r="BQ425">
        <v>9</v>
      </c>
      <c r="BR425">
        <v>4</v>
      </c>
      <c r="BS425">
        <v>11</v>
      </c>
      <c r="BT425">
        <v>7</v>
      </c>
      <c r="BU425">
        <v>6</v>
      </c>
      <c r="BV425">
        <v>4</v>
      </c>
      <c r="BW425">
        <v>6</v>
      </c>
      <c r="BX425">
        <v>6</v>
      </c>
      <c r="BY425">
        <v>5</v>
      </c>
      <c r="BZ425">
        <v>4</v>
      </c>
      <c r="CA425">
        <v>7</v>
      </c>
      <c r="CB425">
        <v>11</v>
      </c>
      <c r="CC425">
        <v>2</v>
      </c>
      <c r="CD425">
        <v>8</v>
      </c>
      <c r="CE425">
        <v>3</v>
      </c>
      <c r="CF425">
        <v>4</v>
      </c>
      <c r="CG425">
        <v>5</v>
      </c>
      <c r="CH425">
        <v>5</v>
      </c>
      <c r="CI425">
        <v>4</v>
      </c>
      <c r="CJ425">
        <v>1</v>
      </c>
      <c r="CK425">
        <v>5</v>
      </c>
      <c r="CL425">
        <v>2</v>
      </c>
      <c r="CM425">
        <v>5</v>
      </c>
      <c r="CN425">
        <v>2</v>
      </c>
      <c r="CO425">
        <v>4</v>
      </c>
      <c r="CP425">
        <v>1</v>
      </c>
      <c r="CQ425">
        <v>1</v>
      </c>
      <c r="CR425">
        <v>2</v>
      </c>
      <c r="CS425">
        <v>0</v>
      </c>
      <c r="CT425">
        <v>3</v>
      </c>
      <c r="CU425">
        <v>2</v>
      </c>
      <c r="CV425">
        <v>3</v>
      </c>
      <c r="CW425">
        <v>1</v>
      </c>
      <c r="CX425">
        <v>0</v>
      </c>
      <c r="CY425">
        <v>1</v>
      </c>
      <c r="CZ425">
        <v>0</v>
      </c>
      <c r="DA425">
        <v>1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L425">
        <f t="shared" si="120"/>
        <v>24</v>
      </c>
      <c r="DM425">
        <f t="shared" si="121"/>
        <v>24</v>
      </c>
      <c r="DN425">
        <f t="shared" si="122"/>
        <v>35</v>
      </c>
      <c r="DO425">
        <f t="shared" si="123"/>
        <v>13</v>
      </c>
      <c r="DP425">
        <f t="shared" si="124"/>
        <v>17</v>
      </c>
      <c r="DQ425">
        <f t="shared" si="125"/>
        <v>20</v>
      </c>
      <c r="DR425">
        <f t="shared" si="126"/>
        <v>30</v>
      </c>
      <c r="DS425">
        <f t="shared" si="127"/>
        <v>38</v>
      </c>
      <c r="DT425">
        <f t="shared" si="128"/>
        <v>40</v>
      </c>
      <c r="DU425">
        <f t="shared" si="129"/>
        <v>39</v>
      </c>
      <c r="DV425">
        <f t="shared" si="130"/>
        <v>25</v>
      </c>
      <c r="DW425">
        <f t="shared" si="131"/>
        <v>21</v>
      </c>
      <c r="DX425">
        <f t="shared" si="132"/>
        <v>23</v>
      </c>
      <c r="DY425">
        <f t="shared" si="133"/>
        <v>32</v>
      </c>
      <c r="DZ425">
        <f t="shared" si="134"/>
        <v>28</v>
      </c>
      <c r="EA425">
        <f t="shared" si="135"/>
        <v>28</v>
      </c>
      <c r="EB425">
        <f t="shared" si="136"/>
        <v>20</v>
      </c>
      <c r="EC425">
        <f t="shared" si="137"/>
        <v>14</v>
      </c>
      <c r="ED425">
        <f t="shared" si="138"/>
        <v>8</v>
      </c>
      <c r="EE425">
        <f t="shared" si="139"/>
        <v>6</v>
      </c>
    </row>
    <row r="426" spans="1:135">
      <c r="A426" s="323">
        <v>10105</v>
      </c>
      <c r="B426" t="s">
        <v>614</v>
      </c>
      <c r="C426" t="s">
        <v>27</v>
      </c>
      <c r="D426">
        <v>318</v>
      </c>
      <c r="E426">
        <v>2</v>
      </c>
      <c r="F426">
        <v>1</v>
      </c>
      <c r="G426">
        <v>1</v>
      </c>
      <c r="H426">
        <v>3</v>
      </c>
      <c r="I426">
        <v>1</v>
      </c>
      <c r="J426">
        <v>1</v>
      </c>
      <c r="K426">
        <v>1</v>
      </c>
      <c r="L426">
        <v>2</v>
      </c>
      <c r="M426">
        <v>5</v>
      </c>
      <c r="N426">
        <v>3</v>
      </c>
      <c r="O426">
        <v>2</v>
      </c>
      <c r="P426">
        <v>3</v>
      </c>
      <c r="Q426">
        <v>4</v>
      </c>
      <c r="R426">
        <v>0</v>
      </c>
      <c r="S426">
        <v>6</v>
      </c>
      <c r="T426">
        <v>2</v>
      </c>
      <c r="U426">
        <v>7</v>
      </c>
      <c r="V426">
        <v>1</v>
      </c>
      <c r="W426">
        <v>0</v>
      </c>
      <c r="X426">
        <v>1</v>
      </c>
      <c r="Y426">
        <v>3</v>
      </c>
      <c r="Z426">
        <v>4</v>
      </c>
      <c r="AA426">
        <v>6</v>
      </c>
      <c r="AB426">
        <v>6</v>
      </c>
      <c r="AC426">
        <v>4</v>
      </c>
      <c r="AD426">
        <v>3</v>
      </c>
      <c r="AE426">
        <v>7</v>
      </c>
      <c r="AF426">
        <v>1</v>
      </c>
      <c r="AG426">
        <v>1</v>
      </c>
      <c r="AH426">
        <v>3</v>
      </c>
      <c r="AI426">
        <v>4</v>
      </c>
      <c r="AJ426">
        <v>1</v>
      </c>
      <c r="AK426">
        <v>2</v>
      </c>
      <c r="AL426">
        <v>0</v>
      </c>
      <c r="AM426">
        <v>2</v>
      </c>
      <c r="AN426">
        <v>1</v>
      </c>
      <c r="AO426">
        <v>2</v>
      </c>
      <c r="AP426">
        <v>3</v>
      </c>
      <c r="AQ426">
        <v>5</v>
      </c>
      <c r="AR426">
        <v>4</v>
      </c>
      <c r="AS426">
        <v>6</v>
      </c>
      <c r="AT426">
        <v>5</v>
      </c>
      <c r="AU426">
        <v>4</v>
      </c>
      <c r="AV426">
        <v>6</v>
      </c>
      <c r="AW426">
        <v>9</v>
      </c>
      <c r="AX426">
        <v>7</v>
      </c>
      <c r="AY426">
        <v>8</v>
      </c>
      <c r="AZ426">
        <v>3</v>
      </c>
      <c r="BA426">
        <v>4</v>
      </c>
      <c r="BB426">
        <v>4</v>
      </c>
      <c r="BC426">
        <v>2</v>
      </c>
      <c r="BD426">
        <v>8</v>
      </c>
      <c r="BE426">
        <v>5</v>
      </c>
      <c r="BF426">
        <v>2</v>
      </c>
      <c r="BG426">
        <v>3</v>
      </c>
      <c r="BH426">
        <v>3</v>
      </c>
      <c r="BI426">
        <v>7</v>
      </c>
      <c r="BJ426">
        <v>2</v>
      </c>
      <c r="BK426">
        <v>2</v>
      </c>
      <c r="BL426">
        <v>4</v>
      </c>
      <c r="BM426">
        <v>4</v>
      </c>
      <c r="BN426">
        <v>3</v>
      </c>
      <c r="BO426">
        <v>2</v>
      </c>
      <c r="BP426">
        <v>7</v>
      </c>
      <c r="BQ426">
        <v>5</v>
      </c>
      <c r="BR426">
        <v>7</v>
      </c>
      <c r="BS426">
        <v>8</v>
      </c>
      <c r="BT426">
        <v>4</v>
      </c>
      <c r="BU426">
        <v>4</v>
      </c>
      <c r="BV426">
        <v>6</v>
      </c>
      <c r="BW426">
        <v>5</v>
      </c>
      <c r="BX426">
        <v>1</v>
      </c>
      <c r="BY426">
        <v>0</v>
      </c>
      <c r="BZ426">
        <v>3</v>
      </c>
      <c r="CA426">
        <v>7</v>
      </c>
      <c r="CB426">
        <v>7</v>
      </c>
      <c r="CC426">
        <v>3</v>
      </c>
      <c r="CD426">
        <v>3</v>
      </c>
      <c r="CE426">
        <v>3</v>
      </c>
      <c r="CF426">
        <v>4</v>
      </c>
      <c r="CG426">
        <v>4</v>
      </c>
      <c r="CH426">
        <v>4</v>
      </c>
      <c r="CI426">
        <v>7</v>
      </c>
      <c r="CJ426">
        <v>3</v>
      </c>
      <c r="CK426">
        <v>4</v>
      </c>
      <c r="CL426">
        <v>2</v>
      </c>
      <c r="CM426">
        <v>2</v>
      </c>
      <c r="CN426">
        <v>2</v>
      </c>
      <c r="CO426">
        <v>1</v>
      </c>
      <c r="CP426">
        <v>1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L426">
        <f t="shared" si="120"/>
        <v>8</v>
      </c>
      <c r="DM426">
        <f t="shared" si="121"/>
        <v>12</v>
      </c>
      <c r="DN426">
        <f t="shared" si="122"/>
        <v>15</v>
      </c>
      <c r="DO426">
        <f t="shared" si="123"/>
        <v>11</v>
      </c>
      <c r="DP426">
        <f t="shared" si="124"/>
        <v>23</v>
      </c>
      <c r="DQ426">
        <f t="shared" si="125"/>
        <v>15</v>
      </c>
      <c r="DR426">
        <f t="shared" si="126"/>
        <v>9</v>
      </c>
      <c r="DS426">
        <f t="shared" si="127"/>
        <v>15</v>
      </c>
      <c r="DT426">
        <f t="shared" si="128"/>
        <v>30</v>
      </c>
      <c r="DU426">
        <f t="shared" si="129"/>
        <v>26</v>
      </c>
      <c r="DV426">
        <f t="shared" si="130"/>
        <v>20</v>
      </c>
      <c r="DW426">
        <f t="shared" si="131"/>
        <v>18</v>
      </c>
      <c r="DX426">
        <f t="shared" si="132"/>
        <v>21</v>
      </c>
      <c r="DY426">
        <f t="shared" si="133"/>
        <v>29</v>
      </c>
      <c r="DZ426">
        <f t="shared" si="134"/>
        <v>16</v>
      </c>
      <c r="EA426">
        <f t="shared" si="135"/>
        <v>20</v>
      </c>
      <c r="EB426">
        <f t="shared" si="136"/>
        <v>22</v>
      </c>
      <c r="EC426">
        <f t="shared" si="137"/>
        <v>8</v>
      </c>
      <c r="ED426">
        <f t="shared" si="138"/>
        <v>0</v>
      </c>
      <c r="EE426">
        <f t="shared" si="139"/>
        <v>0</v>
      </c>
    </row>
    <row r="427" spans="1:135">
      <c r="A427" s="323">
        <v>10106</v>
      </c>
      <c r="B427" t="s">
        <v>614</v>
      </c>
      <c r="C427" t="s">
        <v>28</v>
      </c>
      <c r="D427">
        <v>333</v>
      </c>
      <c r="E427">
        <v>0</v>
      </c>
      <c r="F427">
        <v>4</v>
      </c>
      <c r="G427">
        <v>1</v>
      </c>
      <c r="H427">
        <v>0</v>
      </c>
      <c r="I427">
        <v>2</v>
      </c>
      <c r="J427">
        <v>4</v>
      </c>
      <c r="K427">
        <v>4</v>
      </c>
      <c r="L427">
        <v>3</v>
      </c>
      <c r="M427">
        <v>2</v>
      </c>
      <c r="N427">
        <v>2</v>
      </c>
      <c r="O427">
        <v>2</v>
      </c>
      <c r="P427">
        <v>2</v>
      </c>
      <c r="Q427">
        <v>3</v>
      </c>
      <c r="R427">
        <v>1</v>
      </c>
      <c r="S427">
        <v>5</v>
      </c>
      <c r="T427">
        <v>2</v>
      </c>
      <c r="U427">
        <v>4</v>
      </c>
      <c r="V427">
        <v>3</v>
      </c>
      <c r="W427">
        <v>5</v>
      </c>
      <c r="X427">
        <v>4</v>
      </c>
      <c r="Y427">
        <v>3</v>
      </c>
      <c r="Z427">
        <v>1</v>
      </c>
      <c r="AA427">
        <v>1</v>
      </c>
      <c r="AB427">
        <v>2</v>
      </c>
      <c r="AC427">
        <v>2</v>
      </c>
      <c r="AD427">
        <v>3</v>
      </c>
      <c r="AE427">
        <v>4</v>
      </c>
      <c r="AF427">
        <v>3</v>
      </c>
      <c r="AG427">
        <v>3</v>
      </c>
      <c r="AH427">
        <v>3</v>
      </c>
      <c r="AI427">
        <v>2</v>
      </c>
      <c r="AJ427">
        <v>0</v>
      </c>
      <c r="AK427">
        <v>4</v>
      </c>
      <c r="AL427">
        <v>0</v>
      </c>
      <c r="AM427">
        <v>1</v>
      </c>
      <c r="AN427">
        <v>3</v>
      </c>
      <c r="AO427">
        <v>2</v>
      </c>
      <c r="AP427">
        <v>0</v>
      </c>
      <c r="AQ427">
        <v>5</v>
      </c>
      <c r="AR427">
        <v>5</v>
      </c>
      <c r="AS427">
        <v>3</v>
      </c>
      <c r="AT427">
        <v>1</v>
      </c>
      <c r="AU427">
        <v>6</v>
      </c>
      <c r="AV427">
        <v>4</v>
      </c>
      <c r="AW427">
        <v>6</v>
      </c>
      <c r="AX427">
        <v>5</v>
      </c>
      <c r="AY427">
        <v>4</v>
      </c>
      <c r="AZ427">
        <v>4</v>
      </c>
      <c r="BA427">
        <v>6</v>
      </c>
      <c r="BB427">
        <v>4</v>
      </c>
      <c r="BC427">
        <v>5</v>
      </c>
      <c r="BD427">
        <v>3</v>
      </c>
      <c r="BE427">
        <v>5</v>
      </c>
      <c r="BF427">
        <v>4</v>
      </c>
      <c r="BG427">
        <v>9</v>
      </c>
      <c r="BH427">
        <v>3</v>
      </c>
      <c r="BI427">
        <v>1</v>
      </c>
      <c r="BJ427">
        <v>4</v>
      </c>
      <c r="BK427">
        <v>4</v>
      </c>
      <c r="BL427">
        <v>6</v>
      </c>
      <c r="BM427">
        <v>2</v>
      </c>
      <c r="BN427">
        <v>5</v>
      </c>
      <c r="BO427">
        <v>3</v>
      </c>
      <c r="BP427">
        <v>3</v>
      </c>
      <c r="BQ427">
        <v>5</v>
      </c>
      <c r="BR427">
        <v>1</v>
      </c>
      <c r="BS427">
        <v>6</v>
      </c>
      <c r="BT427">
        <v>4</v>
      </c>
      <c r="BU427">
        <v>7</v>
      </c>
      <c r="BV427">
        <v>10</v>
      </c>
      <c r="BW427">
        <v>8</v>
      </c>
      <c r="BX427">
        <v>5</v>
      </c>
      <c r="BY427">
        <v>3</v>
      </c>
      <c r="BZ427">
        <v>4</v>
      </c>
      <c r="CA427">
        <v>7</v>
      </c>
      <c r="CB427">
        <v>5</v>
      </c>
      <c r="CC427">
        <v>6</v>
      </c>
      <c r="CD427">
        <v>5</v>
      </c>
      <c r="CE427">
        <v>8</v>
      </c>
      <c r="CF427">
        <v>8</v>
      </c>
      <c r="CG427">
        <v>6</v>
      </c>
      <c r="CH427">
        <v>5</v>
      </c>
      <c r="CI427">
        <v>6</v>
      </c>
      <c r="CJ427">
        <v>1</v>
      </c>
      <c r="CK427">
        <v>4</v>
      </c>
      <c r="CL427">
        <v>3</v>
      </c>
      <c r="CM427">
        <v>3</v>
      </c>
      <c r="CN427">
        <v>4</v>
      </c>
      <c r="CO427">
        <v>1</v>
      </c>
      <c r="CP427">
        <v>2</v>
      </c>
      <c r="CQ427">
        <v>0</v>
      </c>
      <c r="CR427">
        <v>0</v>
      </c>
      <c r="CS427">
        <v>0</v>
      </c>
      <c r="CT427">
        <v>3</v>
      </c>
      <c r="CU427">
        <v>0</v>
      </c>
      <c r="CV427">
        <v>0</v>
      </c>
      <c r="CW427">
        <v>3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L427">
        <f t="shared" si="120"/>
        <v>7</v>
      </c>
      <c r="DM427">
        <f t="shared" si="121"/>
        <v>15</v>
      </c>
      <c r="DN427">
        <f t="shared" si="122"/>
        <v>13</v>
      </c>
      <c r="DO427">
        <f t="shared" si="123"/>
        <v>18</v>
      </c>
      <c r="DP427">
        <f t="shared" si="124"/>
        <v>9</v>
      </c>
      <c r="DQ427">
        <f t="shared" si="125"/>
        <v>16</v>
      </c>
      <c r="DR427">
        <f t="shared" si="126"/>
        <v>7</v>
      </c>
      <c r="DS427">
        <f t="shared" si="127"/>
        <v>15</v>
      </c>
      <c r="DT427">
        <f t="shared" si="128"/>
        <v>20</v>
      </c>
      <c r="DU427">
        <f t="shared" si="129"/>
        <v>23</v>
      </c>
      <c r="DV427">
        <f t="shared" si="130"/>
        <v>26</v>
      </c>
      <c r="DW427">
        <f t="shared" si="131"/>
        <v>18</v>
      </c>
      <c r="DX427">
        <f t="shared" si="132"/>
        <v>18</v>
      </c>
      <c r="DY427">
        <f t="shared" si="133"/>
        <v>28</v>
      </c>
      <c r="DZ427">
        <f t="shared" si="134"/>
        <v>27</v>
      </c>
      <c r="EA427">
        <f t="shared" si="135"/>
        <v>32</v>
      </c>
      <c r="EB427">
        <f t="shared" si="136"/>
        <v>22</v>
      </c>
      <c r="EC427">
        <f t="shared" si="137"/>
        <v>13</v>
      </c>
      <c r="ED427">
        <f t="shared" si="138"/>
        <v>3</v>
      </c>
      <c r="EE427">
        <f t="shared" si="139"/>
        <v>3</v>
      </c>
    </row>
    <row r="428" spans="1:135">
      <c r="A428" s="323">
        <v>10107</v>
      </c>
      <c r="B428" t="s">
        <v>615</v>
      </c>
      <c r="C428" t="s">
        <v>27</v>
      </c>
      <c r="D428">
        <v>752</v>
      </c>
      <c r="E428">
        <v>2</v>
      </c>
      <c r="F428">
        <v>3</v>
      </c>
      <c r="G428">
        <v>6</v>
      </c>
      <c r="H428">
        <v>4</v>
      </c>
      <c r="I428">
        <v>5</v>
      </c>
      <c r="J428">
        <v>4</v>
      </c>
      <c r="K428">
        <v>7</v>
      </c>
      <c r="L428">
        <v>6</v>
      </c>
      <c r="M428">
        <v>7</v>
      </c>
      <c r="N428">
        <v>4</v>
      </c>
      <c r="O428">
        <v>9</v>
      </c>
      <c r="P428">
        <v>5</v>
      </c>
      <c r="Q428">
        <v>7</v>
      </c>
      <c r="R428">
        <v>3</v>
      </c>
      <c r="S428">
        <v>10</v>
      </c>
      <c r="T428">
        <v>5</v>
      </c>
      <c r="U428">
        <v>12</v>
      </c>
      <c r="V428">
        <v>15</v>
      </c>
      <c r="W428">
        <v>17</v>
      </c>
      <c r="X428">
        <v>27</v>
      </c>
      <c r="Y428">
        <v>15</v>
      </c>
      <c r="Z428">
        <v>14</v>
      </c>
      <c r="AA428">
        <v>14</v>
      </c>
      <c r="AB428">
        <v>25</v>
      </c>
      <c r="AC428">
        <v>23</v>
      </c>
      <c r="AD428">
        <v>31</v>
      </c>
      <c r="AE428">
        <v>31</v>
      </c>
      <c r="AF428">
        <v>16</v>
      </c>
      <c r="AG428">
        <v>7</v>
      </c>
      <c r="AH428">
        <v>4</v>
      </c>
      <c r="AI428">
        <v>10</v>
      </c>
      <c r="AJ428">
        <v>7</v>
      </c>
      <c r="AK428">
        <v>6</v>
      </c>
      <c r="AL428">
        <v>3</v>
      </c>
      <c r="AM428">
        <v>3</v>
      </c>
      <c r="AN428">
        <v>6</v>
      </c>
      <c r="AO428">
        <v>4</v>
      </c>
      <c r="AP428">
        <v>6</v>
      </c>
      <c r="AQ428">
        <v>10</v>
      </c>
      <c r="AR428">
        <v>2</v>
      </c>
      <c r="AS428">
        <v>5</v>
      </c>
      <c r="AT428">
        <v>7</v>
      </c>
      <c r="AU428">
        <v>7</v>
      </c>
      <c r="AV428">
        <v>11</v>
      </c>
      <c r="AW428">
        <v>11</v>
      </c>
      <c r="AX428">
        <v>13</v>
      </c>
      <c r="AY428">
        <v>12</v>
      </c>
      <c r="AZ428">
        <v>14</v>
      </c>
      <c r="BA428">
        <v>5</v>
      </c>
      <c r="BB428">
        <v>16</v>
      </c>
      <c r="BC428">
        <v>28</v>
      </c>
      <c r="BD428">
        <v>14</v>
      </c>
      <c r="BE428">
        <v>16</v>
      </c>
      <c r="BF428">
        <v>11</v>
      </c>
      <c r="BG428">
        <v>11</v>
      </c>
      <c r="BH428">
        <v>7</v>
      </c>
      <c r="BI428">
        <v>8</v>
      </c>
      <c r="BJ428">
        <v>5</v>
      </c>
      <c r="BK428">
        <v>7</v>
      </c>
      <c r="BL428">
        <v>5</v>
      </c>
      <c r="BM428">
        <v>6</v>
      </c>
      <c r="BN428">
        <v>7</v>
      </c>
      <c r="BO428">
        <v>3</v>
      </c>
      <c r="BP428">
        <v>4</v>
      </c>
      <c r="BQ428">
        <v>4</v>
      </c>
      <c r="BR428">
        <v>3</v>
      </c>
      <c r="BS428">
        <v>9</v>
      </c>
      <c r="BT428">
        <v>6</v>
      </c>
      <c r="BU428">
        <v>13</v>
      </c>
      <c r="BV428">
        <v>6</v>
      </c>
      <c r="BW428">
        <v>8</v>
      </c>
      <c r="BX428">
        <v>6</v>
      </c>
      <c r="BY428">
        <v>1</v>
      </c>
      <c r="BZ428">
        <v>8</v>
      </c>
      <c r="CA428">
        <v>7</v>
      </c>
      <c r="CB428">
        <v>6</v>
      </c>
      <c r="CC428">
        <v>8</v>
      </c>
      <c r="CD428">
        <v>8</v>
      </c>
      <c r="CE428">
        <v>2</v>
      </c>
      <c r="CF428">
        <v>6</v>
      </c>
      <c r="CG428">
        <v>3</v>
      </c>
      <c r="CH428">
        <v>4</v>
      </c>
      <c r="CI428">
        <v>1</v>
      </c>
      <c r="CJ428">
        <v>2</v>
      </c>
      <c r="CK428">
        <v>1</v>
      </c>
      <c r="CL428">
        <v>0</v>
      </c>
      <c r="CM428">
        <v>2</v>
      </c>
      <c r="CN428">
        <v>1</v>
      </c>
      <c r="CO428">
        <v>2</v>
      </c>
      <c r="CP428">
        <v>1</v>
      </c>
      <c r="CQ428">
        <v>0</v>
      </c>
      <c r="CR428">
        <v>1</v>
      </c>
      <c r="CS428">
        <v>2</v>
      </c>
      <c r="CT428">
        <v>1</v>
      </c>
      <c r="CU428">
        <v>1</v>
      </c>
      <c r="CV428">
        <v>0</v>
      </c>
      <c r="CW428">
        <v>0</v>
      </c>
      <c r="CX428">
        <v>0</v>
      </c>
      <c r="CY428">
        <v>1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L428">
        <f t="shared" si="120"/>
        <v>20</v>
      </c>
      <c r="DM428">
        <f t="shared" si="121"/>
        <v>28</v>
      </c>
      <c r="DN428">
        <f t="shared" si="122"/>
        <v>34</v>
      </c>
      <c r="DO428">
        <f t="shared" si="123"/>
        <v>76</v>
      </c>
      <c r="DP428">
        <f t="shared" si="124"/>
        <v>91</v>
      </c>
      <c r="DQ428">
        <f t="shared" si="125"/>
        <v>89</v>
      </c>
      <c r="DR428">
        <f t="shared" si="126"/>
        <v>29</v>
      </c>
      <c r="DS428">
        <f t="shared" si="127"/>
        <v>28</v>
      </c>
      <c r="DT428">
        <f t="shared" si="128"/>
        <v>41</v>
      </c>
      <c r="DU428">
        <f t="shared" si="129"/>
        <v>60</v>
      </c>
      <c r="DV428">
        <f t="shared" si="130"/>
        <v>80</v>
      </c>
      <c r="DW428">
        <f t="shared" si="131"/>
        <v>32</v>
      </c>
      <c r="DX428">
        <f t="shared" si="132"/>
        <v>24</v>
      </c>
      <c r="DY428">
        <f t="shared" si="133"/>
        <v>37</v>
      </c>
      <c r="DZ428">
        <f t="shared" si="134"/>
        <v>30</v>
      </c>
      <c r="EA428">
        <f t="shared" si="135"/>
        <v>30</v>
      </c>
      <c r="EB428">
        <f t="shared" si="136"/>
        <v>11</v>
      </c>
      <c r="EC428">
        <f t="shared" si="137"/>
        <v>6</v>
      </c>
      <c r="ED428">
        <f t="shared" si="138"/>
        <v>5</v>
      </c>
      <c r="EE428">
        <f t="shared" si="139"/>
        <v>1</v>
      </c>
    </row>
    <row r="429" spans="1:135">
      <c r="A429" s="323">
        <v>10108</v>
      </c>
      <c r="B429" t="s">
        <v>615</v>
      </c>
      <c r="C429" t="s">
        <v>28</v>
      </c>
      <c r="D429">
        <v>600</v>
      </c>
      <c r="E429">
        <v>8</v>
      </c>
      <c r="F429">
        <v>7</v>
      </c>
      <c r="G429">
        <v>9</v>
      </c>
      <c r="H429">
        <v>5</v>
      </c>
      <c r="I429">
        <v>2</v>
      </c>
      <c r="J429">
        <v>3</v>
      </c>
      <c r="K429">
        <v>6</v>
      </c>
      <c r="L429">
        <v>3</v>
      </c>
      <c r="M429">
        <v>3</v>
      </c>
      <c r="N429">
        <v>4</v>
      </c>
      <c r="O429">
        <v>11</v>
      </c>
      <c r="P429">
        <v>2</v>
      </c>
      <c r="Q429">
        <v>7</v>
      </c>
      <c r="R429">
        <v>7</v>
      </c>
      <c r="S429">
        <v>2</v>
      </c>
      <c r="T429">
        <v>3</v>
      </c>
      <c r="U429">
        <v>5</v>
      </c>
      <c r="V429">
        <v>6</v>
      </c>
      <c r="W429">
        <v>15</v>
      </c>
      <c r="X429">
        <v>12</v>
      </c>
      <c r="Y429">
        <v>16</v>
      </c>
      <c r="Z429">
        <v>10</v>
      </c>
      <c r="AA429">
        <v>7</v>
      </c>
      <c r="AB429">
        <v>7</v>
      </c>
      <c r="AC429">
        <v>3</v>
      </c>
      <c r="AD429">
        <v>3</v>
      </c>
      <c r="AE429">
        <v>2</v>
      </c>
      <c r="AF429">
        <v>6</v>
      </c>
      <c r="AG429">
        <v>8</v>
      </c>
      <c r="AH429">
        <v>3</v>
      </c>
      <c r="AI429">
        <v>5</v>
      </c>
      <c r="AJ429">
        <v>4</v>
      </c>
      <c r="AK429">
        <v>5</v>
      </c>
      <c r="AL429">
        <v>4</v>
      </c>
      <c r="AM429">
        <v>4</v>
      </c>
      <c r="AN429">
        <v>6</v>
      </c>
      <c r="AO429">
        <v>5</v>
      </c>
      <c r="AP429">
        <v>2</v>
      </c>
      <c r="AQ429">
        <v>7</v>
      </c>
      <c r="AR429">
        <v>5</v>
      </c>
      <c r="AS429">
        <v>6</v>
      </c>
      <c r="AT429">
        <v>7</v>
      </c>
      <c r="AU429">
        <v>14</v>
      </c>
      <c r="AV429">
        <v>9</v>
      </c>
      <c r="AW429">
        <v>11</v>
      </c>
      <c r="AX429">
        <v>10</v>
      </c>
      <c r="AY429">
        <v>17</v>
      </c>
      <c r="AZ429">
        <v>18</v>
      </c>
      <c r="BA429">
        <v>15</v>
      </c>
      <c r="BB429">
        <v>16</v>
      </c>
      <c r="BC429">
        <v>17</v>
      </c>
      <c r="BD429">
        <v>11</v>
      </c>
      <c r="BE429">
        <v>8</v>
      </c>
      <c r="BF429">
        <v>15</v>
      </c>
      <c r="BG429">
        <v>9</v>
      </c>
      <c r="BH429">
        <v>4</v>
      </c>
      <c r="BI429">
        <v>5</v>
      </c>
      <c r="BJ429">
        <v>3</v>
      </c>
      <c r="BK429">
        <v>7</v>
      </c>
      <c r="BL429">
        <v>1</v>
      </c>
      <c r="BM429">
        <v>1</v>
      </c>
      <c r="BN429">
        <v>5</v>
      </c>
      <c r="BO429">
        <v>6</v>
      </c>
      <c r="BP429">
        <v>2</v>
      </c>
      <c r="BQ429">
        <v>6</v>
      </c>
      <c r="BR429">
        <v>7</v>
      </c>
      <c r="BS429">
        <v>4</v>
      </c>
      <c r="BT429">
        <v>11</v>
      </c>
      <c r="BU429">
        <v>6</v>
      </c>
      <c r="BV429">
        <v>9</v>
      </c>
      <c r="BW429">
        <v>7</v>
      </c>
      <c r="BX429">
        <v>7</v>
      </c>
      <c r="BY429">
        <v>5</v>
      </c>
      <c r="BZ429">
        <v>4</v>
      </c>
      <c r="CA429">
        <v>11</v>
      </c>
      <c r="CB429">
        <v>7</v>
      </c>
      <c r="CC429">
        <v>11</v>
      </c>
      <c r="CD429">
        <v>10</v>
      </c>
      <c r="CE429">
        <v>7</v>
      </c>
      <c r="CF429">
        <v>2</v>
      </c>
      <c r="CG429">
        <v>3</v>
      </c>
      <c r="CH429">
        <v>6</v>
      </c>
      <c r="CI429">
        <v>3</v>
      </c>
      <c r="CJ429">
        <v>3</v>
      </c>
      <c r="CK429">
        <v>4</v>
      </c>
      <c r="CL429">
        <v>2</v>
      </c>
      <c r="CM429">
        <v>2</v>
      </c>
      <c r="CN429">
        <v>2</v>
      </c>
      <c r="CO429">
        <v>0</v>
      </c>
      <c r="CP429">
        <v>2</v>
      </c>
      <c r="CQ429">
        <v>1</v>
      </c>
      <c r="CR429">
        <v>1</v>
      </c>
      <c r="CS429">
        <v>2</v>
      </c>
      <c r="CT429">
        <v>2</v>
      </c>
      <c r="CU429">
        <v>1</v>
      </c>
      <c r="CV429">
        <v>0</v>
      </c>
      <c r="CW429">
        <v>0</v>
      </c>
      <c r="CX429">
        <v>1</v>
      </c>
      <c r="CY429">
        <v>2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L429">
        <f t="shared" si="120"/>
        <v>31</v>
      </c>
      <c r="DM429">
        <f t="shared" si="121"/>
        <v>19</v>
      </c>
      <c r="DN429">
        <f t="shared" si="122"/>
        <v>29</v>
      </c>
      <c r="DO429">
        <f t="shared" si="123"/>
        <v>41</v>
      </c>
      <c r="DP429">
        <f t="shared" si="124"/>
        <v>43</v>
      </c>
      <c r="DQ429">
        <f t="shared" si="125"/>
        <v>22</v>
      </c>
      <c r="DR429">
        <f t="shared" si="126"/>
        <v>22</v>
      </c>
      <c r="DS429">
        <f t="shared" si="127"/>
        <v>25</v>
      </c>
      <c r="DT429">
        <f t="shared" si="128"/>
        <v>47</v>
      </c>
      <c r="DU429">
        <f t="shared" si="129"/>
        <v>76</v>
      </c>
      <c r="DV429">
        <f t="shared" si="130"/>
        <v>60</v>
      </c>
      <c r="DW429">
        <f t="shared" si="131"/>
        <v>20</v>
      </c>
      <c r="DX429">
        <f t="shared" si="132"/>
        <v>20</v>
      </c>
      <c r="DY429">
        <f t="shared" si="133"/>
        <v>37</v>
      </c>
      <c r="DZ429">
        <f t="shared" si="134"/>
        <v>34</v>
      </c>
      <c r="EA429">
        <f t="shared" si="135"/>
        <v>37</v>
      </c>
      <c r="EB429">
        <f t="shared" si="136"/>
        <v>19</v>
      </c>
      <c r="EC429">
        <f t="shared" si="137"/>
        <v>8</v>
      </c>
      <c r="ED429">
        <f t="shared" si="138"/>
        <v>7</v>
      </c>
      <c r="EE429">
        <f t="shared" si="139"/>
        <v>3</v>
      </c>
    </row>
    <row r="430" spans="1:135">
      <c r="A430" s="323">
        <v>10109</v>
      </c>
      <c r="B430" t="s">
        <v>616</v>
      </c>
      <c r="C430" t="s">
        <v>27</v>
      </c>
      <c r="D430">
        <v>162</v>
      </c>
      <c r="E430">
        <v>0</v>
      </c>
      <c r="F430">
        <v>2</v>
      </c>
      <c r="G430">
        <v>1</v>
      </c>
      <c r="H430">
        <v>0</v>
      </c>
      <c r="I430">
        <v>1</v>
      </c>
      <c r="J430">
        <v>1</v>
      </c>
      <c r="K430">
        <v>1</v>
      </c>
      <c r="L430">
        <v>2</v>
      </c>
      <c r="M430">
        <v>0</v>
      </c>
      <c r="N430">
        <v>0</v>
      </c>
      <c r="O430">
        <v>1</v>
      </c>
      <c r="P430">
        <v>0</v>
      </c>
      <c r="Q430">
        <v>1</v>
      </c>
      <c r="R430">
        <v>1</v>
      </c>
      <c r="S430">
        <v>1</v>
      </c>
      <c r="T430">
        <v>3</v>
      </c>
      <c r="U430">
        <v>2</v>
      </c>
      <c r="V430">
        <v>1</v>
      </c>
      <c r="W430">
        <v>1</v>
      </c>
      <c r="X430">
        <v>1</v>
      </c>
      <c r="Y430">
        <v>0</v>
      </c>
      <c r="Z430">
        <v>1</v>
      </c>
      <c r="AA430">
        <v>1</v>
      </c>
      <c r="AB430">
        <v>2</v>
      </c>
      <c r="AC430">
        <v>1</v>
      </c>
      <c r="AD430">
        <v>2</v>
      </c>
      <c r="AE430">
        <v>3</v>
      </c>
      <c r="AF430">
        <v>1</v>
      </c>
      <c r="AG430">
        <v>2</v>
      </c>
      <c r="AH430">
        <v>2</v>
      </c>
      <c r="AI430">
        <v>2</v>
      </c>
      <c r="AJ430">
        <v>1</v>
      </c>
      <c r="AK430">
        <v>4</v>
      </c>
      <c r="AL430">
        <v>6</v>
      </c>
      <c r="AM430">
        <v>1</v>
      </c>
      <c r="AN430">
        <v>2</v>
      </c>
      <c r="AO430">
        <v>2</v>
      </c>
      <c r="AP430">
        <v>1</v>
      </c>
      <c r="AQ430">
        <v>0</v>
      </c>
      <c r="AR430">
        <v>0</v>
      </c>
      <c r="AS430">
        <v>2</v>
      </c>
      <c r="AT430">
        <v>1</v>
      </c>
      <c r="AU430">
        <v>0</v>
      </c>
      <c r="AV430">
        <v>3</v>
      </c>
      <c r="AW430">
        <v>0</v>
      </c>
      <c r="AX430">
        <v>2</v>
      </c>
      <c r="AY430">
        <v>6</v>
      </c>
      <c r="AZ430">
        <v>2</v>
      </c>
      <c r="BA430">
        <v>5</v>
      </c>
      <c r="BB430">
        <v>3</v>
      </c>
      <c r="BC430">
        <v>3</v>
      </c>
      <c r="BD430">
        <v>1</v>
      </c>
      <c r="BE430">
        <v>6</v>
      </c>
      <c r="BF430">
        <v>1</v>
      </c>
      <c r="BG430">
        <v>2</v>
      </c>
      <c r="BH430">
        <v>0</v>
      </c>
      <c r="BI430">
        <v>2</v>
      </c>
      <c r="BJ430">
        <v>2</v>
      </c>
      <c r="BK430">
        <v>4</v>
      </c>
      <c r="BL430">
        <v>3</v>
      </c>
      <c r="BM430">
        <v>4</v>
      </c>
      <c r="BN430">
        <v>2</v>
      </c>
      <c r="BO430">
        <v>3</v>
      </c>
      <c r="BP430">
        <v>1</v>
      </c>
      <c r="BQ430">
        <v>3</v>
      </c>
      <c r="BR430">
        <v>2</v>
      </c>
      <c r="BS430">
        <v>2</v>
      </c>
      <c r="BT430">
        <v>2</v>
      </c>
      <c r="BU430">
        <v>5</v>
      </c>
      <c r="BV430">
        <v>1</v>
      </c>
      <c r="BW430">
        <v>2</v>
      </c>
      <c r="BX430">
        <v>0</v>
      </c>
      <c r="BY430">
        <v>2</v>
      </c>
      <c r="BZ430">
        <v>0</v>
      </c>
      <c r="CA430">
        <v>3</v>
      </c>
      <c r="CB430">
        <v>1</v>
      </c>
      <c r="CC430">
        <v>1</v>
      </c>
      <c r="CD430">
        <v>3</v>
      </c>
      <c r="CE430">
        <v>4</v>
      </c>
      <c r="CF430">
        <v>1</v>
      </c>
      <c r="CG430">
        <v>3</v>
      </c>
      <c r="CH430">
        <v>2</v>
      </c>
      <c r="CI430">
        <v>3</v>
      </c>
      <c r="CJ430">
        <v>3</v>
      </c>
      <c r="CK430">
        <v>1</v>
      </c>
      <c r="CL430">
        <v>3</v>
      </c>
      <c r="CM430">
        <v>1</v>
      </c>
      <c r="CN430">
        <v>0</v>
      </c>
      <c r="CO430">
        <v>1</v>
      </c>
      <c r="CP430">
        <v>0</v>
      </c>
      <c r="CQ430">
        <v>0</v>
      </c>
      <c r="CR430">
        <v>0</v>
      </c>
      <c r="CS430">
        <v>1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L430">
        <f t="shared" si="120"/>
        <v>4</v>
      </c>
      <c r="DM430">
        <f t="shared" si="121"/>
        <v>4</v>
      </c>
      <c r="DN430">
        <f t="shared" si="122"/>
        <v>4</v>
      </c>
      <c r="DO430">
        <f t="shared" si="123"/>
        <v>8</v>
      </c>
      <c r="DP430">
        <f t="shared" si="124"/>
        <v>5</v>
      </c>
      <c r="DQ430">
        <f t="shared" si="125"/>
        <v>10</v>
      </c>
      <c r="DR430">
        <f t="shared" si="126"/>
        <v>14</v>
      </c>
      <c r="DS430">
        <f t="shared" si="127"/>
        <v>5</v>
      </c>
      <c r="DT430">
        <f t="shared" si="128"/>
        <v>6</v>
      </c>
      <c r="DU430">
        <f t="shared" si="129"/>
        <v>18</v>
      </c>
      <c r="DV430">
        <f t="shared" si="130"/>
        <v>13</v>
      </c>
      <c r="DW430">
        <f t="shared" si="131"/>
        <v>11</v>
      </c>
      <c r="DX430">
        <f t="shared" si="132"/>
        <v>13</v>
      </c>
      <c r="DY430">
        <f t="shared" si="133"/>
        <v>12</v>
      </c>
      <c r="DZ430">
        <f t="shared" si="134"/>
        <v>7</v>
      </c>
      <c r="EA430">
        <f t="shared" si="135"/>
        <v>10</v>
      </c>
      <c r="EB430">
        <f t="shared" si="136"/>
        <v>12</v>
      </c>
      <c r="EC430">
        <f t="shared" si="137"/>
        <v>5</v>
      </c>
      <c r="ED430">
        <f t="shared" si="138"/>
        <v>1</v>
      </c>
      <c r="EE430">
        <f t="shared" si="139"/>
        <v>0</v>
      </c>
    </row>
    <row r="431" spans="1:135">
      <c r="A431" s="323">
        <v>10110</v>
      </c>
      <c r="B431" t="s">
        <v>616</v>
      </c>
      <c r="C431" t="s">
        <v>28</v>
      </c>
      <c r="D431">
        <v>139</v>
      </c>
      <c r="E431">
        <v>0</v>
      </c>
      <c r="F431">
        <v>0</v>
      </c>
      <c r="G431">
        <v>0</v>
      </c>
      <c r="H431">
        <v>1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2</v>
      </c>
      <c r="Q431">
        <v>0</v>
      </c>
      <c r="R431">
        <v>2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2</v>
      </c>
      <c r="Y431">
        <v>0</v>
      </c>
      <c r="Z431">
        <v>0</v>
      </c>
      <c r="AA431">
        <v>2</v>
      </c>
      <c r="AB431">
        <v>0</v>
      </c>
      <c r="AC431">
        <v>1</v>
      </c>
      <c r="AD431">
        <v>0</v>
      </c>
      <c r="AE431">
        <v>0</v>
      </c>
      <c r="AF431">
        <v>2</v>
      </c>
      <c r="AG431">
        <v>1</v>
      </c>
      <c r="AH431">
        <v>1</v>
      </c>
      <c r="AI431">
        <v>1</v>
      </c>
      <c r="AJ431">
        <v>1</v>
      </c>
      <c r="AK431">
        <v>3</v>
      </c>
      <c r="AL431">
        <v>2</v>
      </c>
      <c r="AM431">
        <v>0</v>
      </c>
      <c r="AN431">
        <v>0</v>
      </c>
      <c r="AO431">
        <v>2</v>
      </c>
      <c r="AP431">
        <v>0</v>
      </c>
      <c r="AQ431">
        <v>1</v>
      </c>
      <c r="AR431">
        <v>2</v>
      </c>
      <c r="AS431">
        <v>1</v>
      </c>
      <c r="AT431">
        <v>3</v>
      </c>
      <c r="AU431">
        <v>3</v>
      </c>
      <c r="AV431">
        <v>3</v>
      </c>
      <c r="AW431">
        <v>0</v>
      </c>
      <c r="AX431">
        <v>0</v>
      </c>
      <c r="AY431">
        <v>2</v>
      </c>
      <c r="AZ431">
        <v>2</v>
      </c>
      <c r="BA431">
        <v>2</v>
      </c>
      <c r="BB431">
        <v>3</v>
      </c>
      <c r="BC431">
        <v>1</v>
      </c>
      <c r="BD431">
        <v>1</v>
      </c>
      <c r="BE431">
        <v>2</v>
      </c>
      <c r="BF431">
        <v>2</v>
      </c>
      <c r="BG431">
        <v>3</v>
      </c>
      <c r="BH431">
        <v>3</v>
      </c>
      <c r="BI431">
        <v>3</v>
      </c>
      <c r="BJ431">
        <v>2</v>
      </c>
      <c r="BK431">
        <v>2</v>
      </c>
      <c r="BL431">
        <v>1</v>
      </c>
      <c r="BM431">
        <v>5</v>
      </c>
      <c r="BN431">
        <v>2</v>
      </c>
      <c r="BO431">
        <v>3</v>
      </c>
      <c r="BP431">
        <v>2</v>
      </c>
      <c r="BQ431">
        <v>3</v>
      </c>
      <c r="BR431">
        <v>2</v>
      </c>
      <c r="BS431">
        <v>1</v>
      </c>
      <c r="BT431">
        <v>3</v>
      </c>
      <c r="BU431">
        <v>1</v>
      </c>
      <c r="BV431">
        <v>0</v>
      </c>
      <c r="BW431">
        <v>2</v>
      </c>
      <c r="BX431">
        <v>1</v>
      </c>
      <c r="BY431">
        <v>2</v>
      </c>
      <c r="BZ431">
        <v>4</v>
      </c>
      <c r="CA431">
        <v>2</v>
      </c>
      <c r="CB431">
        <v>2</v>
      </c>
      <c r="CC431">
        <v>3</v>
      </c>
      <c r="CD431">
        <v>5</v>
      </c>
      <c r="CE431">
        <v>3</v>
      </c>
      <c r="CF431">
        <v>2</v>
      </c>
      <c r="CG431">
        <v>3</v>
      </c>
      <c r="CH431">
        <v>1</v>
      </c>
      <c r="CI431">
        <v>0</v>
      </c>
      <c r="CJ431">
        <v>3</v>
      </c>
      <c r="CK431">
        <v>0</v>
      </c>
      <c r="CL431">
        <v>1</v>
      </c>
      <c r="CM431">
        <v>4</v>
      </c>
      <c r="CN431">
        <v>0</v>
      </c>
      <c r="CO431">
        <v>6</v>
      </c>
      <c r="CP431">
        <v>1</v>
      </c>
      <c r="CQ431">
        <v>0</v>
      </c>
      <c r="CR431">
        <v>0</v>
      </c>
      <c r="CS431">
        <v>2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L431">
        <f t="shared" si="120"/>
        <v>1</v>
      </c>
      <c r="DM431">
        <f t="shared" si="121"/>
        <v>0</v>
      </c>
      <c r="DN431">
        <f t="shared" si="122"/>
        <v>5</v>
      </c>
      <c r="DO431">
        <f t="shared" si="123"/>
        <v>6</v>
      </c>
      <c r="DP431">
        <f t="shared" si="124"/>
        <v>3</v>
      </c>
      <c r="DQ431">
        <f t="shared" si="125"/>
        <v>4</v>
      </c>
      <c r="DR431">
        <f t="shared" si="126"/>
        <v>7</v>
      </c>
      <c r="DS431">
        <f t="shared" si="127"/>
        <v>5</v>
      </c>
      <c r="DT431">
        <f t="shared" si="128"/>
        <v>10</v>
      </c>
      <c r="DU431">
        <f t="shared" si="129"/>
        <v>9</v>
      </c>
      <c r="DV431">
        <f t="shared" si="130"/>
        <v>9</v>
      </c>
      <c r="DW431">
        <f t="shared" si="131"/>
        <v>11</v>
      </c>
      <c r="DX431">
        <f t="shared" si="132"/>
        <v>15</v>
      </c>
      <c r="DY431">
        <f t="shared" si="133"/>
        <v>7</v>
      </c>
      <c r="DZ431">
        <f t="shared" si="134"/>
        <v>11</v>
      </c>
      <c r="EA431">
        <f t="shared" si="135"/>
        <v>15</v>
      </c>
      <c r="EB431">
        <f t="shared" si="136"/>
        <v>7</v>
      </c>
      <c r="EC431">
        <f t="shared" si="137"/>
        <v>12</v>
      </c>
      <c r="ED431">
        <f t="shared" si="138"/>
        <v>2</v>
      </c>
      <c r="EE431">
        <f t="shared" si="139"/>
        <v>0</v>
      </c>
    </row>
    <row r="432" spans="1:135">
      <c r="A432" s="323">
        <v>10111</v>
      </c>
      <c r="B432" t="s">
        <v>617</v>
      </c>
      <c r="C432" t="s">
        <v>27</v>
      </c>
      <c r="D432">
        <v>36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0</v>
      </c>
      <c r="V432">
        <v>0</v>
      </c>
      <c r="W432">
        <v>1</v>
      </c>
      <c r="X432">
        <v>0</v>
      </c>
      <c r="Y432">
        <v>3</v>
      </c>
      <c r="Z432">
        <v>0</v>
      </c>
      <c r="AA432">
        <v>1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2</v>
      </c>
      <c r="AK432">
        <v>0</v>
      </c>
      <c r="AL432">
        <v>0</v>
      </c>
      <c r="AM432">
        <v>0</v>
      </c>
      <c r="AN432">
        <v>1</v>
      </c>
      <c r="AO432">
        <v>0</v>
      </c>
      <c r="AP432">
        <v>0</v>
      </c>
      <c r="AQ432">
        <v>0</v>
      </c>
      <c r="AR432">
        <v>1</v>
      </c>
      <c r="AS432">
        <v>1</v>
      </c>
      <c r="AT432">
        <v>0</v>
      </c>
      <c r="AU432">
        <v>0</v>
      </c>
      <c r="AV432">
        <v>1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3</v>
      </c>
      <c r="BC432">
        <v>0</v>
      </c>
      <c r="BD432">
        <v>0</v>
      </c>
      <c r="BE432">
        <v>1</v>
      </c>
      <c r="BF432">
        <v>1</v>
      </c>
      <c r="BG432">
        <v>1</v>
      </c>
      <c r="BH432">
        <v>1</v>
      </c>
      <c r="BI432">
        <v>1</v>
      </c>
      <c r="BJ432">
        <v>0</v>
      </c>
      <c r="BK432">
        <v>0</v>
      </c>
      <c r="BL432">
        <v>0</v>
      </c>
      <c r="BM432">
        <v>1</v>
      </c>
      <c r="BN432">
        <v>2</v>
      </c>
      <c r="BO432">
        <v>1</v>
      </c>
      <c r="BP432">
        <v>1</v>
      </c>
      <c r="BQ432">
        <v>2</v>
      </c>
      <c r="BR432">
        <v>1</v>
      </c>
      <c r="BS432">
        <v>2</v>
      </c>
      <c r="BT432">
        <v>0</v>
      </c>
      <c r="BU432">
        <v>0</v>
      </c>
      <c r="BV432">
        <v>0</v>
      </c>
      <c r="BW432">
        <v>0</v>
      </c>
      <c r="BX432">
        <v>2</v>
      </c>
      <c r="BY432">
        <v>1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2</v>
      </c>
      <c r="CF432">
        <v>0</v>
      </c>
      <c r="CG432">
        <v>1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L432">
        <f t="shared" si="120"/>
        <v>0</v>
      </c>
      <c r="DM432">
        <f t="shared" si="121"/>
        <v>0</v>
      </c>
      <c r="DN432">
        <f t="shared" si="122"/>
        <v>1</v>
      </c>
      <c r="DO432">
        <f t="shared" si="123"/>
        <v>1</v>
      </c>
      <c r="DP432">
        <f t="shared" si="124"/>
        <v>4</v>
      </c>
      <c r="DQ432">
        <f t="shared" si="125"/>
        <v>0</v>
      </c>
      <c r="DR432">
        <f t="shared" si="126"/>
        <v>2</v>
      </c>
      <c r="DS432">
        <f t="shared" si="127"/>
        <v>2</v>
      </c>
      <c r="DT432">
        <f t="shared" si="128"/>
        <v>2</v>
      </c>
      <c r="DU432">
        <f t="shared" si="129"/>
        <v>3</v>
      </c>
      <c r="DV432">
        <f t="shared" si="130"/>
        <v>3</v>
      </c>
      <c r="DW432">
        <f t="shared" si="131"/>
        <v>2</v>
      </c>
      <c r="DX432">
        <f t="shared" si="132"/>
        <v>7</v>
      </c>
      <c r="DY432">
        <f t="shared" si="133"/>
        <v>3</v>
      </c>
      <c r="DZ432">
        <f t="shared" si="134"/>
        <v>3</v>
      </c>
      <c r="EA432">
        <f t="shared" si="135"/>
        <v>2</v>
      </c>
      <c r="EB432">
        <f t="shared" si="136"/>
        <v>1</v>
      </c>
      <c r="EC432">
        <f t="shared" si="137"/>
        <v>0</v>
      </c>
      <c r="ED432">
        <f t="shared" si="138"/>
        <v>0</v>
      </c>
      <c r="EE432">
        <f t="shared" si="139"/>
        <v>0</v>
      </c>
    </row>
    <row r="433" spans="1:135">
      <c r="A433" s="323">
        <v>10112</v>
      </c>
      <c r="B433" t="s">
        <v>617</v>
      </c>
      <c r="C433" t="s">
        <v>28</v>
      </c>
      <c r="D433">
        <v>42</v>
      </c>
      <c r="E433">
        <v>0</v>
      </c>
      <c r="F433">
        <v>1</v>
      </c>
      <c r="G433">
        <v>1</v>
      </c>
      <c r="H433">
        <v>1</v>
      </c>
      <c r="I433">
        <v>0</v>
      </c>
      <c r="J433">
        <v>0</v>
      </c>
      <c r="K433">
        <v>1</v>
      </c>
      <c r="L433">
        <v>1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1</v>
      </c>
      <c r="T433">
        <v>0</v>
      </c>
      <c r="U433">
        <v>1</v>
      </c>
      <c r="V433">
        <v>1</v>
      </c>
      <c r="W433">
        <v>0</v>
      </c>
      <c r="X433">
        <v>2</v>
      </c>
      <c r="Y433">
        <v>0</v>
      </c>
      <c r="Z433">
        <v>0</v>
      </c>
      <c r="AA433">
        <v>0</v>
      </c>
      <c r="AB433">
        <v>1</v>
      </c>
      <c r="AC433">
        <v>0</v>
      </c>
      <c r="AD433">
        <v>0</v>
      </c>
      <c r="AE433">
        <v>1</v>
      </c>
      <c r="AF433">
        <v>0</v>
      </c>
      <c r="AG433">
        <v>0</v>
      </c>
      <c r="AH433">
        <v>1</v>
      </c>
      <c r="AI433">
        <v>1</v>
      </c>
      <c r="AJ433">
        <v>0</v>
      </c>
      <c r="AK433">
        <v>0</v>
      </c>
      <c r="AL433">
        <v>2</v>
      </c>
      <c r="AM433">
        <v>0</v>
      </c>
      <c r="AN433">
        <v>0</v>
      </c>
      <c r="AO433">
        <v>0</v>
      </c>
      <c r="AP433">
        <v>0</v>
      </c>
      <c r="AQ433">
        <v>1</v>
      </c>
      <c r="AR433">
        <v>0</v>
      </c>
      <c r="AS433">
        <v>0</v>
      </c>
      <c r="AT433">
        <v>1</v>
      </c>
      <c r="AU433">
        <v>0</v>
      </c>
      <c r="AV433">
        <v>0</v>
      </c>
      <c r="AW433">
        <v>0</v>
      </c>
      <c r="AX433">
        <v>0</v>
      </c>
      <c r="AY433">
        <v>1</v>
      </c>
      <c r="AZ433">
        <v>1</v>
      </c>
      <c r="BA433">
        <v>0</v>
      </c>
      <c r="BB433">
        <v>3</v>
      </c>
      <c r="BC433">
        <v>1</v>
      </c>
      <c r="BD433">
        <v>1</v>
      </c>
      <c r="BE433">
        <v>0</v>
      </c>
      <c r="BF433">
        <v>0</v>
      </c>
      <c r="BG433">
        <v>0</v>
      </c>
      <c r="BH433">
        <v>2</v>
      </c>
      <c r="BI433">
        <v>1</v>
      </c>
      <c r="BJ433">
        <v>0</v>
      </c>
      <c r="BK433">
        <v>0</v>
      </c>
      <c r="BL433">
        <v>1</v>
      </c>
      <c r="BM433">
        <v>0</v>
      </c>
      <c r="BN433">
        <v>0</v>
      </c>
      <c r="BO433">
        <v>0</v>
      </c>
      <c r="BP433">
        <v>1</v>
      </c>
      <c r="BQ433">
        <v>2</v>
      </c>
      <c r="BR433">
        <v>2</v>
      </c>
      <c r="BS433">
        <v>0</v>
      </c>
      <c r="BT433">
        <v>0</v>
      </c>
      <c r="BU433">
        <v>0</v>
      </c>
      <c r="BV433">
        <v>0</v>
      </c>
      <c r="BW433">
        <v>2</v>
      </c>
      <c r="BX433">
        <v>0</v>
      </c>
      <c r="BY433">
        <v>0</v>
      </c>
      <c r="BZ433">
        <v>1</v>
      </c>
      <c r="CA433">
        <v>0</v>
      </c>
      <c r="CB433">
        <v>0</v>
      </c>
      <c r="CC433">
        <v>1</v>
      </c>
      <c r="CD433">
        <v>1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1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1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L433">
        <f t="shared" si="120"/>
        <v>3</v>
      </c>
      <c r="DM433">
        <f t="shared" si="121"/>
        <v>2</v>
      </c>
      <c r="DN433">
        <f t="shared" si="122"/>
        <v>2</v>
      </c>
      <c r="DO433">
        <f t="shared" si="123"/>
        <v>4</v>
      </c>
      <c r="DP433">
        <f t="shared" si="124"/>
        <v>1</v>
      </c>
      <c r="DQ433">
        <f t="shared" si="125"/>
        <v>2</v>
      </c>
      <c r="DR433">
        <f t="shared" si="126"/>
        <v>3</v>
      </c>
      <c r="DS433">
        <f t="shared" si="127"/>
        <v>1</v>
      </c>
      <c r="DT433">
        <f t="shared" si="128"/>
        <v>1</v>
      </c>
      <c r="DU433">
        <f t="shared" si="129"/>
        <v>5</v>
      </c>
      <c r="DV433">
        <f t="shared" si="130"/>
        <v>2</v>
      </c>
      <c r="DW433">
        <f t="shared" si="131"/>
        <v>4</v>
      </c>
      <c r="DX433">
        <f t="shared" si="132"/>
        <v>3</v>
      </c>
      <c r="DY433">
        <f t="shared" si="133"/>
        <v>2</v>
      </c>
      <c r="DZ433">
        <f t="shared" si="134"/>
        <v>3</v>
      </c>
      <c r="EA433">
        <f t="shared" si="135"/>
        <v>2</v>
      </c>
      <c r="EB433">
        <f t="shared" si="136"/>
        <v>1</v>
      </c>
      <c r="EC433">
        <f t="shared" si="137"/>
        <v>0</v>
      </c>
      <c r="ED433">
        <f t="shared" si="138"/>
        <v>1</v>
      </c>
      <c r="EE433">
        <f t="shared" si="139"/>
        <v>0</v>
      </c>
    </row>
    <row r="434" spans="1:135">
      <c r="A434" s="323">
        <v>10113</v>
      </c>
      <c r="B434" t="s">
        <v>618</v>
      </c>
      <c r="C434" t="s">
        <v>27</v>
      </c>
      <c r="D434">
        <v>653</v>
      </c>
      <c r="E434">
        <v>2</v>
      </c>
      <c r="F434">
        <v>1</v>
      </c>
      <c r="G434">
        <v>2</v>
      </c>
      <c r="H434">
        <v>1</v>
      </c>
      <c r="I434">
        <v>3</v>
      </c>
      <c r="J434">
        <v>5</v>
      </c>
      <c r="K434">
        <v>4</v>
      </c>
      <c r="L434">
        <v>2</v>
      </c>
      <c r="M434">
        <v>2</v>
      </c>
      <c r="N434">
        <v>2</v>
      </c>
      <c r="O434">
        <v>3</v>
      </c>
      <c r="P434">
        <v>8</v>
      </c>
      <c r="Q434">
        <v>2</v>
      </c>
      <c r="R434">
        <v>4</v>
      </c>
      <c r="S434">
        <v>3</v>
      </c>
      <c r="T434">
        <v>2</v>
      </c>
      <c r="U434">
        <v>4</v>
      </c>
      <c r="V434">
        <v>3</v>
      </c>
      <c r="W434">
        <v>5</v>
      </c>
      <c r="X434">
        <v>3</v>
      </c>
      <c r="Y434">
        <v>9</v>
      </c>
      <c r="Z434">
        <v>7</v>
      </c>
      <c r="AA434">
        <v>7</v>
      </c>
      <c r="AB434">
        <v>8</v>
      </c>
      <c r="AC434">
        <v>7</v>
      </c>
      <c r="AD434">
        <v>8</v>
      </c>
      <c r="AE434">
        <v>16</v>
      </c>
      <c r="AF434">
        <v>16</v>
      </c>
      <c r="AG434">
        <v>11</v>
      </c>
      <c r="AH434">
        <v>17</v>
      </c>
      <c r="AI434">
        <v>11</v>
      </c>
      <c r="AJ434">
        <v>11</v>
      </c>
      <c r="AK434">
        <v>9</v>
      </c>
      <c r="AL434">
        <v>11</v>
      </c>
      <c r="AM434">
        <v>12</v>
      </c>
      <c r="AN434">
        <v>6</v>
      </c>
      <c r="AO434">
        <v>10</v>
      </c>
      <c r="AP434">
        <v>9</v>
      </c>
      <c r="AQ434">
        <v>10</v>
      </c>
      <c r="AR434">
        <v>10</v>
      </c>
      <c r="AS434">
        <v>8</v>
      </c>
      <c r="AT434">
        <v>7</v>
      </c>
      <c r="AU434">
        <v>6</v>
      </c>
      <c r="AV434">
        <v>14</v>
      </c>
      <c r="AW434">
        <v>12</v>
      </c>
      <c r="AX434">
        <v>10</v>
      </c>
      <c r="AY434">
        <v>14</v>
      </c>
      <c r="AZ434">
        <v>9</v>
      </c>
      <c r="BA434">
        <v>11</v>
      </c>
      <c r="BB434">
        <v>13</v>
      </c>
      <c r="BC434">
        <v>19</v>
      </c>
      <c r="BD434">
        <v>11</v>
      </c>
      <c r="BE434">
        <v>7</v>
      </c>
      <c r="BF434">
        <v>12</v>
      </c>
      <c r="BG434">
        <v>10</v>
      </c>
      <c r="BH434">
        <v>11</v>
      </c>
      <c r="BI434">
        <v>2</v>
      </c>
      <c r="BJ434">
        <v>7</v>
      </c>
      <c r="BK434">
        <v>9</v>
      </c>
      <c r="BL434">
        <v>10</v>
      </c>
      <c r="BM434">
        <v>7</v>
      </c>
      <c r="BN434">
        <v>6</v>
      </c>
      <c r="BO434">
        <v>8</v>
      </c>
      <c r="BP434">
        <v>8</v>
      </c>
      <c r="BQ434">
        <v>9</v>
      </c>
      <c r="BR434">
        <v>6</v>
      </c>
      <c r="BS434">
        <v>9</v>
      </c>
      <c r="BT434">
        <v>9</v>
      </c>
      <c r="BU434">
        <v>4</v>
      </c>
      <c r="BV434">
        <v>7</v>
      </c>
      <c r="BW434">
        <v>10</v>
      </c>
      <c r="BX434">
        <v>5</v>
      </c>
      <c r="BY434">
        <v>11</v>
      </c>
      <c r="BZ434">
        <v>12</v>
      </c>
      <c r="CA434">
        <v>7</v>
      </c>
      <c r="CB434">
        <v>12</v>
      </c>
      <c r="CC434">
        <v>7</v>
      </c>
      <c r="CD434">
        <v>4</v>
      </c>
      <c r="CE434">
        <v>4</v>
      </c>
      <c r="CF434">
        <v>5</v>
      </c>
      <c r="CG434">
        <v>8</v>
      </c>
      <c r="CH434">
        <v>7</v>
      </c>
      <c r="CI434">
        <v>3</v>
      </c>
      <c r="CJ434">
        <v>1</v>
      </c>
      <c r="CK434">
        <v>1</v>
      </c>
      <c r="CL434">
        <v>6</v>
      </c>
      <c r="CM434">
        <v>1</v>
      </c>
      <c r="CN434">
        <v>2</v>
      </c>
      <c r="CO434">
        <v>1</v>
      </c>
      <c r="CP434">
        <v>3</v>
      </c>
      <c r="CQ434">
        <v>1</v>
      </c>
      <c r="CR434">
        <v>0</v>
      </c>
      <c r="CS434">
        <v>1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L434">
        <f t="shared" si="120"/>
        <v>9</v>
      </c>
      <c r="DM434">
        <f t="shared" si="121"/>
        <v>15</v>
      </c>
      <c r="DN434">
        <f t="shared" si="122"/>
        <v>20</v>
      </c>
      <c r="DO434">
        <f t="shared" si="123"/>
        <v>17</v>
      </c>
      <c r="DP434">
        <f t="shared" si="124"/>
        <v>38</v>
      </c>
      <c r="DQ434">
        <f t="shared" si="125"/>
        <v>68</v>
      </c>
      <c r="DR434">
        <f t="shared" si="126"/>
        <v>54</v>
      </c>
      <c r="DS434">
        <f t="shared" si="127"/>
        <v>45</v>
      </c>
      <c r="DT434">
        <f t="shared" si="128"/>
        <v>47</v>
      </c>
      <c r="DU434">
        <f t="shared" si="129"/>
        <v>57</v>
      </c>
      <c r="DV434">
        <f t="shared" si="130"/>
        <v>59</v>
      </c>
      <c r="DW434">
        <f t="shared" si="131"/>
        <v>39</v>
      </c>
      <c r="DX434">
        <f t="shared" si="132"/>
        <v>38</v>
      </c>
      <c r="DY434">
        <f t="shared" si="133"/>
        <v>35</v>
      </c>
      <c r="DZ434">
        <f t="shared" si="134"/>
        <v>45</v>
      </c>
      <c r="EA434">
        <f t="shared" si="135"/>
        <v>32</v>
      </c>
      <c r="EB434">
        <f t="shared" si="136"/>
        <v>20</v>
      </c>
      <c r="EC434">
        <f t="shared" si="137"/>
        <v>13</v>
      </c>
      <c r="ED434">
        <f t="shared" si="138"/>
        <v>2</v>
      </c>
      <c r="EE434">
        <f t="shared" si="139"/>
        <v>0</v>
      </c>
    </row>
    <row r="435" spans="1:135">
      <c r="A435" s="323">
        <v>10114</v>
      </c>
      <c r="B435" t="s">
        <v>618</v>
      </c>
      <c r="C435" t="s">
        <v>28</v>
      </c>
      <c r="D435">
        <v>525</v>
      </c>
      <c r="E435">
        <v>2</v>
      </c>
      <c r="F435">
        <v>2</v>
      </c>
      <c r="G435">
        <v>4</v>
      </c>
      <c r="H435">
        <v>2</v>
      </c>
      <c r="I435">
        <v>3</v>
      </c>
      <c r="J435">
        <v>3</v>
      </c>
      <c r="K435">
        <v>0</v>
      </c>
      <c r="L435">
        <v>6</v>
      </c>
      <c r="M435">
        <v>4</v>
      </c>
      <c r="N435">
        <v>4</v>
      </c>
      <c r="O435">
        <v>6</v>
      </c>
      <c r="P435">
        <v>5</v>
      </c>
      <c r="Q435">
        <v>6</v>
      </c>
      <c r="R435">
        <v>4</v>
      </c>
      <c r="S435">
        <v>5</v>
      </c>
      <c r="T435">
        <v>4</v>
      </c>
      <c r="U435">
        <v>8</v>
      </c>
      <c r="V435">
        <v>5</v>
      </c>
      <c r="W435">
        <v>2</v>
      </c>
      <c r="X435">
        <v>0</v>
      </c>
      <c r="Y435">
        <v>3</v>
      </c>
      <c r="Z435">
        <v>4</v>
      </c>
      <c r="AA435">
        <v>6</v>
      </c>
      <c r="AB435">
        <v>4</v>
      </c>
      <c r="AC435">
        <v>5</v>
      </c>
      <c r="AD435">
        <v>2</v>
      </c>
      <c r="AE435">
        <v>1</v>
      </c>
      <c r="AF435">
        <v>3</v>
      </c>
      <c r="AG435">
        <v>6</v>
      </c>
      <c r="AH435">
        <v>7</v>
      </c>
      <c r="AI435">
        <v>3</v>
      </c>
      <c r="AJ435">
        <v>2</v>
      </c>
      <c r="AK435">
        <v>4</v>
      </c>
      <c r="AL435">
        <v>0</v>
      </c>
      <c r="AM435">
        <v>4</v>
      </c>
      <c r="AN435">
        <v>4</v>
      </c>
      <c r="AO435">
        <v>7</v>
      </c>
      <c r="AP435">
        <v>6</v>
      </c>
      <c r="AQ435">
        <v>2</v>
      </c>
      <c r="AR435">
        <v>10</v>
      </c>
      <c r="AS435">
        <v>6</v>
      </c>
      <c r="AT435">
        <v>6</v>
      </c>
      <c r="AU435">
        <v>7</v>
      </c>
      <c r="AV435">
        <v>8</v>
      </c>
      <c r="AW435">
        <v>7</v>
      </c>
      <c r="AX435">
        <v>9</v>
      </c>
      <c r="AY435">
        <v>9</v>
      </c>
      <c r="AZ435">
        <v>6</v>
      </c>
      <c r="BA435">
        <v>11</v>
      </c>
      <c r="BB435">
        <v>11</v>
      </c>
      <c r="BC435">
        <v>9</v>
      </c>
      <c r="BD435">
        <v>6</v>
      </c>
      <c r="BE435">
        <v>9</v>
      </c>
      <c r="BF435">
        <v>7</v>
      </c>
      <c r="BG435">
        <v>9</v>
      </c>
      <c r="BH435">
        <v>8</v>
      </c>
      <c r="BI435">
        <v>6</v>
      </c>
      <c r="BJ435">
        <v>8</v>
      </c>
      <c r="BK435">
        <v>4</v>
      </c>
      <c r="BL435">
        <v>5</v>
      </c>
      <c r="BM435">
        <v>5</v>
      </c>
      <c r="BN435">
        <v>2</v>
      </c>
      <c r="BO435">
        <v>5</v>
      </c>
      <c r="BP435">
        <v>8</v>
      </c>
      <c r="BQ435">
        <v>5</v>
      </c>
      <c r="BR435">
        <v>9</v>
      </c>
      <c r="BS435">
        <v>9</v>
      </c>
      <c r="BT435">
        <v>10</v>
      </c>
      <c r="BU435">
        <v>11</v>
      </c>
      <c r="BV435">
        <v>10</v>
      </c>
      <c r="BW435">
        <v>5</v>
      </c>
      <c r="BX435">
        <v>12</v>
      </c>
      <c r="BY435">
        <v>10</v>
      </c>
      <c r="BZ435">
        <v>7</v>
      </c>
      <c r="CA435">
        <v>10</v>
      </c>
      <c r="CB435">
        <v>9</v>
      </c>
      <c r="CC435">
        <v>13</v>
      </c>
      <c r="CD435">
        <v>6</v>
      </c>
      <c r="CE435">
        <v>8</v>
      </c>
      <c r="CF435">
        <v>3</v>
      </c>
      <c r="CG435">
        <v>9</v>
      </c>
      <c r="CH435">
        <v>8</v>
      </c>
      <c r="CI435">
        <v>7</v>
      </c>
      <c r="CJ435">
        <v>8</v>
      </c>
      <c r="CK435">
        <v>2</v>
      </c>
      <c r="CL435">
        <v>5</v>
      </c>
      <c r="CM435">
        <v>5</v>
      </c>
      <c r="CN435">
        <v>3</v>
      </c>
      <c r="CO435">
        <v>3</v>
      </c>
      <c r="CP435">
        <v>2</v>
      </c>
      <c r="CQ435">
        <v>2</v>
      </c>
      <c r="CR435">
        <v>1</v>
      </c>
      <c r="CS435">
        <v>2</v>
      </c>
      <c r="CT435">
        <v>0</v>
      </c>
      <c r="CU435">
        <v>1</v>
      </c>
      <c r="CV435">
        <v>1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L435">
        <f t="shared" si="120"/>
        <v>13</v>
      </c>
      <c r="DM435">
        <f t="shared" si="121"/>
        <v>17</v>
      </c>
      <c r="DN435">
        <f t="shared" si="122"/>
        <v>26</v>
      </c>
      <c r="DO435">
        <f t="shared" si="123"/>
        <v>19</v>
      </c>
      <c r="DP435">
        <f t="shared" si="124"/>
        <v>22</v>
      </c>
      <c r="DQ435">
        <f t="shared" si="125"/>
        <v>19</v>
      </c>
      <c r="DR435">
        <f t="shared" si="126"/>
        <v>13</v>
      </c>
      <c r="DS435">
        <f t="shared" si="127"/>
        <v>29</v>
      </c>
      <c r="DT435">
        <f t="shared" si="128"/>
        <v>34</v>
      </c>
      <c r="DU435">
        <f t="shared" si="129"/>
        <v>46</v>
      </c>
      <c r="DV435">
        <f t="shared" si="130"/>
        <v>40</v>
      </c>
      <c r="DW435">
        <f t="shared" si="131"/>
        <v>31</v>
      </c>
      <c r="DX435">
        <f t="shared" si="132"/>
        <v>25</v>
      </c>
      <c r="DY435">
        <f t="shared" si="133"/>
        <v>49</v>
      </c>
      <c r="DZ435">
        <f t="shared" si="134"/>
        <v>44</v>
      </c>
      <c r="EA435">
        <f t="shared" si="135"/>
        <v>39</v>
      </c>
      <c r="EB435">
        <f t="shared" si="136"/>
        <v>34</v>
      </c>
      <c r="EC435">
        <f t="shared" si="137"/>
        <v>18</v>
      </c>
      <c r="ED435">
        <f t="shared" si="138"/>
        <v>6</v>
      </c>
      <c r="EE435">
        <f t="shared" si="139"/>
        <v>1</v>
      </c>
    </row>
    <row r="436" spans="1:135">
      <c r="A436" s="323">
        <v>10115</v>
      </c>
      <c r="B436" t="s">
        <v>619</v>
      </c>
      <c r="C436" t="s">
        <v>27</v>
      </c>
      <c r="D436">
        <v>438</v>
      </c>
      <c r="E436">
        <v>3</v>
      </c>
      <c r="F436">
        <v>2</v>
      </c>
      <c r="G436">
        <v>3</v>
      </c>
      <c r="H436">
        <v>3</v>
      </c>
      <c r="I436">
        <v>0</v>
      </c>
      <c r="J436">
        <v>2</v>
      </c>
      <c r="K436">
        <v>2</v>
      </c>
      <c r="L436">
        <v>2</v>
      </c>
      <c r="M436">
        <v>4</v>
      </c>
      <c r="N436">
        <v>1</v>
      </c>
      <c r="O436">
        <v>0</v>
      </c>
      <c r="P436">
        <v>5</v>
      </c>
      <c r="Q436">
        <v>3</v>
      </c>
      <c r="R436">
        <v>3</v>
      </c>
      <c r="S436">
        <v>2</v>
      </c>
      <c r="T436">
        <v>4</v>
      </c>
      <c r="U436">
        <v>8</v>
      </c>
      <c r="V436">
        <v>6</v>
      </c>
      <c r="W436">
        <v>5</v>
      </c>
      <c r="X436">
        <v>2</v>
      </c>
      <c r="Y436">
        <v>4</v>
      </c>
      <c r="Z436">
        <v>2</v>
      </c>
      <c r="AA436">
        <v>2</v>
      </c>
      <c r="AB436">
        <v>3</v>
      </c>
      <c r="AC436">
        <v>5</v>
      </c>
      <c r="AD436">
        <v>8</v>
      </c>
      <c r="AE436">
        <v>2</v>
      </c>
      <c r="AF436">
        <v>9</v>
      </c>
      <c r="AG436">
        <v>7</v>
      </c>
      <c r="AH436">
        <v>3</v>
      </c>
      <c r="AI436">
        <v>7</v>
      </c>
      <c r="AJ436">
        <v>6</v>
      </c>
      <c r="AK436">
        <v>6</v>
      </c>
      <c r="AL436">
        <v>10</v>
      </c>
      <c r="AM436">
        <v>7</v>
      </c>
      <c r="AN436">
        <v>7</v>
      </c>
      <c r="AO436">
        <v>5</v>
      </c>
      <c r="AP436">
        <v>2</v>
      </c>
      <c r="AQ436">
        <v>3</v>
      </c>
      <c r="AR436">
        <v>10</v>
      </c>
      <c r="AS436">
        <v>8</v>
      </c>
      <c r="AT436">
        <v>9</v>
      </c>
      <c r="AU436">
        <v>5</v>
      </c>
      <c r="AV436">
        <v>6</v>
      </c>
      <c r="AW436">
        <v>5</v>
      </c>
      <c r="AX436">
        <v>9</v>
      </c>
      <c r="AY436">
        <v>8</v>
      </c>
      <c r="AZ436">
        <v>10</v>
      </c>
      <c r="BA436">
        <v>10</v>
      </c>
      <c r="BB436">
        <v>6</v>
      </c>
      <c r="BC436">
        <v>3</v>
      </c>
      <c r="BD436">
        <v>7</v>
      </c>
      <c r="BE436">
        <v>6</v>
      </c>
      <c r="BF436">
        <v>8</v>
      </c>
      <c r="BG436">
        <v>8</v>
      </c>
      <c r="BH436">
        <v>7</v>
      </c>
      <c r="BI436">
        <v>5</v>
      </c>
      <c r="BJ436">
        <v>10</v>
      </c>
      <c r="BK436">
        <v>6</v>
      </c>
      <c r="BL436">
        <v>9</v>
      </c>
      <c r="BM436">
        <v>9</v>
      </c>
      <c r="BN436">
        <v>1</v>
      </c>
      <c r="BO436">
        <v>7</v>
      </c>
      <c r="BP436">
        <v>8</v>
      </c>
      <c r="BQ436">
        <v>4</v>
      </c>
      <c r="BR436">
        <v>5</v>
      </c>
      <c r="BS436">
        <v>9</v>
      </c>
      <c r="BT436">
        <v>4</v>
      </c>
      <c r="BU436">
        <v>3</v>
      </c>
      <c r="BV436">
        <v>4</v>
      </c>
      <c r="BW436">
        <v>4</v>
      </c>
      <c r="BX436">
        <v>4</v>
      </c>
      <c r="BY436">
        <v>5</v>
      </c>
      <c r="BZ436">
        <v>7</v>
      </c>
      <c r="CA436">
        <v>1</v>
      </c>
      <c r="CB436">
        <v>4</v>
      </c>
      <c r="CC436">
        <v>5</v>
      </c>
      <c r="CD436">
        <v>6</v>
      </c>
      <c r="CE436">
        <v>2</v>
      </c>
      <c r="CF436">
        <v>3</v>
      </c>
      <c r="CG436">
        <v>3</v>
      </c>
      <c r="CH436">
        <v>2</v>
      </c>
      <c r="CI436">
        <v>5</v>
      </c>
      <c r="CJ436">
        <v>1</v>
      </c>
      <c r="CK436">
        <v>3</v>
      </c>
      <c r="CL436">
        <v>0</v>
      </c>
      <c r="CM436">
        <v>1</v>
      </c>
      <c r="CN436">
        <v>6</v>
      </c>
      <c r="CO436">
        <v>1</v>
      </c>
      <c r="CP436">
        <v>1</v>
      </c>
      <c r="CQ436">
        <v>2</v>
      </c>
      <c r="CR436">
        <v>2</v>
      </c>
      <c r="CS436">
        <v>1</v>
      </c>
      <c r="CT436">
        <v>1</v>
      </c>
      <c r="CU436">
        <v>0</v>
      </c>
      <c r="CV436">
        <v>1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L436">
        <f t="shared" si="120"/>
        <v>11</v>
      </c>
      <c r="DM436">
        <f t="shared" si="121"/>
        <v>11</v>
      </c>
      <c r="DN436">
        <f t="shared" si="122"/>
        <v>13</v>
      </c>
      <c r="DO436">
        <f t="shared" si="123"/>
        <v>25</v>
      </c>
      <c r="DP436">
        <f t="shared" si="124"/>
        <v>16</v>
      </c>
      <c r="DQ436">
        <f t="shared" si="125"/>
        <v>29</v>
      </c>
      <c r="DR436">
        <f t="shared" si="126"/>
        <v>36</v>
      </c>
      <c r="DS436">
        <f t="shared" si="127"/>
        <v>27</v>
      </c>
      <c r="DT436">
        <f t="shared" si="128"/>
        <v>33</v>
      </c>
      <c r="DU436">
        <f t="shared" si="129"/>
        <v>43</v>
      </c>
      <c r="DV436">
        <f t="shared" si="130"/>
        <v>32</v>
      </c>
      <c r="DW436">
        <f t="shared" si="131"/>
        <v>37</v>
      </c>
      <c r="DX436">
        <f t="shared" si="132"/>
        <v>29</v>
      </c>
      <c r="DY436">
        <f t="shared" si="133"/>
        <v>25</v>
      </c>
      <c r="DZ436">
        <f t="shared" si="134"/>
        <v>21</v>
      </c>
      <c r="EA436">
        <f t="shared" si="135"/>
        <v>20</v>
      </c>
      <c r="EB436">
        <f t="shared" si="136"/>
        <v>14</v>
      </c>
      <c r="EC436">
        <f t="shared" si="137"/>
        <v>9</v>
      </c>
      <c r="ED436">
        <f t="shared" si="138"/>
        <v>6</v>
      </c>
      <c r="EE436">
        <f t="shared" si="139"/>
        <v>1</v>
      </c>
    </row>
    <row r="437" spans="1:135">
      <c r="A437" s="323">
        <v>10116</v>
      </c>
      <c r="B437" t="s">
        <v>619</v>
      </c>
      <c r="C437" t="s">
        <v>28</v>
      </c>
      <c r="D437">
        <v>423</v>
      </c>
      <c r="E437">
        <v>1</v>
      </c>
      <c r="F437">
        <v>4</v>
      </c>
      <c r="G437">
        <v>1</v>
      </c>
      <c r="H437">
        <v>3</v>
      </c>
      <c r="I437">
        <v>2</v>
      </c>
      <c r="J437">
        <v>2</v>
      </c>
      <c r="K437">
        <v>2</v>
      </c>
      <c r="L437">
        <v>1</v>
      </c>
      <c r="M437">
        <v>3</v>
      </c>
      <c r="N437">
        <v>1</v>
      </c>
      <c r="O437">
        <v>3</v>
      </c>
      <c r="P437">
        <v>2</v>
      </c>
      <c r="Q437">
        <v>4</v>
      </c>
      <c r="R437">
        <v>5</v>
      </c>
      <c r="S437">
        <v>3</v>
      </c>
      <c r="T437">
        <v>5</v>
      </c>
      <c r="U437">
        <v>3</v>
      </c>
      <c r="V437">
        <v>3</v>
      </c>
      <c r="W437">
        <v>2</v>
      </c>
      <c r="X437">
        <v>5</v>
      </c>
      <c r="Y437">
        <v>4</v>
      </c>
      <c r="Z437">
        <v>8</v>
      </c>
      <c r="AA437">
        <v>5</v>
      </c>
      <c r="AB437">
        <v>6</v>
      </c>
      <c r="AC437">
        <v>9</v>
      </c>
      <c r="AD437">
        <v>2</v>
      </c>
      <c r="AE437">
        <v>7</v>
      </c>
      <c r="AF437">
        <v>2</v>
      </c>
      <c r="AG437">
        <v>8</v>
      </c>
      <c r="AH437">
        <v>3</v>
      </c>
      <c r="AI437">
        <v>4</v>
      </c>
      <c r="AJ437">
        <v>3</v>
      </c>
      <c r="AK437">
        <v>3</v>
      </c>
      <c r="AL437">
        <v>4</v>
      </c>
      <c r="AM437">
        <v>2</v>
      </c>
      <c r="AN437">
        <v>7</v>
      </c>
      <c r="AO437">
        <v>4</v>
      </c>
      <c r="AP437">
        <v>1</v>
      </c>
      <c r="AQ437">
        <v>4</v>
      </c>
      <c r="AR437">
        <v>6</v>
      </c>
      <c r="AS437">
        <v>5</v>
      </c>
      <c r="AT437">
        <v>5</v>
      </c>
      <c r="AU437">
        <v>2</v>
      </c>
      <c r="AV437">
        <v>5</v>
      </c>
      <c r="AW437">
        <v>8</v>
      </c>
      <c r="AX437">
        <v>5</v>
      </c>
      <c r="AY437">
        <v>5</v>
      </c>
      <c r="AZ437">
        <v>4</v>
      </c>
      <c r="BA437">
        <v>6</v>
      </c>
      <c r="BB437">
        <v>5</v>
      </c>
      <c r="BC437">
        <v>9</v>
      </c>
      <c r="BD437">
        <v>12</v>
      </c>
      <c r="BE437">
        <v>10</v>
      </c>
      <c r="BF437">
        <v>9</v>
      </c>
      <c r="BG437">
        <v>3</v>
      </c>
      <c r="BH437">
        <v>3</v>
      </c>
      <c r="BI437">
        <v>7</v>
      </c>
      <c r="BJ437">
        <v>3</v>
      </c>
      <c r="BK437">
        <v>6</v>
      </c>
      <c r="BL437">
        <v>6</v>
      </c>
      <c r="BM437">
        <v>4</v>
      </c>
      <c r="BN437">
        <v>5</v>
      </c>
      <c r="BO437">
        <v>9</v>
      </c>
      <c r="BP437">
        <v>3</v>
      </c>
      <c r="BQ437">
        <v>7</v>
      </c>
      <c r="BR437">
        <v>5</v>
      </c>
      <c r="BS437">
        <v>5</v>
      </c>
      <c r="BT437">
        <v>9</v>
      </c>
      <c r="BU437">
        <v>7</v>
      </c>
      <c r="BV437">
        <v>7</v>
      </c>
      <c r="BW437">
        <v>8</v>
      </c>
      <c r="BX437">
        <v>2</v>
      </c>
      <c r="BY437">
        <v>4</v>
      </c>
      <c r="BZ437">
        <v>3</v>
      </c>
      <c r="CA437">
        <v>8</v>
      </c>
      <c r="CB437">
        <v>3</v>
      </c>
      <c r="CC437">
        <v>8</v>
      </c>
      <c r="CD437">
        <v>6</v>
      </c>
      <c r="CE437">
        <v>2</v>
      </c>
      <c r="CF437">
        <v>3</v>
      </c>
      <c r="CG437">
        <v>3</v>
      </c>
      <c r="CH437">
        <v>2</v>
      </c>
      <c r="CI437">
        <v>5</v>
      </c>
      <c r="CJ437">
        <v>5</v>
      </c>
      <c r="CK437">
        <v>3</v>
      </c>
      <c r="CL437">
        <v>2</v>
      </c>
      <c r="CM437">
        <v>7</v>
      </c>
      <c r="CN437">
        <v>5</v>
      </c>
      <c r="CO437">
        <v>5</v>
      </c>
      <c r="CP437">
        <v>2</v>
      </c>
      <c r="CQ437">
        <v>4</v>
      </c>
      <c r="CR437">
        <v>1</v>
      </c>
      <c r="CS437">
        <v>1</v>
      </c>
      <c r="CT437">
        <v>1</v>
      </c>
      <c r="CU437">
        <v>0</v>
      </c>
      <c r="CV437">
        <v>1</v>
      </c>
      <c r="CW437">
        <v>3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L437">
        <f t="shared" si="120"/>
        <v>11</v>
      </c>
      <c r="DM437">
        <f t="shared" si="121"/>
        <v>9</v>
      </c>
      <c r="DN437">
        <f t="shared" si="122"/>
        <v>17</v>
      </c>
      <c r="DO437">
        <f t="shared" si="123"/>
        <v>18</v>
      </c>
      <c r="DP437">
        <f t="shared" si="124"/>
        <v>32</v>
      </c>
      <c r="DQ437">
        <f t="shared" si="125"/>
        <v>22</v>
      </c>
      <c r="DR437">
        <f t="shared" si="126"/>
        <v>16</v>
      </c>
      <c r="DS437">
        <f t="shared" si="127"/>
        <v>22</v>
      </c>
      <c r="DT437">
        <f t="shared" si="128"/>
        <v>25</v>
      </c>
      <c r="DU437">
        <f t="shared" si="129"/>
        <v>25</v>
      </c>
      <c r="DV437">
        <f t="shared" si="130"/>
        <v>43</v>
      </c>
      <c r="DW437">
        <f t="shared" si="131"/>
        <v>25</v>
      </c>
      <c r="DX437">
        <f t="shared" si="132"/>
        <v>28</v>
      </c>
      <c r="DY437">
        <f t="shared" si="133"/>
        <v>33</v>
      </c>
      <c r="DZ437">
        <f t="shared" si="134"/>
        <v>25</v>
      </c>
      <c r="EA437">
        <f t="shared" si="135"/>
        <v>22</v>
      </c>
      <c r="EB437">
        <f t="shared" si="136"/>
        <v>18</v>
      </c>
      <c r="EC437">
        <f t="shared" si="137"/>
        <v>21</v>
      </c>
      <c r="ED437">
        <f t="shared" si="138"/>
        <v>7</v>
      </c>
      <c r="EE437">
        <f t="shared" si="139"/>
        <v>4</v>
      </c>
    </row>
    <row r="438" spans="1:135">
      <c r="A438" s="323">
        <v>10117</v>
      </c>
      <c r="B438" t="s">
        <v>620</v>
      </c>
      <c r="C438" t="s">
        <v>27</v>
      </c>
      <c r="D438">
        <v>547</v>
      </c>
      <c r="E438">
        <v>4</v>
      </c>
      <c r="F438">
        <v>2</v>
      </c>
      <c r="G438">
        <v>6</v>
      </c>
      <c r="H438">
        <v>4</v>
      </c>
      <c r="I438">
        <v>3</v>
      </c>
      <c r="J438">
        <v>4</v>
      </c>
      <c r="K438">
        <v>5</v>
      </c>
      <c r="L438">
        <v>7</v>
      </c>
      <c r="M438">
        <v>2</v>
      </c>
      <c r="N438">
        <v>5</v>
      </c>
      <c r="O438">
        <v>3</v>
      </c>
      <c r="P438">
        <v>9</v>
      </c>
      <c r="Q438">
        <v>8</v>
      </c>
      <c r="R438">
        <v>5</v>
      </c>
      <c r="S438">
        <v>8</v>
      </c>
      <c r="T438">
        <v>5</v>
      </c>
      <c r="U438">
        <v>10</v>
      </c>
      <c r="V438">
        <v>6</v>
      </c>
      <c r="W438">
        <v>2</v>
      </c>
      <c r="X438">
        <v>5</v>
      </c>
      <c r="Y438">
        <v>7</v>
      </c>
      <c r="Z438">
        <v>4</v>
      </c>
      <c r="AA438">
        <v>5</v>
      </c>
      <c r="AB438">
        <v>4</v>
      </c>
      <c r="AC438">
        <v>6</v>
      </c>
      <c r="AD438">
        <v>6</v>
      </c>
      <c r="AE438">
        <v>8</v>
      </c>
      <c r="AF438">
        <v>9</v>
      </c>
      <c r="AG438">
        <v>4</v>
      </c>
      <c r="AH438">
        <v>10</v>
      </c>
      <c r="AI438">
        <v>12</v>
      </c>
      <c r="AJ438">
        <v>5</v>
      </c>
      <c r="AK438">
        <v>5</v>
      </c>
      <c r="AL438">
        <v>5</v>
      </c>
      <c r="AM438">
        <v>10</v>
      </c>
      <c r="AN438">
        <v>7</v>
      </c>
      <c r="AO438">
        <v>12</v>
      </c>
      <c r="AP438">
        <v>10</v>
      </c>
      <c r="AQ438">
        <v>7</v>
      </c>
      <c r="AR438">
        <v>5</v>
      </c>
      <c r="AS438">
        <v>5</v>
      </c>
      <c r="AT438">
        <v>8</v>
      </c>
      <c r="AU438">
        <v>11</v>
      </c>
      <c r="AV438">
        <v>10</v>
      </c>
      <c r="AW438">
        <v>12</v>
      </c>
      <c r="AX438">
        <v>15</v>
      </c>
      <c r="AY438">
        <v>11</v>
      </c>
      <c r="AZ438">
        <v>7</v>
      </c>
      <c r="BA438">
        <v>10</v>
      </c>
      <c r="BB438">
        <v>8</v>
      </c>
      <c r="BC438">
        <v>16</v>
      </c>
      <c r="BD438">
        <v>1</v>
      </c>
      <c r="BE438">
        <v>11</v>
      </c>
      <c r="BF438">
        <v>7</v>
      </c>
      <c r="BG438">
        <v>15</v>
      </c>
      <c r="BH438">
        <v>11</v>
      </c>
      <c r="BI438">
        <v>8</v>
      </c>
      <c r="BJ438">
        <v>13</v>
      </c>
      <c r="BK438">
        <v>8</v>
      </c>
      <c r="BL438">
        <v>7</v>
      </c>
      <c r="BM438">
        <v>4</v>
      </c>
      <c r="BN438">
        <v>4</v>
      </c>
      <c r="BO438">
        <v>4</v>
      </c>
      <c r="BP438">
        <v>5</v>
      </c>
      <c r="BQ438">
        <v>6</v>
      </c>
      <c r="BR438">
        <v>5</v>
      </c>
      <c r="BS438">
        <v>6</v>
      </c>
      <c r="BT438">
        <v>6</v>
      </c>
      <c r="BU438">
        <v>3</v>
      </c>
      <c r="BV438">
        <v>8</v>
      </c>
      <c r="BW438">
        <v>4</v>
      </c>
      <c r="BX438">
        <v>4</v>
      </c>
      <c r="BY438">
        <v>3</v>
      </c>
      <c r="BZ438">
        <v>3</v>
      </c>
      <c r="CA438">
        <v>4</v>
      </c>
      <c r="CB438">
        <v>1</v>
      </c>
      <c r="CC438">
        <v>4</v>
      </c>
      <c r="CD438">
        <v>2</v>
      </c>
      <c r="CE438">
        <v>4</v>
      </c>
      <c r="CF438">
        <v>7</v>
      </c>
      <c r="CG438">
        <v>5</v>
      </c>
      <c r="CH438">
        <v>3</v>
      </c>
      <c r="CI438">
        <v>4</v>
      </c>
      <c r="CJ438">
        <v>0</v>
      </c>
      <c r="CK438">
        <v>1</v>
      </c>
      <c r="CL438">
        <v>2</v>
      </c>
      <c r="CM438">
        <v>1</v>
      </c>
      <c r="CN438">
        <v>1</v>
      </c>
      <c r="CO438">
        <v>2</v>
      </c>
      <c r="CP438">
        <v>1</v>
      </c>
      <c r="CQ438">
        <v>1</v>
      </c>
      <c r="CR438">
        <v>0</v>
      </c>
      <c r="CS438">
        <v>0</v>
      </c>
      <c r="CT438">
        <v>1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L438">
        <f t="shared" si="120"/>
        <v>19</v>
      </c>
      <c r="DM438">
        <f t="shared" si="121"/>
        <v>23</v>
      </c>
      <c r="DN438">
        <f t="shared" si="122"/>
        <v>33</v>
      </c>
      <c r="DO438">
        <f t="shared" si="123"/>
        <v>28</v>
      </c>
      <c r="DP438">
        <f t="shared" si="124"/>
        <v>26</v>
      </c>
      <c r="DQ438">
        <f t="shared" si="125"/>
        <v>37</v>
      </c>
      <c r="DR438">
        <f t="shared" si="126"/>
        <v>37</v>
      </c>
      <c r="DS438">
        <f t="shared" si="127"/>
        <v>41</v>
      </c>
      <c r="DT438">
        <f t="shared" si="128"/>
        <v>46</v>
      </c>
      <c r="DU438">
        <f t="shared" si="129"/>
        <v>51</v>
      </c>
      <c r="DV438">
        <f t="shared" si="130"/>
        <v>50</v>
      </c>
      <c r="DW438">
        <f t="shared" si="131"/>
        <v>47</v>
      </c>
      <c r="DX438">
        <f t="shared" si="132"/>
        <v>23</v>
      </c>
      <c r="DY438">
        <f t="shared" si="133"/>
        <v>28</v>
      </c>
      <c r="DZ438">
        <f t="shared" si="134"/>
        <v>18</v>
      </c>
      <c r="EA438">
        <f t="shared" si="135"/>
        <v>18</v>
      </c>
      <c r="EB438">
        <f t="shared" si="136"/>
        <v>13</v>
      </c>
      <c r="EC438">
        <f t="shared" si="137"/>
        <v>7</v>
      </c>
      <c r="ED438">
        <f t="shared" si="138"/>
        <v>2</v>
      </c>
      <c r="EE438">
        <f t="shared" si="139"/>
        <v>0</v>
      </c>
    </row>
    <row r="439" spans="1:135">
      <c r="A439" s="323">
        <v>10118</v>
      </c>
      <c r="B439" t="s">
        <v>620</v>
      </c>
      <c r="C439" t="s">
        <v>28</v>
      </c>
      <c r="D439">
        <v>484</v>
      </c>
      <c r="E439">
        <v>3</v>
      </c>
      <c r="F439">
        <v>3</v>
      </c>
      <c r="G439">
        <v>2</v>
      </c>
      <c r="H439">
        <v>6</v>
      </c>
      <c r="I439">
        <v>2</v>
      </c>
      <c r="J439">
        <v>1</v>
      </c>
      <c r="K439">
        <v>5</v>
      </c>
      <c r="L439">
        <v>4</v>
      </c>
      <c r="M439">
        <v>7</v>
      </c>
      <c r="N439">
        <v>3</v>
      </c>
      <c r="O439">
        <v>6</v>
      </c>
      <c r="P439">
        <v>5</v>
      </c>
      <c r="Q439">
        <v>3</v>
      </c>
      <c r="R439">
        <v>7</v>
      </c>
      <c r="S439">
        <v>5</v>
      </c>
      <c r="T439">
        <v>4</v>
      </c>
      <c r="U439">
        <v>5</v>
      </c>
      <c r="V439">
        <v>5</v>
      </c>
      <c r="W439">
        <v>6</v>
      </c>
      <c r="X439">
        <v>8</v>
      </c>
      <c r="Y439">
        <v>3</v>
      </c>
      <c r="Z439">
        <v>4</v>
      </c>
      <c r="AA439">
        <v>2</v>
      </c>
      <c r="AB439">
        <v>4</v>
      </c>
      <c r="AC439">
        <v>4</v>
      </c>
      <c r="AD439">
        <v>9</v>
      </c>
      <c r="AE439">
        <v>5</v>
      </c>
      <c r="AF439">
        <v>7</v>
      </c>
      <c r="AG439">
        <v>3</v>
      </c>
      <c r="AH439">
        <v>5</v>
      </c>
      <c r="AI439">
        <v>7</v>
      </c>
      <c r="AJ439">
        <v>5</v>
      </c>
      <c r="AK439">
        <v>5</v>
      </c>
      <c r="AL439">
        <v>4</v>
      </c>
      <c r="AM439">
        <v>6</v>
      </c>
      <c r="AN439">
        <v>5</v>
      </c>
      <c r="AO439">
        <v>6</v>
      </c>
      <c r="AP439">
        <v>5</v>
      </c>
      <c r="AQ439">
        <v>5</v>
      </c>
      <c r="AR439">
        <v>4</v>
      </c>
      <c r="AS439">
        <v>5</v>
      </c>
      <c r="AT439">
        <v>9</v>
      </c>
      <c r="AU439">
        <v>4</v>
      </c>
      <c r="AV439">
        <v>13</v>
      </c>
      <c r="AW439">
        <v>8</v>
      </c>
      <c r="AX439">
        <v>6</v>
      </c>
      <c r="AY439">
        <v>14</v>
      </c>
      <c r="AZ439">
        <v>6</v>
      </c>
      <c r="BA439">
        <v>12</v>
      </c>
      <c r="BB439">
        <v>7</v>
      </c>
      <c r="BC439">
        <v>8</v>
      </c>
      <c r="BD439">
        <v>5</v>
      </c>
      <c r="BE439">
        <v>4</v>
      </c>
      <c r="BF439">
        <v>11</v>
      </c>
      <c r="BG439">
        <v>5</v>
      </c>
      <c r="BH439">
        <v>4</v>
      </c>
      <c r="BI439">
        <v>7</v>
      </c>
      <c r="BJ439">
        <v>6</v>
      </c>
      <c r="BK439">
        <v>5</v>
      </c>
      <c r="BL439">
        <v>2</v>
      </c>
      <c r="BM439">
        <v>5</v>
      </c>
      <c r="BN439">
        <v>5</v>
      </c>
      <c r="BO439">
        <v>6</v>
      </c>
      <c r="BP439">
        <v>4</v>
      </c>
      <c r="BQ439">
        <v>6</v>
      </c>
      <c r="BR439">
        <v>6</v>
      </c>
      <c r="BS439">
        <v>6</v>
      </c>
      <c r="BT439">
        <v>8</v>
      </c>
      <c r="BU439">
        <v>8</v>
      </c>
      <c r="BV439">
        <v>8</v>
      </c>
      <c r="BW439">
        <v>5</v>
      </c>
      <c r="BX439">
        <v>4</v>
      </c>
      <c r="BY439">
        <v>6</v>
      </c>
      <c r="BZ439">
        <v>4</v>
      </c>
      <c r="CA439">
        <v>5</v>
      </c>
      <c r="CB439">
        <v>2</v>
      </c>
      <c r="CC439">
        <v>8</v>
      </c>
      <c r="CD439">
        <v>8</v>
      </c>
      <c r="CE439">
        <v>4</v>
      </c>
      <c r="CF439">
        <v>2</v>
      </c>
      <c r="CG439">
        <v>5</v>
      </c>
      <c r="CH439">
        <v>6</v>
      </c>
      <c r="CI439">
        <v>4</v>
      </c>
      <c r="CJ439">
        <v>5</v>
      </c>
      <c r="CK439">
        <v>5</v>
      </c>
      <c r="CL439">
        <v>3</v>
      </c>
      <c r="CM439">
        <v>2</v>
      </c>
      <c r="CN439">
        <v>2</v>
      </c>
      <c r="CO439">
        <v>5</v>
      </c>
      <c r="CP439">
        <v>3</v>
      </c>
      <c r="CQ439">
        <v>0</v>
      </c>
      <c r="CR439">
        <v>0</v>
      </c>
      <c r="CS439">
        <v>1</v>
      </c>
      <c r="CT439">
        <v>0</v>
      </c>
      <c r="CU439">
        <v>1</v>
      </c>
      <c r="CV439">
        <v>2</v>
      </c>
      <c r="CW439">
        <v>0</v>
      </c>
      <c r="CX439">
        <v>1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L439">
        <f t="shared" si="120"/>
        <v>16</v>
      </c>
      <c r="DM439">
        <f t="shared" si="121"/>
        <v>20</v>
      </c>
      <c r="DN439">
        <f t="shared" si="122"/>
        <v>26</v>
      </c>
      <c r="DO439">
        <f t="shared" si="123"/>
        <v>28</v>
      </c>
      <c r="DP439">
        <f t="shared" si="124"/>
        <v>17</v>
      </c>
      <c r="DQ439">
        <f t="shared" si="125"/>
        <v>29</v>
      </c>
      <c r="DR439">
        <f t="shared" si="126"/>
        <v>27</v>
      </c>
      <c r="DS439">
        <f t="shared" si="127"/>
        <v>25</v>
      </c>
      <c r="DT439">
        <f t="shared" si="128"/>
        <v>39</v>
      </c>
      <c r="DU439">
        <f t="shared" si="129"/>
        <v>45</v>
      </c>
      <c r="DV439">
        <f t="shared" si="130"/>
        <v>33</v>
      </c>
      <c r="DW439">
        <f t="shared" si="131"/>
        <v>24</v>
      </c>
      <c r="DX439">
        <f t="shared" si="132"/>
        <v>26</v>
      </c>
      <c r="DY439">
        <f t="shared" si="133"/>
        <v>36</v>
      </c>
      <c r="DZ439">
        <f t="shared" si="134"/>
        <v>24</v>
      </c>
      <c r="EA439">
        <f t="shared" si="135"/>
        <v>24</v>
      </c>
      <c r="EB439">
        <f t="shared" si="136"/>
        <v>25</v>
      </c>
      <c r="EC439">
        <f t="shared" si="137"/>
        <v>15</v>
      </c>
      <c r="ED439">
        <f t="shared" si="138"/>
        <v>2</v>
      </c>
      <c r="EE439">
        <f t="shared" si="139"/>
        <v>3</v>
      </c>
    </row>
    <row r="440" spans="1:135">
      <c r="A440" s="323">
        <v>10119</v>
      </c>
      <c r="B440" t="s">
        <v>621</v>
      </c>
      <c r="C440" t="s">
        <v>27</v>
      </c>
      <c r="D440">
        <v>626</v>
      </c>
      <c r="E440">
        <v>3</v>
      </c>
      <c r="F440">
        <v>2</v>
      </c>
      <c r="G440">
        <v>2</v>
      </c>
      <c r="H440">
        <v>2</v>
      </c>
      <c r="I440">
        <v>4</v>
      </c>
      <c r="J440">
        <v>3</v>
      </c>
      <c r="K440">
        <v>5</v>
      </c>
      <c r="L440">
        <v>2</v>
      </c>
      <c r="M440">
        <v>5</v>
      </c>
      <c r="N440">
        <v>2</v>
      </c>
      <c r="O440">
        <v>4</v>
      </c>
      <c r="P440">
        <v>7</v>
      </c>
      <c r="Q440">
        <v>2</v>
      </c>
      <c r="R440">
        <v>6</v>
      </c>
      <c r="S440">
        <v>5</v>
      </c>
      <c r="T440">
        <v>5</v>
      </c>
      <c r="U440">
        <v>8</v>
      </c>
      <c r="V440">
        <v>5</v>
      </c>
      <c r="W440">
        <v>5</v>
      </c>
      <c r="X440">
        <v>7</v>
      </c>
      <c r="Y440">
        <v>6</v>
      </c>
      <c r="Z440">
        <v>9</v>
      </c>
      <c r="AA440">
        <v>7</v>
      </c>
      <c r="AB440">
        <v>8</v>
      </c>
      <c r="AC440">
        <v>7</v>
      </c>
      <c r="AD440">
        <v>12</v>
      </c>
      <c r="AE440">
        <v>10</v>
      </c>
      <c r="AF440">
        <v>12</v>
      </c>
      <c r="AG440">
        <v>15</v>
      </c>
      <c r="AH440">
        <v>12</v>
      </c>
      <c r="AI440">
        <v>17</v>
      </c>
      <c r="AJ440">
        <v>10</v>
      </c>
      <c r="AK440">
        <v>11</v>
      </c>
      <c r="AL440">
        <v>12</v>
      </c>
      <c r="AM440">
        <v>10</v>
      </c>
      <c r="AN440">
        <v>10</v>
      </c>
      <c r="AO440">
        <v>12</v>
      </c>
      <c r="AP440">
        <v>8</v>
      </c>
      <c r="AQ440">
        <v>11</v>
      </c>
      <c r="AR440">
        <v>8</v>
      </c>
      <c r="AS440">
        <v>13</v>
      </c>
      <c r="AT440">
        <v>10</v>
      </c>
      <c r="AU440">
        <v>7</v>
      </c>
      <c r="AV440">
        <v>13</v>
      </c>
      <c r="AW440">
        <v>7</v>
      </c>
      <c r="AX440">
        <v>13</v>
      </c>
      <c r="AY440">
        <v>9</v>
      </c>
      <c r="AZ440">
        <v>8</v>
      </c>
      <c r="BA440">
        <v>11</v>
      </c>
      <c r="BB440">
        <v>13</v>
      </c>
      <c r="BC440">
        <v>13</v>
      </c>
      <c r="BD440">
        <v>8</v>
      </c>
      <c r="BE440">
        <v>10</v>
      </c>
      <c r="BF440">
        <v>11</v>
      </c>
      <c r="BG440">
        <v>18</v>
      </c>
      <c r="BH440">
        <v>9</v>
      </c>
      <c r="BI440">
        <v>5</v>
      </c>
      <c r="BJ440">
        <v>8</v>
      </c>
      <c r="BK440">
        <v>6</v>
      </c>
      <c r="BL440">
        <v>2</v>
      </c>
      <c r="BM440">
        <v>7</v>
      </c>
      <c r="BN440">
        <v>6</v>
      </c>
      <c r="BO440">
        <v>9</v>
      </c>
      <c r="BP440">
        <v>7</v>
      </c>
      <c r="BQ440">
        <v>5</v>
      </c>
      <c r="BR440">
        <v>10</v>
      </c>
      <c r="BS440">
        <v>4</v>
      </c>
      <c r="BT440">
        <v>2</v>
      </c>
      <c r="BU440">
        <v>9</v>
      </c>
      <c r="BV440">
        <v>11</v>
      </c>
      <c r="BW440">
        <v>7</v>
      </c>
      <c r="BX440">
        <v>3</v>
      </c>
      <c r="BY440">
        <v>2</v>
      </c>
      <c r="BZ440">
        <v>2</v>
      </c>
      <c r="CA440">
        <v>6</v>
      </c>
      <c r="CB440">
        <v>7</v>
      </c>
      <c r="CC440">
        <v>4</v>
      </c>
      <c r="CD440">
        <v>7</v>
      </c>
      <c r="CE440">
        <v>4</v>
      </c>
      <c r="CF440">
        <v>6</v>
      </c>
      <c r="CG440">
        <v>2</v>
      </c>
      <c r="CH440">
        <v>3</v>
      </c>
      <c r="CI440">
        <v>3</v>
      </c>
      <c r="CJ440">
        <v>2</v>
      </c>
      <c r="CK440">
        <v>2</v>
      </c>
      <c r="CL440">
        <v>2</v>
      </c>
      <c r="CM440">
        <v>2</v>
      </c>
      <c r="CN440">
        <v>2</v>
      </c>
      <c r="CO440">
        <v>0</v>
      </c>
      <c r="CP440">
        <v>1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2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L440">
        <f t="shared" si="120"/>
        <v>13</v>
      </c>
      <c r="DM440">
        <f t="shared" si="121"/>
        <v>17</v>
      </c>
      <c r="DN440">
        <f t="shared" si="122"/>
        <v>24</v>
      </c>
      <c r="DO440">
        <f t="shared" si="123"/>
        <v>30</v>
      </c>
      <c r="DP440">
        <f t="shared" si="124"/>
        <v>37</v>
      </c>
      <c r="DQ440">
        <f t="shared" si="125"/>
        <v>61</v>
      </c>
      <c r="DR440">
        <f t="shared" si="126"/>
        <v>60</v>
      </c>
      <c r="DS440">
        <f t="shared" si="127"/>
        <v>49</v>
      </c>
      <c r="DT440">
        <f t="shared" si="128"/>
        <v>50</v>
      </c>
      <c r="DU440">
        <f t="shared" si="129"/>
        <v>54</v>
      </c>
      <c r="DV440">
        <f t="shared" si="130"/>
        <v>60</v>
      </c>
      <c r="DW440">
        <f t="shared" si="131"/>
        <v>30</v>
      </c>
      <c r="DX440">
        <f t="shared" si="132"/>
        <v>34</v>
      </c>
      <c r="DY440">
        <f t="shared" si="133"/>
        <v>36</v>
      </c>
      <c r="DZ440">
        <f t="shared" si="134"/>
        <v>20</v>
      </c>
      <c r="EA440">
        <f t="shared" si="135"/>
        <v>28</v>
      </c>
      <c r="EB440">
        <f t="shared" si="136"/>
        <v>12</v>
      </c>
      <c r="EC440">
        <f t="shared" si="137"/>
        <v>7</v>
      </c>
      <c r="ED440">
        <f t="shared" si="138"/>
        <v>2</v>
      </c>
      <c r="EE440">
        <f t="shared" si="139"/>
        <v>2</v>
      </c>
    </row>
    <row r="441" spans="1:135">
      <c r="A441" s="323">
        <v>10120</v>
      </c>
      <c r="B441" t="s">
        <v>621</v>
      </c>
      <c r="C441" t="s">
        <v>28</v>
      </c>
      <c r="D441">
        <v>514</v>
      </c>
      <c r="E441">
        <v>3</v>
      </c>
      <c r="F441">
        <v>3</v>
      </c>
      <c r="G441">
        <v>5</v>
      </c>
      <c r="H441">
        <v>2</v>
      </c>
      <c r="I441">
        <v>6</v>
      </c>
      <c r="J441">
        <v>5</v>
      </c>
      <c r="K441">
        <v>6</v>
      </c>
      <c r="L441">
        <v>2</v>
      </c>
      <c r="M441">
        <v>6</v>
      </c>
      <c r="N441">
        <v>1</v>
      </c>
      <c r="O441">
        <v>1</v>
      </c>
      <c r="P441">
        <v>5</v>
      </c>
      <c r="Q441">
        <v>3</v>
      </c>
      <c r="R441">
        <v>6</v>
      </c>
      <c r="S441">
        <v>2</v>
      </c>
      <c r="T441">
        <v>7</v>
      </c>
      <c r="U441">
        <v>9</v>
      </c>
      <c r="V441">
        <v>1</v>
      </c>
      <c r="W441">
        <v>3</v>
      </c>
      <c r="X441">
        <v>5</v>
      </c>
      <c r="Y441">
        <v>5</v>
      </c>
      <c r="Z441">
        <v>5</v>
      </c>
      <c r="AA441">
        <v>2</v>
      </c>
      <c r="AB441">
        <v>8</v>
      </c>
      <c r="AC441">
        <v>6</v>
      </c>
      <c r="AD441">
        <v>7</v>
      </c>
      <c r="AE441">
        <v>7</v>
      </c>
      <c r="AF441">
        <v>3</v>
      </c>
      <c r="AG441">
        <v>4</v>
      </c>
      <c r="AH441">
        <v>8</v>
      </c>
      <c r="AI441">
        <v>4</v>
      </c>
      <c r="AJ441">
        <v>9</v>
      </c>
      <c r="AK441">
        <v>4</v>
      </c>
      <c r="AL441">
        <v>12</v>
      </c>
      <c r="AM441">
        <v>3</v>
      </c>
      <c r="AN441">
        <v>4</v>
      </c>
      <c r="AO441">
        <v>5</v>
      </c>
      <c r="AP441">
        <v>4</v>
      </c>
      <c r="AQ441">
        <v>4</v>
      </c>
      <c r="AR441">
        <v>8</v>
      </c>
      <c r="AS441">
        <v>11</v>
      </c>
      <c r="AT441">
        <v>8</v>
      </c>
      <c r="AU441">
        <v>7</v>
      </c>
      <c r="AV441">
        <v>4</v>
      </c>
      <c r="AW441">
        <v>6</v>
      </c>
      <c r="AX441">
        <v>8</v>
      </c>
      <c r="AY441">
        <v>12</v>
      </c>
      <c r="AZ441">
        <v>9</v>
      </c>
      <c r="BA441">
        <v>8</v>
      </c>
      <c r="BB441">
        <v>9</v>
      </c>
      <c r="BC441">
        <v>10</v>
      </c>
      <c r="BD441">
        <v>4</v>
      </c>
      <c r="BE441">
        <v>14</v>
      </c>
      <c r="BF441">
        <v>7</v>
      </c>
      <c r="BG441">
        <v>5</v>
      </c>
      <c r="BH441">
        <v>3</v>
      </c>
      <c r="BI441">
        <v>4</v>
      </c>
      <c r="BJ441">
        <v>7</v>
      </c>
      <c r="BK441">
        <v>6</v>
      </c>
      <c r="BL441">
        <v>3</v>
      </c>
      <c r="BM441">
        <v>12</v>
      </c>
      <c r="BN441">
        <v>7</v>
      </c>
      <c r="BO441">
        <v>12</v>
      </c>
      <c r="BP441">
        <v>4</v>
      </c>
      <c r="BQ441">
        <v>6</v>
      </c>
      <c r="BR441">
        <v>3</v>
      </c>
      <c r="BS441">
        <v>7</v>
      </c>
      <c r="BT441">
        <v>5</v>
      </c>
      <c r="BU441">
        <v>9</v>
      </c>
      <c r="BV441">
        <v>8</v>
      </c>
      <c r="BW441">
        <v>9</v>
      </c>
      <c r="BX441">
        <v>3</v>
      </c>
      <c r="BY441">
        <v>2</v>
      </c>
      <c r="BZ441">
        <v>8</v>
      </c>
      <c r="CA441">
        <v>7</v>
      </c>
      <c r="CB441">
        <v>6</v>
      </c>
      <c r="CC441">
        <v>6</v>
      </c>
      <c r="CD441">
        <v>8</v>
      </c>
      <c r="CE441">
        <v>3</v>
      </c>
      <c r="CF441">
        <v>0</v>
      </c>
      <c r="CG441">
        <v>3</v>
      </c>
      <c r="CH441">
        <v>10</v>
      </c>
      <c r="CI441">
        <v>3</v>
      </c>
      <c r="CJ441">
        <v>2</v>
      </c>
      <c r="CK441">
        <v>3</v>
      </c>
      <c r="CL441">
        <v>6</v>
      </c>
      <c r="CM441">
        <v>4</v>
      </c>
      <c r="CN441">
        <v>1</v>
      </c>
      <c r="CO441">
        <v>3</v>
      </c>
      <c r="CP441">
        <v>6</v>
      </c>
      <c r="CQ441">
        <v>3</v>
      </c>
      <c r="CR441">
        <v>2</v>
      </c>
      <c r="CS441">
        <v>2</v>
      </c>
      <c r="CT441">
        <v>1</v>
      </c>
      <c r="CU441">
        <v>2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L441">
        <f t="shared" si="120"/>
        <v>19</v>
      </c>
      <c r="DM441">
        <f t="shared" si="121"/>
        <v>20</v>
      </c>
      <c r="DN441">
        <f t="shared" si="122"/>
        <v>17</v>
      </c>
      <c r="DO441">
        <f t="shared" si="123"/>
        <v>25</v>
      </c>
      <c r="DP441">
        <f t="shared" si="124"/>
        <v>26</v>
      </c>
      <c r="DQ441">
        <f t="shared" si="125"/>
        <v>29</v>
      </c>
      <c r="DR441">
        <f t="shared" si="126"/>
        <v>32</v>
      </c>
      <c r="DS441">
        <f t="shared" si="127"/>
        <v>25</v>
      </c>
      <c r="DT441">
        <f t="shared" si="128"/>
        <v>36</v>
      </c>
      <c r="DU441">
        <f t="shared" si="129"/>
        <v>46</v>
      </c>
      <c r="DV441">
        <f t="shared" si="130"/>
        <v>40</v>
      </c>
      <c r="DW441">
        <f t="shared" si="131"/>
        <v>23</v>
      </c>
      <c r="DX441">
        <f t="shared" si="132"/>
        <v>41</v>
      </c>
      <c r="DY441">
        <f t="shared" si="133"/>
        <v>32</v>
      </c>
      <c r="DZ441">
        <f t="shared" si="134"/>
        <v>29</v>
      </c>
      <c r="EA441">
        <f t="shared" si="135"/>
        <v>23</v>
      </c>
      <c r="EB441">
        <f t="shared" si="136"/>
        <v>21</v>
      </c>
      <c r="EC441">
        <f t="shared" si="137"/>
        <v>20</v>
      </c>
      <c r="ED441">
        <f t="shared" si="138"/>
        <v>10</v>
      </c>
      <c r="EE441">
        <f t="shared" si="139"/>
        <v>0</v>
      </c>
    </row>
    <row r="442" spans="1:135">
      <c r="A442" s="323">
        <v>10121</v>
      </c>
      <c r="B442" t="s">
        <v>622</v>
      </c>
      <c r="C442" t="s">
        <v>27</v>
      </c>
      <c r="D442">
        <v>18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1</v>
      </c>
      <c r="L442">
        <v>0</v>
      </c>
      <c r="M442">
        <v>0</v>
      </c>
      <c r="N442">
        <v>1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1</v>
      </c>
      <c r="AA442">
        <v>0</v>
      </c>
      <c r="AB442">
        <v>0</v>
      </c>
      <c r="AC442">
        <v>1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</v>
      </c>
      <c r="AL442">
        <v>1</v>
      </c>
      <c r="AM442">
        <v>0</v>
      </c>
      <c r="AN442">
        <v>0</v>
      </c>
      <c r="AO442">
        <v>2</v>
      </c>
      <c r="AP442">
        <v>1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1</v>
      </c>
      <c r="AW442">
        <v>1</v>
      </c>
      <c r="AX442">
        <v>0</v>
      </c>
      <c r="AY442">
        <v>1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1</v>
      </c>
      <c r="BF442">
        <v>0</v>
      </c>
      <c r="BG442">
        <v>0</v>
      </c>
      <c r="BH442">
        <v>1</v>
      </c>
      <c r="BI442">
        <v>0</v>
      </c>
      <c r="BJ442">
        <v>1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2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1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L442">
        <f t="shared" si="120"/>
        <v>0</v>
      </c>
      <c r="DM442">
        <f t="shared" si="121"/>
        <v>2</v>
      </c>
      <c r="DN442">
        <f t="shared" si="122"/>
        <v>0</v>
      </c>
      <c r="DO442">
        <f t="shared" si="123"/>
        <v>0</v>
      </c>
      <c r="DP442">
        <f t="shared" si="124"/>
        <v>2</v>
      </c>
      <c r="DQ442">
        <f t="shared" si="125"/>
        <v>0</v>
      </c>
      <c r="DR442">
        <f t="shared" si="126"/>
        <v>2</v>
      </c>
      <c r="DS442">
        <f t="shared" si="127"/>
        <v>3</v>
      </c>
      <c r="DT442">
        <f t="shared" si="128"/>
        <v>2</v>
      </c>
      <c r="DU442">
        <f t="shared" si="129"/>
        <v>1</v>
      </c>
      <c r="DV442">
        <f t="shared" si="130"/>
        <v>1</v>
      </c>
      <c r="DW442">
        <f t="shared" si="131"/>
        <v>2</v>
      </c>
      <c r="DX442">
        <f t="shared" si="132"/>
        <v>0</v>
      </c>
      <c r="DY442">
        <f t="shared" si="133"/>
        <v>0</v>
      </c>
      <c r="DZ442">
        <f t="shared" si="134"/>
        <v>0</v>
      </c>
      <c r="EA442">
        <f t="shared" si="135"/>
        <v>2</v>
      </c>
      <c r="EB442">
        <f t="shared" si="136"/>
        <v>0</v>
      </c>
      <c r="EC442">
        <f t="shared" si="137"/>
        <v>0</v>
      </c>
      <c r="ED442">
        <f t="shared" si="138"/>
        <v>1</v>
      </c>
      <c r="EE442">
        <f t="shared" si="139"/>
        <v>0</v>
      </c>
    </row>
    <row r="443" spans="1:135">
      <c r="A443" s="323">
        <v>10122</v>
      </c>
      <c r="B443" t="s">
        <v>622</v>
      </c>
      <c r="C443" t="s">
        <v>28</v>
      </c>
      <c r="D443">
        <v>13</v>
      </c>
      <c r="E443">
        <v>0</v>
      </c>
      <c r="F443">
        <v>0</v>
      </c>
      <c r="G443">
        <v>0</v>
      </c>
      <c r="H443">
        <v>1</v>
      </c>
      <c r="I443">
        <v>0</v>
      </c>
      <c r="J443">
        <v>0</v>
      </c>
      <c r="K443">
        <v>1</v>
      </c>
      <c r="L443">
        <v>0</v>
      </c>
      <c r="M443">
        <v>2</v>
      </c>
      <c r="N443">
        <v>0</v>
      </c>
      <c r="O443">
        <v>1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1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1</v>
      </c>
      <c r="AN443">
        <v>0</v>
      </c>
      <c r="AO443">
        <v>0</v>
      </c>
      <c r="AP443">
        <v>0</v>
      </c>
      <c r="AQ443">
        <v>0</v>
      </c>
      <c r="AR443">
        <v>1</v>
      </c>
      <c r="AS443">
        <v>0</v>
      </c>
      <c r="AT443">
        <v>0</v>
      </c>
      <c r="AU443">
        <v>1</v>
      </c>
      <c r="AV443">
        <v>1</v>
      </c>
      <c r="AW443">
        <v>0</v>
      </c>
      <c r="AX443">
        <v>0</v>
      </c>
      <c r="AY443">
        <v>2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1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L443">
        <f t="shared" si="120"/>
        <v>1</v>
      </c>
      <c r="DM443">
        <f t="shared" si="121"/>
        <v>3</v>
      </c>
      <c r="DN443">
        <f t="shared" si="122"/>
        <v>1</v>
      </c>
      <c r="DO443">
        <f t="shared" si="123"/>
        <v>0</v>
      </c>
      <c r="DP443">
        <f t="shared" si="124"/>
        <v>0</v>
      </c>
      <c r="DQ443">
        <f t="shared" si="125"/>
        <v>1</v>
      </c>
      <c r="DR443">
        <f t="shared" si="126"/>
        <v>1</v>
      </c>
      <c r="DS443">
        <f t="shared" si="127"/>
        <v>1</v>
      </c>
      <c r="DT443">
        <f t="shared" si="128"/>
        <v>2</v>
      </c>
      <c r="DU443">
        <f t="shared" si="129"/>
        <v>2</v>
      </c>
      <c r="DV443">
        <f t="shared" si="130"/>
        <v>0</v>
      </c>
      <c r="DW443">
        <f t="shared" si="131"/>
        <v>0</v>
      </c>
      <c r="DX443">
        <f t="shared" si="132"/>
        <v>0</v>
      </c>
      <c r="DY443">
        <f t="shared" si="133"/>
        <v>0</v>
      </c>
      <c r="DZ443">
        <f t="shared" si="134"/>
        <v>1</v>
      </c>
      <c r="EA443">
        <f t="shared" si="135"/>
        <v>0</v>
      </c>
      <c r="EB443">
        <f t="shared" si="136"/>
        <v>0</v>
      </c>
      <c r="EC443">
        <f t="shared" si="137"/>
        <v>0</v>
      </c>
      <c r="ED443">
        <f t="shared" si="138"/>
        <v>0</v>
      </c>
      <c r="EE443">
        <f t="shared" si="139"/>
        <v>0</v>
      </c>
    </row>
    <row r="444" spans="1:135">
      <c r="A444" s="323">
        <v>10123</v>
      </c>
      <c r="B444" t="s">
        <v>623</v>
      </c>
      <c r="C444" t="s">
        <v>27</v>
      </c>
      <c r="D444">
        <v>616</v>
      </c>
      <c r="E444">
        <v>5</v>
      </c>
      <c r="F444">
        <v>4</v>
      </c>
      <c r="G444">
        <v>3</v>
      </c>
      <c r="H444">
        <v>0</v>
      </c>
      <c r="I444">
        <v>1</v>
      </c>
      <c r="J444">
        <v>3</v>
      </c>
      <c r="K444">
        <v>2</v>
      </c>
      <c r="L444">
        <v>8</v>
      </c>
      <c r="M444">
        <v>2</v>
      </c>
      <c r="N444">
        <v>1</v>
      </c>
      <c r="O444">
        <v>4</v>
      </c>
      <c r="P444">
        <v>9</v>
      </c>
      <c r="Q444">
        <v>1</v>
      </c>
      <c r="R444">
        <v>7</v>
      </c>
      <c r="S444">
        <v>7</v>
      </c>
      <c r="T444">
        <v>5</v>
      </c>
      <c r="U444">
        <v>2</v>
      </c>
      <c r="V444">
        <v>7</v>
      </c>
      <c r="W444">
        <v>3</v>
      </c>
      <c r="X444">
        <v>5</v>
      </c>
      <c r="Y444">
        <v>4</v>
      </c>
      <c r="Z444">
        <v>3</v>
      </c>
      <c r="AA444">
        <v>8</v>
      </c>
      <c r="AB444">
        <v>6</v>
      </c>
      <c r="AC444">
        <v>15</v>
      </c>
      <c r="AD444">
        <v>12</v>
      </c>
      <c r="AE444">
        <v>13</v>
      </c>
      <c r="AF444">
        <v>10</v>
      </c>
      <c r="AG444">
        <v>14</v>
      </c>
      <c r="AH444">
        <v>12</v>
      </c>
      <c r="AI444">
        <v>18</v>
      </c>
      <c r="AJ444">
        <v>8</v>
      </c>
      <c r="AK444">
        <v>8</v>
      </c>
      <c r="AL444">
        <v>12</v>
      </c>
      <c r="AM444">
        <v>9</v>
      </c>
      <c r="AN444">
        <v>11</v>
      </c>
      <c r="AO444">
        <v>12</v>
      </c>
      <c r="AP444">
        <v>10</v>
      </c>
      <c r="AQ444">
        <v>4</v>
      </c>
      <c r="AR444">
        <v>4</v>
      </c>
      <c r="AS444">
        <v>7</v>
      </c>
      <c r="AT444">
        <v>4</v>
      </c>
      <c r="AU444">
        <v>5</v>
      </c>
      <c r="AV444">
        <v>12</v>
      </c>
      <c r="AW444">
        <v>8</v>
      </c>
      <c r="AX444">
        <v>11</v>
      </c>
      <c r="AY444">
        <v>9</v>
      </c>
      <c r="AZ444">
        <v>12</v>
      </c>
      <c r="BA444">
        <v>11</v>
      </c>
      <c r="BB444">
        <v>12</v>
      </c>
      <c r="BC444">
        <v>9</v>
      </c>
      <c r="BD444">
        <v>7</v>
      </c>
      <c r="BE444">
        <v>10</v>
      </c>
      <c r="BF444">
        <v>15</v>
      </c>
      <c r="BG444">
        <v>6</v>
      </c>
      <c r="BH444">
        <v>11</v>
      </c>
      <c r="BI444">
        <v>8</v>
      </c>
      <c r="BJ444">
        <v>11</v>
      </c>
      <c r="BK444">
        <v>8</v>
      </c>
      <c r="BL444">
        <v>8</v>
      </c>
      <c r="BM444">
        <v>10</v>
      </c>
      <c r="BN444">
        <v>5</v>
      </c>
      <c r="BO444">
        <v>2</v>
      </c>
      <c r="BP444">
        <v>8</v>
      </c>
      <c r="BQ444">
        <v>10</v>
      </c>
      <c r="BR444">
        <v>5</v>
      </c>
      <c r="BS444">
        <v>9</v>
      </c>
      <c r="BT444">
        <v>13</v>
      </c>
      <c r="BU444">
        <v>11</v>
      </c>
      <c r="BV444">
        <v>5</v>
      </c>
      <c r="BW444">
        <v>7</v>
      </c>
      <c r="BX444">
        <v>5</v>
      </c>
      <c r="BY444">
        <v>7</v>
      </c>
      <c r="BZ444">
        <v>5</v>
      </c>
      <c r="CA444">
        <v>1</v>
      </c>
      <c r="CB444">
        <v>7</v>
      </c>
      <c r="CC444">
        <v>3</v>
      </c>
      <c r="CD444">
        <v>7</v>
      </c>
      <c r="CE444">
        <v>7</v>
      </c>
      <c r="CF444">
        <v>3</v>
      </c>
      <c r="CG444">
        <v>5</v>
      </c>
      <c r="CH444">
        <v>3</v>
      </c>
      <c r="CI444">
        <v>3</v>
      </c>
      <c r="CJ444">
        <v>6</v>
      </c>
      <c r="CK444">
        <v>2</v>
      </c>
      <c r="CL444">
        <v>2</v>
      </c>
      <c r="CM444">
        <v>0</v>
      </c>
      <c r="CN444">
        <v>6</v>
      </c>
      <c r="CO444">
        <v>0</v>
      </c>
      <c r="CP444">
        <v>2</v>
      </c>
      <c r="CQ444">
        <v>0</v>
      </c>
      <c r="CR444">
        <v>0</v>
      </c>
      <c r="CS444">
        <v>1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L444">
        <f t="shared" si="120"/>
        <v>13</v>
      </c>
      <c r="DM444">
        <f t="shared" si="121"/>
        <v>16</v>
      </c>
      <c r="DN444">
        <f t="shared" si="122"/>
        <v>28</v>
      </c>
      <c r="DO444">
        <f t="shared" si="123"/>
        <v>22</v>
      </c>
      <c r="DP444">
        <f t="shared" si="124"/>
        <v>36</v>
      </c>
      <c r="DQ444">
        <f t="shared" si="125"/>
        <v>61</v>
      </c>
      <c r="DR444">
        <f t="shared" si="126"/>
        <v>55</v>
      </c>
      <c r="DS444">
        <f t="shared" si="127"/>
        <v>41</v>
      </c>
      <c r="DT444">
        <f t="shared" si="128"/>
        <v>36</v>
      </c>
      <c r="DU444">
        <f t="shared" si="129"/>
        <v>55</v>
      </c>
      <c r="DV444">
        <f t="shared" si="130"/>
        <v>47</v>
      </c>
      <c r="DW444">
        <f t="shared" si="131"/>
        <v>46</v>
      </c>
      <c r="DX444">
        <f t="shared" si="132"/>
        <v>35</v>
      </c>
      <c r="DY444">
        <f t="shared" si="133"/>
        <v>43</v>
      </c>
      <c r="DZ444">
        <f t="shared" si="134"/>
        <v>25</v>
      </c>
      <c r="EA444">
        <f t="shared" si="135"/>
        <v>27</v>
      </c>
      <c r="EB444">
        <f t="shared" si="136"/>
        <v>19</v>
      </c>
      <c r="EC444">
        <f t="shared" si="137"/>
        <v>10</v>
      </c>
      <c r="ED444">
        <f t="shared" si="138"/>
        <v>1</v>
      </c>
      <c r="EE444">
        <f t="shared" si="139"/>
        <v>0</v>
      </c>
    </row>
    <row r="445" spans="1:135">
      <c r="A445" s="323">
        <v>10124</v>
      </c>
      <c r="B445" t="s">
        <v>623</v>
      </c>
      <c r="C445" t="s">
        <v>28</v>
      </c>
      <c r="D445">
        <v>508</v>
      </c>
      <c r="E445">
        <v>2</v>
      </c>
      <c r="F445">
        <v>2</v>
      </c>
      <c r="G445">
        <v>3</v>
      </c>
      <c r="H445">
        <v>3</v>
      </c>
      <c r="I445">
        <v>3</v>
      </c>
      <c r="J445">
        <v>1</v>
      </c>
      <c r="K445">
        <v>2</v>
      </c>
      <c r="L445">
        <v>4</v>
      </c>
      <c r="M445">
        <v>6</v>
      </c>
      <c r="N445">
        <v>2</v>
      </c>
      <c r="O445">
        <v>4</v>
      </c>
      <c r="P445">
        <v>4</v>
      </c>
      <c r="Q445">
        <v>3</v>
      </c>
      <c r="R445">
        <v>3</v>
      </c>
      <c r="S445">
        <v>9</v>
      </c>
      <c r="T445">
        <v>5</v>
      </c>
      <c r="U445">
        <v>5</v>
      </c>
      <c r="V445">
        <v>3</v>
      </c>
      <c r="W445">
        <v>10</v>
      </c>
      <c r="X445">
        <v>16</v>
      </c>
      <c r="Y445">
        <v>17</v>
      </c>
      <c r="Z445">
        <v>12</v>
      </c>
      <c r="AA445">
        <v>12</v>
      </c>
      <c r="AB445">
        <v>8</v>
      </c>
      <c r="AC445">
        <v>4</v>
      </c>
      <c r="AD445">
        <v>2</v>
      </c>
      <c r="AE445">
        <v>1</v>
      </c>
      <c r="AF445">
        <v>5</v>
      </c>
      <c r="AG445">
        <v>3</v>
      </c>
      <c r="AH445">
        <v>1</v>
      </c>
      <c r="AI445">
        <v>3</v>
      </c>
      <c r="AJ445">
        <v>4</v>
      </c>
      <c r="AK445">
        <v>10</v>
      </c>
      <c r="AL445">
        <v>3</v>
      </c>
      <c r="AM445">
        <v>7</v>
      </c>
      <c r="AN445">
        <v>3</v>
      </c>
      <c r="AO445">
        <v>7</v>
      </c>
      <c r="AP445">
        <v>3</v>
      </c>
      <c r="AQ445">
        <v>5</v>
      </c>
      <c r="AR445">
        <v>6</v>
      </c>
      <c r="AS445">
        <v>4</v>
      </c>
      <c r="AT445">
        <v>3</v>
      </c>
      <c r="AU445">
        <v>8</v>
      </c>
      <c r="AV445">
        <v>11</v>
      </c>
      <c r="AW445">
        <v>6</v>
      </c>
      <c r="AX445">
        <v>11</v>
      </c>
      <c r="AY445">
        <v>6</v>
      </c>
      <c r="AZ445">
        <v>5</v>
      </c>
      <c r="BA445">
        <v>2</v>
      </c>
      <c r="BB445">
        <v>6</v>
      </c>
      <c r="BC445">
        <v>4</v>
      </c>
      <c r="BD445">
        <v>7</v>
      </c>
      <c r="BE445">
        <v>3</v>
      </c>
      <c r="BF445">
        <v>7</v>
      </c>
      <c r="BG445">
        <v>2</v>
      </c>
      <c r="BH445">
        <v>3</v>
      </c>
      <c r="BI445">
        <v>8</v>
      </c>
      <c r="BJ445">
        <v>5</v>
      </c>
      <c r="BK445">
        <v>10</v>
      </c>
      <c r="BL445">
        <v>6</v>
      </c>
      <c r="BM445">
        <v>3</v>
      </c>
      <c r="BN445">
        <v>7</v>
      </c>
      <c r="BO445">
        <v>8</v>
      </c>
      <c r="BP445">
        <v>8</v>
      </c>
      <c r="BQ445">
        <v>9</v>
      </c>
      <c r="BR445">
        <v>11</v>
      </c>
      <c r="BS445">
        <v>9</v>
      </c>
      <c r="BT445">
        <v>9</v>
      </c>
      <c r="BU445">
        <v>6</v>
      </c>
      <c r="BV445">
        <v>8</v>
      </c>
      <c r="BW445">
        <v>6</v>
      </c>
      <c r="BX445">
        <v>7</v>
      </c>
      <c r="BY445">
        <v>4</v>
      </c>
      <c r="BZ445">
        <v>7</v>
      </c>
      <c r="CA445">
        <v>6</v>
      </c>
      <c r="CB445">
        <v>7</v>
      </c>
      <c r="CC445">
        <v>4</v>
      </c>
      <c r="CD445">
        <v>6</v>
      </c>
      <c r="CE445">
        <v>5</v>
      </c>
      <c r="CF445">
        <v>5</v>
      </c>
      <c r="CG445">
        <v>6</v>
      </c>
      <c r="CH445">
        <v>5</v>
      </c>
      <c r="CI445">
        <v>7</v>
      </c>
      <c r="CJ445">
        <v>3</v>
      </c>
      <c r="CK445">
        <v>4</v>
      </c>
      <c r="CL445">
        <v>4</v>
      </c>
      <c r="CM445">
        <v>1</v>
      </c>
      <c r="CN445">
        <v>2</v>
      </c>
      <c r="CO445">
        <v>5</v>
      </c>
      <c r="CP445">
        <v>1</v>
      </c>
      <c r="CQ445">
        <v>2</v>
      </c>
      <c r="CR445">
        <v>3</v>
      </c>
      <c r="CS445">
        <v>2</v>
      </c>
      <c r="CT445">
        <v>0</v>
      </c>
      <c r="CU445">
        <v>0</v>
      </c>
      <c r="CV445">
        <v>2</v>
      </c>
      <c r="CW445">
        <v>1</v>
      </c>
      <c r="CX445">
        <v>1</v>
      </c>
      <c r="CY445">
        <v>0</v>
      </c>
      <c r="CZ445">
        <v>0</v>
      </c>
      <c r="DA445">
        <v>0</v>
      </c>
      <c r="DB445">
        <v>1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L445">
        <f t="shared" si="120"/>
        <v>13</v>
      </c>
      <c r="DM445">
        <f t="shared" si="121"/>
        <v>15</v>
      </c>
      <c r="DN445">
        <f t="shared" si="122"/>
        <v>23</v>
      </c>
      <c r="DO445">
        <f t="shared" si="123"/>
        <v>39</v>
      </c>
      <c r="DP445">
        <f t="shared" si="124"/>
        <v>53</v>
      </c>
      <c r="DQ445">
        <f t="shared" si="125"/>
        <v>12</v>
      </c>
      <c r="DR445">
        <f t="shared" si="126"/>
        <v>27</v>
      </c>
      <c r="DS445">
        <f t="shared" si="127"/>
        <v>24</v>
      </c>
      <c r="DT445">
        <f t="shared" si="128"/>
        <v>32</v>
      </c>
      <c r="DU445">
        <f t="shared" si="129"/>
        <v>30</v>
      </c>
      <c r="DV445">
        <f t="shared" si="130"/>
        <v>23</v>
      </c>
      <c r="DW445">
        <f t="shared" si="131"/>
        <v>32</v>
      </c>
      <c r="DX445">
        <f t="shared" si="132"/>
        <v>35</v>
      </c>
      <c r="DY445">
        <f t="shared" si="133"/>
        <v>43</v>
      </c>
      <c r="DZ445">
        <f t="shared" si="134"/>
        <v>30</v>
      </c>
      <c r="EA445">
        <f t="shared" si="135"/>
        <v>27</v>
      </c>
      <c r="EB445">
        <f t="shared" si="136"/>
        <v>25</v>
      </c>
      <c r="EC445">
        <f t="shared" si="137"/>
        <v>13</v>
      </c>
      <c r="ED445">
        <f t="shared" si="138"/>
        <v>7</v>
      </c>
      <c r="EE445">
        <f t="shared" si="139"/>
        <v>5</v>
      </c>
    </row>
    <row r="446" spans="1:135">
      <c r="A446" s="323">
        <v>10125</v>
      </c>
      <c r="B446" t="s">
        <v>624</v>
      </c>
      <c r="C446" t="s">
        <v>27</v>
      </c>
      <c r="D446">
        <v>43</v>
      </c>
      <c r="E446">
        <v>0</v>
      </c>
      <c r="F446">
        <v>1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2</v>
      </c>
      <c r="AA446">
        <v>1</v>
      </c>
      <c r="AB446">
        <v>0</v>
      </c>
      <c r="AC446">
        <v>0</v>
      </c>
      <c r="AD446">
        <v>3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1</v>
      </c>
      <c r="AK446">
        <v>0</v>
      </c>
      <c r="AL446">
        <v>1</v>
      </c>
      <c r="AM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>
        <v>1</v>
      </c>
      <c r="AT446">
        <v>1</v>
      </c>
      <c r="AU446">
        <v>1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1</v>
      </c>
      <c r="BB446">
        <v>0</v>
      </c>
      <c r="BC446">
        <v>2</v>
      </c>
      <c r="BD446">
        <v>1</v>
      </c>
      <c r="BE446">
        <v>1</v>
      </c>
      <c r="BF446">
        <v>0</v>
      </c>
      <c r="BG446">
        <v>0</v>
      </c>
      <c r="BH446">
        <v>0</v>
      </c>
      <c r="BI446">
        <v>0</v>
      </c>
      <c r="BJ446">
        <v>1</v>
      </c>
      <c r="BK446">
        <v>0</v>
      </c>
      <c r="BL446">
        <v>0</v>
      </c>
      <c r="BM446">
        <v>1</v>
      </c>
      <c r="BN446">
        <v>0</v>
      </c>
      <c r="BO446">
        <v>0</v>
      </c>
      <c r="BP446">
        <v>2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1</v>
      </c>
      <c r="BW446">
        <v>1</v>
      </c>
      <c r="BX446">
        <v>1</v>
      </c>
      <c r="BY446">
        <v>2</v>
      </c>
      <c r="BZ446">
        <v>1</v>
      </c>
      <c r="CA446">
        <v>3</v>
      </c>
      <c r="CB446">
        <v>1</v>
      </c>
      <c r="CC446">
        <v>1</v>
      </c>
      <c r="CD446">
        <v>0</v>
      </c>
      <c r="CE446">
        <v>0</v>
      </c>
      <c r="CF446">
        <v>2</v>
      </c>
      <c r="CG446">
        <v>1</v>
      </c>
      <c r="CH446">
        <v>1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2</v>
      </c>
      <c r="CQ446">
        <v>1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L446">
        <f t="shared" si="120"/>
        <v>1</v>
      </c>
      <c r="DM446">
        <f t="shared" si="121"/>
        <v>0</v>
      </c>
      <c r="DN446">
        <f t="shared" si="122"/>
        <v>0</v>
      </c>
      <c r="DO446">
        <f t="shared" si="123"/>
        <v>0</v>
      </c>
      <c r="DP446">
        <f t="shared" si="124"/>
        <v>3</v>
      </c>
      <c r="DQ446">
        <f t="shared" si="125"/>
        <v>3</v>
      </c>
      <c r="DR446">
        <f t="shared" si="126"/>
        <v>3</v>
      </c>
      <c r="DS446">
        <f t="shared" si="127"/>
        <v>1</v>
      </c>
      <c r="DT446">
        <f t="shared" si="128"/>
        <v>3</v>
      </c>
      <c r="DU446">
        <f t="shared" si="129"/>
        <v>1</v>
      </c>
      <c r="DV446">
        <f t="shared" si="130"/>
        <v>4</v>
      </c>
      <c r="DW446">
        <f t="shared" si="131"/>
        <v>1</v>
      </c>
      <c r="DX446">
        <f t="shared" si="132"/>
        <v>3</v>
      </c>
      <c r="DY446">
        <f t="shared" si="133"/>
        <v>3</v>
      </c>
      <c r="DZ446">
        <f t="shared" si="134"/>
        <v>8</v>
      </c>
      <c r="EA446">
        <f t="shared" si="135"/>
        <v>4</v>
      </c>
      <c r="EB446">
        <f t="shared" si="136"/>
        <v>2</v>
      </c>
      <c r="EC446">
        <f t="shared" si="137"/>
        <v>2</v>
      </c>
      <c r="ED446">
        <f t="shared" si="138"/>
        <v>1</v>
      </c>
      <c r="EE446">
        <f t="shared" si="139"/>
        <v>0</v>
      </c>
    </row>
    <row r="447" spans="1:135">
      <c r="A447" s="323">
        <v>10126</v>
      </c>
      <c r="B447" t="s">
        <v>624</v>
      </c>
      <c r="C447" t="s">
        <v>28</v>
      </c>
      <c r="D447">
        <v>49</v>
      </c>
      <c r="E447">
        <v>0</v>
      </c>
      <c r="F447">
        <v>1</v>
      </c>
      <c r="G447">
        <v>1</v>
      </c>
      <c r="H447">
        <v>0</v>
      </c>
      <c r="I447">
        <v>0</v>
      </c>
      <c r="J447">
        <v>0</v>
      </c>
      <c r="K447">
        <v>1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1</v>
      </c>
      <c r="AA447">
        <v>0</v>
      </c>
      <c r="AB447">
        <v>1</v>
      </c>
      <c r="AC447">
        <v>0</v>
      </c>
      <c r="AD447">
        <v>0</v>
      </c>
      <c r="AE447">
        <v>1</v>
      </c>
      <c r="AF447">
        <v>1</v>
      </c>
      <c r="AG447">
        <v>1</v>
      </c>
      <c r="AH447">
        <v>1</v>
      </c>
      <c r="AI447">
        <v>0</v>
      </c>
      <c r="AJ447">
        <v>0</v>
      </c>
      <c r="AK447">
        <v>1</v>
      </c>
      <c r="AL447">
        <v>0</v>
      </c>
      <c r="AM447">
        <v>1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1</v>
      </c>
      <c r="AW447">
        <v>0</v>
      </c>
      <c r="AX447">
        <v>1</v>
      </c>
      <c r="AY447">
        <v>1</v>
      </c>
      <c r="AZ447">
        <v>1</v>
      </c>
      <c r="BA447">
        <v>0</v>
      </c>
      <c r="BB447">
        <v>0</v>
      </c>
      <c r="BC447">
        <v>1</v>
      </c>
      <c r="BD447">
        <v>0</v>
      </c>
      <c r="BE447">
        <v>0</v>
      </c>
      <c r="BF447">
        <v>0</v>
      </c>
      <c r="BG447">
        <v>1</v>
      </c>
      <c r="BH447">
        <v>0</v>
      </c>
      <c r="BI447">
        <v>1</v>
      </c>
      <c r="BJ447">
        <v>0</v>
      </c>
      <c r="BK447">
        <v>1</v>
      </c>
      <c r="BL447">
        <v>1</v>
      </c>
      <c r="BM447">
        <v>1</v>
      </c>
      <c r="BN447">
        <v>0</v>
      </c>
      <c r="BO447">
        <v>1</v>
      </c>
      <c r="BP447">
        <v>0</v>
      </c>
      <c r="BQ447">
        <v>1</v>
      </c>
      <c r="BR447">
        <v>2</v>
      </c>
      <c r="BS447">
        <v>0</v>
      </c>
      <c r="BT447">
        <v>0</v>
      </c>
      <c r="BU447">
        <v>2</v>
      </c>
      <c r="BV447">
        <v>3</v>
      </c>
      <c r="BW447">
        <v>1</v>
      </c>
      <c r="BX447">
        <v>1</v>
      </c>
      <c r="BY447">
        <v>1</v>
      </c>
      <c r="BZ447">
        <v>0</v>
      </c>
      <c r="CA447">
        <v>1</v>
      </c>
      <c r="CB447">
        <v>1</v>
      </c>
      <c r="CC447">
        <v>0</v>
      </c>
      <c r="CD447">
        <v>1</v>
      </c>
      <c r="CE447">
        <v>1</v>
      </c>
      <c r="CF447">
        <v>1</v>
      </c>
      <c r="CG447">
        <v>0</v>
      </c>
      <c r="CH447">
        <v>0</v>
      </c>
      <c r="CI447">
        <v>2</v>
      </c>
      <c r="CJ447">
        <v>1</v>
      </c>
      <c r="CK447">
        <v>1</v>
      </c>
      <c r="CL447">
        <v>0</v>
      </c>
      <c r="CM447">
        <v>1</v>
      </c>
      <c r="CN447">
        <v>2</v>
      </c>
      <c r="CO447">
        <v>0</v>
      </c>
      <c r="CP447">
        <v>0</v>
      </c>
      <c r="CQ447">
        <v>0</v>
      </c>
      <c r="CR447">
        <v>1</v>
      </c>
      <c r="CS447">
        <v>0</v>
      </c>
      <c r="CT447">
        <v>1</v>
      </c>
      <c r="CU447">
        <v>0</v>
      </c>
      <c r="CV447">
        <v>0</v>
      </c>
      <c r="CW447">
        <v>0</v>
      </c>
      <c r="CX447">
        <v>1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L447">
        <f t="shared" si="120"/>
        <v>2</v>
      </c>
      <c r="DM447">
        <f t="shared" si="121"/>
        <v>1</v>
      </c>
      <c r="DN447">
        <f t="shared" si="122"/>
        <v>0</v>
      </c>
      <c r="DO447">
        <f t="shared" si="123"/>
        <v>1</v>
      </c>
      <c r="DP447">
        <f t="shared" si="124"/>
        <v>2</v>
      </c>
      <c r="DQ447">
        <f t="shared" si="125"/>
        <v>4</v>
      </c>
      <c r="DR447">
        <f t="shared" si="126"/>
        <v>2</v>
      </c>
      <c r="DS447">
        <f t="shared" si="127"/>
        <v>0</v>
      </c>
      <c r="DT447">
        <f t="shared" si="128"/>
        <v>1</v>
      </c>
      <c r="DU447">
        <f t="shared" si="129"/>
        <v>3</v>
      </c>
      <c r="DV447">
        <f t="shared" si="130"/>
        <v>2</v>
      </c>
      <c r="DW447">
        <f t="shared" si="131"/>
        <v>3</v>
      </c>
      <c r="DX447">
        <f t="shared" si="132"/>
        <v>3</v>
      </c>
      <c r="DY447">
        <f t="shared" si="133"/>
        <v>7</v>
      </c>
      <c r="DZ447">
        <f t="shared" si="134"/>
        <v>4</v>
      </c>
      <c r="EA447">
        <f t="shared" si="135"/>
        <v>4</v>
      </c>
      <c r="EB447">
        <f t="shared" si="136"/>
        <v>4</v>
      </c>
      <c r="EC447">
        <f t="shared" si="137"/>
        <v>3</v>
      </c>
      <c r="ED447">
        <f t="shared" si="138"/>
        <v>2</v>
      </c>
      <c r="EE447">
        <f t="shared" si="139"/>
        <v>1</v>
      </c>
    </row>
    <row r="448" spans="1:135">
      <c r="A448" s="323">
        <v>10127</v>
      </c>
      <c r="B448" t="s">
        <v>625</v>
      </c>
      <c r="C448" t="s">
        <v>27</v>
      </c>
      <c r="D448">
        <v>8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1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1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1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1</v>
      </c>
      <c r="BU448">
        <v>0</v>
      </c>
      <c r="BV448">
        <v>1</v>
      </c>
      <c r="BW448">
        <v>0</v>
      </c>
      <c r="BX448">
        <v>0</v>
      </c>
      <c r="BY448">
        <v>0</v>
      </c>
      <c r="BZ448">
        <v>0</v>
      </c>
      <c r="CA448">
        <v>1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1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L448">
        <f t="shared" si="120"/>
        <v>0</v>
      </c>
      <c r="DM448">
        <f t="shared" si="121"/>
        <v>1</v>
      </c>
      <c r="DN448">
        <f t="shared" si="122"/>
        <v>0</v>
      </c>
      <c r="DO448">
        <f t="shared" si="123"/>
        <v>1</v>
      </c>
      <c r="DP448">
        <f t="shared" si="124"/>
        <v>0</v>
      </c>
      <c r="DQ448">
        <f t="shared" si="125"/>
        <v>0</v>
      </c>
      <c r="DR448">
        <f t="shared" si="126"/>
        <v>0</v>
      </c>
      <c r="DS448">
        <f t="shared" si="127"/>
        <v>1</v>
      </c>
      <c r="DT448">
        <f t="shared" si="128"/>
        <v>0</v>
      </c>
      <c r="DU448">
        <f t="shared" si="129"/>
        <v>0</v>
      </c>
      <c r="DV448">
        <f t="shared" si="130"/>
        <v>1</v>
      </c>
      <c r="DW448">
        <f t="shared" si="131"/>
        <v>0</v>
      </c>
      <c r="DX448">
        <f t="shared" si="132"/>
        <v>0</v>
      </c>
      <c r="DY448">
        <f t="shared" si="133"/>
        <v>2</v>
      </c>
      <c r="DZ448">
        <f t="shared" si="134"/>
        <v>1</v>
      </c>
      <c r="EA448">
        <f t="shared" si="135"/>
        <v>0</v>
      </c>
      <c r="EB448">
        <f t="shared" si="136"/>
        <v>0</v>
      </c>
      <c r="EC448">
        <f t="shared" si="137"/>
        <v>1</v>
      </c>
      <c r="ED448">
        <f t="shared" si="138"/>
        <v>0</v>
      </c>
      <c r="EE448">
        <f t="shared" si="139"/>
        <v>0</v>
      </c>
    </row>
    <row r="449" spans="1:135">
      <c r="A449" s="323">
        <v>10128</v>
      </c>
      <c r="B449" t="s">
        <v>625</v>
      </c>
      <c r="C449" t="s">
        <v>28</v>
      </c>
      <c r="D449">
        <v>9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1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1</v>
      </c>
      <c r="AY449">
        <v>0</v>
      </c>
      <c r="AZ449">
        <v>0</v>
      </c>
      <c r="BA449">
        <v>0</v>
      </c>
      <c r="BB449">
        <v>1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1</v>
      </c>
      <c r="BW449">
        <v>0</v>
      </c>
      <c r="BX449">
        <v>1</v>
      </c>
      <c r="BY449">
        <v>1</v>
      </c>
      <c r="BZ449">
        <v>0</v>
      </c>
      <c r="CA449">
        <v>2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1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L449">
        <f t="shared" si="120"/>
        <v>0</v>
      </c>
      <c r="DM449">
        <f t="shared" si="121"/>
        <v>0</v>
      </c>
      <c r="DN449">
        <f t="shared" si="122"/>
        <v>0</v>
      </c>
      <c r="DO449">
        <f t="shared" si="123"/>
        <v>0</v>
      </c>
      <c r="DP449">
        <f t="shared" si="124"/>
        <v>0</v>
      </c>
      <c r="DQ449">
        <f t="shared" si="125"/>
        <v>0</v>
      </c>
      <c r="DR449">
        <f t="shared" si="126"/>
        <v>0</v>
      </c>
      <c r="DS449">
        <f t="shared" si="127"/>
        <v>1</v>
      </c>
      <c r="DT449">
        <f t="shared" si="128"/>
        <v>0</v>
      </c>
      <c r="DU449">
        <f t="shared" si="129"/>
        <v>2</v>
      </c>
      <c r="DV449">
        <f t="shared" si="130"/>
        <v>0</v>
      </c>
      <c r="DW449">
        <f t="shared" si="131"/>
        <v>0</v>
      </c>
      <c r="DX449">
        <f t="shared" si="132"/>
        <v>0</v>
      </c>
      <c r="DY449">
        <f t="shared" si="133"/>
        <v>1</v>
      </c>
      <c r="DZ449">
        <f t="shared" si="134"/>
        <v>4</v>
      </c>
      <c r="EA449">
        <f t="shared" si="135"/>
        <v>0</v>
      </c>
      <c r="EB449">
        <f t="shared" si="136"/>
        <v>0</v>
      </c>
      <c r="EC449">
        <f t="shared" si="137"/>
        <v>1</v>
      </c>
      <c r="ED449">
        <f t="shared" si="138"/>
        <v>0</v>
      </c>
      <c r="EE449">
        <f t="shared" si="139"/>
        <v>0</v>
      </c>
    </row>
    <row r="450" spans="1:135">
      <c r="A450" s="323">
        <v>10129</v>
      </c>
      <c r="B450" t="s">
        <v>626</v>
      </c>
      <c r="C450" t="s">
        <v>27</v>
      </c>
      <c r="D450">
        <v>659</v>
      </c>
      <c r="E450">
        <v>5</v>
      </c>
      <c r="F450">
        <v>5</v>
      </c>
      <c r="G450">
        <v>5</v>
      </c>
      <c r="H450">
        <v>7</v>
      </c>
      <c r="I450">
        <v>5</v>
      </c>
      <c r="J450">
        <v>5</v>
      </c>
      <c r="K450">
        <v>3</v>
      </c>
      <c r="L450">
        <v>4</v>
      </c>
      <c r="M450">
        <v>6</v>
      </c>
      <c r="N450">
        <v>1</v>
      </c>
      <c r="O450">
        <v>7</v>
      </c>
      <c r="P450">
        <v>10</v>
      </c>
      <c r="Q450">
        <v>7</v>
      </c>
      <c r="R450">
        <v>10</v>
      </c>
      <c r="S450">
        <v>12</v>
      </c>
      <c r="T450">
        <v>17</v>
      </c>
      <c r="U450">
        <v>10</v>
      </c>
      <c r="V450">
        <v>10</v>
      </c>
      <c r="W450">
        <v>3</v>
      </c>
      <c r="X450">
        <v>13</v>
      </c>
      <c r="Y450">
        <v>7</v>
      </c>
      <c r="Z450">
        <v>10</v>
      </c>
      <c r="AA450">
        <v>7</v>
      </c>
      <c r="AB450">
        <v>10</v>
      </c>
      <c r="AC450">
        <v>11</v>
      </c>
      <c r="AD450">
        <v>10</v>
      </c>
      <c r="AE450">
        <v>10</v>
      </c>
      <c r="AF450">
        <v>9</v>
      </c>
      <c r="AG450">
        <v>12</v>
      </c>
      <c r="AH450">
        <v>11</v>
      </c>
      <c r="AI450">
        <v>15</v>
      </c>
      <c r="AJ450">
        <v>6</v>
      </c>
      <c r="AK450">
        <v>7</v>
      </c>
      <c r="AL450">
        <v>5</v>
      </c>
      <c r="AM450">
        <v>6</v>
      </c>
      <c r="AN450">
        <v>7</v>
      </c>
      <c r="AO450">
        <v>11</v>
      </c>
      <c r="AP450">
        <v>5</v>
      </c>
      <c r="AQ450">
        <v>9</v>
      </c>
      <c r="AR450">
        <v>11</v>
      </c>
      <c r="AS450">
        <v>7</v>
      </c>
      <c r="AT450">
        <v>4</v>
      </c>
      <c r="AU450">
        <v>11</v>
      </c>
      <c r="AV450">
        <v>14</v>
      </c>
      <c r="AW450">
        <v>10</v>
      </c>
      <c r="AX450">
        <v>10</v>
      </c>
      <c r="AY450">
        <v>15</v>
      </c>
      <c r="AZ450">
        <v>9</v>
      </c>
      <c r="BA450">
        <v>17</v>
      </c>
      <c r="BB450">
        <v>15</v>
      </c>
      <c r="BC450">
        <v>9</v>
      </c>
      <c r="BD450">
        <v>6</v>
      </c>
      <c r="BE450">
        <v>13</v>
      </c>
      <c r="BF450">
        <v>14</v>
      </c>
      <c r="BG450">
        <v>7</v>
      </c>
      <c r="BH450">
        <v>12</v>
      </c>
      <c r="BI450">
        <v>7</v>
      </c>
      <c r="BJ450">
        <v>6</v>
      </c>
      <c r="BK450">
        <v>9</v>
      </c>
      <c r="BL450">
        <v>9</v>
      </c>
      <c r="BM450">
        <v>5</v>
      </c>
      <c r="BN450">
        <v>5</v>
      </c>
      <c r="BO450">
        <v>12</v>
      </c>
      <c r="BP450">
        <v>9</v>
      </c>
      <c r="BQ450">
        <v>6</v>
      </c>
      <c r="BR450">
        <v>3</v>
      </c>
      <c r="BS450">
        <v>1</v>
      </c>
      <c r="BT450">
        <v>4</v>
      </c>
      <c r="BU450">
        <v>6</v>
      </c>
      <c r="BV450">
        <v>10</v>
      </c>
      <c r="BW450">
        <v>8</v>
      </c>
      <c r="BX450">
        <v>6</v>
      </c>
      <c r="BY450">
        <v>3</v>
      </c>
      <c r="BZ450">
        <v>5</v>
      </c>
      <c r="CA450">
        <v>10</v>
      </c>
      <c r="CB450">
        <v>5</v>
      </c>
      <c r="CC450">
        <v>1</v>
      </c>
      <c r="CD450">
        <v>6</v>
      </c>
      <c r="CE450">
        <v>3</v>
      </c>
      <c r="CF450">
        <v>2</v>
      </c>
      <c r="CG450">
        <v>4</v>
      </c>
      <c r="CH450">
        <v>4</v>
      </c>
      <c r="CI450">
        <v>5</v>
      </c>
      <c r="CJ450">
        <v>1</v>
      </c>
      <c r="CK450">
        <v>2</v>
      </c>
      <c r="CL450">
        <v>0</v>
      </c>
      <c r="CM450">
        <v>1</v>
      </c>
      <c r="CN450">
        <v>1</v>
      </c>
      <c r="CO450">
        <v>1</v>
      </c>
      <c r="CP450">
        <v>0</v>
      </c>
      <c r="CQ450">
        <v>1</v>
      </c>
      <c r="CR450">
        <v>0</v>
      </c>
      <c r="CS450">
        <v>0</v>
      </c>
      <c r="CT450">
        <v>1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L450">
        <f t="shared" si="120"/>
        <v>27</v>
      </c>
      <c r="DM450">
        <f t="shared" si="121"/>
        <v>19</v>
      </c>
      <c r="DN450">
        <f t="shared" si="122"/>
        <v>46</v>
      </c>
      <c r="DO450">
        <f t="shared" si="123"/>
        <v>53</v>
      </c>
      <c r="DP450">
        <f t="shared" si="124"/>
        <v>45</v>
      </c>
      <c r="DQ450">
        <f t="shared" si="125"/>
        <v>52</v>
      </c>
      <c r="DR450">
        <f t="shared" si="126"/>
        <v>39</v>
      </c>
      <c r="DS450">
        <f t="shared" si="127"/>
        <v>43</v>
      </c>
      <c r="DT450">
        <f t="shared" si="128"/>
        <v>46</v>
      </c>
      <c r="DU450">
        <f t="shared" si="129"/>
        <v>66</v>
      </c>
      <c r="DV450">
        <f t="shared" si="130"/>
        <v>49</v>
      </c>
      <c r="DW450">
        <f t="shared" si="131"/>
        <v>43</v>
      </c>
      <c r="DX450">
        <f t="shared" si="132"/>
        <v>37</v>
      </c>
      <c r="DY450">
        <f t="shared" si="133"/>
        <v>24</v>
      </c>
      <c r="DZ450">
        <f t="shared" si="134"/>
        <v>32</v>
      </c>
      <c r="EA450">
        <f t="shared" si="135"/>
        <v>17</v>
      </c>
      <c r="EB450">
        <f t="shared" si="136"/>
        <v>16</v>
      </c>
      <c r="EC450">
        <f t="shared" si="137"/>
        <v>3</v>
      </c>
      <c r="ED450">
        <f t="shared" si="138"/>
        <v>2</v>
      </c>
      <c r="EE450">
        <f t="shared" si="139"/>
        <v>0</v>
      </c>
    </row>
    <row r="451" spans="1:135">
      <c r="A451" s="323">
        <v>10130</v>
      </c>
      <c r="B451" t="s">
        <v>626</v>
      </c>
      <c r="C451" t="s">
        <v>28</v>
      </c>
      <c r="D451">
        <v>602</v>
      </c>
      <c r="E451">
        <v>2</v>
      </c>
      <c r="F451">
        <v>2</v>
      </c>
      <c r="G451">
        <v>4</v>
      </c>
      <c r="H451">
        <v>2</v>
      </c>
      <c r="I451">
        <v>0</v>
      </c>
      <c r="J451">
        <v>4</v>
      </c>
      <c r="K451">
        <v>6</v>
      </c>
      <c r="L451">
        <v>1</v>
      </c>
      <c r="M451">
        <v>8</v>
      </c>
      <c r="N451">
        <v>7</v>
      </c>
      <c r="O451">
        <v>7</v>
      </c>
      <c r="P451">
        <v>6</v>
      </c>
      <c r="Q451">
        <v>3</v>
      </c>
      <c r="R451">
        <v>9</v>
      </c>
      <c r="S451">
        <v>7</v>
      </c>
      <c r="T451">
        <v>9</v>
      </c>
      <c r="U451">
        <v>16</v>
      </c>
      <c r="V451">
        <v>9</v>
      </c>
      <c r="W451">
        <v>6</v>
      </c>
      <c r="X451">
        <v>9</v>
      </c>
      <c r="Y451">
        <v>11</v>
      </c>
      <c r="Z451">
        <v>5</v>
      </c>
      <c r="AA451">
        <v>8</v>
      </c>
      <c r="AB451">
        <v>6</v>
      </c>
      <c r="AC451">
        <v>9</v>
      </c>
      <c r="AD451">
        <v>14</v>
      </c>
      <c r="AE451">
        <v>5</v>
      </c>
      <c r="AF451">
        <v>6</v>
      </c>
      <c r="AG451">
        <v>6</v>
      </c>
      <c r="AH451">
        <v>11</v>
      </c>
      <c r="AI451">
        <v>6</v>
      </c>
      <c r="AJ451">
        <v>2</v>
      </c>
      <c r="AK451">
        <v>4</v>
      </c>
      <c r="AL451">
        <v>6</v>
      </c>
      <c r="AM451">
        <v>7</v>
      </c>
      <c r="AN451">
        <v>9</v>
      </c>
      <c r="AO451">
        <v>9</v>
      </c>
      <c r="AP451">
        <v>7</v>
      </c>
      <c r="AQ451">
        <v>11</v>
      </c>
      <c r="AR451">
        <v>5</v>
      </c>
      <c r="AS451">
        <v>6</v>
      </c>
      <c r="AT451">
        <v>6</v>
      </c>
      <c r="AU451">
        <v>6</v>
      </c>
      <c r="AV451">
        <v>11</v>
      </c>
      <c r="AW451">
        <v>16</v>
      </c>
      <c r="AX451">
        <v>8</v>
      </c>
      <c r="AY451">
        <v>10</v>
      </c>
      <c r="AZ451">
        <v>14</v>
      </c>
      <c r="BA451">
        <v>14</v>
      </c>
      <c r="BB451">
        <v>14</v>
      </c>
      <c r="BC451">
        <v>20</v>
      </c>
      <c r="BD451">
        <v>10</v>
      </c>
      <c r="BE451">
        <v>13</v>
      </c>
      <c r="BF451">
        <v>8</v>
      </c>
      <c r="BG451">
        <v>6</v>
      </c>
      <c r="BH451">
        <v>11</v>
      </c>
      <c r="BI451">
        <v>5</v>
      </c>
      <c r="BJ451">
        <v>4</v>
      </c>
      <c r="BK451">
        <v>4</v>
      </c>
      <c r="BL451">
        <v>5</v>
      </c>
      <c r="BM451">
        <v>4</v>
      </c>
      <c r="BN451">
        <v>2</v>
      </c>
      <c r="BO451">
        <v>6</v>
      </c>
      <c r="BP451">
        <v>6</v>
      </c>
      <c r="BQ451">
        <v>5</v>
      </c>
      <c r="BR451">
        <v>4</v>
      </c>
      <c r="BS451">
        <v>10</v>
      </c>
      <c r="BT451">
        <v>6</v>
      </c>
      <c r="BU451">
        <v>3</v>
      </c>
      <c r="BV451">
        <v>5</v>
      </c>
      <c r="BW451">
        <v>9</v>
      </c>
      <c r="BX451">
        <v>6</v>
      </c>
      <c r="BY451">
        <v>9</v>
      </c>
      <c r="BZ451">
        <v>6</v>
      </c>
      <c r="CA451">
        <v>9</v>
      </c>
      <c r="CB451">
        <v>2</v>
      </c>
      <c r="CC451">
        <v>6</v>
      </c>
      <c r="CD451">
        <v>10</v>
      </c>
      <c r="CE451">
        <v>3</v>
      </c>
      <c r="CF451">
        <v>5</v>
      </c>
      <c r="CG451">
        <v>4</v>
      </c>
      <c r="CH451">
        <v>2</v>
      </c>
      <c r="CI451">
        <v>4</v>
      </c>
      <c r="CJ451">
        <v>3</v>
      </c>
      <c r="CK451">
        <v>2</v>
      </c>
      <c r="CL451">
        <v>0</v>
      </c>
      <c r="CM451">
        <v>3</v>
      </c>
      <c r="CN451">
        <v>4</v>
      </c>
      <c r="CO451">
        <v>0</v>
      </c>
      <c r="CP451">
        <v>2</v>
      </c>
      <c r="CQ451">
        <v>0</v>
      </c>
      <c r="CR451">
        <v>1</v>
      </c>
      <c r="CS451">
        <v>0</v>
      </c>
      <c r="CT451">
        <v>2</v>
      </c>
      <c r="CU451">
        <v>3</v>
      </c>
      <c r="CV451">
        <v>0</v>
      </c>
      <c r="CW451">
        <v>1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L451">
        <f t="shared" si="120"/>
        <v>10</v>
      </c>
      <c r="DM451">
        <f t="shared" si="121"/>
        <v>26</v>
      </c>
      <c r="DN451">
        <f t="shared" si="122"/>
        <v>32</v>
      </c>
      <c r="DO451">
        <f t="shared" si="123"/>
        <v>49</v>
      </c>
      <c r="DP451">
        <f t="shared" si="124"/>
        <v>39</v>
      </c>
      <c r="DQ451">
        <f t="shared" si="125"/>
        <v>42</v>
      </c>
      <c r="DR451">
        <f t="shared" si="126"/>
        <v>25</v>
      </c>
      <c r="DS451">
        <f t="shared" si="127"/>
        <v>41</v>
      </c>
      <c r="DT451">
        <f t="shared" si="128"/>
        <v>45</v>
      </c>
      <c r="DU451">
        <f t="shared" si="129"/>
        <v>60</v>
      </c>
      <c r="DV451">
        <f t="shared" si="130"/>
        <v>57</v>
      </c>
      <c r="DW451">
        <f t="shared" si="131"/>
        <v>29</v>
      </c>
      <c r="DX451">
        <f t="shared" si="132"/>
        <v>23</v>
      </c>
      <c r="DY451">
        <f t="shared" si="133"/>
        <v>28</v>
      </c>
      <c r="DZ451">
        <f t="shared" si="134"/>
        <v>39</v>
      </c>
      <c r="EA451">
        <f t="shared" si="135"/>
        <v>26</v>
      </c>
      <c r="EB451">
        <f t="shared" si="136"/>
        <v>15</v>
      </c>
      <c r="EC451">
        <f t="shared" si="137"/>
        <v>9</v>
      </c>
      <c r="ED451">
        <f t="shared" si="138"/>
        <v>6</v>
      </c>
      <c r="EE451">
        <f t="shared" si="139"/>
        <v>1</v>
      </c>
    </row>
    <row r="452" spans="1:135">
      <c r="A452" s="323">
        <v>10131</v>
      </c>
      <c r="B452" t="s">
        <v>627</v>
      </c>
      <c r="C452" t="s">
        <v>27</v>
      </c>
      <c r="D452">
        <v>644</v>
      </c>
      <c r="E452">
        <v>3</v>
      </c>
      <c r="F452">
        <v>3</v>
      </c>
      <c r="G452">
        <v>5</v>
      </c>
      <c r="H452">
        <v>7</v>
      </c>
      <c r="I452">
        <v>2</v>
      </c>
      <c r="J452">
        <v>7</v>
      </c>
      <c r="K452">
        <v>7</v>
      </c>
      <c r="L452">
        <v>4</v>
      </c>
      <c r="M452">
        <v>8</v>
      </c>
      <c r="N452">
        <v>2</v>
      </c>
      <c r="O452">
        <v>11</v>
      </c>
      <c r="P452">
        <v>3</v>
      </c>
      <c r="Q452">
        <v>6</v>
      </c>
      <c r="R452">
        <v>6</v>
      </c>
      <c r="S452">
        <v>11</v>
      </c>
      <c r="T452">
        <v>9</v>
      </c>
      <c r="U452">
        <v>7</v>
      </c>
      <c r="V452">
        <v>9</v>
      </c>
      <c r="W452">
        <v>10</v>
      </c>
      <c r="X452">
        <v>15</v>
      </c>
      <c r="Y452">
        <v>11</v>
      </c>
      <c r="Z452">
        <v>8</v>
      </c>
      <c r="AA452">
        <v>4</v>
      </c>
      <c r="AB452">
        <v>6</v>
      </c>
      <c r="AC452">
        <v>3</v>
      </c>
      <c r="AD452">
        <v>6</v>
      </c>
      <c r="AE452">
        <v>8</v>
      </c>
      <c r="AF452">
        <v>8</v>
      </c>
      <c r="AG452">
        <v>10</v>
      </c>
      <c r="AH452">
        <v>6</v>
      </c>
      <c r="AI452">
        <v>7</v>
      </c>
      <c r="AJ452">
        <v>5</v>
      </c>
      <c r="AK452">
        <v>5</v>
      </c>
      <c r="AL452">
        <v>2</v>
      </c>
      <c r="AM452">
        <v>8</v>
      </c>
      <c r="AN452">
        <v>3</v>
      </c>
      <c r="AO452">
        <v>6</v>
      </c>
      <c r="AP452">
        <v>5</v>
      </c>
      <c r="AQ452">
        <v>13</v>
      </c>
      <c r="AR452">
        <v>4</v>
      </c>
      <c r="AS452">
        <v>4</v>
      </c>
      <c r="AT452">
        <v>9</v>
      </c>
      <c r="AU452">
        <v>11</v>
      </c>
      <c r="AV452">
        <v>11</v>
      </c>
      <c r="AW452">
        <v>17</v>
      </c>
      <c r="AX452">
        <v>10</v>
      </c>
      <c r="AY452">
        <v>9</v>
      </c>
      <c r="AZ452">
        <v>11</v>
      </c>
      <c r="BA452">
        <v>7</v>
      </c>
      <c r="BB452">
        <v>11</v>
      </c>
      <c r="BC452">
        <v>11</v>
      </c>
      <c r="BD452">
        <v>11</v>
      </c>
      <c r="BE452">
        <v>8</v>
      </c>
      <c r="BF452">
        <v>4</v>
      </c>
      <c r="BG452">
        <v>12</v>
      </c>
      <c r="BH452">
        <v>8</v>
      </c>
      <c r="BI452">
        <v>6</v>
      </c>
      <c r="BJ452">
        <v>11</v>
      </c>
      <c r="BK452">
        <v>6</v>
      </c>
      <c r="BL452">
        <v>5</v>
      </c>
      <c r="BM452">
        <v>7</v>
      </c>
      <c r="BN452">
        <v>4</v>
      </c>
      <c r="BO452">
        <v>7</v>
      </c>
      <c r="BP452">
        <v>7</v>
      </c>
      <c r="BQ452">
        <v>13</v>
      </c>
      <c r="BR452">
        <v>11</v>
      </c>
      <c r="BS452">
        <v>7</v>
      </c>
      <c r="BT452">
        <v>11</v>
      </c>
      <c r="BU452">
        <v>7</v>
      </c>
      <c r="BV452">
        <v>11</v>
      </c>
      <c r="BW452">
        <v>11</v>
      </c>
      <c r="BX452">
        <v>3</v>
      </c>
      <c r="BY452">
        <v>5</v>
      </c>
      <c r="BZ452">
        <v>9</v>
      </c>
      <c r="CA452">
        <v>8</v>
      </c>
      <c r="CB452">
        <v>12</v>
      </c>
      <c r="CC452">
        <v>6</v>
      </c>
      <c r="CD452">
        <v>7</v>
      </c>
      <c r="CE452">
        <v>7</v>
      </c>
      <c r="CF452">
        <v>5</v>
      </c>
      <c r="CG452">
        <v>6</v>
      </c>
      <c r="CH452">
        <v>1</v>
      </c>
      <c r="CI452">
        <v>7</v>
      </c>
      <c r="CJ452">
        <v>2</v>
      </c>
      <c r="CK452">
        <v>1</v>
      </c>
      <c r="CL452">
        <v>6</v>
      </c>
      <c r="CM452">
        <v>5</v>
      </c>
      <c r="CN452">
        <v>3</v>
      </c>
      <c r="CO452">
        <v>5</v>
      </c>
      <c r="CP452">
        <v>2</v>
      </c>
      <c r="CQ452">
        <v>1</v>
      </c>
      <c r="CR452">
        <v>0</v>
      </c>
      <c r="CS452">
        <v>1</v>
      </c>
      <c r="CT452">
        <v>0</v>
      </c>
      <c r="CU452">
        <v>1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L452">
        <f t="shared" si="120"/>
        <v>20</v>
      </c>
      <c r="DM452">
        <f t="shared" si="121"/>
        <v>28</v>
      </c>
      <c r="DN452">
        <f t="shared" si="122"/>
        <v>37</v>
      </c>
      <c r="DO452">
        <f t="shared" si="123"/>
        <v>50</v>
      </c>
      <c r="DP452">
        <f t="shared" si="124"/>
        <v>32</v>
      </c>
      <c r="DQ452">
        <f t="shared" si="125"/>
        <v>38</v>
      </c>
      <c r="DR452">
        <f t="shared" si="126"/>
        <v>27</v>
      </c>
      <c r="DS452">
        <f t="shared" si="127"/>
        <v>31</v>
      </c>
      <c r="DT452">
        <f t="shared" si="128"/>
        <v>52</v>
      </c>
      <c r="DU452">
        <f t="shared" si="129"/>
        <v>48</v>
      </c>
      <c r="DV452">
        <f t="shared" si="130"/>
        <v>46</v>
      </c>
      <c r="DW452">
        <f t="shared" si="131"/>
        <v>36</v>
      </c>
      <c r="DX452">
        <f t="shared" si="132"/>
        <v>38</v>
      </c>
      <c r="DY452">
        <f t="shared" si="133"/>
        <v>47</v>
      </c>
      <c r="DZ452">
        <f t="shared" si="134"/>
        <v>36</v>
      </c>
      <c r="EA452">
        <f t="shared" si="135"/>
        <v>37</v>
      </c>
      <c r="EB452">
        <f t="shared" si="136"/>
        <v>17</v>
      </c>
      <c r="EC452">
        <f t="shared" si="137"/>
        <v>21</v>
      </c>
      <c r="ED452">
        <f t="shared" si="138"/>
        <v>3</v>
      </c>
      <c r="EE452">
        <f t="shared" si="139"/>
        <v>0</v>
      </c>
    </row>
    <row r="453" spans="1:135">
      <c r="A453" s="323">
        <v>10132</v>
      </c>
      <c r="B453" t="s">
        <v>627</v>
      </c>
      <c r="C453" t="s">
        <v>28</v>
      </c>
      <c r="D453">
        <v>684</v>
      </c>
      <c r="E453">
        <v>0</v>
      </c>
      <c r="F453">
        <v>2</v>
      </c>
      <c r="G453">
        <v>2</v>
      </c>
      <c r="H453">
        <v>4</v>
      </c>
      <c r="I453">
        <v>0</v>
      </c>
      <c r="J453">
        <v>3</v>
      </c>
      <c r="K453">
        <v>4</v>
      </c>
      <c r="L453">
        <v>3</v>
      </c>
      <c r="M453">
        <v>2</v>
      </c>
      <c r="N453">
        <v>8</v>
      </c>
      <c r="O453">
        <v>9</v>
      </c>
      <c r="P453">
        <v>7</v>
      </c>
      <c r="Q453">
        <v>2</v>
      </c>
      <c r="R453">
        <v>5</v>
      </c>
      <c r="S453">
        <v>6</v>
      </c>
      <c r="T453">
        <v>3</v>
      </c>
      <c r="U453">
        <v>15</v>
      </c>
      <c r="V453">
        <v>8</v>
      </c>
      <c r="W453">
        <v>9</v>
      </c>
      <c r="X453">
        <v>11</v>
      </c>
      <c r="Y453">
        <v>9</v>
      </c>
      <c r="Z453">
        <v>5</v>
      </c>
      <c r="AA453">
        <v>9</v>
      </c>
      <c r="AB453">
        <v>4</v>
      </c>
      <c r="AC453">
        <v>4</v>
      </c>
      <c r="AD453">
        <v>4</v>
      </c>
      <c r="AE453">
        <v>3</v>
      </c>
      <c r="AF453">
        <v>3</v>
      </c>
      <c r="AG453">
        <v>4</v>
      </c>
      <c r="AH453">
        <v>5</v>
      </c>
      <c r="AI453">
        <v>6</v>
      </c>
      <c r="AJ453">
        <v>1</v>
      </c>
      <c r="AK453">
        <v>4</v>
      </c>
      <c r="AL453">
        <v>10</v>
      </c>
      <c r="AM453">
        <v>6</v>
      </c>
      <c r="AN453">
        <v>5</v>
      </c>
      <c r="AO453">
        <v>5</v>
      </c>
      <c r="AP453">
        <v>8</v>
      </c>
      <c r="AQ453">
        <v>7</v>
      </c>
      <c r="AR453">
        <v>5</v>
      </c>
      <c r="AS453">
        <v>10</v>
      </c>
      <c r="AT453">
        <v>6</v>
      </c>
      <c r="AU453">
        <v>5</v>
      </c>
      <c r="AV453">
        <v>3</v>
      </c>
      <c r="AW453">
        <v>16</v>
      </c>
      <c r="AX453">
        <v>12</v>
      </c>
      <c r="AY453">
        <v>13</v>
      </c>
      <c r="AZ453">
        <v>18</v>
      </c>
      <c r="BA453">
        <v>13</v>
      </c>
      <c r="BB453">
        <v>10</v>
      </c>
      <c r="BC453">
        <v>17</v>
      </c>
      <c r="BD453">
        <v>9</v>
      </c>
      <c r="BE453">
        <v>15</v>
      </c>
      <c r="BF453">
        <v>6</v>
      </c>
      <c r="BG453">
        <v>11</v>
      </c>
      <c r="BH453">
        <v>9</v>
      </c>
      <c r="BI453">
        <v>7</v>
      </c>
      <c r="BJ453">
        <v>9</v>
      </c>
      <c r="BK453">
        <v>14</v>
      </c>
      <c r="BL453">
        <v>10</v>
      </c>
      <c r="BM453">
        <v>10</v>
      </c>
      <c r="BN453">
        <v>9</v>
      </c>
      <c r="BO453">
        <v>10</v>
      </c>
      <c r="BP453">
        <v>8</v>
      </c>
      <c r="BQ453">
        <v>9</v>
      </c>
      <c r="BR453">
        <v>14</v>
      </c>
      <c r="BS453">
        <v>8</v>
      </c>
      <c r="BT453">
        <v>17</v>
      </c>
      <c r="BU453">
        <v>10</v>
      </c>
      <c r="BV453">
        <v>17</v>
      </c>
      <c r="BW453">
        <v>5</v>
      </c>
      <c r="BX453">
        <v>7</v>
      </c>
      <c r="BY453">
        <v>9</v>
      </c>
      <c r="BZ453">
        <v>14</v>
      </c>
      <c r="CA453">
        <v>9</v>
      </c>
      <c r="CB453">
        <v>8</v>
      </c>
      <c r="CC453">
        <v>11</v>
      </c>
      <c r="CD453">
        <v>9</v>
      </c>
      <c r="CE453">
        <v>10</v>
      </c>
      <c r="CF453">
        <v>8</v>
      </c>
      <c r="CG453">
        <v>11</v>
      </c>
      <c r="CH453">
        <v>3</v>
      </c>
      <c r="CI453">
        <v>3</v>
      </c>
      <c r="CJ453">
        <v>7</v>
      </c>
      <c r="CK453">
        <v>4</v>
      </c>
      <c r="CL453">
        <v>1</v>
      </c>
      <c r="CM453">
        <v>5</v>
      </c>
      <c r="CN453">
        <v>3</v>
      </c>
      <c r="CO453">
        <v>1</v>
      </c>
      <c r="CP453">
        <v>5</v>
      </c>
      <c r="CQ453">
        <v>1</v>
      </c>
      <c r="CR453">
        <v>3</v>
      </c>
      <c r="CS453">
        <v>2</v>
      </c>
      <c r="CT453">
        <v>2</v>
      </c>
      <c r="CU453">
        <v>6</v>
      </c>
      <c r="CV453">
        <v>0</v>
      </c>
      <c r="CW453">
        <v>1</v>
      </c>
      <c r="CX453">
        <v>0</v>
      </c>
      <c r="CY453">
        <v>0</v>
      </c>
      <c r="CZ453">
        <v>1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L453">
        <f t="shared" ref="DL453:DL513" si="140">SUM(E453:I453)</f>
        <v>8</v>
      </c>
      <c r="DM453">
        <f t="shared" ref="DM453:DM513" si="141">SUM(J453:N453)</f>
        <v>20</v>
      </c>
      <c r="DN453">
        <f t="shared" ref="DN453:DN513" si="142">SUM(O453:S453)</f>
        <v>29</v>
      </c>
      <c r="DO453">
        <f t="shared" ref="DO453:DO513" si="143">SUM(T453:X453)</f>
        <v>46</v>
      </c>
      <c r="DP453">
        <f t="shared" ref="DP453:DP513" si="144">SUM(Y453:AC453)</f>
        <v>31</v>
      </c>
      <c r="DQ453">
        <f t="shared" ref="DQ453:DQ513" si="145">SUM(AD453:AH453)</f>
        <v>19</v>
      </c>
      <c r="DR453">
        <f t="shared" ref="DR453:DR513" si="146">SUM(AI453:AM453)</f>
        <v>27</v>
      </c>
      <c r="DS453">
        <f t="shared" ref="DS453:DS513" si="147">SUM(AN453:AR453)</f>
        <v>30</v>
      </c>
      <c r="DT453">
        <f t="shared" ref="DT453:DT513" si="148">SUM(AS453:AW453)</f>
        <v>40</v>
      </c>
      <c r="DU453">
        <f t="shared" ref="DU453:DU513" si="149">SUM(AX453:BB453)</f>
        <v>66</v>
      </c>
      <c r="DV453">
        <f t="shared" ref="DV453:DV513" si="150">SUM(BC453:BG453)</f>
        <v>58</v>
      </c>
      <c r="DW453">
        <f t="shared" ref="DW453:DW513" si="151">SUM(BH453:BL453)</f>
        <v>49</v>
      </c>
      <c r="DX453">
        <f t="shared" ref="DX453:DX513" si="152">SUM(BM453:BQ453)</f>
        <v>46</v>
      </c>
      <c r="DY453">
        <f t="shared" ref="DY453:DY513" si="153">SUM(BR453:BV453)</f>
        <v>66</v>
      </c>
      <c r="DZ453">
        <f t="shared" ref="DZ453:DZ513" si="154">SUM(BW453:CA453)</f>
        <v>44</v>
      </c>
      <c r="EA453">
        <f t="shared" ref="EA453:EA513" si="155">SUM(CB453:CF453)</f>
        <v>46</v>
      </c>
      <c r="EB453">
        <f t="shared" ref="EB453:EB513" si="156">SUM(CG453:CK453)</f>
        <v>28</v>
      </c>
      <c r="EC453">
        <f t="shared" ref="EC453:EC513" si="157">SUM(CL453:CP453)</f>
        <v>15</v>
      </c>
      <c r="ED453">
        <f t="shared" ref="ED453:ED513" si="158">SUM(CQ453:CU453)</f>
        <v>14</v>
      </c>
      <c r="EE453">
        <f t="shared" ref="EE453:EE513" si="159">SUM(CV453:DJ453)</f>
        <v>2</v>
      </c>
    </row>
    <row r="454" spans="1:135">
      <c r="A454" s="323">
        <v>10133</v>
      </c>
      <c r="B454" t="s">
        <v>628</v>
      </c>
      <c r="C454" t="s">
        <v>27</v>
      </c>
      <c r="D454">
        <v>541</v>
      </c>
      <c r="E454">
        <v>3</v>
      </c>
      <c r="F454">
        <v>2</v>
      </c>
      <c r="G454">
        <v>1</v>
      </c>
      <c r="H454">
        <v>1</v>
      </c>
      <c r="I454">
        <v>4</v>
      </c>
      <c r="J454">
        <v>1</v>
      </c>
      <c r="K454">
        <v>5</v>
      </c>
      <c r="L454">
        <v>2</v>
      </c>
      <c r="M454">
        <v>2</v>
      </c>
      <c r="N454">
        <v>5</v>
      </c>
      <c r="O454">
        <v>2</v>
      </c>
      <c r="P454">
        <v>5</v>
      </c>
      <c r="Q454">
        <v>7</v>
      </c>
      <c r="R454">
        <v>8</v>
      </c>
      <c r="S454">
        <v>8</v>
      </c>
      <c r="T454">
        <v>7</v>
      </c>
      <c r="U454">
        <v>9</v>
      </c>
      <c r="V454">
        <v>9</v>
      </c>
      <c r="W454">
        <v>10</v>
      </c>
      <c r="X454">
        <v>3</v>
      </c>
      <c r="Y454">
        <v>8</v>
      </c>
      <c r="Z454">
        <v>5</v>
      </c>
      <c r="AA454">
        <v>3</v>
      </c>
      <c r="AB454">
        <v>6</v>
      </c>
      <c r="AC454">
        <v>2</v>
      </c>
      <c r="AD454">
        <v>4</v>
      </c>
      <c r="AE454">
        <v>2</v>
      </c>
      <c r="AF454">
        <v>3</v>
      </c>
      <c r="AG454">
        <v>5</v>
      </c>
      <c r="AH454">
        <v>4</v>
      </c>
      <c r="AI454">
        <v>1</v>
      </c>
      <c r="AJ454">
        <v>2</v>
      </c>
      <c r="AK454">
        <v>2</v>
      </c>
      <c r="AL454">
        <v>4</v>
      </c>
      <c r="AM454">
        <v>8</v>
      </c>
      <c r="AN454">
        <v>5</v>
      </c>
      <c r="AO454">
        <v>1</v>
      </c>
      <c r="AP454">
        <v>3</v>
      </c>
      <c r="AQ454">
        <v>5</v>
      </c>
      <c r="AR454">
        <v>4</v>
      </c>
      <c r="AS454">
        <v>7</v>
      </c>
      <c r="AT454">
        <v>9</v>
      </c>
      <c r="AU454">
        <v>9</v>
      </c>
      <c r="AV454">
        <v>11</v>
      </c>
      <c r="AW454">
        <v>12</v>
      </c>
      <c r="AX454">
        <v>11</v>
      </c>
      <c r="AY454">
        <v>15</v>
      </c>
      <c r="AZ454">
        <v>7</v>
      </c>
      <c r="BA454">
        <v>13</v>
      </c>
      <c r="BB454">
        <v>7</v>
      </c>
      <c r="BC454">
        <v>15</v>
      </c>
      <c r="BD454">
        <v>9</v>
      </c>
      <c r="BE454">
        <v>10</v>
      </c>
      <c r="BF454">
        <v>6</v>
      </c>
      <c r="BG454">
        <v>5</v>
      </c>
      <c r="BH454">
        <v>2</v>
      </c>
      <c r="BI454">
        <v>8</v>
      </c>
      <c r="BJ454">
        <v>4</v>
      </c>
      <c r="BK454">
        <v>6</v>
      </c>
      <c r="BL454">
        <v>9</v>
      </c>
      <c r="BM454">
        <v>6</v>
      </c>
      <c r="BN454">
        <v>10</v>
      </c>
      <c r="BO454">
        <v>9</v>
      </c>
      <c r="BP454">
        <v>6</v>
      </c>
      <c r="BQ454">
        <v>5</v>
      </c>
      <c r="BR454">
        <v>5</v>
      </c>
      <c r="BS454">
        <v>7</v>
      </c>
      <c r="BT454">
        <v>7</v>
      </c>
      <c r="BU454">
        <v>11</v>
      </c>
      <c r="BV454">
        <v>8</v>
      </c>
      <c r="BW454">
        <v>10</v>
      </c>
      <c r="BX454">
        <v>4</v>
      </c>
      <c r="BY454">
        <v>7</v>
      </c>
      <c r="BZ454">
        <v>8</v>
      </c>
      <c r="CA454">
        <v>4</v>
      </c>
      <c r="CB454">
        <v>13</v>
      </c>
      <c r="CC454">
        <v>13</v>
      </c>
      <c r="CD454">
        <v>7</v>
      </c>
      <c r="CE454">
        <v>3</v>
      </c>
      <c r="CF454">
        <v>10</v>
      </c>
      <c r="CG454">
        <v>5</v>
      </c>
      <c r="CH454">
        <v>6</v>
      </c>
      <c r="CI454">
        <v>4</v>
      </c>
      <c r="CJ454">
        <v>4</v>
      </c>
      <c r="CK454">
        <v>3</v>
      </c>
      <c r="CL454">
        <v>3</v>
      </c>
      <c r="CM454">
        <v>2</v>
      </c>
      <c r="CN454">
        <v>4</v>
      </c>
      <c r="CO454">
        <v>3</v>
      </c>
      <c r="CP454">
        <v>4</v>
      </c>
      <c r="CQ454">
        <v>1</v>
      </c>
      <c r="CR454">
        <v>1</v>
      </c>
      <c r="CS454">
        <v>0</v>
      </c>
      <c r="CT454">
        <v>1</v>
      </c>
      <c r="CU454">
        <v>0</v>
      </c>
      <c r="CV454">
        <v>0</v>
      </c>
      <c r="CW454">
        <v>0</v>
      </c>
      <c r="CX454">
        <v>1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L454">
        <f t="shared" si="140"/>
        <v>11</v>
      </c>
      <c r="DM454">
        <f t="shared" si="141"/>
        <v>15</v>
      </c>
      <c r="DN454">
        <f t="shared" si="142"/>
        <v>30</v>
      </c>
      <c r="DO454">
        <f t="shared" si="143"/>
        <v>38</v>
      </c>
      <c r="DP454">
        <f t="shared" si="144"/>
        <v>24</v>
      </c>
      <c r="DQ454">
        <f t="shared" si="145"/>
        <v>18</v>
      </c>
      <c r="DR454">
        <f t="shared" si="146"/>
        <v>17</v>
      </c>
      <c r="DS454">
        <f t="shared" si="147"/>
        <v>18</v>
      </c>
      <c r="DT454">
        <f t="shared" si="148"/>
        <v>48</v>
      </c>
      <c r="DU454">
        <f t="shared" si="149"/>
        <v>53</v>
      </c>
      <c r="DV454">
        <f t="shared" si="150"/>
        <v>45</v>
      </c>
      <c r="DW454">
        <f t="shared" si="151"/>
        <v>29</v>
      </c>
      <c r="DX454">
        <f t="shared" si="152"/>
        <v>36</v>
      </c>
      <c r="DY454">
        <f t="shared" si="153"/>
        <v>38</v>
      </c>
      <c r="DZ454">
        <f t="shared" si="154"/>
        <v>33</v>
      </c>
      <c r="EA454">
        <f t="shared" si="155"/>
        <v>46</v>
      </c>
      <c r="EB454">
        <f t="shared" si="156"/>
        <v>22</v>
      </c>
      <c r="EC454">
        <f t="shared" si="157"/>
        <v>16</v>
      </c>
      <c r="ED454">
        <f t="shared" si="158"/>
        <v>3</v>
      </c>
      <c r="EE454">
        <f t="shared" si="159"/>
        <v>1</v>
      </c>
    </row>
    <row r="455" spans="1:135">
      <c r="A455" s="323">
        <v>10134</v>
      </c>
      <c r="B455" t="s">
        <v>628</v>
      </c>
      <c r="C455" t="s">
        <v>28</v>
      </c>
      <c r="D455">
        <v>601</v>
      </c>
      <c r="E455">
        <v>2</v>
      </c>
      <c r="F455">
        <v>3</v>
      </c>
      <c r="G455">
        <v>1</v>
      </c>
      <c r="H455">
        <v>4</v>
      </c>
      <c r="I455">
        <v>3</v>
      </c>
      <c r="J455">
        <v>2</v>
      </c>
      <c r="K455">
        <v>7</v>
      </c>
      <c r="L455">
        <v>5</v>
      </c>
      <c r="M455">
        <v>4</v>
      </c>
      <c r="N455">
        <v>4</v>
      </c>
      <c r="O455">
        <v>3</v>
      </c>
      <c r="P455">
        <v>8</v>
      </c>
      <c r="Q455">
        <v>5</v>
      </c>
      <c r="R455">
        <v>5</v>
      </c>
      <c r="S455">
        <v>9</v>
      </c>
      <c r="T455">
        <v>13</v>
      </c>
      <c r="U455">
        <v>6</v>
      </c>
      <c r="V455">
        <v>7</v>
      </c>
      <c r="W455">
        <v>5</v>
      </c>
      <c r="X455">
        <v>7</v>
      </c>
      <c r="Y455">
        <v>5</v>
      </c>
      <c r="Z455">
        <v>4</v>
      </c>
      <c r="AA455">
        <v>7</v>
      </c>
      <c r="AB455">
        <v>5</v>
      </c>
      <c r="AC455">
        <v>4</v>
      </c>
      <c r="AD455">
        <v>7</v>
      </c>
      <c r="AE455">
        <v>4</v>
      </c>
      <c r="AF455">
        <v>3</v>
      </c>
      <c r="AG455">
        <v>4</v>
      </c>
      <c r="AH455">
        <v>4</v>
      </c>
      <c r="AI455">
        <v>3</v>
      </c>
      <c r="AJ455">
        <v>3</v>
      </c>
      <c r="AK455">
        <v>5</v>
      </c>
      <c r="AL455">
        <v>6</v>
      </c>
      <c r="AM455">
        <v>2</v>
      </c>
      <c r="AN455">
        <v>2</v>
      </c>
      <c r="AO455">
        <v>4</v>
      </c>
      <c r="AP455">
        <v>4</v>
      </c>
      <c r="AQ455">
        <v>2</v>
      </c>
      <c r="AR455">
        <v>9</v>
      </c>
      <c r="AS455">
        <v>5</v>
      </c>
      <c r="AT455">
        <v>4</v>
      </c>
      <c r="AU455">
        <v>5</v>
      </c>
      <c r="AV455">
        <v>14</v>
      </c>
      <c r="AW455">
        <v>8</v>
      </c>
      <c r="AX455">
        <v>18</v>
      </c>
      <c r="AY455">
        <v>16</v>
      </c>
      <c r="AZ455">
        <v>10</v>
      </c>
      <c r="BA455">
        <v>4</v>
      </c>
      <c r="BB455">
        <v>9</v>
      </c>
      <c r="BC455">
        <v>9</v>
      </c>
      <c r="BD455">
        <v>3</v>
      </c>
      <c r="BE455">
        <v>9</v>
      </c>
      <c r="BF455">
        <v>5</v>
      </c>
      <c r="BG455">
        <v>7</v>
      </c>
      <c r="BH455">
        <v>6</v>
      </c>
      <c r="BI455">
        <v>6</v>
      </c>
      <c r="BJ455">
        <v>7</v>
      </c>
      <c r="BK455">
        <v>8</v>
      </c>
      <c r="BL455">
        <v>9</v>
      </c>
      <c r="BM455">
        <v>4</v>
      </c>
      <c r="BN455">
        <v>8</v>
      </c>
      <c r="BO455">
        <v>2</v>
      </c>
      <c r="BP455">
        <v>5</v>
      </c>
      <c r="BQ455">
        <v>6</v>
      </c>
      <c r="BR455">
        <v>7</v>
      </c>
      <c r="BS455">
        <v>16</v>
      </c>
      <c r="BT455">
        <v>14</v>
      </c>
      <c r="BU455">
        <v>11</v>
      </c>
      <c r="BV455">
        <v>13</v>
      </c>
      <c r="BW455">
        <v>13</v>
      </c>
      <c r="BX455">
        <v>10</v>
      </c>
      <c r="BY455">
        <v>7</v>
      </c>
      <c r="BZ455">
        <v>14</v>
      </c>
      <c r="CA455">
        <v>9</v>
      </c>
      <c r="CB455">
        <v>7</v>
      </c>
      <c r="CC455">
        <v>9</v>
      </c>
      <c r="CD455">
        <v>11</v>
      </c>
      <c r="CE455">
        <v>4</v>
      </c>
      <c r="CF455">
        <v>8</v>
      </c>
      <c r="CG455">
        <v>3</v>
      </c>
      <c r="CH455">
        <v>10</v>
      </c>
      <c r="CI455">
        <v>3</v>
      </c>
      <c r="CJ455">
        <v>8</v>
      </c>
      <c r="CK455">
        <v>8</v>
      </c>
      <c r="CL455">
        <v>7</v>
      </c>
      <c r="CM455">
        <v>3</v>
      </c>
      <c r="CN455">
        <v>5</v>
      </c>
      <c r="CO455">
        <v>5</v>
      </c>
      <c r="CP455">
        <v>3</v>
      </c>
      <c r="CQ455">
        <v>3</v>
      </c>
      <c r="CR455">
        <v>2</v>
      </c>
      <c r="CS455">
        <v>0</v>
      </c>
      <c r="CT455">
        <v>6</v>
      </c>
      <c r="CU455">
        <v>2</v>
      </c>
      <c r="CV455">
        <v>2</v>
      </c>
      <c r="CW455">
        <v>0</v>
      </c>
      <c r="CX455">
        <v>1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L455">
        <f t="shared" si="140"/>
        <v>13</v>
      </c>
      <c r="DM455">
        <f t="shared" si="141"/>
        <v>22</v>
      </c>
      <c r="DN455">
        <f t="shared" si="142"/>
        <v>30</v>
      </c>
      <c r="DO455">
        <f t="shared" si="143"/>
        <v>38</v>
      </c>
      <c r="DP455">
        <f t="shared" si="144"/>
        <v>25</v>
      </c>
      <c r="DQ455">
        <f t="shared" si="145"/>
        <v>22</v>
      </c>
      <c r="DR455">
        <f t="shared" si="146"/>
        <v>19</v>
      </c>
      <c r="DS455">
        <f t="shared" si="147"/>
        <v>21</v>
      </c>
      <c r="DT455">
        <f t="shared" si="148"/>
        <v>36</v>
      </c>
      <c r="DU455">
        <f t="shared" si="149"/>
        <v>57</v>
      </c>
      <c r="DV455">
        <f t="shared" si="150"/>
        <v>33</v>
      </c>
      <c r="DW455">
        <f t="shared" si="151"/>
        <v>36</v>
      </c>
      <c r="DX455">
        <f t="shared" si="152"/>
        <v>25</v>
      </c>
      <c r="DY455">
        <f t="shared" si="153"/>
        <v>61</v>
      </c>
      <c r="DZ455">
        <f t="shared" si="154"/>
        <v>53</v>
      </c>
      <c r="EA455">
        <f t="shared" si="155"/>
        <v>39</v>
      </c>
      <c r="EB455">
        <f t="shared" si="156"/>
        <v>32</v>
      </c>
      <c r="EC455">
        <f t="shared" si="157"/>
        <v>23</v>
      </c>
      <c r="ED455">
        <f t="shared" si="158"/>
        <v>13</v>
      </c>
      <c r="EE455">
        <f t="shared" si="159"/>
        <v>3</v>
      </c>
    </row>
    <row r="456" spans="1:135">
      <c r="A456" s="323">
        <v>10135</v>
      </c>
      <c r="B456" t="s">
        <v>629</v>
      </c>
      <c r="C456" t="s">
        <v>27</v>
      </c>
      <c r="D456">
        <v>718</v>
      </c>
      <c r="E456">
        <v>3</v>
      </c>
      <c r="F456">
        <v>4</v>
      </c>
      <c r="G456">
        <v>5</v>
      </c>
      <c r="H456">
        <v>1</v>
      </c>
      <c r="I456">
        <v>5</v>
      </c>
      <c r="J456">
        <v>4</v>
      </c>
      <c r="K456">
        <v>7</v>
      </c>
      <c r="L456">
        <v>7</v>
      </c>
      <c r="M456">
        <v>2</v>
      </c>
      <c r="N456">
        <v>6</v>
      </c>
      <c r="O456">
        <v>4</v>
      </c>
      <c r="P456">
        <v>5</v>
      </c>
      <c r="Q456">
        <v>4</v>
      </c>
      <c r="R456">
        <v>9</v>
      </c>
      <c r="S456">
        <v>9</v>
      </c>
      <c r="T456">
        <v>12</v>
      </c>
      <c r="U456">
        <v>7</v>
      </c>
      <c r="V456">
        <v>3</v>
      </c>
      <c r="W456">
        <v>8</v>
      </c>
      <c r="X456">
        <v>12</v>
      </c>
      <c r="Y456">
        <v>2</v>
      </c>
      <c r="Z456">
        <v>10</v>
      </c>
      <c r="AA456">
        <v>9</v>
      </c>
      <c r="AB456">
        <v>5</v>
      </c>
      <c r="AC456">
        <v>7</v>
      </c>
      <c r="AD456">
        <v>11</v>
      </c>
      <c r="AE456">
        <v>7</v>
      </c>
      <c r="AF456">
        <v>6</v>
      </c>
      <c r="AG456">
        <v>10</v>
      </c>
      <c r="AH456">
        <v>9</v>
      </c>
      <c r="AI456">
        <v>10</v>
      </c>
      <c r="AJ456">
        <v>7</v>
      </c>
      <c r="AK456">
        <v>7</v>
      </c>
      <c r="AL456">
        <v>5</v>
      </c>
      <c r="AM456">
        <v>5</v>
      </c>
      <c r="AN456">
        <v>7</v>
      </c>
      <c r="AO456">
        <v>13</v>
      </c>
      <c r="AP456">
        <v>8</v>
      </c>
      <c r="AQ456">
        <v>7</v>
      </c>
      <c r="AR456">
        <v>9</v>
      </c>
      <c r="AS456">
        <v>9</v>
      </c>
      <c r="AT456">
        <v>10</v>
      </c>
      <c r="AU456">
        <v>10</v>
      </c>
      <c r="AV456">
        <v>9</v>
      </c>
      <c r="AW456">
        <v>12</v>
      </c>
      <c r="AX456">
        <v>6</v>
      </c>
      <c r="AY456">
        <v>12</v>
      </c>
      <c r="AZ456">
        <v>12</v>
      </c>
      <c r="BA456">
        <v>8</v>
      </c>
      <c r="BB456">
        <v>13</v>
      </c>
      <c r="BC456">
        <v>13</v>
      </c>
      <c r="BD456">
        <v>12</v>
      </c>
      <c r="BE456">
        <v>12</v>
      </c>
      <c r="BF456">
        <v>14</v>
      </c>
      <c r="BG456">
        <v>12</v>
      </c>
      <c r="BH456">
        <v>11</v>
      </c>
      <c r="BI456">
        <v>11</v>
      </c>
      <c r="BJ456">
        <v>8</v>
      </c>
      <c r="BK456">
        <v>9</v>
      </c>
      <c r="BL456">
        <v>12</v>
      </c>
      <c r="BM456">
        <v>12</v>
      </c>
      <c r="BN456">
        <v>9</v>
      </c>
      <c r="BO456">
        <v>6</v>
      </c>
      <c r="BP456">
        <v>14</v>
      </c>
      <c r="BQ456">
        <v>9</v>
      </c>
      <c r="BR456">
        <v>9</v>
      </c>
      <c r="BS456">
        <v>12</v>
      </c>
      <c r="BT456">
        <v>11</v>
      </c>
      <c r="BU456">
        <v>9</v>
      </c>
      <c r="BV456">
        <v>16</v>
      </c>
      <c r="BW456">
        <v>10</v>
      </c>
      <c r="BX456">
        <v>7</v>
      </c>
      <c r="BY456">
        <v>7</v>
      </c>
      <c r="BZ456">
        <v>11</v>
      </c>
      <c r="CA456">
        <v>7</v>
      </c>
      <c r="CB456">
        <v>5</v>
      </c>
      <c r="CC456">
        <v>4</v>
      </c>
      <c r="CD456">
        <v>6</v>
      </c>
      <c r="CE456">
        <v>6</v>
      </c>
      <c r="CF456">
        <v>12</v>
      </c>
      <c r="CG456">
        <v>6</v>
      </c>
      <c r="CH456">
        <v>5</v>
      </c>
      <c r="CI456">
        <v>4</v>
      </c>
      <c r="CJ456">
        <v>6</v>
      </c>
      <c r="CK456">
        <v>8</v>
      </c>
      <c r="CL456">
        <v>4</v>
      </c>
      <c r="CM456">
        <v>2</v>
      </c>
      <c r="CN456">
        <v>4</v>
      </c>
      <c r="CO456">
        <v>2</v>
      </c>
      <c r="CP456">
        <v>2</v>
      </c>
      <c r="CQ456">
        <v>1</v>
      </c>
      <c r="CR456">
        <v>0</v>
      </c>
      <c r="CS456">
        <v>2</v>
      </c>
      <c r="CT456">
        <v>1</v>
      </c>
      <c r="CU456">
        <v>1</v>
      </c>
      <c r="CV456">
        <v>0</v>
      </c>
      <c r="CW456">
        <v>1</v>
      </c>
      <c r="CX456">
        <v>0</v>
      </c>
      <c r="CY456">
        <v>1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L456">
        <f t="shared" si="140"/>
        <v>18</v>
      </c>
      <c r="DM456">
        <f t="shared" si="141"/>
        <v>26</v>
      </c>
      <c r="DN456">
        <f t="shared" si="142"/>
        <v>31</v>
      </c>
      <c r="DO456">
        <f t="shared" si="143"/>
        <v>42</v>
      </c>
      <c r="DP456">
        <f t="shared" si="144"/>
        <v>33</v>
      </c>
      <c r="DQ456">
        <f t="shared" si="145"/>
        <v>43</v>
      </c>
      <c r="DR456">
        <f t="shared" si="146"/>
        <v>34</v>
      </c>
      <c r="DS456">
        <f t="shared" si="147"/>
        <v>44</v>
      </c>
      <c r="DT456">
        <f t="shared" si="148"/>
        <v>50</v>
      </c>
      <c r="DU456">
        <f t="shared" si="149"/>
        <v>51</v>
      </c>
      <c r="DV456">
        <f t="shared" si="150"/>
        <v>63</v>
      </c>
      <c r="DW456">
        <f t="shared" si="151"/>
        <v>51</v>
      </c>
      <c r="DX456">
        <f t="shared" si="152"/>
        <v>50</v>
      </c>
      <c r="DY456">
        <f t="shared" si="153"/>
        <v>57</v>
      </c>
      <c r="DZ456">
        <f t="shared" si="154"/>
        <v>42</v>
      </c>
      <c r="EA456">
        <f t="shared" si="155"/>
        <v>33</v>
      </c>
      <c r="EB456">
        <f t="shared" si="156"/>
        <v>29</v>
      </c>
      <c r="EC456">
        <f t="shared" si="157"/>
        <v>14</v>
      </c>
      <c r="ED456">
        <f t="shared" si="158"/>
        <v>5</v>
      </c>
      <c r="EE456">
        <f t="shared" si="159"/>
        <v>2</v>
      </c>
    </row>
    <row r="457" spans="1:135">
      <c r="A457" s="323">
        <v>10136</v>
      </c>
      <c r="B457" t="s">
        <v>629</v>
      </c>
      <c r="C457" t="s">
        <v>28</v>
      </c>
      <c r="D457">
        <v>699</v>
      </c>
      <c r="E457">
        <v>2</v>
      </c>
      <c r="F457">
        <v>0</v>
      </c>
      <c r="G457">
        <v>5</v>
      </c>
      <c r="H457">
        <v>3</v>
      </c>
      <c r="I457">
        <v>3</v>
      </c>
      <c r="J457">
        <v>6</v>
      </c>
      <c r="K457">
        <v>8</v>
      </c>
      <c r="L457">
        <v>4</v>
      </c>
      <c r="M457">
        <v>6</v>
      </c>
      <c r="N457">
        <v>4</v>
      </c>
      <c r="O457">
        <v>7</v>
      </c>
      <c r="P457">
        <v>12</v>
      </c>
      <c r="Q457">
        <v>6</v>
      </c>
      <c r="R457">
        <v>8</v>
      </c>
      <c r="S457">
        <v>7</v>
      </c>
      <c r="T457">
        <v>7</v>
      </c>
      <c r="U457">
        <v>9</v>
      </c>
      <c r="V457">
        <v>10</v>
      </c>
      <c r="W457">
        <v>10</v>
      </c>
      <c r="X457">
        <v>10</v>
      </c>
      <c r="Y457">
        <v>5</v>
      </c>
      <c r="Z457">
        <v>7</v>
      </c>
      <c r="AA457">
        <v>3</v>
      </c>
      <c r="AB457">
        <v>0</v>
      </c>
      <c r="AC457">
        <v>7</v>
      </c>
      <c r="AD457">
        <v>4</v>
      </c>
      <c r="AE457">
        <v>4</v>
      </c>
      <c r="AF457">
        <v>0</v>
      </c>
      <c r="AG457">
        <v>8</v>
      </c>
      <c r="AH457">
        <v>5</v>
      </c>
      <c r="AI457">
        <v>2</v>
      </c>
      <c r="AJ457">
        <v>7</v>
      </c>
      <c r="AK457">
        <v>3</v>
      </c>
      <c r="AL457">
        <v>7</v>
      </c>
      <c r="AM457">
        <v>2</v>
      </c>
      <c r="AN457">
        <v>2</v>
      </c>
      <c r="AO457">
        <v>12</v>
      </c>
      <c r="AP457">
        <v>10</v>
      </c>
      <c r="AQ457">
        <v>5</v>
      </c>
      <c r="AR457">
        <v>6</v>
      </c>
      <c r="AS457">
        <v>10</v>
      </c>
      <c r="AT457">
        <v>10</v>
      </c>
      <c r="AU457">
        <v>9</v>
      </c>
      <c r="AV457">
        <v>14</v>
      </c>
      <c r="AW457">
        <v>7</v>
      </c>
      <c r="AX457">
        <v>11</v>
      </c>
      <c r="AY457">
        <v>11</v>
      </c>
      <c r="AZ457">
        <v>18</v>
      </c>
      <c r="BA457">
        <v>12</v>
      </c>
      <c r="BB457">
        <v>9</v>
      </c>
      <c r="BC457">
        <v>12</v>
      </c>
      <c r="BD457">
        <v>9</v>
      </c>
      <c r="BE457">
        <v>11</v>
      </c>
      <c r="BF457">
        <v>10</v>
      </c>
      <c r="BG457">
        <v>6</v>
      </c>
      <c r="BH457">
        <v>13</v>
      </c>
      <c r="BI457">
        <v>6</v>
      </c>
      <c r="BJ457">
        <v>9</v>
      </c>
      <c r="BK457">
        <v>14</v>
      </c>
      <c r="BL457">
        <v>7</v>
      </c>
      <c r="BM457">
        <v>5</v>
      </c>
      <c r="BN457">
        <v>6</v>
      </c>
      <c r="BO457">
        <v>8</v>
      </c>
      <c r="BP457">
        <v>9</v>
      </c>
      <c r="BQ457">
        <v>9</v>
      </c>
      <c r="BR457">
        <v>14</v>
      </c>
      <c r="BS457">
        <v>8</v>
      </c>
      <c r="BT457">
        <v>8</v>
      </c>
      <c r="BU457">
        <v>11</v>
      </c>
      <c r="BV457">
        <v>13</v>
      </c>
      <c r="BW457">
        <v>12</v>
      </c>
      <c r="BX457">
        <v>7</v>
      </c>
      <c r="BY457">
        <v>3</v>
      </c>
      <c r="BZ457">
        <v>13</v>
      </c>
      <c r="CA457">
        <v>7</v>
      </c>
      <c r="CB457">
        <v>8</v>
      </c>
      <c r="CC457">
        <v>4</v>
      </c>
      <c r="CD457">
        <v>16</v>
      </c>
      <c r="CE457">
        <v>11</v>
      </c>
      <c r="CF457">
        <v>13</v>
      </c>
      <c r="CG457">
        <v>10</v>
      </c>
      <c r="CH457">
        <v>17</v>
      </c>
      <c r="CI457">
        <v>8</v>
      </c>
      <c r="CJ457">
        <v>8</v>
      </c>
      <c r="CK457">
        <v>6</v>
      </c>
      <c r="CL457">
        <v>5</v>
      </c>
      <c r="CM457">
        <v>4</v>
      </c>
      <c r="CN457">
        <v>3</v>
      </c>
      <c r="CO457">
        <v>4</v>
      </c>
      <c r="CP457">
        <v>4</v>
      </c>
      <c r="CQ457">
        <v>0</v>
      </c>
      <c r="CR457">
        <v>1</v>
      </c>
      <c r="CS457">
        <v>1</v>
      </c>
      <c r="CT457">
        <v>4</v>
      </c>
      <c r="CU457">
        <v>1</v>
      </c>
      <c r="CV457">
        <v>1</v>
      </c>
      <c r="CW457">
        <v>0</v>
      </c>
      <c r="CX457">
        <v>2</v>
      </c>
      <c r="CY457">
        <v>1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L457">
        <f t="shared" si="140"/>
        <v>13</v>
      </c>
      <c r="DM457">
        <f t="shared" si="141"/>
        <v>28</v>
      </c>
      <c r="DN457">
        <f t="shared" si="142"/>
        <v>40</v>
      </c>
      <c r="DO457">
        <f t="shared" si="143"/>
        <v>46</v>
      </c>
      <c r="DP457">
        <f t="shared" si="144"/>
        <v>22</v>
      </c>
      <c r="DQ457">
        <f t="shared" si="145"/>
        <v>21</v>
      </c>
      <c r="DR457">
        <f t="shared" si="146"/>
        <v>21</v>
      </c>
      <c r="DS457">
        <f t="shared" si="147"/>
        <v>35</v>
      </c>
      <c r="DT457">
        <f t="shared" si="148"/>
        <v>50</v>
      </c>
      <c r="DU457">
        <f t="shared" si="149"/>
        <v>61</v>
      </c>
      <c r="DV457">
        <f t="shared" si="150"/>
        <v>48</v>
      </c>
      <c r="DW457">
        <f t="shared" si="151"/>
        <v>49</v>
      </c>
      <c r="DX457">
        <f t="shared" si="152"/>
        <v>37</v>
      </c>
      <c r="DY457">
        <f t="shared" si="153"/>
        <v>54</v>
      </c>
      <c r="DZ457">
        <f t="shared" si="154"/>
        <v>42</v>
      </c>
      <c r="EA457">
        <f t="shared" si="155"/>
        <v>52</v>
      </c>
      <c r="EB457">
        <f t="shared" si="156"/>
        <v>49</v>
      </c>
      <c r="EC457">
        <f t="shared" si="157"/>
        <v>20</v>
      </c>
      <c r="ED457">
        <f t="shared" si="158"/>
        <v>7</v>
      </c>
      <c r="EE457">
        <f t="shared" si="159"/>
        <v>4</v>
      </c>
    </row>
    <row r="458" spans="1:135">
      <c r="A458" s="323">
        <v>10137</v>
      </c>
      <c r="B458" t="s">
        <v>630</v>
      </c>
      <c r="C458" t="s">
        <v>27</v>
      </c>
      <c r="D458">
        <v>952</v>
      </c>
      <c r="E458">
        <v>6</v>
      </c>
      <c r="F458">
        <v>0</v>
      </c>
      <c r="G458">
        <v>0</v>
      </c>
      <c r="H458">
        <v>8</v>
      </c>
      <c r="I458">
        <v>6</v>
      </c>
      <c r="J458">
        <v>4</v>
      </c>
      <c r="K458">
        <v>12</v>
      </c>
      <c r="L458">
        <v>7</v>
      </c>
      <c r="M458">
        <v>8</v>
      </c>
      <c r="N458">
        <v>6</v>
      </c>
      <c r="O458">
        <v>5</v>
      </c>
      <c r="P458">
        <v>11</v>
      </c>
      <c r="Q458">
        <v>8</v>
      </c>
      <c r="R458">
        <v>8</v>
      </c>
      <c r="S458">
        <v>12</v>
      </c>
      <c r="T458">
        <v>6</v>
      </c>
      <c r="U458">
        <v>7</v>
      </c>
      <c r="V458">
        <v>10</v>
      </c>
      <c r="W458">
        <v>12</v>
      </c>
      <c r="X458">
        <v>8</v>
      </c>
      <c r="Y458">
        <v>10</v>
      </c>
      <c r="Z458">
        <v>5</v>
      </c>
      <c r="AA458">
        <v>11</v>
      </c>
      <c r="AB458">
        <v>11</v>
      </c>
      <c r="AC458">
        <v>9</v>
      </c>
      <c r="AD458">
        <v>12</v>
      </c>
      <c r="AE458">
        <v>9</v>
      </c>
      <c r="AF458">
        <v>7</v>
      </c>
      <c r="AG458">
        <v>11</v>
      </c>
      <c r="AH458">
        <v>13</v>
      </c>
      <c r="AI458">
        <v>20</v>
      </c>
      <c r="AJ458">
        <v>17</v>
      </c>
      <c r="AK458">
        <v>9</v>
      </c>
      <c r="AL458">
        <v>10</v>
      </c>
      <c r="AM458">
        <v>17</v>
      </c>
      <c r="AN458">
        <v>5</v>
      </c>
      <c r="AO458">
        <v>8</v>
      </c>
      <c r="AP458">
        <v>10</v>
      </c>
      <c r="AQ458">
        <v>9</v>
      </c>
      <c r="AR458">
        <v>13</v>
      </c>
      <c r="AS458">
        <v>14</v>
      </c>
      <c r="AT458">
        <v>22</v>
      </c>
      <c r="AU458">
        <v>10</v>
      </c>
      <c r="AV458">
        <v>22</v>
      </c>
      <c r="AW458">
        <v>11</v>
      </c>
      <c r="AX458">
        <v>14</v>
      </c>
      <c r="AY458">
        <v>13</v>
      </c>
      <c r="AZ458">
        <v>9</v>
      </c>
      <c r="BA458">
        <v>23</v>
      </c>
      <c r="BB458">
        <v>19</v>
      </c>
      <c r="BC458">
        <v>7</v>
      </c>
      <c r="BD458">
        <v>10</v>
      </c>
      <c r="BE458">
        <v>19</v>
      </c>
      <c r="BF458">
        <v>19</v>
      </c>
      <c r="BG458">
        <v>19</v>
      </c>
      <c r="BH458">
        <v>17</v>
      </c>
      <c r="BI458">
        <v>15</v>
      </c>
      <c r="BJ458">
        <v>12</v>
      </c>
      <c r="BK458">
        <v>12</v>
      </c>
      <c r="BL458">
        <v>8</v>
      </c>
      <c r="BM458">
        <v>10</v>
      </c>
      <c r="BN458">
        <v>11</v>
      </c>
      <c r="BO458">
        <v>9</v>
      </c>
      <c r="BP458">
        <v>16</v>
      </c>
      <c r="BQ458">
        <v>12</v>
      </c>
      <c r="BR458">
        <v>10</v>
      </c>
      <c r="BS458">
        <v>14</v>
      </c>
      <c r="BT458">
        <v>13</v>
      </c>
      <c r="BU458">
        <v>14</v>
      </c>
      <c r="BV458">
        <v>17</v>
      </c>
      <c r="BW458">
        <v>9</v>
      </c>
      <c r="BX458">
        <v>11</v>
      </c>
      <c r="BY458">
        <v>11</v>
      </c>
      <c r="BZ458">
        <v>13</v>
      </c>
      <c r="CA458">
        <v>15</v>
      </c>
      <c r="CB458">
        <v>4</v>
      </c>
      <c r="CC458">
        <v>15</v>
      </c>
      <c r="CD458">
        <v>13</v>
      </c>
      <c r="CE458">
        <v>14</v>
      </c>
      <c r="CF458">
        <v>6</v>
      </c>
      <c r="CG458">
        <v>13</v>
      </c>
      <c r="CH458">
        <v>8</v>
      </c>
      <c r="CI458">
        <v>7</v>
      </c>
      <c r="CJ458">
        <v>2</v>
      </c>
      <c r="CK458">
        <v>7</v>
      </c>
      <c r="CL458">
        <v>5</v>
      </c>
      <c r="CM458">
        <v>3</v>
      </c>
      <c r="CN458">
        <v>3</v>
      </c>
      <c r="CO458">
        <v>4</v>
      </c>
      <c r="CP458">
        <v>1</v>
      </c>
      <c r="CQ458">
        <v>3</v>
      </c>
      <c r="CR458">
        <v>0</v>
      </c>
      <c r="CS458">
        <v>1</v>
      </c>
      <c r="CT458">
        <v>0</v>
      </c>
      <c r="CU458">
        <v>0</v>
      </c>
      <c r="CV458">
        <v>1</v>
      </c>
      <c r="CW458">
        <v>1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1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L458">
        <f t="shared" si="140"/>
        <v>20</v>
      </c>
      <c r="DM458">
        <f t="shared" si="141"/>
        <v>37</v>
      </c>
      <c r="DN458">
        <f t="shared" si="142"/>
        <v>44</v>
      </c>
      <c r="DO458">
        <f t="shared" si="143"/>
        <v>43</v>
      </c>
      <c r="DP458">
        <f t="shared" si="144"/>
        <v>46</v>
      </c>
      <c r="DQ458">
        <f t="shared" si="145"/>
        <v>52</v>
      </c>
      <c r="DR458">
        <f t="shared" si="146"/>
        <v>73</v>
      </c>
      <c r="DS458">
        <f t="shared" si="147"/>
        <v>45</v>
      </c>
      <c r="DT458">
        <f t="shared" si="148"/>
        <v>79</v>
      </c>
      <c r="DU458">
        <f t="shared" si="149"/>
        <v>78</v>
      </c>
      <c r="DV458">
        <f t="shared" si="150"/>
        <v>74</v>
      </c>
      <c r="DW458">
        <f t="shared" si="151"/>
        <v>64</v>
      </c>
      <c r="DX458">
        <f t="shared" si="152"/>
        <v>58</v>
      </c>
      <c r="DY458">
        <f t="shared" si="153"/>
        <v>68</v>
      </c>
      <c r="DZ458">
        <f t="shared" si="154"/>
        <v>59</v>
      </c>
      <c r="EA458">
        <f t="shared" si="155"/>
        <v>52</v>
      </c>
      <c r="EB458">
        <f t="shared" si="156"/>
        <v>37</v>
      </c>
      <c r="EC458">
        <f t="shared" si="157"/>
        <v>16</v>
      </c>
      <c r="ED458">
        <f t="shared" si="158"/>
        <v>4</v>
      </c>
      <c r="EE458">
        <f t="shared" si="159"/>
        <v>3</v>
      </c>
    </row>
    <row r="459" spans="1:135">
      <c r="A459" s="323">
        <v>10138</v>
      </c>
      <c r="B459" t="s">
        <v>630</v>
      </c>
      <c r="C459" t="s">
        <v>28</v>
      </c>
      <c r="D459">
        <v>939</v>
      </c>
      <c r="E459">
        <v>5</v>
      </c>
      <c r="F459">
        <v>9</v>
      </c>
      <c r="G459">
        <v>4</v>
      </c>
      <c r="H459">
        <v>12</v>
      </c>
      <c r="I459">
        <v>8</v>
      </c>
      <c r="J459">
        <v>8</v>
      </c>
      <c r="K459">
        <v>5</v>
      </c>
      <c r="L459">
        <v>4</v>
      </c>
      <c r="M459">
        <v>5</v>
      </c>
      <c r="N459">
        <v>13</v>
      </c>
      <c r="O459">
        <v>9</v>
      </c>
      <c r="P459">
        <v>6</v>
      </c>
      <c r="Q459">
        <v>4</v>
      </c>
      <c r="R459">
        <v>7</v>
      </c>
      <c r="S459">
        <v>4</v>
      </c>
      <c r="T459">
        <v>7</v>
      </c>
      <c r="U459">
        <v>14</v>
      </c>
      <c r="V459">
        <v>12</v>
      </c>
      <c r="W459">
        <v>8</v>
      </c>
      <c r="X459">
        <v>6</v>
      </c>
      <c r="Y459">
        <v>14</v>
      </c>
      <c r="Z459">
        <v>13</v>
      </c>
      <c r="AA459">
        <v>8</v>
      </c>
      <c r="AB459">
        <v>5</v>
      </c>
      <c r="AC459">
        <v>7</v>
      </c>
      <c r="AD459">
        <v>5</v>
      </c>
      <c r="AE459">
        <v>7</v>
      </c>
      <c r="AF459">
        <v>12</v>
      </c>
      <c r="AG459">
        <v>7</v>
      </c>
      <c r="AH459">
        <v>9</v>
      </c>
      <c r="AI459">
        <v>9</v>
      </c>
      <c r="AJ459">
        <v>5</v>
      </c>
      <c r="AK459">
        <v>6</v>
      </c>
      <c r="AL459">
        <v>6</v>
      </c>
      <c r="AM459">
        <v>10</v>
      </c>
      <c r="AN459">
        <v>4</v>
      </c>
      <c r="AO459">
        <v>6</v>
      </c>
      <c r="AP459">
        <v>12</v>
      </c>
      <c r="AQ459">
        <v>9</v>
      </c>
      <c r="AR459">
        <v>8</v>
      </c>
      <c r="AS459">
        <v>11</v>
      </c>
      <c r="AT459">
        <v>14</v>
      </c>
      <c r="AU459">
        <v>9</v>
      </c>
      <c r="AV459">
        <v>6</v>
      </c>
      <c r="AW459">
        <v>9</v>
      </c>
      <c r="AX459">
        <v>14</v>
      </c>
      <c r="AY459">
        <v>19</v>
      </c>
      <c r="AZ459">
        <v>12</v>
      </c>
      <c r="BA459">
        <v>16</v>
      </c>
      <c r="BB459">
        <v>24</v>
      </c>
      <c r="BC459">
        <v>12</v>
      </c>
      <c r="BD459">
        <v>16</v>
      </c>
      <c r="BE459">
        <v>16</v>
      </c>
      <c r="BF459">
        <v>18</v>
      </c>
      <c r="BG459">
        <v>13</v>
      </c>
      <c r="BH459">
        <v>7</v>
      </c>
      <c r="BI459">
        <v>13</v>
      </c>
      <c r="BJ459">
        <v>10</v>
      </c>
      <c r="BK459">
        <v>7</v>
      </c>
      <c r="BL459">
        <v>8</v>
      </c>
      <c r="BM459">
        <v>8</v>
      </c>
      <c r="BN459">
        <v>5</v>
      </c>
      <c r="BO459">
        <v>12</v>
      </c>
      <c r="BP459">
        <v>16</v>
      </c>
      <c r="BQ459">
        <v>9</v>
      </c>
      <c r="BR459">
        <v>10</v>
      </c>
      <c r="BS459">
        <v>12</v>
      </c>
      <c r="BT459">
        <v>24</v>
      </c>
      <c r="BU459">
        <v>21</v>
      </c>
      <c r="BV459">
        <v>18</v>
      </c>
      <c r="BW459">
        <v>14</v>
      </c>
      <c r="BX459">
        <v>10</v>
      </c>
      <c r="BY459">
        <v>21</v>
      </c>
      <c r="BZ459">
        <v>12</v>
      </c>
      <c r="CA459">
        <v>12</v>
      </c>
      <c r="CB459">
        <v>10</v>
      </c>
      <c r="CC459">
        <v>18</v>
      </c>
      <c r="CD459">
        <v>12</v>
      </c>
      <c r="CE459">
        <v>12</v>
      </c>
      <c r="CF459">
        <v>12</v>
      </c>
      <c r="CG459">
        <v>14</v>
      </c>
      <c r="CH459">
        <v>9</v>
      </c>
      <c r="CI459">
        <v>5</v>
      </c>
      <c r="CJ459">
        <v>12</v>
      </c>
      <c r="CK459">
        <v>9</v>
      </c>
      <c r="CL459">
        <v>6</v>
      </c>
      <c r="CM459">
        <v>10</v>
      </c>
      <c r="CN459">
        <v>4</v>
      </c>
      <c r="CO459">
        <v>10</v>
      </c>
      <c r="CP459">
        <v>5</v>
      </c>
      <c r="CQ459">
        <v>4</v>
      </c>
      <c r="CR459">
        <v>5</v>
      </c>
      <c r="CS459">
        <v>3</v>
      </c>
      <c r="CT459">
        <v>3</v>
      </c>
      <c r="CU459">
        <v>0</v>
      </c>
      <c r="CV459">
        <v>2</v>
      </c>
      <c r="CW459">
        <v>1</v>
      </c>
      <c r="CX459">
        <v>1</v>
      </c>
      <c r="CY459">
        <v>1</v>
      </c>
      <c r="CZ459">
        <v>0</v>
      </c>
      <c r="DA459">
        <v>1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L459">
        <f t="shared" si="140"/>
        <v>38</v>
      </c>
      <c r="DM459">
        <f t="shared" si="141"/>
        <v>35</v>
      </c>
      <c r="DN459">
        <f t="shared" si="142"/>
        <v>30</v>
      </c>
      <c r="DO459">
        <f t="shared" si="143"/>
        <v>47</v>
      </c>
      <c r="DP459">
        <f t="shared" si="144"/>
        <v>47</v>
      </c>
      <c r="DQ459">
        <f t="shared" si="145"/>
        <v>40</v>
      </c>
      <c r="DR459">
        <f t="shared" si="146"/>
        <v>36</v>
      </c>
      <c r="DS459">
        <f t="shared" si="147"/>
        <v>39</v>
      </c>
      <c r="DT459">
        <f t="shared" si="148"/>
        <v>49</v>
      </c>
      <c r="DU459">
        <f t="shared" si="149"/>
        <v>85</v>
      </c>
      <c r="DV459">
        <f t="shared" si="150"/>
        <v>75</v>
      </c>
      <c r="DW459">
        <f t="shared" si="151"/>
        <v>45</v>
      </c>
      <c r="DX459">
        <f t="shared" si="152"/>
        <v>50</v>
      </c>
      <c r="DY459">
        <f t="shared" si="153"/>
        <v>85</v>
      </c>
      <c r="DZ459">
        <f t="shared" si="154"/>
        <v>69</v>
      </c>
      <c r="EA459">
        <f t="shared" si="155"/>
        <v>64</v>
      </c>
      <c r="EB459">
        <f t="shared" si="156"/>
        <v>49</v>
      </c>
      <c r="EC459">
        <f t="shared" si="157"/>
        <v>35</v>
      </c>
      <c r="ED459">
        <f t="shared" si="158"/>
        <v>15</v>
      </c>
      <c r="EE459">
        <f t="shared" si="159"/>
        <v>6</v>
      </c>
    </row>
    <row r="460" spans="1:135">
      <c r="A460" s="323">
        <v>10139</v>
      </c>
      <c r="B460" t="s">
        <v>631</v>
      </c>
      <c r="C460" t="s">
        <v>27</v>
      </c>
      <c r="D460">
        <v>26</v>
      </c>
      <c r="E460">
        <v>0</v>
      </c>
      <c r="F460">
        <v>0</v>
      </c>
      <c r="G460">
        <v>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1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2</v>
      </c>
      <c r="AI460">
        <v>2</v>
      </c>
      <c r="AJ460">
        <v>0</v>
      </c>
      <c r="AK460">
        <v>1</v>
      </c>
      <c r="AL460">
        <v>0</v>
      </c>
      <c r="AM460">
        <v>1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1</v>
      </c>
      <c r="AU460">
        <v>0</v>
      </c>
      <c r="AV460">
        <v>1</v>
      </c>
      <c r="AW460">
        <v>2</v>
      </c>
      <c r="AX460">
        <v>1</v>
      </c>
      <c r="AY460">
        <v>0</v>
      </c>
      <c r="AZ460">
        <v>1</v>
      </c>
      <c r="BA460">
        <v>0</v>
      </c>
      <c r="BB460">
        <v>0</v>
      </c>
      <c r="BC460">
        <v>0</v>
      </c>
      <c r="BD460">
        <v>1</v>
      </c>
      <c r="BE460">
        <v>0</v>
      </c>
      <c r="BF460">
        <v>0</v>
      </c>
      <c r="BG460">
        <v>0</v>
      </c>
      <c r="BH460">
        <v>1</v>
      </c>
      <c r="BI460">
        <v>0</v>
      </c>
      <c r="BJ460">
        <v>1</v>
      </c>
      <c r="BK460">
        <v>1</v>
      </c>
      <c r="BL460">
        <v>1</v>
      </c>
      <c r="BM460">
        <v>0</v>
      </c>
      <c r="BN460">
        <v>0</v>
      </c>
      <c r="BO460">
        <v>2</v>
      </c>
      <c r="BP460">
        <v>0</v>
      </c>
      <c r="BQ460">
        <v>0</v>
      </c>
      <c r="BR460">
        <v>0</v>
      </c>
      <c r="BS460">
        <v>1</v>
      </c>
      <c r="BT460">
        <v>0</v>
      </c>
      <c r="BU460">
        <v>0</v>
      </c>
      <c r="BV460">
        <v>1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1</v>
      </c>
      <c r="CE460">
        <v>1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L460">
        <f t="shared" si="140"/>
        <v>1</v>
      </c>
      <c r="DM460">
        <f t="shared" si="141"/>
        <v>0</v>
      </c>
      <c r="DN460">
        <f t="shared" si="142"/>
        <v>1</v>
      </c>
      <c r="DO460">
        <f t="shared" si="143"/>
        <v>1</v>
      </c>
      <c r="DP460">
        <f t="shared" si="144"/>
        <v>0</v>
      </c>
      <c r="DQ460">
        <f t="shared" si="145"/>
        <v>2</v>
      </c>
      <c r="DR460">
        <f t="shared" si="146"/>
        <v>4</v>
      </c>
      <c r="DS460">
        <f t="shared" si="147"/>
        <v>0</v>
      </c>
      <c r="DT460">
        <f t="shared" si="148"/>
        <v>4</v>
      </c>
      <c r="DU460">
        <f t="shared" si="149"/>
        <v>2</v>
      </c>
      <c r="DV460">
        <f t="shared" si="150"/>
        <v>1</v>
      </c>
      <c r="DW460">
        <f t="shared" si="151"/>
        <v>4</v>
      </c>
      <c r="DX460">
        <f t="shared" si="152"/>
        <v>2</v>
      </c>
      <c r="DY460">
        <f t="shared" si="153"/>
        <v>2</v>
      </c>
      <c r="DZ460">
        <f t="shared" si="154"/>
        <v>0</v>
      </c>
      <c r="EA460">
        <f t="shared" si="155"/>
        <v>2</v>
      </c>
      <c r="EB460">
        <f t="shared" si="156"/>
        <v>0</v>
      </c>
      <c r="EC460">
        <f t="shared" si="157"/>
        <v>0</v>
      </c>
      <c r="ED460">
        <f t="shared" si="158"/>
        <v>0</v>
      </c>
      <c r="EE460">
        <f t="shared" si="159"/>
        <v>0</v>
      </c>
    </row>
    <row r="461" spans="1:135">
      <c r="A461" s="323">
        <v>10140</v>
      </c>
      <c r="B461" t="s">
        <v>631</v>
      </c>
      <c r="C461" t="s">
        <v>28</v>
      </c>
      <c r="D461">
        <v>31</v>
      </c>
      <c r="E461">
        <v>0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1</v>
      </c>
      <c r="S461">
        <v>1</v>
      </c>
      <c r="T461">
        <v>2</v>
      </c>
      <c r="U461">
        <v>0</v>
      </c>
      <c r="V461">
        <v>0</v>
      </c>
      <c r="W461">
        <v>1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>
        <v>1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1</v>
      </c>
      <c r="AP461">
        <v>0</v>
      </c>
      <c r="AQ461">
        <v>0</v>
      </c>
      <c r="AR461">
        <v>0</v>
      </c>
      <c r="AS461">
        <v>0</v>
      </c>
      <c r="AT461">
        <v>1</v>
      </c>
      <c r="AU461">
        <v>0</v>
      </c>
      <c r="AV461">
        <v>0</v>
      </c>
      <c r="AW461">
        <v>1</v>
      </c>
      <c r="AX461">
        <v>1</v>
      </c>
      <c r="AY461">
        <v>1</v>
      </c>
      <c r="AZ461">
        <v>1</v>
      </c>
      <c r="BA461">
        <v>1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3</v>
      </c>
      <c r="BL461">
        <v>1</v>
      </c>
      <c r="BM461">
        <v>1</v>
      </c>
      <c r="BN461">
        <v>0</v>
      </c>
      <c r="BO461">
        <v>1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1</v>
      </c>
      <c r="CA461">
        <v>0</v>
      </c>
      <c r="CB461">
        <v>0</v>
      </c>
      <c r="CC461">
        <v>2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1</v>
      </c>
      <c r="CK461">
        <v>0</v>
      </c>
      <c r="CL461">
        <v>1</v>
      </c>
      <c r="CM461">
        <v>1</v>
      </c>
      <c r="CN461">
        <v>1</v>
      </c>
      <c r="CO461">
        <v>1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L461">
        <f t="shared" si="140"/>
        <v>1</v>
      </c>
      <c r="DM461">
        <f t="shared" si="141"/>
        <v>1</v>
      </c>
      <c r="DN461">
        <f t="shared" si="142"/>
        <v>3</v>
      </c>
      <c r="DO461">
        <f t="shared" si="143"/>
        <v>3</v>
      </c>
      <c r="DP461">
        <f t="shared" si="144"/>
        <v>0</v>
      </c>
      <c r="DQ461">
        <f t="shared" si="145"/>
        <v>2</v>
      </c>
      <c r="DR461">
        <f t="shared" si="146"/>
        <v>0</v>
      </c>
      <c r="DS461">
        <f t="shared" si="147"/>
        <v>1</v>
      </c>
      <c r="DT461">
        <f t="shared" si="148"/>
        <v>2</v>
      </c>
      <c r="DU461">
        <f t="shared" si="149"/>
        <v>4</v>
      </c>
      <c r="DV461">
        <f t="shared" si="150"/>
        <v>0</v>
      </c>
      <c r="DW461">
        <f t="shared" si="151"/>
        <v>4</v>
      </c>
      <c r="DX461">
        <f t="shared" si="152"/>
        <v>2</v>
      </c>
      <c r="DY461">
        <f t="shared" si="153"/>
        <v>0</v>
      </c>
      <c r="DZ461">
        <f t="shared" si="154"/>
        <v>1</v>
      </c>
      <c r="EA461">
        <f t="shared" si="155"/>
        <v>2</v>
      </c>
      <c r="EB461">
        <f t="shared" si="156"/>
        <v>1</v>
      </c>
      <c r="EC461">
        <f t="shared" si="157"/>
        <v>4</v>
      </c>
      <c r="ED461">
        <f t="shared" si="158"/>
        <v>0</v>
      </c>
      <c r="EE461">
        <f t="shared" si="159"/>
        <v>0</v>
      </c>
    </row>
    <row r="462" spans="1:135">
      <c r="A462" s="323">
        <v>10141</v>
      </c>
      <c r="B462" t="s">
        <v>632</v>
      </c>
      <c r="C462" t="s">
        <v>27</v>
      </c>
      <c r="D462">
        <v>146</v>
      </c>
      <c r="E462">
        <v>4</v>
      </c>
      <c r="F462">
        <v>5</v>
      </c>
      <c r="G462">
        <v>1</v>
      </c>
      <c r="H462">
        <v>4</v>
      </c>
      <c r="I462">
        <v>1</v>
      </c>
      <c r="J462">
        <v>2</v>
      </c>
      <c r="K462">
        <v>0</v>
      </c>
      <c r="L462">
        <v>0</v>
      </c>
      <c r="M462">
        <v>1</v>
      </c>
      <c r="N462">
        <v>0</v>
      </c>
      <c r="O462">
        <v>1</v>
      </c>
      <c r="P462">
        <v>3</v>
      </c>
      <c r="Q462">
        <v>0</v>
      </c>
      <c r="R462">
        <v>5</v>
      </c>
      <c r="S462">
        <v>0</v>
      </c>
      <c r="T462">
        <v>3</v>
      </c>
      <c r="U462">
        <v>2</v>
      </c>
      <c r="V462">
        <v>2</v>
      </c>
      <c r="W462">
        <v>2</v>
      </c>
      <c r="X462">
        <v>3</v>
      </c>
      <c r="Y462">
        <v>3</v>
      </c>
      <c r="Z462">
        <v>0</v>
      </c>
      <c r="AA462">
        <v>0</v>
      </c>
      <c r="AB462">
        <v>1</v>
      </c>
      <c r="AC462">
        <v>0</v>
      </c>
      <c r="AD462">
        <v>0</v>
      </c>
      <c r="AE462">
        <v>2</v>
      </c>
      <c r="AF462">
        <v>0</v>
      </c>
      <c r="AG462">
        <v>0</v>
      </c>
      <c r="AH462">
        <v>4</v>
      </c>
      <c r="AI462">
        <v>0</v>
      </c>
      <c r="AJ462">
        <v>2</v>
      </c>
      <c r="AK462">
        <v>1</v>
      </c>
      <c r="AL462">
        <v>1</v>
      </c>
      <c r="AM462">
        <v>3</v>
      </c>
      <c r="AN462">
        <v>4</v>
      </c>
      <c r="AO462">
        <v>3</v>
      </c>
      <c r="AP462">
        <v>1</v>
      </c>
      <c r="AQ462">
        <v>3</v>
      </c>
      <c r="AR462">
        <v>2</v>
      </c>
      <c r="AS462">
        <v>0</v>
      </c>
      <c r="AT462">
        <v>5</v>
      </c>
      <c r="AU462">
        <v>5</v>
      </c>
      <c r="AV462">
        <v>2</v>
      </c>
      <c r="AW462">
        <v>1</v>
      </c>
      <c r="AX462">
        <v>4</v>
      </c>
      <c r="AY462">
        <v>4</v>
      </c>
      <c r="AZ462">
        <v>0</v>
      </c>
      <c r="BA462">
        <v>3</v>
      </c>
      <c r="BB462">
        <v>1</v>
      </c>
      <c r="BC462">
        <v>2</v>
      </c>
      <c r="BD462">
        <v>2</v>
      </c>
      <c r="BE462">
        <v>1</v>
      </c>
      <c r="BF462">
        <v>3</v>
      </c>
      <c r="BG462">
        <v>0</v>
      </c>
      <c r="BH462">
        <v>0</v>
      </c>
      <c r="BI462">
        <v>2</v>
      </c>
      <c r="BJ462">
        <v>2</v>
      </c>
      <c r="BK462">
        <v>2</v>
      </c>
      <c r="BL462">
        <v>2</v>
      </c>
      <c r="BM462">
        <v>2</v>
      </c>
      <c r="BN462">
        <v>1</v>
      </c>
      <c r="BO462">
        <v>0</v>
      </c>
      <c r="BP462">
        <v>1</v>
      </c>
      <c r="BQ462">
        <v>3</v>
      </c>
      <c r="BR462">
        <v>1</v>
      </c>
      <c r="BS462">
        <v>3</v>
      </c>
      <c r="BT462">
        <v>1</v>
      </c>
      <c r="BU462">
        <v>2</v>
      </c>
      <c r="BV462">
        <v>3</v>
      </c>
      <c r="BW462">
        <v>0</v>
      </c>
      <c r="BX462">
        <v>0</v>
      </c>
      <c r="BY462">
        <v>1</v>
      </c>
      <c r="BZ462">
        <v>4</v>
      </c>
      <c r="CA462">
        <v>1</v>
      </c>
      <c r="CB462">
        <v>0</v>
      </c>
      <c r="CC462">
        <v>0</v>
      </c>
      <c r="CD462">
        <v>1</v>
      </c>
      <c r="CE462">
        <v>1</v>
      </c>
      <c r="CF462">
        <v>1</v>
      </c>
      <c r="CG462">
        <v>0</v>
      </c>
      <c r="CH462">
        <v>2</v>
      </c>
      <c r="CI462">
        <v>1</v>
      </c>
      <c r="CJ462">
        <v>1</v>
      </c>
      <c r="CK462">
        <v>2</v>
      </c>
      <c r="CL462">
        <v>1</v>
      </c>
      <c r="CM462">
        <v>1</v>
      </c>
      <c r="CN462">
        <v>0</v>
      </c>
      <c r="CO462">
        <v>0</v>
      </c>
      <c r="CP462">
        <v>0</v>
      </c>
      <c r="CQ462">
        <v>0</v>
      </c>
      <c r="CR462">
        <v>1</v>
      </c>
      <c r="CS462">
        <v>1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L462">
        <f t="shared" si="140"/>
        <v>15</v>
      </c>
      <c r="DM462">
        <f t="shared" si="141"/>
        <v>3</v>
      </c>
      <c r="DN462">
        <f t="shared" si="142"/>
        <v>9</v>
      </c>
      <c r="DO462">
        <f t="shared" si="143"/>
        <v>12</v>
      </c>
      <c r="DP462">
        <f t="shared" si="144"/>
        <v>4</v>
      </c>
      <c r="DQ462">
        <f t="shared" si="145"/>
        <v>6</v>
      </c>
      <c r="DR462">
        <f t="shared" si="146"/>
        <v>7</v>
      </c>
      <c r="DS462">
        <f t="shared" si="147"/>
        <v>13</v>
      </c>
      <c r="DT462">
        <f t="shared" si="148"/>
        <v>13</v>
      </c>
      <c r="DU462">
        <f t="shared" si="149"/>
        <v>12</v>
      </c>
      <c r="DV462">
        <f t="shared" si="150"/>
        <v>8</v>
      </c>
      <c r="DW462">
        <f t="shared" si="151"/>
        <v>8</v>
      </c>
      <c r="DX462">
        <f t="shared" si="152"/>
        <v>7</v>
      </c>
      <c r="DY462">
        <f t="shared" si="153"/>
        <v>10</v>
      </c>
      <c r="DZ462">
        <f t="shared" si="154"/>
        <v>6</v>
      </c>
      <c r="EA462">
        <f t="shared" si="155"/>
        <v>3</v>
      </c>
      <c r="EB462">
        <f t="shared" si="156"/>
        <v>6</v>
      </c>
      <c r="EC462">
        <f t="shared" si="157"/>
        <v>2</v>
      </c>
      <c r="ED462">
        <f t="shared" si="158"/>
        <v>2</v>
      </c>
      <c r="EE462">
        <f t="shared" si="159"/>
        <v>0</v>
      </c>
    </row>
    <row r="463" spans="1:135">
      <c r="A463" s="323">
        <v>10142</v>
      </c>
      <c r="B463" t="s">
        <v>632</v>
      </c>
      <c r="C463" t="s">
        <v>28</v>
      </c>
      <c r="D463">
        <v>179</v>
      </c>
      <c r="E463">
        <v>3</v>
      </c>
      <c r="F463">
        <v>3</v>
      </c>
      <c r="G463">
        <v>1</v>
      </c>
      <c r="H463">
        <v>3</v>
      </c>
      <c r="I463">
        <v>1</v>
      </c>
      <c r="J463">
        <v>2</v>
      </c>
      <c r="K463">
        <v>2</v>
      </c>
      <c r="L463">
        <v>1</v>
      </c>
      <c r="M463">
        <v>0</v>
      </c>
      <c r="N463">
        <v>0</v>
      </c>
      <c r="O463">
        <v>1</v>
      </c>
      <c r="P463">
        <v>1</v>
      </c>
      <c r="Q463">
        <v>5</v>
      </c>
      <c r="R463">
        <v>0</v>
      </c>
      <c r="S463">
        <v>4</v>
      </c>
      <c r="T463">
        <v>1</v>
      </c>
      <c r="U463">
        <v>1</v>
      </c>
      <c r="V463">
        <v>5</v>
      </c>
      <c r="W463">
        <v>2</v>
      </c>
      <c r="X463">
        <v>0</v>
      </c>
      <c r="Y463">
        <v>1</v>
      </c>
      <c r="Z463">
        <v>1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2</v>
      </c>
      <c r="AG463">
        <v>0</v>
      </c>
      <c r="AH463">
        <v>2</v>
      </c>
      <c r="AI463">
        <v>1</v>
      </c>
      <c r="AJ463">
        <v>6</v>
      </c>
      <c r="AK463">
        <v>2</v>
      </c>
      <c r="AL463">
        <v>3</v>
      </c>
      <c r="AM463">
        <v>2</v>
      </c>
      <c r="AN463">
        <v>2</v>
      </c>
      <c r="AO463">
        <v>4</v>
      </c>
      <c r="AP463">
        <v>1</v>
      </c>
      <c r="AQ463">
        <v>3</v>
      </c>
      <c r="AR463">
        <v>4</v>
      </c>
      <c r="AS463">
        <v>10</v>
      </c>
      <c r="AT463">
        <v>1</v>
      </c>
      <c r="AU463">
        <v>2</v>
      </c>
      <c r="AV463">
        <v>4</v>
      </c>
      <c r="AW463">
        <v>8</v>
      </c>
      <c r="AX463">
        <v>4</v>
      </c>
      <c r="AY463">
        <v>3</v>
      </c>
      <c r="AZ463">
        <v>4</v>
      </c>
      <c r="BA463">
        <v>1</v>
      </c>
      <c r="BB463">
        <v>0</v>
      </c>
      <c r="BC463">
        <v>2</v>
      </c>
      <c r="BD463">
        <v>0</v>
      </c>
      <c r="BE463">
        <v>0</v>
      </c>
      <c r="BF463">
        <v>1</v>
      </c>
      <c r="BG463">
        <v>0</v>
      </c>
      <c r="BH463">
        <v>2</v>
      </c>
      <c r="BI463">
        <v>1</v>
      </c>
      <c r="BJ463">
        <v>4</v>
      </c>
      <c r="BK463">
        <v>1</v>
      </c>
      <c r="BL463">
        <v>0</v>
      </c>
      <c r="BM463">
        <v>3</v>
      </c>
      <c r="BN463">
        <v>7</v>
      </c>
      <c r="BO463">
        <v>0</v>
      </c>
      <c r="BP463">
        <v>3</v>
      </c>
      <c r="BQ463">
        <v>0</v>
      </c>
      <c r="BR463">
        <v>2</v>
      </c>
      <c r="BS463">
        <v>0</v>
      </c>
      <c r="BT463">
        <v>0</v>
      </c>
      <c r="BU463">
        <v>5</v>
      </c>
      <c r="BV463">
        <v>3</v>
      </c>
      <c r="BW463">
        <v>4</v>
      </c>
      <c r="BX463">
        <v>1</v>
      </c>
      <c r="BY463">
        <v>2</v>
      </c>
      <c r="BZ463">
        <v>3</v>
      </c>
      <c r="CA463">
        <v>3</v>
      </c>
      <c r="CB463">
        <v>0</v>
      </c>
      <c r="CC463">
        <v>0</v>
      </c>
      <c r="CD463">
        <v>4</v>
      </c>
      <c r="CE463">
        <v>0</v>
      </c>
      <c r="CF463">
        <v>2</v>
      </c>
      <c r="CG463">
        <v>2</v>
      </c>
      <c r="CH463">
        <v>1</v>
      </c>
      <c r="CI463">
        <v>5</v>
      </c>
      <c r="CJ463">
        <v>2</v>
      </c>
      <c r="CK463">
        <v>0</v>
      </c>
      <c r="CL463">
        <v>1</v>
      </c>
      <c r="CM463">
        <v>1</v>
      </c>
      <c r="CN463">
        <v>2</v>
      </c>
      <c r="CO463">
        <v>2</v>
      </c>
      <c r="CP463">
        <v>0</v>
      </c>
      <c r="CQ463">
        <v>0</v>
      </c>
      <c r="CR463">
        <v>1</v>
      </c>
      <c r="CS463">
        <v>0</v>
      </c>
      <c r="CT463">
        <v>0</v>
      </c>
      <c r="CU463">
        <v>1</v>
      </c>
      <c r="CV463">
        <v>0</v>
      </c>
      <c r="CW463">
        <v>0</v>
      </c>
      <c r="CX463">
        <v>0</v>
      </c>
      <c r="CY463">
        <v>1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L463">
        <f t="shared" si="140"/>
        <v>11</v>
      </c>
      <c r="DM463">
        <f t="shared" si="141"/>
        <v>5</v>
      </c>
      <c r="DN463">
        <f t="shared" si="142"/>
        <v>11</v>
      </c>
      <c r="DO463">
        <f t="shared" si="143"/>
        <v>9</v>
      </c>
      <c r="DP463">
        <f t="shared" si="144"/>
        <v>2</v>
      </c>
      <c r="DQ463">
        <f t="shared" si="145"/>
        <v>4</v>
      </c>
      <c r="DR463">
        <f t="shared" si="146"/>
        <v>14</v>
      </c>
      <c r="DS463">
        <f t="shared" si="147"/>
        <v>14</v>
      </c>
      <c r="DT463">
        <f t="shared" si="148"/>
        <v>25</v>
      </c>
      <c r="DU463">
        <f t="shared" si="149"/>
        <v>12</v>
      </c>
      <c r="DV463">
        <f t="shared" si="150"/>
        <v>3</v>
      </c>
      <c r="DW463">
        <f t="shared" si="151"/>
        <v>8</v>
      </c>
      <c r="DX463">
        <f t="shared" si="152"/>
        <v>13</v>
      </c>
      <c r="DY463">
        <f t="shared" si="153"/>
        <v>10</v>
      </c>
      <c r="DZ463">
        <f t="shared" si="154"/>
        <v>13</v>
      </c>
      <c r="EA463">
        <f t="shared" si="155"/>
        <v>6</v>
      </c>
      <c r="EB463">
        <f t="shared" si="156"/>
        <v>10</v>
      </c>
      <c r="EC463">
        <f t="shared" si="157"/>
        <v>6</v>
      </c>
      <c r="ED463">
        <f t="shared" si="158"/>
        <v>2</v>
      </c>
      <c r="EE463">
        <f t="shared" si="159"/>
        <v>1</v>
      </c>
    </row>
    <row r="464" spans="1:135">
      <c r="A464" s="323">
        <v>10143</v>
      </c>
      <c r="B464" t="s">
        <v>633</v>
      </c>
      <c r="C464" t="s">
        <v>27</v>
      </c>
      <c r="D464">
        <v>123</v>
      </c>
      <c r="E464">
        <v>0</v>
      </c>
      <c r="F464">
        <v>0</v>
      </c>
      <c r="G464">
        <v>0</v>
      </c>
      <c r="H464">
        <v>1</v>
      </c>
      <c r="I464">
        <v>0</v>
      </c>
      <c r="J464">
        <v>0</v>
      </c>
      <c r="K464">
        <v>2</v>
      </c>
      <c r="L464">
        <v>1</v>
      </c>
      <c r="M464">
        <v>3</v>
      </c>
      <c r="N464">
        <v>2</v>
      </c>
      <c r="O464">
        <v>0</v>
      </c>
      <c r="P464">
        <v>1</v>
      </c>
      <c r="Q464">
        <v>1</v>
      </c>
      <c r="R464">
        <v>2</v>
      </c>
      <c r="S464">
        <v>1</v>
      </c>
      <c r="T464">
        <v>1</v>
      </c>
      <c r="U464">
        <v>1</v>
      </c>
      <c r="V464">
        <v>4</v>
      </c>
      <c r="W464">
        <v>2</v>
      </c>
      <c r="X464">
        <v>3</v>
      </c>
      <c r="Y464">
        <v>1</v>
      </c>
      <c r="Z464">
        <v>0</v>
      </c>
      <c r="AA464">
        <v>0</v>
      </c>
      <c r="AB464">
        <v>1</v>
      </c>
      <c r="AC464">
        <v>0</v>
      </c>
      <c r="AD464">
        <v>2</v>
      </c>
      <c r="AE464">
        <v>0</v>
      </c>
      <c r="AF464">
        <v>2</v>
      </c>
      <c r="AG464">
        <v>0</v>
      </c>
      <c r="AH464">
        <v>2</v>
      </c>
      <c r="AI464">
        <v>1</v>
      </c>
      <c r="AJ464">
        <v>1</v>
      </c>
      <c r="AK464">
        <v>0</v>
      </c>
      <c r="AL464">
        <v>5</v>
      </c>
      <c r="AM464">
        <v>1</v>
      </c>
      <c r="AN464">
        <v>1</v>
      </c>
      <c r="AO464">
        <v>1</v>
      </c>
      <c r="AP464">
        <v>1</v>
      </c>
      <c r="AQ464">
        <v>3</v>
      </c>
      <c r="AR464">
        <v>1</v>
      </c>
      <c r="AS464">
        <v>1</v>
      </c>
      <c r="AT464">
        <v>1</v>
      </c>
      <c r="AU464">
        <v>2</v>
      </c>
      <c r="AV464">
        <v>1</v>
      </c>
      <c r="AW464">
        <v>0</v>
      </c>
      <c r="AX464">
        <v>0</v>
      </c>
      <c r="AY464">
        <v>5</v>
      </c>
      <c r="AZ464">
        <v>1</v>
      </c>
      <c r="BA464">
        <v>0</v>
      </c>
      <c r="BB464">
        <v>5</v>
      </c>
      <c r="BC464">
        <v>2</v>
      </c>
      <c r="BD464">
        <v>0</v>
      </c>
      <c r="BE464">
        <v>2</v>
      </c>
      <c r="BF464">
        <v>2</v>
      </c>
      <c r="BG464">
        <v>2</v>
      </c>
      <c r="BH464">
        <v>1</v>
      </c>
      <c r="BI464">
        <v>0</v>
      </c>
      <c r="BJ464">
        <v>4</v>
      </c>
      <c r="BK464">
        <v>1</v>
      </c>
      <c r="BL464">
        <v>1</v>
      </c>
      <c r="BM464">
        <v>1</v>
      </c>
      <c r="BN464">
        <v>1</v>
      </c>
      <c r="BO464">
        <v>0</v>
      </c>
      <c r="BP464">
        <v>1</v>
      </c>
      <c r="BQ464">
        <v>1</v>
      </c>
      <c r="BR464">
        <v>3</v>
      </c>
      <c r="BS464">
        <v>2</v>
      </c>
      <c r="BT464">
        <v>3</v>
      </c>
      <c r="BU464">
        <v>2</v>
      </c>
      <c r="BV464">
        <v>2</v>
      </c>
      <c r="BW464">
        <v>0</v>
      </c>
      <c r="BX464">
        <v>0</v>
      </c>
      <c r="BY464">
        <v>2</v>
      </c>
      <c r="BZ464">
        <v>1</v>
      </c>
      <c r="CA464">
        <v>1</v>
      </c>
      <c r="CB464">
        <v>3</v>
      </c>
      <c r="CC464">
        <v>3</v>
      </c>
      <c r="CD464">
        <v>2</v>
      </c>
      <c r="CE464">
        <v>0</v>
      </c>
      <c r="CF464">
        <v>4</v>
      </c>
      <c r="CG464">
        <v>2</v>
      </c>
      <c r="CH464">
        <v>3</v>
      </c>
      <c r="CI464">
        <v>0</v>
      </c>
      <c r="CJ464">
        <v>1</v>
      </c>
      <c r="CK464">
        <v>0</v>
      </c>
      <c r="CL464">
        <v>1</v>
      </c>
      <c r="CM464">
        <v>0</v>
      </c>
      <c r="CN464">
        <v>0</v>
      </c>
      <c r="CO464">
        <v>2</v>
      </c>
      <c r="CP464">
        <v>2</v>
      </c>
      <c r="CQ464">
        <v>1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L464">
        <f t="shared" si="140"/>
        <v>1</v>
      </c>
      <c r="DM464">
        <f t="shared" si="141"/>
        <v>8</v>
      </c>
      <c r="DN464">
        <f t="shared" si="142"/>
        <v>5</v>
      </c>
      <c r="DO464">
        <f t="shared" si="143"/>
        <v>11</v>
      </c>
      <c r="DP464">
        <f t="shared" si="144"/>
        <v>2</v>
      </c>
      <c r="DQ464">
        <f t="shared" si="145"/>
        <v>6</v>
      </c>
      <c r="DR464">
        <f t="shared" si="146"/>
        <v>8</v>
      </c>
      <c r="DS464">
        <f t="shared" si="147"/>
        <v>7</v>
      </c>
      <c r="DT464">
        <f t="shared" si="148"/>
        <v>5</v>
      </c>
      <c r="DU464">
        <f t="shared" si="149"/>
        <v>11</v>
      </c>
      <c r="DV464">
        <f t="shared" si="150"/>
        <v>8</v>
      </c>
      <c r="DW464">
        <f t="shared" si="151"/>
        <v>7</v>
      </c>
      <c r="DX464">
        <f t="shared" si="152"/>
        <v>4</v>
      </c>
      <c r="DY464">
        <f t="shared" si="153"/>
        <v>12</v>
      </c>
      <c r="DZ464">
        <f t="shared" si="154"/>
        <v>4</v>
      </c>
      <c r="EA464">
        <f t="shared" si="155"/>
        <v>12</v>
      </c>
      <c r="EB464">
        <f t="shared" si="156"/>
        <v>6</v>
      </c>
      <c r="EC464">
        <f t="shared" si="157"/>
        <v>5</v>
      </c>
      <c r="ED464">
        <f t="shared" si="158"/>
        <v>1</v>
      </c>
      <c r="EE464">
        <f t="shared" si="159"/>
        <v>0</v>
      </c>
    </row>
    <row r="465" spans="1:135">
      <c r="A465" s="323">
        <v>10144</v>
      </c>
      <c r="B465" t="s">
        <v>633</v>
      </c>
      <c r="C465" t="s">
        <v>28</v>
      </c>
      <c r="D465">
        <v>135</v>
      </c>
      <c r="E465">
        <v>2</v>
      </c>
      <c r="F465">
        <v>0</v>
      </c>
      <c r="G465">
        <v>0</v>
      </c>
      <c r="H465">
        <v>1</v>
      </c>
      <c r="I465">
        <v>0</v>
      </c>
      <c r="J465">
        <v>1</v>
      </c>
      <c r="K465">
        <v>0</v>
      </c>
      <c r="L465">
        <v>2</v>
      </c>
      <c r="M465">
        <v>1</v>
      </c>
      <c r="N465">
        <v>0</v>
      </c>
      <c r="O465">
        <v>1</v>
      </c>
      <c r="P465">
        <v>1</v>
      </c>
      <c r="Q465">
        <v>1</v>
      </c>
      <c r="R465">
        <v>0</v>
      </c>
      <c r="S465">
        <v>1</v>
      </c>
      <c r="T465">
        <v>1</v>
      </c>
      <c r="U465">
        <v>4</v>
      </c>
      <c r="V465">
        <v>2</v>
      </c>
      <c r="W465">
        <v>4</v>
      </c>
      <c r="X465">
        <v>2</v>
      </c>
      <c r="Y465">
        <v>2</v>
      </c>
      <c r="Z465">
        <v>1</v>
      </c>
      <c r="AA465">
        <v>3</v>
      </c>
      <c r="AB465">
        <v>0</v>
      </c>
      <c r="AC465">
        <v>1</v>
      </c>
      <c r="AD465">
        <v>1</v>
      </c>
      <c r="AE465">
        <v>0</v>
      </c>
      <c r="AF465">
        <v>0</v>
      </c>
      <c r="AG465">
        <v>0</v>
      </c>
      <c r="AH465">
        <v>2</v>
      </c>
      <c r="AI465">
        <v>0</v>
      </c>
      <c r="AJ465">
        <v>1</v>
      </c>
      <c r="AK465">
        <v>2</v>
      </c>
      <c r="AL465">
        <v>0</v>
      </c>
      <c r="AM465">
        <v>0</v>
      </c>
      <c r="AN465">
        <v>0</v>
      </c>
      <c r="AO465">
        <v>0</v>
      </c>
      <c r="AP465">
        <v>1</v>
      </c>
      <c r="AQ465">
        <v>5</v>
      </c>
      <c r="AR465">
        <v>1</v>
      </c>
      <c r="AS465">
        <v>2</v>
      </c>
      <c r="AT465">
        <v>1</v>
      </c>
      <c r="AU465">
        <v>2</v>
      </c>
      <c r="AV465">
        <v>3</v>
      </c>
      <c r="AW465">
        <v>0</v>
      </c>
      <c r="AX465">
        <v>2</v>
      </c>
      <c r="AY465">
        <v>3</v>
      </c>
      <c r="AZ465">
        <v>3</v>
      </c>
      <c r="BA465">
        <v>3</v>
      </c>
      <c r="BB465">
        <v>4</v>
      </c>
      <c r="BC465">
        <v>0</v>
      </c>
      <c r="BD465">
        <v>3</v>
      </c>
      <c r="BE465">
        <v>0</v>
      </c>
      <c r="BF465">
        <v>4</v>
      </c>
      <c r="BG465">
        <v>1</v>
      </c>
      <c r="BH465">
        <v>2</v>
      </c>
      <c r="BI465">
        <v>3</v>
      </c>
      <c r="BJ465">
        <v>2</v>
      </c>
      <c r="BK465">
        <v>2</v>
      </c>
      <c r="BL465">
        <v>0</v>
      </c>
      <c r="BM465">
        <v>0</v>
      </c>
      <c r="BN465">
        <v>1</v>
      </c>
      <c r="BO465">
        <v>3</v>
      </c>
      <c r="BP465">
        <v>1</v>
      </c>
      <c r="BQ465">
        <v>3</v>
      </c>
      <c r="BR465">
        <v>2</v>
      </c>
      <c r="BS465">
        <v>0</v>
      </c>
      <c r="BT465">
        <v>1</v>
      </c>
      <c r="BU465">
        <v>0</v>
      </c>
      <c r="BV465">
        <v>3</v>
      </c>
      <c r="BW465">
        <v>1</v>
      </c>
      <c r="BX465">
        <v>1</v>
      </c>
      <c r="BY465">
        <v>0</v>
      </c>
      <c r="BZ465">
        <v>1</v>
      </c>
      <c r="CA465">
        <v>1</v>
      </c>
      <c r="CB465">
        <v>4</v>
      </c>
      <c r="CC465">
        <v>4</v>
      </c>
      <c r="CD465">
        <v>1</v>
      </c>
      <c r="CE465">
        <v>4</v>
      </c>
      <c r="CF465">
        <v>0</v>
      </c>
      <c r="CG465">
        <v>2</v>
      </c>
      <c r="CH465">
        <v>4</v>
      </c>
      <c r="CI465">
        <v>2</v>
      </c>
      <c r="CJ465">
        <v>0</v>
      </c>
      <c r="CK465">
        <v>2</v>
      </c>
      <c r="CL465">
        <v>2</v>
      </c>
      <c r="CM465">
        <v>2</v>
      </c>
      <c r="CN465">
        <v>0</v>
      </c>
      <c r="CO465">
        <v>0</v>
      </c>
      <c r="CP465">
        <v>1</v>
      </c>
      <c r="CQ465">
        <v>0</v>
      </c>
      <c r="CR465">
        <v>2</v>
      </c>
      <c r="CS465">
        <v>0</v>
      </c>
      <c r="CT465">
        <v>2</v>
      </c>
      <c r="CU465">
        <v>0</v>
      </c>
      <c r="CV465">
        <v>0</v>
      </c>
      <c r="CW465">
        <v>0</v>
      </c>
      <c r="CX465">
        <v>0</v>
      </c>
      <c r="CY465">
        <v>1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L465">
        <f t="shared" si="140"/>
        <v>3</v>
      </c>
      <c r="DM465">
        <f t="shared" si="141"/>
        <v>4</v>
      </c>
      <c r="DN465">
        <f t="shared" si="142"/>
        <v>4</v>
      </c>
      <c r="DO465">
        <f t="shared" si="143"/>
        <v>13</v>
      </c>
      <c r="DP465">
        <f t="shared" si="144"/>
        <v>7</v>
      </c>
      <c r="DQ465">
        <f t="shared" si="145"/>
        <v>3</v>
      </c>
      <c r="DR465">
        <f t="shared" si="146"/>
        <v>3</v>
      </c>
      <c r="DS465">
        <f t="shared" si="147"/>
        <v>7</v>
      </c>
      <c r="DT465">
        <f t="shared" si="148"/>
        <v>8</v>
      </c>
      <c r="DU465">
        <f t="shared" si="149"/>
        <v>15</v>
      </c>
      <c r="DV465">
        <f t="shared" si="150"/>
        <v>8</v>
      </c>
      <c r="DW465">
        <f t="shared" si="151"/>
        <v>9</v>
      </c>
      <c r="DX465">
        <f t="shared" si="152"/>
        <v>8</v>
      </c>
      <c r="DY465">
        <f t="shared" si="153"/>
        <v>6</v>
      </c>
      <c r="DZ465">
        <f t="shared" si="154"/>
        <v>4</v>
      </c>
      <c r="EA465">
        <f t="shared" si="155"/>
        <v>13</v>
      </c>
      <c r="EB465">
        <f t="shared" si="156"/>
        <v>10</v>
      </c>
      <c r="EC465">
        <f t="shared" si="157"/>
        <v>5</v>
      </c>
      <c r="ED465">
        <f t="shared" si="158"/>
        <v>4</v>
      </c>
      <c r="EE465">
        <f t="shared" si="159"/>
        <v>1</v>
      </c>
    </row>
    <row r="466" spans="1:135">
      <c r="A466" s="323">
        <v>10145</v>
      </c>
      <c r="B466" t="s">
        <v>634</v>
      </c>
      <c r="C466" t="s">
        <v>27</v>
      </c>
      <c r="D466">
        <v>119</v>
      </c>
      <c r="E466">
        <v>0</v>
      </c>
      <c r="F466">
        <v>0</v>
      </c>
      <c r="G466">
        <v>1</v>
      </c>
      <c r="H466">
        <v>1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1</v>
      </c>
      <c r="R466">
        <v>0</v>
      </c>
      <c r="S466">
        <v>1</v>
      </c>
      <c r="T466">
        <v>3</v>
      </c>
      <c r="U466">
        <v>0</v>
      </c>
      <c r="V466">
        <v>1</v>
      </c>
      <c r="W466">
        <v>2</v>
      </c>
      <c r="X466">
        <v>0</v>
      </c>
      <c r="Y466">
        <v>1</v>
      </c>
      <c r="Z466">
        <v>1</v>
      </c>
      <c r="AA466">
        <v>1</v>
      </c>
      <c r="AB466">
        <v>2</v>
      </c>
      <c r="AC466">
        <v>1</v>
      </c>
      <c r="AD466">
        <v>0</v>
      </c>
      <c r="AE466">
        <v>0</v>
      </c>
      <c r="AF466">
        <v>2</v>
      </c>
      <c r="AG466">
        <v>0</v>
      </c>
      <c r="AH466">
        <v>2</v>
      </c>
      <c r="AI466">
        <v>3</v>
      </c>
      <c r="AJ466">
        <v>1</v>
      </c>
      <c r="AK466">
        <v>0</v>
      </c>
      <c r="AL466">
        <v>2</v>
      </c>
      <c r="AM466">
        <v>2</v>
      </c>
      <c r="AN466">
        <v>1</v>
      </c>
      <c r="AO466">
        <v>1</v>
      </c>
      <c r="AP466">
        <v>0</v>
      </c>
      <c r="AQ466">
        <v>1</v>
      </c>
      <c r="AR466">
        <v>0</v>
      </c>
      <c r="AS466">
        <v>2</v>
      </c>
      <c r="AT466">
        <v>1</v>
      </c>
      <c r="AU466">
        <v>0</v>
      </c>
      <c r="AV466">
        <v>1</v>
      </c>
      <c r="AW466">
        <v>3</v>
      </c>
      <c r="AX466">
        <v>1</v>
      </c>
      <c r="AY466">
        <v>1</v>
      </c>
      <c r="AZ466">
        <v>1</v>
      </c>
      <c r="BA466">
        <v>1</v>
      </c>
      <c r="BB466">
        <v>1</v>
      </c>
      <c r="BC466">
        <v>1</v>
      </c>
      <c r="BD466">
        <v>1</v>
      </c>
      <c r="BE466">
        <v>1</v>
      </c>
      <c r="BF466">
        <v>2</v>
      </c>
      <c r="BG466">
        <v>4</v>
      </c>
      <c r="BH466">
        <v>0</v>
      </c>
      <c r="BI466">
        <v>3</v>
      </c>
      <c r="BJ466">
        <v>3</v>
      </c>
      <c r="BK466">
        <v>1</v>
      </c>
      <c r="BL466">
        <v>2</v>
      </c>
      <c r="BM466">
        <v>1</v>
      </c>
      <c r="BN466">
        <v>4</v>
      </c>
      <c r="BO466">
        <v>0</v>
      </c>
      <c r="BP466">
        <v>4</v>
      </c>
      <c r="BQ466">
        <v>2</v>
      </c>
      <c r="BR466">
        <v>2</v>
      </c>
      <c r="BS466">
        <v>2</v>
      </c>
      <c r="BT466">
        <v>4</v>
      </c>
      <c r="BU466">
        <v>2</v>
      </c>
      <c r="BV466">
        <v>2</v>
      </c>
      <c r="BW466">
        <v>2</v>
      </c>
      <c r="BX466">
        <v>3</v>
      </c>
      <c r="BY466">
        <v>1</v>
      </c>
      <c r="BZ466">
        <v>2</v>
      </c>
      <c r="CA466">
        <v>0</v>
      </c>
      <c r="CB466">
        <v>2</v>
      </c>
      <c r="CC466">
        <v>0</v>
      </c>
      <c r="CD466">
        <v>2</v>
      </c>
      <c r="CE466">
        <v>2</v>
      </c>
      <c r="CF466">
        <v>3</v>
      </c>
      <c r="CG466">
        <v>0</v>
      </c>
      <c r="CH466">
        <v>1</v>
      </c>
      <c r="CI466">
        <v>3</v>
      </c>
      <c r="CJ466">
        <v>2</v>
      </c>
      <c r="CK466">
        <v>2</v>
      </c>
      <c r="CL466">
        <v>1</v>
      </c>
      <c r="CM466">
        <v>0</v>
      </c>
      <c r="CN466">
        <v>1</v>
      </c>
      <c r="CO466">
        <v>2</v>
      </c>
      <c r="CP466">
        <v>1</v>
      </c>
      <c r="CQ466">
        <v>0</v>
      </c>
      <c r="CR466">
        <v>0</v>
      </c>
      <c r="CS466">
        <v>0</v>
      </c>
      <c r="CT466">
        <v>1</v>
      </c>
      <c r="CU466">
        <v>0</v>
      </c>
      <c r="CV466">
        <v>1</v>
      </c>
      <c r="CW466">
        <v>0</v>
      </c>
      <c r="CX466">
        <v>0</v>
      </c>
      <c r="CY466">
        <v>0</v>
      </c>
      <c r="CZ466">
        <v>1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L466">
        <f t="shared" si="140"/>
        <v>2</v>
      </c>
      <c r="DM466">
        <f t="shared" si="141"/>
        <v>1</v>
      </c>
      <c r="DN466">
        <f t="shared" si="142"/>
        <v>3</v>
      </c>
      <c r="DO466">
        <f t="shared" si="143"/>
        <v>6</v>
      </c>
      <c r="DP466">
        <f t="shared" si="144"/>
        <v>6</v>
      </c>
      <c r="DQ466">
        <f t="shared" si="145"/>
        <v>4</v>
      </c>
      <c r="DR466">
        <f t="shared" si="146"/>
        <v>8</v>
      </c>
      <c r="DS466">
        <f t="shared" si="147"/>
        <v>3</v>
      </c>
      <c r="DT466">
        <f t="shared" si="148"/>
        <v>7</v>
      </c>
      <c r="DU466">
        <f t="shared" si="149"/>
        <v>5</v>
      </c>
      <c r="DV466">
        <f t="shared" si="150"/>
        <v>9</v>
      </c>
      <c r="DW466">
        <f t="shared" si="151"/>
        <v>9</v>
      </c>
      <c r="DX466">
        <f t="shared" si="152"/>
        <v>11</v>
      </c>
      <c r="DY466">
        <f t="shared" si="153"/>
        <v>12</v>
      </c>
      <c r="DZ466">
        <f t="shared" si="154"/>
        <v>8</v>
      </c>
      <c r="EA466">
        <f t="shared" si="155"/>
        <v>9</v>
      </c>
      <c r="EB466">
        <f t="shared" si="156"/>
        <v>8</v>
      </c>
      <c r="EC466">
        <f t="shared" si="157"/>
        <v>5</v>
      </c>
      <c r="ED466">
        <f t="shared" si="158"/>
        <v>1</v>
      </c>
      <c r="EE466">
        <f t="shared" si="159"/>
        <v>2</v>
      </c>
    </row>
    <row r="467" spans="1:135">
      <c r="A467" s="323">
        <v>10146</v>
      </c>
      <c r="B467" t="s">
        <v>634</v>
      </c>
      <c r="C467" t="s">
        <v>28</v>
      </c>
      <c r="D467">
        <v>111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1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1</v>
      </c>
      <c r="S467">
        <v>2</v>
      </c>
      <c r="T467">
        <v>1</v>
      </c>
      <c r="U467">
        <v>0</v>
      </c>
      <c r="V467">
        <v>3</v>
      </c>
      <c r="W467">
        <v>1</v>
      </c>
      <c r="X467">
        <v>0</v>
      </c>
      <c r="Y467">
        <v>0</v>
      </c>
      <c r="Z467">
        <v>1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1</v>
      </c>
      <c r="AG467">
        <v>0</v>
      </c>
      <c r="AH467">
        <v>1</v>
      </c>
      <c r="AI467">
        <v>3</v>
      </c>
      <c r="AJ467">
        <v>0</v>
      </c>
      <c r="AK467">
        <v>1</v>
      </c>
      <c r="AL467">
        <v>1</v>
      </c>
      <c r="AM467">
        <v>3</v>
      </c>
      <c r="AN467">
        <v>1</v>
      </c>
      <c r="AO467">
        <v>0</v>
      </c>
      <c r="AP467">
        <v>1</v>
      </c>
      <c r="AQ467">
        <v>0</v>
      </c>
      <c r="AR467">
        <v>2</v>
      </c>
      <c r="AS467">
        <v>1</v>
      </c>
      <c r="AT467">
        <v>1</v>
      </c>
      <c r="AU467">
        <v>0</v>
      </c>
      <c r="AV467">
        <v>0</v>
      </c>
      <c r="AW467">
        <v>1</v>
      </c>
      <c r="AX467">
        <v>1</v>
      </c>
      <c r="AY467">
        <v>3</v>
      </c>
      <c r="AZ467">
        <v>1</v>
      </c>
      <c r="BA467">
        <v>3</v>
      </c>
      <c r="BB467">
        <v>0</v>
      </c>
      <c r="BC467">
        <v>3</v>
      </c>
      <c r="BD467">
        <v>2</v>
      </c>
      <c r="BE467">
        <v>1</v>
      </c>
      <c r="BF467">
        <v>1</v>
      </c>
      <c r="BG467">
        <v>2</v>
      </c>
      <c r="BH467">
        <v>0</v>
      </c>
      <c r="BI467">
        <v>1</v>
      </c>
      <c r="BJ467">
        <v>2</v>
      </c>
      <c r="BK467">
        <v>4</v>
      </c>
      <c r="BL467">
        <v>2</v>
      </c>
      <c r="BM467">
        <v>1</v>
      </c>
      <c r="BN467">
        <v>1</v>
      </c>
      <c r="BO467">
        <v>0</v>
      </c>
      <c r="BP467">
        <v>1</v>
      </c>
      <c r="BQ467">
        <v>2</v>
      </c>
      <c r="BR467">
        <v>2</v>
      </c>
      <c r="BS467">
        <v>3</v>
      </c>
      <c r="BT467">
        <v>2</v>
      </c>
      <c r="BU467">
        <v>1</v>
      </c>
      <c r="BV467">
        <v>3</v>
      </c>
      <c r="BW467">
        <v>6</v>
      </c>
      <c r="BX467">
        <v>1</v>
      </c>
      <c r="BY467">
        <v>2</v>
      </c>
      <c r="BZ467">
        <v>0</v>
      </c>
      <c r="CA467">
        <v>0</v>
      </c>
      <c r="CB467">
        <v>2</v>
      </c>
      <c r="CC467">
        <v>2</v>
      </c>
      <c r="CD467">
        <v>2</v>
      </c>
      <c r="CE467">
        <v>3</v>
      </c>
      <c r="CF467">
        <v>1</v>
      </c>
      <c r="CG467">
        <v>1</v>
      </c>
      <c r="CH467">
        <v>4</v>
      </c>
      <c r="CI467">
        <v>1</v>
      </c>
      <c r="CJ467">
        <v>3</v>
      </c>
      <c r="CK467">
        <v>0</v>
      </c>
      <c r="CL467">
        <v>3</v>
      </c>
      <c r="CM467">
        <v>2</v>
      </c>
      <c r="CN467">
        <v>1</v>
      </c>
      <c r="CO467">
        <v>2</v>
      </c>
      <c r="CP467">
        <v>1</v>
      </c>
      <c r="CQ467">
        <v>0</v>
      </c>
      <c r="CR467">
        <v>1</v>
      </c>
      <c r="CS467">
        <v>0</v>
      </c>
      <c r="CT467">
        <v>0</v>
      </c>
      <c r="CU467">
        <v>1</v>
      </c>
      <c r="CV467">
        <v>2</v>
      </c>
      <c r="CW467">
        <v>1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L467">
        <f t="shared" si="140"/>
        <v>0</v>
      </c>
      <c r="DM467">
        <f t="shared" si="141"/>
        <v>1</v>
      </c>
      <c r="DN467">
        <f t="shared" si="142"/>
        <v>3</v>
      </c>
      <c r="DO467">
        <f t="shared" si="143"/>
        <v>5</v>
      </c>
      <c r="DP467">
        <f t="shared" si="144"/>
        <v>1</v>
      </c>
      <c r="DQ467">
        <f t="shared" si="145"/>
        <v>2</v>
      </c>
      <c r="DR467">
        <f t="shared" si="146"/>
        <v>8</v>
      </c>
      <c r="DS467">
        <f t="shared" si="147"/>
        <v>4</v>
      </c>
      <c r="DT467">
        <f t="shared" si="148"/>
        <v>3</v>
      </c>
      <c r="DU467">
        <f t="shared" si="149"/>
        <v>8</v>
      </c>
      <c r="DV467">
        <f t="shared" si="150"/>
        <v>9</v>
      </c>
      <c r="DW467">
        <f t="shared" si="151"/>
        <v>9</v>
      </c>
      <c r="DX467">
        <f t="shared" si="152"/>
        <v>5</v>
      </c>
      <c r="DY467">
        <f t="shared" si="153"/>
        <v>11</v>
      </c>
      <c r="DZ467">
        <f t="shared" si="154"/>
        <v>9</v>
      </c>
      <c r="EA467">
        <f t="shared" si="155"/>
        <v>10</v>
      </c>
      <c r="EB467">
        <f t="shared" si="156"/>
        <v>9</v>
      </c>
      <c r="EC467">
        <f t="shared" si="157"/>
        <v>9</v>
      </c>
      <c r="ED467">
        <f t="shared" si="158"/>
        <v>2</v>
      </c>
      <c r="EE467">
        <f t="shared" si="159"/>
        <v>3</v>
      </c>
    </row>
    <row r="468" spans="1:135">
      <c r="A468" s="323">
        <v>10147</v>
      </c>
      <c r="B468" t="s">
        <v>635</v>
      </c>
      <c r="C468" t="s">
        <v>27</v>
      </c>
      <c r="D468">
        <v>280</v>
      </c>
      <c r="E468">
        <v>2</v>
      </c>
      <c r="F468">
        <v>1</v>
      </c>
      <c r="G468">
        <v>1</v>
      </c>
      <c r="H468">
        <v>0</v>
      </c>
      <c r="I468">
        <v>0</v>
      </c>
      <c r="J468">
        <v>2</v>
      </c>
      <c r="K468">
        <v>2</v>
      </c>
      <c r="L468">
        <v>4</v>
      </c>
      <c r="M468">
        <v>1</v>
      </c>
      <c r="N468">
        <v>2</v>
      </c>
      <c r="O468">
        <v>3</v>
      </c>
      <c r="P468">
        <v>1</v>
      </c>
      <c r="Q468">
        <v>3</v>
      </c>
      <c r="R468">
        <v>3</v>
      </c>
      <c r="S468">
        <v>2</v>
      </c>
      <c r="T468">
        <v>1</v>
      </c>
      <c r="U468">
        <v>4</v>
      </c>
      <c r="V468">
        <v>1</v>
      </c>
      <c r="W468">
        <v>3</v>
      </c>
      <c r="X468">
        <v>3</v>
      </c>
      <c r="Y468">
        <v>3</v>
      </c>
      <c r="Z468">
        <v>2</v>
      </c>
      <c r="AA468">
        <v>0</v>
      </c>
      <c r="AB468">
        <v>2</v>
      </c>
      <c r="AC468">
        <v>1</v>
      </c>
      <c r="AD468">
        <v>0</v>
      </c>
      <c r="AE468">
        <v>4</v>
      </c>
      <c r="AF468">
        <v>4</v>
      </c>
      <c r="AG468">
        <v>0</v>
      </c>
      <c r="AH468">
        <v>4</v>
      </c>
      <c r="AI468">
        <v>4</v>
      </c>
      <c r="AJ468">
        <v>0</v>
      </c>
      <c r="AK468">
        <v>2</v>
      </c>
      <c r="AL468">
        <v>3</v>
      </c>
      <c r="AM468">
        <v>5</v>
      </c>
      <c r="AN468">
        <v>2</v>
      </c>
      <c r="AO468">
        <v>3</v>
      </c>
      <c r="AP468">
        <v>3</v>
      </c>
      <c r="AQ468">
        <v>3</v>
      </c>
      <c r="AR468">
        <v>5</v>
      </c>
      <c r="AS468">
        <v>5</v>
      </c>
      <c r="AT468">
        <v>3</v>
      </c>
      <c r="AU468">
        <v>6</v>
      </c>
      <c r="AV468">
        <v>5</v>
      </c>
      <c r="AW468">
        <v>0</v>
      </c>
      <c r="AX468">
        <v>4</v>
      </c>
      <c r="AY468">
        <v>4</v>
      </c>
      <c r="AZ468">
        <v>3</v>
      </c>
      <c r="BA468">
        <v>6</v>
      </c>
      <c r="BB468">
        <v>6</v>
      </c>
      <c r="BC468">
        <v>3</v>
      </c>
      <c r="BD468">
        <v>3</v>
      </c>
      <c r="BE468">
        <v>5</v>
      </c>
      <c r="BF468">
        <v>1</v>
      </c>
      <c r="BG468">
        <v>3</v>
      </c>
      <c r="BH468">
        <v>4</v>
      </c>
      <c r="BI468">
        <v>5</v>
      </c>
      <c r="BJ468">
        <v>5</v>
      </c>
      <c r="BK468">
        <v>2</v>
      </c>
      <c r="BL468">
        <v>0</v>
      </c>
      <c r="BM468">
        <v>2</v>
      </c>
      <c r="BN468">
        <v>2</v>
      </c>
      <c r="BO468">
        <v>10</v>
      </c>
      <c r="BP468">
        <v>5</v>
      </c>
      <c r="BQ468">
        <v>7</v>
      </c>
      <c r="BR468">
        <v>9</v>
      </c>
      <c r="BS468">
        <v>2</v>
      </c>
      <c r="BT468">
        <v>6</v>
      </c>
      <c r="BU468">
        <v>4</v>
      </c>
      <c r="BV468">
        <v>5</v>
      </c>
      <c r="BW468">
        <v>6</v>
      </c>
      <c r="BX468">
        <v>4</v>
      </c>
      <c r="BY468">
        <v>2</v>
      </c>
      <c r="BZ468">
        <v>4</v>
      </c>
      <c r="CA468">
        <v>3</v>
      </c>
      <c r="CB468">
        <v>2</v>
      </c>
      <c r="CC468">
        <v>4</v>
      </c>
      <c r="CD468">
        <v>4</v>
      </c>
      <c r="CE468">
        <v>3</v>
      </c>
      <c r="CF468">
        <v>2</v>
      </c>
      <c r="CG468">
        <v>6</v>
      </c>
      <c r="CH468">
        <v>2</v>
      </c>
      <c r="CI468">
        <v>3</v>
      </c>
      <c r="CJ468">
        <v>2</v>
      </c>
      <c r="CK468">
        <v>5</v>
      </c>
      <c r="CL468">
        <v>3</v>
      </c>
      <c r="CM468">
        <v>4</v>
      </c>
      <c r="CN468">
        <v>3</v>
      </c>
      <c r="CO468">
        <v>1</v>
      </c>
      <c r="CP468">
        <v>1</v>
      </c>
      <c r="CQ468">
        <v>0</v>
      </c>
      <c r="CR468">
        <v>0</v>
      </c>
      <c r="CS468">
        <v>1</v>
      </c>
      <c r="CT468">
        <v>1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L468">
        <f t="shared" si="140"/>
        <v>4</v>
      </c>
      <c r="DM468">
        <f t="shared" si="141"/>
        <v>11</v>
      </c>
      <c r="DN468">
        <f t="shared" si="142"/>
        <v>12</v>
      </c>
      <c r="DO468">
        <f t="shared" si="143"/>
        <v>12</v>
      </c>
      <c r="DP468">
        <f t="shared" si="144"/>
        <v>8</v>
      </c>
      <c r="DQ468">
        <f t="shared" si="145"/>
        <v>12</v>
      </c>
      <c r="DR468">
        <f t="shared" si="146"/>
        <v>14</v>
      </c>
      <c r="DS468">
        <f t="shared" si="147"/>
        <v>16</v>
      </c>
      <c r="DT468">
        <f t="shared" si="148"/>
        <v>19</v>
      </c>
      <c r="DU468">
        <f t="shared" si="149"/>
        <v>23</v>
      </c>
      <c r="DV468">
        <f t="shared" si="150"/>
        <v>15</v>
      </c>
      <c r="DW468">
        <f t="shared" si="151"/>
        <v>16</v>
      </c>
      <c r="DX468">
        <f t="shared" si="152"/>
        <v>26</v>
      </c>
      <c r="DY468">
        <f t="shared" si="153"/>
        <v>26</v>
      </c>
      <c r="DZ468">
        <f t="shared" si="154"/>
        <v>19</v>
      </c>
      <c r="EA468">
        <f t="shared" si="155"/>
        <v>15</v>
      </c>
      <c r="EB468">
        <f t="shared" si="156"/>
        <v>18</v>
      </c>
      <c r="EC468">
        <f t="shared" si="157"/>
        <v>12</v>
      </c>
      <c r="ED468">
        <f t="shared" si="158"/>
        <v>2</v>
      </c>
      <c r="EE468">
        <f t="shared" si="159"/>
        <v>0</v>
      </c>
    </row>
    <row r="469" spans="1:135">
      <c r="A469" s="323">
        <v>10148</v>
      </c>
      <c r="B469" t="s">
        <v>635</v>
      </c>
      <c r="C469" t="s">
        <v>28</v>
      </c>
      <c r="D469">
        <v>342</v>
      </c>
      <c r="E469">
        <v>3</v>
      </c>
      <c r="F469">
        <v>3</v>
      </c>
      <c r="G469">
        <v>5</v>
      </c>
      <c r="H469">
        <v>2</v>
      </c>
      <c r="I469">
        <v>0</v>
      </c>
      <c r="J469">
        <v>4</v>
      </c>
      <c r="K469">
        <v>1</v>
      </c>
      <c r="L469">
        <v>3</v>
      </c>
      <c r="M469">
        <v>3</v>
      </c>
      <c r="N469">
        <v>3</v>
      </c>
      <c r="O469">
        <v>1</v>
      </c>
      <c r="P469">
        <v>1</v>
      </c>
      <c r="Q469">
        <v>3</v>
      </c>
      <c r="R469">
        <v>2</v>
      </c>
      <c r="S469">
        <v>4</v>
      </c>
      <c r="T469">
        <v>2</v>
      </c>
      <c r="U469">
        <v>3</v>
      </c>
      <c r="V469">
        <v>3</v>
      </c>
      <c r="W469">
        <v>3</v>
      </c>
      <c r="X469">
        <v>2</v>
      </c>
      <c r="Y469">
        <v>5</v>
      </c>
      <c r="Z469">
        <v>2</v>
      </c>
      <c r="AA469">
        <v>1</v>
      </c>
      <c r="AB469">
        <v>2</v>
      </c>
      <c r="AC469">
        <v>1</v>
      </c>
      <c r="AD469">
        <v>1</v>
      </c>
      <c r="AE469">
        <v>4</v>
      </c>
      <c r="AF469">
        <v>6</v>
      </c>
      <c r="AG469">
        <v>3</v>
      </c>
      <c r="AH469">
        <v>1</v>
      </c>
      <c r="AI469">
        <v>3</v>
      </c>
      <c r="AJ469">
        <v>1</v>
      </c>
      <c r="AK469">
        <v>3</v>
      </c>
      <c r="AL469">
        <v>5</v>
      </c>
      <c r="AM469">
        <v>3</v>
      </c>
      <c r="AN469">
        <v>3</v>
      </c>
      <c r="AO469">
        <v>3</v>
      </c>
      <c r="AP469">
        <v>8</v>
      </c>
      <c r="AQ469">
        <v>3</v>
      </c>
      <c r="AR469">
        <v>8</v>
      </c>
      <c r="AS469">
        <v>2</v>
      </c>
      <c r="AT469">
        <v>2</v>
      </c>
      <c r="AU469">
        <v>0</v>
      </c>
      <c r="AV469">
        <v>3</v>
      </c>
      <c r="AW469">
        <v>5</v>
      </c>
      <c r="AX469">
        <v>4</v>
      </c>
      <c r="AY469">
        <v>3</v>
      </c>
      <c r="AZ469">
        <v>5</v>
      </c>
      <c r="BA469">
        <v>7</v>
      </c>
      <c r="BB469">
        <v>3</v>
      </c>
      <c r="BC469">
        <v>6</v>
      </c>
      <c r="BD469">
        <v>4</v>
      </c>
      <c r="BE469">
        <v>2</v>
      </c>
      <c r="BF469">
        <v>5</v>
      </c>
      <c r="BG469">
        <v>4</v>
      </c>
      <c r="BH469">
        <v>5</v>
      </c>
      <c r="BI469">
        <v>4</v>
      </c>
      <c r="BJ469">
        <v>2</v>
      </c>
      <c r="BK469">
        <v>4</v>
      </c>
      <c r="BL469">
        <v>4</v>
      </c>
      <c r="BM469">
        <v>3</v>
      </c>
      <c r="BN469">
        <v>2</v>
      </c>
      <c r="BO469">
        <v>4</v>
      </c>
      <c r="BP469">
        <v>3</v>
      </c>
      <c r="BQ469">
        <v>1</v>
      </c>
      <c r="BR469">
        <v>5</v>
      </c>
      <c r="BS469">
        <v>6</v>
      </c>
      <c r="BT469">
        <v>4</v>
      </c>
      <c r="BU469">
        <v>11</v>
      </c>
      <c r="BV469">
        <v>7</v>
      </c>
      <c r="BW469">
        <v>6</v>
      </c>
      <c r="BX469">
        <v>3</v>
      </c>
      <c r="BY469">
        <v>4</v>
      </c>
      <c r="BZ469">
        <v>3</v>
      </c>
      <c r="CA469">
        <v>3</v>
      </c>
      <c r="CB469">
        <v>9</v>
      </c>
      <c r="CC469">
        <v>6</v>
      </c>
      <c r="CD469">
        <v>2</v>
      </c>
      <c r="CE469">
        <v>4</v>
      </c>
      <c r="CF469">
        <v>8</v>
      </c>
      <c r="CG469">
        <v>7</v>
      </c>
      <c r="CH469">
        <v>7</v>
      </c>
      <c r="CI469">
        <v>6</v>
      </c>
      <c r="CJ469">
        <v>8</v>
      </c>
      <c r="CK469">
        <v>2</v>
      </c>
      <c r="CL469">
        <v>3</v>
      </c>
      <c r="CM469">
        <v>6</v>
      </c>
      <c r="CN469">
        <v>1</v>
      </c>
      <c r="CO469">
        <v>4</v>
      </c>
      <c r="CP469">
        <v>5</v>
      </c>
      <c r="CQ469">
        <v>1</v>
      </c>
      <c r="CR469">
        <v>2</v>
      </c>
      <c r="CS469">
        <v>0</v>
      </c>
      <c r="CT469">
        <v>2</v>
      </c>
      <c r="CU469">
        <v>1</v>
      </c>
      <c r="CV469">
        <v>1</v>
      </c>
      <c r="CW469">
        <v>1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L469">
        <f t="shared" si="140"/>
        <v>13</v>
      </c>
      <c r="DM469">
        <f t="shared" si="141"/>
        <v>14</v>
      </c>
      <c r="DN469">
        <f t="shared" si="142"/>
        <v>11</v>
      </c>
      <c r="DO469">
        <f t="shared" si="143"/>
        <v>13</v>
      </c>
      <c r="DP469">
        <f t="shared" si="144"/>
        <v>11</v>
      </c>
      <c r="DQ469">
        <f t="shared" si="145"/>
        <v>15</v>
      </c>
      <c r="DR469">
        <f t="shared" si="146"/>
        <v>15</v>
      </c>
      <c r="DS469">
        <f t="shared" si="147"/>
        <v>25</v>
      </c>
      <c r="DT469">
        <f t="shared" si="148"/>
        <v>12</v>
      </c>
      <c r="DU469">
        <f t="shared" si="149"/>
        <v>22</v>
      </c>
      <c r="DV469">
        <f t="shared" si="150"/>
        <v>21</v>
      </c>
      <c r="DW469">
        <f t="shared" si="151"/>
        <v>19</v>
      </c>
      <c r="DX469">
        <f t="shared" si="152"/>
        <v>13</v>
      </c>
      <c r="DY469">
        <f t="shared" si="153"/>
        <v>33</v>
      </c>
      <c r="DZ469">
        <f t="shared" si="154"/>
        <v>19</v>
      </c>
      <c r="EA469">
        <f t="shared" si="155"/>
        <v>29</v>
      </c>
      <c r="EB469">
        <f t="shared" si="156"/>
        <v>30</v>
      </c>
      <c r="EC469">
        <f t="shared" si="157"/>
        <v>19</v>
      </c>
      <c r="ED469">
        <f t="shared" si="158"/>
        <v>6</v>
      </c>
      <c r="EE469">
        <f t="shared" si="159"/>
        <v>2</v>
      </c>
    </row>
    <row r="470" spans="1:135">
      <c r="A470" s="323">
        <v>10149</v>
      </c>
      <c r="B470" t="s">
        <v>636</v>
      </c>
      <c r="C470" t="s">
        <v>27</v>
      </c>
      <c r="D470">
        <v>36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1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1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1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1</v>
      </c>
      <c r="AP470">
        <v>0</v>
      </c>
      <c r="AQ470">
        <v>1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1</v>
      </c>
      <c r="AZ470">
        <v>0</v>
      </c>
      <c r="BA470">
        <v>0</v>
      </c>
      <c r="BB470">
        <v>0</v>
      </c>
      <c r="BC470">
        <v>1</v>
      </c>
      <c r="BD470">
        <v>0</v>
      </c>
      <c r="BE470">
        <v>1</v>
      </c>
      <c r="BF470">
        <v>0</v>
      </c>
      <c r="BG470">
        <v>1</v>
      </c>
      <c r="BH470">
        <v>1</v>
      </c>
      <c r="BI470">
        <v>0</v>
      </c>
      <c r="BJ470">
        <v>0</v>
      </c>
      <c r="BK470">
        <v>0</v>
      </c>
      <c r="BL470">
        <v>0</v>
      </c>
      <c r="BM470">
        <v>1</v>
      </c>
      <c r="BN470">
        <v>3</v>
      </c>
      <c r="BO470">
        <v>2</v>
      </c>
      <c r="BP470">
        <v>2</v>
      </c>
      <c r="BQ470">
        <v>1</v>
      </c>
      <c r="BR470">
        <v>0</v>
      </c>
      <c r="BS470">
        <v>0</v>
      </c>
      <c r="BT470">
        <v>1</v>
      </c>
      <c r="BU470">
        <v>0</v>
      </c>
      <c r="BV470">
        <v>2</v>
      </c>
      <c r="BW470">
        <v>0</v>
      </c>
      <c r="BX470">
        <v>1</v>
      </c>
      <c r="BY470">
        <v>0</v>
      </c>
      <c r="BZ470">
        <v>2</v>
      </c>
      <c r="CA470">
        <v>0</v>
      </c>
      <c r="CB470">
        <v>2</v>
      </c>
      <c r="CC470">
        <v>1</v>
      </c>
      <c r="CD470">
        <v>1</v>
      </c>
      <c r="CE470">
        <v>0</v>
      </c>
      <c r="CF470">
        <v>1</v>
      </c>
      <c r="CG470">
        <v>1</v>
      </c>
      <c r="CH470">
        <v>1</v>
      </c>
      <c r="CI470">
        <v>0</v>
      </c>
      <c r="CJ470">
        <v>0</v>
      </c>
      <c r="CK470">
        <v>1</v>
      </c>
      <c r="CL470">
        <v>0</v>
      </c>
      <c r="CM470">
        <v>1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2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L470">
        <f t="shared" si="140"/>
        <v>0</v>
      </c>
      <c r="DM470">
        <f t="shared" si="141"/>
        <v>0</v>
      </c>
      <c r="DN470">
        <f t="shared" si="142"/>
        <v>1</v>
      </c>
      <c r="DO470">
        <f t="shared" si="143"/>
        <v>0</v>
      </c>
      <c r="DP470">
        <f t="shared" si="144"/>
        <v>1</v>
      </c>
      <c r="DQ470">
        <f t="shared" si="145"/>
        <v>1</v>
      </c>
      <c r="DR470">
        <f t="shared" si="146"/>
        <v>0</v>
      </c>
      <c r="DS470">
        <f t="shared" si="147"/>
        <v>2</v>
      </c>
      <c r="DT470">
        <f t="shared" si="148"/>
        <v>0</v>
      </c>
      <c r="DU470">
        <f t="shared" si="149"/>
        <v>1</v>
      </c>
      <c r="DV470">
        <f t="shared" si="150"/>
        <v>3</v>
      </c>
      <c r="DW470">
        <f t="shared" si="151"/>
        <v>1</v>
      </c>
      <c r="DX470">
        <f t="shared" si="152"/>
        <v>9</v>
      </c>
      <c r="DY470">
        <f t="shared" si="153"/>
        <v>3</v>
      </c>
      <c r="DZ470">
        <f t="shared" si="154"/>
        <v>3</v>
      </c>
      <c r="EA470">
        <f t="shared" si="155"/>
        <v>5</v>
      </c>
      <c r="EB470">
        <f t="shared" si="156"/>
        <v>3</v>
      </c>
      <c r="EC470">
        <f t="shared" si="157"/>
        <v>1</v>
      </c>
      <c r="ED470">
        <f t="shared" si="158"/>
        <v>2</v>
      </c>
      <c r="EE470">
        <f t="shared" si="159"/>
        <v>0</v>
      </c>
    </row>
    <row r="471" spans="1:135">
      <c r="A471" s="323">
        <v>10150</v>
      </c>
      <c r="B471" t="s">
        <v>636</v>
      </c>
      <c r="C471" t="s">
        <v>28</v>
      </c>
      <c r="D471">
        <v>49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1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2</v>
      </c>
      <c r="BD471">
        <v>0</v>
      </c>
      <c r="BE471">
        <v>1</v>
      </c>
      <c r="BF471">
        <v>1</v>
      </c>
      <c r="BG471">
        <v>1</v>
      </c>
      <c r="BH471">
        <v>0</v>
      </c>
      <c r="BI471">
        <v>2</v>
      </c>
      <c r="BJ471">
        <v>1</v>
      </c>
      <c r="BK471">
        <v>0</v>
      </c>
      <c r="BL471">
        <v>1</v>
      </c>
      <c r="BM471">
        <v>0</v>
      </c>
      <c r="BN471">
        <v>1</v>
      </c>
      <c r="BO471">
        <v>1</v>
      </c>
      <c r="BP471">
        <v>2</v>
      </c>
      <c r="BQ471">
        <v>0</v>
      </c>
      <c r="BR471">
        <v>1</v>
      </c>
      <c r="BS471">
        <v>1</v>
      </c>
      <c r="BT471">
        <v>3</v>
      </c>
      <c r="BU471">
        <v>0</v>
      </c>
      <c r="BV471">
        <v>3</v>
      </c>
      <c r="BW471">
        <v>0</v>
      </c>
      <c r="BX471">
        <v>1</v>
      </c>
      <c r="BY471">
        <v>1</v>
      </c>
      <c r="BZ471">
        <v>2</v>
      </c>
      <c r="CA471">
        <v>3</v>
      </c>
      <c r="CB471">
        <v>1</v>
      </c>
      <c r="CC471">
        <v>3</v>
      </c>
      <c r="CD471">
        <v>2</v>
      </c>
      <c r="CE471">
        <v>1</v>
      </c>
      <c r="CF471">
        <v>0</v>
      </c>
      <c r="CG471">
        <v>1</v>
      </c>
      <c r="CH471">
        <v>0</v>
      </c>
      <c r="CI471">
        <v>1</v>
      </c>
      <c r="CJ471">
        <v>2</v>
      </c>
      <c r="CK471">
        <v>0</v>
      </c>
      <c r="CL471">
        <v>0</v>
      </c>
      <c r="CM471">
        <v>2</v>
      </c>
      <c r="CN471">
        <v>2</v>
      </c>
      <c r="CO471">
        <v>0</v>
      </c>
      <c r="CP471">
        <v>0</v>
      </c>
      <c r="CQ471">
        <v>0</v>
      </c>
      <c r="CR471">
        <v>3</v>
      </c>
      <c r="CS471">
        <v>1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L471">
        <f t="shared" si="140"/>
        <v>0</v>
      </c>
      <c r="DM471">
        <f t="shared" si="141"/>
        <v>0</v>
      </c>
      <c r="DN471">
        <f t="shared" si="142"/>
        <v>0</v>
      </c>
      <c r="DO471">
        <f t="shared" si="143"/>
        <v>0</v>
      </c>
      <c r="DP471">
        <f t="shared" si="144"/>
        <v>1</v>
      </c>
      <c r="DQ471">
        <f t="shared" si="145"/>
        <v>0</v>
      </c>
      <c r="DR471">
        <f t="shared" si="146"/>
        <v>0</v>
      </c>
      <c r="DS471">
        <f t="shared" si="147"/>
        <v>1</v>
      </c>
      <c r="DT471">
        <f t="shared" si="148"/>
        <v>0</v>
      </c>
      <c r="DU471">
        <f t="shared" si="149"/>
        <v>0</v>
      </c>
      <c r="DV471">
        <f t="shared" si="150"/>
        <v>5</v>
      </c>
      <c r="DW471">
        <f t="shared" si="151"/>
        <v>4</v>
      </c>
      <c r="DX471">
        <f t="shared" si="152"/>
        <v>4</v>
      </c>
      <c r="DY471">
        <f t="shared" si="153"/>
        <v>8</v>
      </c>
      <c r="DZ471">
        <f t="shared" si="154"/>
        <v>7</v>
      </c>
      <c r="EA471">
        <f t="shared" si="155"/>
        <v>7</v>
      </c>
      <c r="EB471">
        <f t="shared" si="156"/>
        <v>4</v>
      </c>
      <c r="EC471">
        <f t="shared" si="157"/>
        <v>4</v>
      </c>
      <c r="ED471">
        <f t="shared" si="158"/>
        <v>4</v>
      </c>
      <c r="EE471">
        <f t="shared" si="159"/>
        <v>0</v>
      </c>
    </row>
    <row r="472" spans="1:135">
      <c r="A472" s="323">
        <v>10151</v>
      </c>
      <c r="B472" t="s">
        <v>637</v>
      </c>
      <c r="C472" t="s">
        <v>27</v>
      </c>
      <c r="D472">
        <v>150</v>
      </c>
      <c r="E472">
        <v>2</v>
      </c>
      <c r="F472">
        <v>0</v>
      </c>
      <c r="G472">
        <v>0</v>
      </c>
      <c r="H472">
        <v>1</v>
      </c>
      <c r="I472">
        <v>0</v>
      </c>
      <c r="J472">
        <v>2</v>
      </c>
      <c r="K472">
        <v>1</v>
      </c>
      <c r="L472">
        <v>3</v>
      </c>
      <c r="M472">
        <v>1</v>
      </c>
      <c r="N472">
        <v>1</v>
      </c>
      <c r="O472">
        <v>2</v>
      </c>
      <c r="P472">
        <v>0</v>
      </c>
      <c r="Q472">
        <v>2</v>
      </c>
      <c r="R472">
        <v>1</v>
      </c>
      <c r="S472">
        <v>2</v>
      </c>
      <c r="T472">
        <v>4</v>
      </c>
      <c r="U472">
        <v>2</v>
      </c>
      <c r="V472">
        <v>2</v>
      </c>
      <c r="W472">
        <v>4</v>
      </c>
      <c r="X472">
        <v>3</v>
      </c>
      <c r="Y472">
        <v>0</v>
      </c>
      <c r="Z472">
        <v>5</v>
      </c>
      <c r="AA472">
        <v>2</v>
      </c>
      <c r="AB472">
        <v>1</v>
      </c>
      <c r="AC472">
        <v>1</v>
      </c>
      <c r="AD472">
        <v>0</v>
      </c>
      <c r="AE472">
        <v>0</v>
      </c>
      <c r="AF472">
        <v>1</v>
      </c>
      <c r="AG472">
        <v>1</v>
      </c>
      <c r="AH472">
        <v>1</v>
      </c>
      <c r="AI472">
        <v>0</v>
      </c>
      <c r="AJ472">
        <v>2</v>
      </c>
      <c r="AK472">
        <v>2</v>
      </c>
      <c r="AL472">
        <v>1</v>
      </c>
      <c r="AM472">
        <v>3</v>
      </c>
      <c r="AN472">
        <v>0</v>
      </c>
      <c r="AO472">
        <v>1</v>
      </c>
      <c r="AP472">
        <v>1</v>
      </c>
      <c r="AQ472">
        <v>1</v>
      </c>
      <c r="AR472">
        <v>2</v>
      </c>
      <c r="AS472">
        <v>2</v>
      </c>
      <c r="AT472">
        <v>3</v>
      </c>
      <c r="AU472">
        <v>0</v>
      </c>
      <c r="AV472">
        <v>0</v>
      </c>
      <c r="AW472">
        <v>3</v>
      </c>
      <c r="AX472">
        <v>2</v>
      </c>
      <c r="AY472">
        <v>1</v>
      </c>
      <c r="AZ472">
        <v>3</v>
      </c>
      <c r="BA472">
        <v>4</v>
      </c>
      <c r="BB472">
        <v>0</v>
      </c>
      <c r="BC472">
        <v>1</v>
      </c>
      <c r="BD472">
        <v>0</v>
      </c>
      <c r="BE472">
        <v>4</v>
      </c>
      <c r="BF472">
        <v>5</v>
      </c>
      <c r="BG472">
        <v>1</v>
      </c>
      <c r="BH472">
        <v>1</v>
      </c>
      <c r="BI472">
        <v>1</v>
      </c>
      <c r="BJ472">
        <v>5</v>
      </c>
      <c r="BK472">
        <v>2</v>
      </c>
      <c r="BL472">
        <v>1</v>
      </c>
      <c r="BM472">
        <v>2</v>
      </c>
      <c r="BN472">
        <v>3</v>
      </c>
      <c r="BO472">
        <v>4</v>
      </c>
      <c r="BP472">
        <v>3</v>
      </c>
      <c r="BQ472">
        <v>2</v>
      </c>
      <c r="BR472">
        <v>1</v>
      </c>
      <c r="BS472">
        <v>1</v>
      </c>
      <c r="BT472">
        <v>2</v>
      </c>
      <c r="BU472">
        <v>2</v>
      </c>
      <c r="BV472">
        <v>5</v>
      </c>
      <c r="BW472">
        <v>1</v>
      </c>
      <c r="BX472">
        <v>1</v>
      </c>
      <c r="BY472">
        <v>1</v>
      </c>
      <c r="BZ472">
        <v>3</v>
      </c>
      <c r="CA472">
        <v>3</v>
      </c>
      <c r="CB472">
        <v>3</v>
      </c>
      <c r="CC472">
        <v>2</v>
      </c>
      <c r="CD472">
        <v>3</v>
      </c>
      <c r="CE472">
        <v>0</v>
      </c>
      <c r="CF472">
        <v>1</v>
      </c>
      <c r="CG472">
        <v>0</v>
      </c>
      <c r="CH472">
        <v>1</v>
      </c>
      <c r="CI472">
        <v>1</v>
      </c>
      <c r="CJ472">
        <v>3</v>
      </c>
      <c r="CK472">
        <v>2</v>
      </c>
      <c r="CL472">
        <v>2</v>
      </c>
      <c r="CM472">
        <v>0</v>
      </c>
      <c r="CN472">
        <v>1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L472">
        <f t="shared" si="140"/>
        <v>3</v>
      </c>
      <c r="DM472">
        <f t="shared" si="141"/>
        <v>8</v>
      </c>
      <c r="DN472">
        <f t="shared" si="142"/>
        <v>7</v>
      </c>
      <c r="DO472">
        <f t="shared" si="143"/>
        <v>15</v>
      </c>
      <c r="DP472">
        <f t="shared" si="144"/>
        <v>9</v>
      </c>
      <c r="DQ472">
        <f t="shared" si="145"/>
        <v>3</v>
      </c>
      <c r="DR472">
        <f t="shared" si="146"/>
        <v>8</v>
      </c>
      <c r="DS472">
        <f t="shared" si="147"/>
        <v>5</v>
      </c>
      <c r="DT472">
        <f t="shared" si="148"/>
        <v>8</v>
      </c>
      <c r="DU472">
        <f t="shared" si="149"/>
        <v>10</v>
      </c>
      <c r="DV472">
        <f t="shared" si="150"/>
        <v>11</v>
      </c>
      <c r="DW472">
        <f t="shared" si="151"/>
        <v>10</v>
      </c>
      <c r="DX472">
        <f t="shared" si="152"/>
        <v>14</v>
      </c>
      <c r="DY472">
        <f t="shared" si="153"/>
        <v>11</v>
      </c>
      <c r="DZ472">
        <f t="shared" si="154"/>
        <v>9</v>
      </c>
      <c r="EA472">
        <f t="shared" si="155"/>
        <v>9</v>
      </c>
      <c r="EB472">
        <f t="shared" si="156"/>
        <v>7</v>
      </c>
      <c r="EC472">
        <f t="shared" si="157"/>
        <v>3</v>
      </c>
      <c r="ED472">
        <f t="shared" si="158"/>
        <v>0</v>
      </c>
      <c r="EE472">
        <f t="shared" si="159"/>
        <v>0</v>
      </c>
    </row>
    <row r="473" spans="1:135">
      <c r="A473" s="323">
        <v>10152</v>
      </c>
      <c r="B473" t="s">
        <v>637</v>
      </c>
      <c r="C473" t="s">
        <v>28</v>
      </c>
      <c r="D473">
        <v>162</v>
      </c>
      <c r="E473">
        <v>1</v>
      </c>
      <c r="F473">
        <v>1</v>
      </c>
      <c r="G473">
        <v>0</v>
      </c>
      <c r="H473">
        <v>2</v>
      </c>
      <c r="I473">
        <v>2</v>
      </c>
      <c r="J473">
        <v>0</v>
      </c>
      <c r="K473">
        <v>2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1</v>
      </c>
      <c r="S473">
        <v>1</v>
      </c>
      <c r="T473">
        <v>0</v>
      </c>
      <c r="U473">
        <v>0</v>
      </c>
      <c r="V473">
        <v>2</v>
      </c>
      <c r="W473">
        <v>2</v>
      </c>
      <c r="X473">
        <v>2</v>
      </c>
      <c r="Y473">
        <v>0</v>
      </c>
      <c r="Z473">
        <v>2</v>
      </c>
      <c r="AA473">
        <v>3</v>
      </c>
      <c r="AB473">
        <v>0</v>
      </c>
      <c r="AC473">
        <v>1</v>
      </c>
      <c r="AD473">
        <v>0</v>
      </c>
      <c r="AE473">
        <v>0</v>
      </c>
      <c r="AF473">
        <v>0</v>
      </c>
      <c r="AG473">
        <v>3</v>
      </c>
      <c r="AH473">
        <v>3</v>
      </c>
      <c r="AI473">
        <v>0</v>
      </c>
      <c r="AJ473">
        <v>1</v>
      </c>
      <c r="AK473">
        <v>3</v>
      </c>
      <c r="AL473">
        <v>3</v>
      </c>
      <c r="AM473">
        <v>0</v>
      </c>
      <c r="AN473">
        <v>0</v>
      </c>
      <c r="AO473">
        <v>1</v>
      </c>
      <c r="AP473">
        <v>3</v>
      </c>
      <c r="AQ473">
        <v>3</v>
      </c>
      <c r="AR473">
        <v>1</v>
      </c>
      <c r="AS473">
        <v>1</v>
      </c>
      <c r="AT473">
        <v>0</v>
      </c>
      <c r="AU473">
        <v>0</v>
      </c>
      <c r="AV473">
        <v>0</v>
      </c>
      <c r="AW473">
        <v>1</v>
      </c>
      <c r="AX473">
        <v>2</v>
      </c>
      <c r="AY473">
        <v>2</v>
      </c>
      <c r="AZ473">
        <v>2</v>
      </c>
      <c r="BA473">
        <v>1</v>
      </c>
      <c r="BB473">
        <v>1</v>
      </c>
      <c r="BC473">
        <v>5</v>
      </c>
      <c r="BD473">
        <v>0</v>
      </c>
      <c r="BE473">
        <v>3</v>
      </c>
      <c r="BF473">
        <v>3</v>
      </c>
      <c r="BG473">
        <v>3</v>
      </c>
      <c r="BH473">
        <v>1</v>
      </c>
      <c r="BI473">
        <v>0</v>
      </c>
      <c r="BJ473">
        <v>5</v>
      </c>
      <c r="BK473">
        <v>1</v>
      </c>
      <c r="BL473">
        <v>4</v>
      </c>
      <c r="BM473">
        <v>4</v>
      </c>
      <c r="BN473">
        <v>5</v>
      </c>
      <c r="BO473">
        <v>4</v>
      </c>
      <c r="BP473">
        <v>3</v>
      </c>
      <c r="BQ473">
        <v>5</v>
      </c>
      <c r="BR473">
        <v>2</v>
      </c>
      <c r="BS473">
        <v>2</v>
      </c>
      <c r="BT473">
        <v>4</v>
      </c>
      <c r="BU473">
        <v>2</v>
      </c>
      <c r="BV473">
        <v>3</v>
      </c>
      <c r="BW473">
        <v>2</v>
      </c>
      <c r="BX473">
        <v>2</v>
      </c>
      <c r="BY473">
        <v>0</v>
      </c>
      <c r="BZ473">
        <v>1</v>
      </c>
      <c r="CA473">
        <v>3</v>
      </c>
      <c r="CB473">
        <v>2</v>
      </c>
      <c r="CC473">
        <v>2</v>
      </c>
      <c r="CD473">
        <v>3</v>
      </c>
      <c r="CE473">
        <v>2</v>
      </c>
      <c r="CF473">
        <v>6</v>
      </c>
      <c r="CG473">
        <v>2</v>
      </c>
      <c r="CH473">
        <v>2</v>
      </c>
      <c r="CI473">
        <v>2</v>
      </c>
      <c r="CJ473">
        <v>4</v>
      </c>
      <c r="CK473">
        <v>3</v>
      </c>
      <c r="CL473">
        <v>3</v>
      </c>
      <c r="CM473">
        <v>2</v>
      </c>
      <c r="CN473">
        <v>1</v>
      </c>
      <c r="CO473">
        <v>1</v>
      </c>
      <c r="CP473">
        <v>1</v>
      </c>
      <c r="CQ473">
        <v>2</v>
      </c>
      <c r="CR473">
        <v>1</v>
      </c>
      <c r="CS473">
        <v>1</v>
      </c>
      <c r="CT473">
        <v>1</v>
      </c>
      <c r="CU473">
        <v>0</v>
      </c>
      <c r="CV473">
        <v>1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L473">
        <f t="shared" si="140"/>
        <v>6</v>
      </c>
      <c r="DM473">
        <f t="shared" si="141"/>
        <v>2</v>
      </c>
      <c r="DN473">
        <f t="shared" si="142"/>
        <v>2</v>
      </c>
      <c r="DO473">
        <f t="shared" si="143"/>
        <v>6</v>
      </c>
      <c r="DP473">
        <f t="shared" si="144"/>
        <v>6</v>
      </c>
      <c r="DQ473">
        <f t="shared" si="145"/>
        <v>6</v>
      </c>
      <c r="DR473">
        <f t="shared" si="146"/>
        <v>7</v>
      </c>
      <c r="DS473">
        <f t="shared" si="147"/>
        <v>8</v>
      </c>
      <c r="DT473">
        <f t="shared" si="148"/>
        <v>2</v>
      </c>
      <c r="DU473">
        <f t="shared" si="149"/>
        <v>8</v>
      </c>
      <c r="DV473">
        <f t="shared" si="150"/>
        <v>14</v>
      </c>
      <c r="DW473">
        <f t="shared" si="151"/>
        <v>11</v>
      </c>
      <c r="DX473">
        <f t="shared" si="152"/>
        <v>21</v>
      </c>
      <c r="DY473">
        <f t="shared" si="153"/>
        <v>13</v>
      </c>
      <c r="DZ473">
        <f t="shared" si="154"/>
        <v>8</v>
      </c>
      <c r="EA473">
        <f t="shared" si="155"/>
        <v>15</v>
      </c>
      <c r="EB473">
        <f t="shared" si="156"/>
        <v>13</v>
      </c>
      <c r="EC473">
        <f t="shared" si="157"/>
        <v>8</v>
      </c>
      <c r="ED473">
        <f t="shared" si="158"/>
        <v>5</v>
      </c>
      <c r="EE473">
        <f t="shared" si="159"/>
        <v>1</v>
      </c>
    </row>
    <row r="474" spans="1:135">
      <c r="A474" s="323">
        <v>10153</v>
      </c>
      <c r="B474" t="s">
        <v>638</v>
      </c>
      <c r="C474" t="s">
        <v>27</v>
      </c>
      <c r="D474">
        <v>130</v>
      </c>
      <c r="E474">
        <v>0</v>
      </c>
      <c r="F474">
        <v>1</v>
      </c>
      <c r="G474">
        <v>2</v>
      </c>
      <c r="H474">
        <v>1</v>
      </c>
      <c r="I474">
        <v>0</v>
      </c>
      <c r="J474">
        <v>0</v>
      </c>
      <c r="K474">
        <v>0</v>
      </c>
      <c r="L474">
        <v>0</v>
      </c>
      <c r="M474">
        <v>1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1</v>
      </c>
      <c r="T474">
        <v>1</v>
      </c>
      <c r="U474">
        <v>1</v>
      </c>
      <c r="V474">
        <v>1</v>
      </c>
      <c r="W474">
        <v>2</v>
      </c>
      <c r="X474">
        <v>1</v>
      </c>
      <c r="Y474">
        <v>0</v>
      </c>
      <c r="Z474">
        <v>0</v>
      </c>
      <c r="AA474">
        <v>0</v>
      </c>
      <c r="AB474">
        <v>0</v>
      </c>
      <c r="AC474">
        <v>2</v>
      </c>
      <c r="AD474">
        <v>1</v>
      </c>
      <c r="AE474">
        <v>1</v>
      </c>
      <c r="AF474">
        <v>2</v>
      </c>
      <c r="AG474">
        <v>1</v>
      </c>
      <c r="AH474">
        <v>1</v>
      </c>
      <c r="AI474">
        <v>1</v>
      </c>
      <c r="AJ474">
        <v>0</v>
      </c>
      <c r="AK474">
        <v>1</v>
      </c>
      <c r="AL474">
        <v>2</v>
      </c>
      <c r="AM474">
        <v>1</v>
      </c>
      <c r="AN474">
        <v>1</v>
      </c>
      <c r="AO474">
        <v>1</v>
      </c>
      <c r="AP474">
        <v>2</v>
      </c>
      <c r="AQ474">
        <v>4</v>
      </c>
      <c r="AR474">
        <v>2</v>
      </c>
      <c r="AS474">
        <v>0</v>
      </c>
      <c r="AT474">
        <v>2</v>
      </c>
      <c r="AU474">
        <v>3</v>
      </c>
      <c r="AV474">
        <v>2</v>
      </c>
      <c r="AW474">
        <v>3</v>
      </c>
      <c r="AX474">
        <v>1</v>
      </c>
      <c r="AY474">
        <v>2</v>
      </c>
      <c r="AZ474">
        <v>2</v>
      </c>
      <c r="BA474">
        <v>1</v>
      </c>
      <c r="BB474">
        <v>2</v>
      </c>
      <c r="BC474">
        <v>2</v>
      </c>
      <c r="BD474">
        <v>1</v>
      </c>
      <c r="BE474">
        <v>2</v>
      </c>
      <c r="BF474">
        <v>0</v>
      </c>
      <c r="BG474">
        <v>1</v>
      </c>
      <c r="BH474">
        <v>3</v>
      </c>
      <c r="BI474">
        <v>1</v>
      </c>
      <c r="BJ474">
        <v>4</v>
      </c>
      <c r="BK474">
        <v>4</v>
      </c>
      <c r="BL474">
        <v>2</v>
      </c>
      <c r="BM474">
        <v>2</v>
      </c>
      <c r="BN474">
        <v>2</v>
      </c>
      <c r="BO474">
        <v>2</v>
      </c>
      <c r="BP474">
        <v>2</v>
      </c>
      <c r="BQ474">
        <v>2</v>
      </c>
      <c r="BR474">
        <v>2</v>
      </c>
      <c r="BS474">
        <v>4</v>
      </c>
      <c r="BT474">
        <v>1</v>
      </c>
      <c r="BU474">
        <v>1</v>
      </c>
      <c r="BV474">
        <v>3</v>
      </c>
      <c r="BW474">
        <v>0</v>
      </c>
      <c r="BX474">
        <v>1</v>
      </c>
      <c r="BY474">
        <v>5</v>
      </c>
      <c r="BZ474">
        <v>2</v>
      </c>
      <c r="CA474">
        <v>1</v>
      </c>
      <c r="CB474">
        <v>1</v>
      </c>
      <c r="CC474">
        <v>5</v>
      </c>
      <c r="CD474">
        <v>3</v>
      </c>
      <c r="CE474">
        <v>1</v>
      </c>
      <c r="CF474">
        <v>1</v>
      </c>
      <c r="CG474">
        <v>0</v>
      </c>
      <c r="CH474">
        <v>2</v>
      </c>
      <c r="CI474">
        <v>0</v>
      </c>
      <c r="CJ474">
        <v>1</v>
      </c>
      <c r="CK474">
        <v>1</v>
      </c>
      <c r="CL474">
        <v>4</v>
      </c>
      <c r="CM474">
        <v>0</v>
      </c>
      <c r="CN474">
        <v>1</v>
      </c>
      <c r="CO474">
        <v>3</v>
      </c>
      <c r="CP474">
        <v>0</v>
      </c>
      <c r="CQ474">
        <v>1</v>
      </c>
      <c r="CR474">
        <v>1</v>
      </c>
      <c r="CS474">
        <v>0</v>
      </c>
      <c r="CT474">
        <v>1</v>
      </c>
      <c r="CU474">
        <v>0</v>
      </c>
      <c r="CV474">
        <v>0</v>
      </c>
      <c r="CW474">
        <v>0</v>
      </c>
      <c r="CX474">
        <v>0</v>
      </c>
      <c r="CY474">
        <v>1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L474">
        <f t="shared" si="140"/>
        <v>4</v>
      </c>
      <c r="DM474">
        <f t="shared" si="141"/>
        <v>1</v>
      </c>
      <c r="DN474">
        <f t="shared" si="142"/>
        <v>1</v>
      </c>
      <c r="DO474">
        <f t="shared" si="143"/>
        <v>6</v>
      </c>
      <c r="DP474">
        <f t="shared" si="144"/>
        <v>2</v>
      </c>
      <c r="DQ474">
        <f t="shared" si="145"/>
        <v>6</v>
      </c>
      <c r="DR474">
        <f t="shared" si="146"/>
        <v>5</v>
      </c>
      <c r="DS474">
        <f t="shared" si="147"/>
        <v>10</v>
      </c>
      <c r="DT474">
        <f t="shared" si="148"/>
        <v>10</v>
      </c>
      <c r="DU474">
        <f t="shared" si="149"/>
        <v>8</v>
      </c>
      <c r="DV474">
        <f t="shared" si="150"/>
        <v>6</v>
      </c>
      <c r="DW474">
        <f t="shared" si="151"/>
        <v>14</v>
      </c>
      <c r="DX474">
        <f t="shared" si="152"/>
        <v>10</v>
      </c>
      <c r="DY474">
        <f t="shared" si="153"/>
        <v>11</v>
      </c>
      <c r="DZ474">
        <f t="shared" si="154"/>
        <v>9</v>
      </c>
      <c r="EA474">
        <f t="shared" si="155"/>
        <v>11</v>
      </c>
      <c r="EB474">
        <f t="shared" si="156"/>
        <v>4</v>
      </c>
      <c r="EC474">
        <f t="shared" si="157"/>
        <v>8</v>
      </c>
      <c r="ED474">
        <f t="shared" si="158"/>
        <v>3</v>
      </c>
      <c r="EE474">
        <f t="shared" si="159"/>
        <v>1</v>
      </c>
    </row>
    <row r="475" spans="1:135">
      <c r="A475" s="323">
        <v>10154</v>
      </c>
      <c r="B475" t="s">
        <v>638</v>
      </c>
      <c r="C475" t="s">
        <v>28</v>
      </c>
      <c r="D475">
        <v>151</v>
      </c>
      <c r="E475">
        <v>0</v>
      </c>
      <c r="F475">
        <v>1</v>
      </c>
      <c r="G475">
        <v>0</v>
      </c>
      <c r="H475">
        <v>1</v>
      </c>
      <c r="I475">
        <v>1</v>
      </c>
      <c r="J475">
        <v>2</v>
      </c>
      <c r="K475">
        <v>2</v>
      </c>
      <c r="L475">
        <v>1</v>
      </c>
      <c r="M475">
        <v>0</v>
      </c>
      <c r="N475">
        <v>1</v>
      </c>
      <c r="O475">
        <v>0</v>
      </c>
      <c r="P475">
        <v>0</v>
      </c>
      <c r="Q475">
        <v>1</v>
      </c>
      <c r="R475">
        <v>1</v>
      </c>
      <c r="S475">
        <v>0</v>
      </c>
      <c r="T475">
        <v>0</v>
      </c>
      <c r="U475">
        <v>0</v>
      </c>
      <c r="V475">
        <v>2</v>
      </c>
      <c r="W475">
        <v>2</v>
      </c>
      <c r="X475">
        <v>2</v>
      </c>
      <c r="Y475">
        <v>0</v>
      </c>
      <c r="Z475">
        <v>2</v>
      </c>
      <c r="AA475">
        <v>0</v>
      </c>
      <c r="AB475">
        <v>2</v>
      </c>
      <c r="AC475">
        <v>0</v>
      </c>
      <c r="AD475">
        <v>0</v>
      </c>
      <c r="AE475">
        <v>1</v>
      </c>
      <c r="AF475">
        <v>0</v>
      </c>
      <c r="AG475">
        <v>0</v>
      </c>
      <c r="AH475">
        <v>1</v>
      </c>
      <c r="AI475">
        <v>0</v>
      </c>
      <c r="AJ475">
        <v>3</v>
      </c>
      <c r="AK475">
        <v>0</v>
      </c>
      <c r="AL475">
        <v>2</v>
      </c>
      <c r="AM475">
        <v>4</v>
      </c>
      <c r="AN475">
        <v>0</v>
      </c>
      <c r="AO475">
        <v>2</v>
      </c>
      <c r="AP475">
        <v>2</v>
      </c>
      <c r="AQ475">
        <v>3</v>
      </c>
      <c r="AR475">
        <v>2</v>
      </c>
      <c r="AS475">
        <v>1</v>
      </c>
      <c r="AT475">
        <v>1</v>
      </c>
      <c r="AU475">
        <v>3</v>
      </c>
      <c r="AV475">
        <v>0</v>
      </c>
      <c r="AW475">
        <v>0</v>
      </c>
      <c r="AX475">
        <v>2</v>
      </c>
      <c r="AY475">
        <v>1</v>
      </c>
      <c r="AZ475">
        <v>0</v>
      </c>
      <c r="BA475">
        <v>2</v>
      </c>
      <c r="BB475">
        <v>0</v>
      </c>
      <c r="BC475">
        <v>1</v>
      </c>
      <c r="BD475">
        <v>3</v>
      </c>
      <c r="BE475">
        <v>2</v>
      </c>
      <c r="BF475">
        <v>0</v>
      </c>
      <c r="BG475">
        <v>1</v>
      </c>
      <c r="BH475">
        <v>2</v>
      </c>
      <c r="BI475">
        <v>0</v>
      </c>
      <c r="BJ475">
        <v>3</v>
      </c>
      <c r="BK475">
        <v>1</v>
      </c>
      <c r="BL475">
        <v>4</v>
      </c>
      <c r="BM475">
        <v>1</v>
      </c>
      <c r="BN475">
        <v>2</v>
      </c>
      <c r="BO475">
        <v>2</v>
      </c>
      <c r="BP475">
        <v>1</v>
      </c>
      <c r="BQ475">
        <v>2</v>
      </c>
      <c r="BR475">
        <v>1</v>
      </c>
      <c r="BS475">
        <v>1</v>
      </c>
      <c r="BT475">
        <v>4</v>
      </c>
      <c r="BU475">
        <v>3</v>
      </c>
      <c r="BV475">
        <v>3</v>
      </c>
      <c r="BW475">
        <v>6</v>
      </c>
      <c r="BX475">
        <v>2</v>
      </c>
      <c r="BY475">
        <v>3</v>
      </c>
      <c r="BZ475">
        <v>5</v>
      </c>
      <c r="CA475">
        <v>1</v>
      </c>
      <c r="CB475">
        <v>1</v>
      </c>
      <c r="CC475">
        <v>2</v>
      </c>
      <c r="CD475">
        <v>0</v>
      </c>
      <c r="CE475">
        <v>3</v>
      </c>
      <c r="CF475">
        <v>1</v>
      </c>
      <c r="CG475">
        <v>3</v>
      </c>
      <c r="CH475">
        <v>4</v>
      </c>
      <c r="CI475">
        <v>1</v>
      </c>
      <c r="CJ475">
        <v>4</v>
      </c>
      <c r="CK475">
        <v>3</v>
      </c>
      <c r="CL475">
        <v>0</v>
      </c>
      <c r="CM475">
        <v>3</v>
      </c>
      <c r="CN475">
        <v>2</v>
      </c>
      <c r="CO475">
        <v>4</v>
      </c>
      <c r="CP475">
        <v>5</v>
      </c>
      <c r="CQ475">
        <v>3</v>
      </c>
      <c r="CR475">
        <v>1</v>
      </c>
      <c r="CS475">
        <v>2</v>
      </c>
      <c r="CT475">
        <v>2</v>
      </c>
      <c r="CU475">
        <v>2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L475">
        <f t="shared" si="140"/>
        <v>3</v>
      </c>
      <c r="DM475">
        <f t="shared" si="141"/>
        <v>6</v>
      </c>
      <c r="DN475">
        <f t="shared" si="142"/>
        <v>2</v>
      </c>
      <c r="DO475">
        <f t="shared" si="143"/>
        <v>6</v>
      </c>
      <c r="DP475">
        <f t="shared" si="144"/>
        <v>4</v>
      </c>
      <c r="DQ475">
        <f t="shared" si="145"/>
        <v>2</v>
      </c>
      <c r="DR475">
        <f t="shared" si="146"/>
        <v>9</v>
      </c>
      <c r="DS475">
        <f t="shared" si="147"/>
        <v>9</v>
      </c>
      <c r="DT475">
        <f t="shared" si="148"/>
        <v>5</v>
      </c>
      <c r="DU475">
        <f t="shared" si="149"/>
        <v>5</v>
      </c>
      <c r="DV475">
        <f t="shared" si="150"/>
        <v>7</v>
      </c>
      <c r="DW475">
        <f t="shared" si="151"/>
        <v>10</v>
      </c>
      <c r="DX475">
        <f t="shared" si="152"/>
        <v>8</v>
      </c>
      <c r="DY475">
        <f t="shared" si="153"/>
        <v>12</v>
      </c>
      <c r="DZ475">
        <f t="shared" si="154"/>
        <v>17</v>
      </c>
      <c r="EA475">
        <f t="shared" si="155"/>
        <v>7</v>
      </c>
      <c r="EB475">
        <f t="shared" si="156"/>
        <v>15</v>
      </c>
      <c r="EC475">
        <f t="shared" si="157"/>
        <v>14</v>
      </c>
      <c r="ED475">
        <f t="shared" si="158"/>
        <v>10</v>
      </c>
      <c r="EE475">
        <f t="shared" si="159"/>
        <v>0</v>
      </c>
    </row>
    <row r="476" spans="1:135">
      <c r="A476" s="323">
        <v>10155</v>
      </c>
      <c r="B476" t="s">
        <v>639</v>
      </c>
      <c r="C476" t="s">
        <v>27</v>
      </c>
      <c r="D476">
        <v>214</v>
      </c>
      <c r="E476">
        <v>0</v>
      </c>
      <c r="F476">
        <v>1</v>
      </c>
      <c r="G476">
        <v>0</v>
      </c>
      <c r="H476">
        <v>2</v>
      </c>
      <c r="I476">
        <v>2</v>
      </c>
      <c r="J476">
        <v>4</v>
      </c>
      <c r="K476">
        <v>2</v>
      </c>
      <c r="L476">
        <v>2</v>
      </c>
      <c r="M476">
        <v>2</v>
      </c>
      <c r="N476">
        <v>6</v>
      </c>
      <c r="O476">
        <v>2</v>
      </c>
      <c r="P476">
        <v>0</v>
      </c>
      <c r="Q476">
        <v>5</v>
      </c>
      <c r="R476">
        <v>0</v>
      </c>
      <c r="S476">
        <v>1</v>
      </c>
      <c r="T476">
        <v>4</v>
      </c>
      <c r="U476">
        <v>3</v>
      </c>
      <c r="V476">
        <v>1</v>
      </c>
      <c r="W476">
        <v>0</v>
      </c>
      <c r="X476">
        <v>1</v>
      </c>
      <c r="Y476">
        <v>2</v>
      </c>
      <c r="Z476">
        <v>1</v>
      </c>
      <c r="AA476">
        <v>1</v>
      </c>
      <c r="AB476">
        <v>0</v>
      </c>
      <c r="AC476">
        <v>1</v>
      </c>
      <c r="AD476">
        <v>2</v>
      </c>
      <c r="AE476">
        <v>2</v>
      </c>
      <c r="AF476">
        <v>5</v>
      </c>
      <c r="AG476">
        <v>5</v>
      </c>
      <c r="AH476">
        <v>3</v>
      </c>
      <c r="AI476">
        <v>2</v>
      </c>
      <c r="AJ476">
        <v>2</v>
      </c>
      <c r="AK476">
        <v>2</v>
      </c>
      <c r="AL476">
        <v>5</v>
      </c>
      <c r="AM476">
        <v>4</v>
      </c>
      <c r="AN476">
        <v>4</v>
      </c>
      <c r="AO476">
        <v>3</v>
      </c>
      <c r="AP476">
        <v>2</v>
      </c>
      <c r="AQ476">
        <v>5</v>
      </c>
      <c r="AR476">
        <v>4</v>
      </c>
      <c r="AS476">
        <v>3</v>
      </c>
      <c r="AT476">
        <v>3</v>
      </c>
      <c r="AU476">
        <v>3</v>
      </c>
      <c r="AV476">
        <v>3</v>
      </c>
      <c r="AW476">
        <v>4</v>
      </c>
      <c r="AX476">
        <v>3</v>
      </c>
      <c r="AY476">
        <v>2</v>
      </c>
      <c r="AZ476">
        <v>4</v>
      </c>
      <c r="BA476">
        <v>7</v>
      </c>
      <c r="BB476">
        <v>4</v>
      </c>
      <c r="BC476">
        <v>1</v>
      </c>
      <c r="BD476">
        <v>1</v>
      </c>
      <c r="BE476">
        <v>4</v>
      </c>
      <c r="BF476">
        <v>5</v>
      </c>
      <c r="BG476">
        <v>3</v>
      </c>
      <c r="BH476">
        <v>5</v>
      </c>
      <c r="BI476">
        <v>0</v>
      </c>
      <c r="BJ476">
        <v>2</v>
      </c>
      <c r="BK476">
        <v>2</v>
      </c>
      <c r="BL476">
        <v>5</v>
      </c>
      <c r="BM476">
        <v>0</v>
      </c>
      <c r="BN476">
        <v>1</v>
      </c>
      <c r="BO476">
        <v>2</v>
      </c>
      <c r="BP476">
        <v>0</v>
      </c>
      <c r="BQ476">
        <v>6</v>
      </c>
      <c r="BR476">
        <v>1</v>
      </c>
      <c r="BS476">
        <v>4</v>
      </c>
      <c r="BT476">
        <v>2</v>
      </c>
      <c r="BU476">
        <v>5</v>
      </c>
      <c r="BV476">
        <v>3</v>
      </c>
      <c r="BW476">
        <v>1</v>
      </c>
      <c r="BX476">
        <v>2</v>
      </c>
      <c r="BY476">
        <v>4</v>
      </c>
      <c r="BZ476">
        <v>1</v>
      </c>
      <c r="CA476">
        <v>0</v>
      </c>
      <c r="CB476">
        <v>3</v>
      </c>
      <c r="CC476">
        <v>3</v>
      </c>
      <c r="CD476">
        <v>1</v>
      </c>
      <c r="CE476">
        <v>2</v>
      </c>
      <c r="CF476">
        <v>1</v>
      </c>
      <c r="CG476">
        <v>3</v>
      </c>
      <c r="CH476">
        <v>0</v>
      </c>
      <c r="CI476">
        <v>1</v>
      </c>
      <c r="CJ476">
        <v>0</v>
      </c>
      <c r="CK476">
        <v>0</v>
      </c>
      <c r="CL476">
        <v>1</v>
      </c>
      <c r="CM476">
        <v>1</v>
      </c>
      <c r="CN476">
        <v>0</v>
      </c>
      <c r="CO476">
        <v>0</v>
      </c>
      <c r="CP476">
        <v>2</v>
      </c>
      <c r="CQ476">
        <v>1</v>
      </c>
      <c r="CR476">
        <v>2</v>
      </c>
      <c r="CS476">
        <v>3</v>
      </c>
      <c r="CT476">
        <v>0</v>
      </c>
      <c r="CU476">
        <v>0</v>
      </c>
      <c r="CV476">
        <v>0</v>
      </c>
      <c r="CW476">
        <v>0</v>
      </c>
      <c r="CX476">
        <v>1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L476">
        <f t="shared" si="140"/>
        <v>5</v>
      </c>
      <c r="DM476">
        <f t="shared" si="141"/>
        <v>16</v>
      </c>
      <c r="DN476">
        <f t="shared" si="142"/>
        <v>8</v>
      </c>
      <c r="DO476">
        <f t="shared" si="143"/>
        <v>9</v>
      </c>
      <c r="DP476">
        <f t="shared" si="144"/>
        <v>5</v>
      </c>
      <c r="DQ476">
        <f t="shared" si="145"/>
        <v>17</v>
      </c>
      <c r="DR476">
        <f t="shared" si="146"/>
        <v>15</v>
      </c>
      <c r="DS476">
        <f t="shared" si="147"/>
        <v>18</v>
      </c>
      <c r="DT476">
        <f t="shared" si="148"/>
        <v>16</v>
      </c>
      <c r="DU476">
        <f t="shared" si="149"/>
        <v>20</v>
      </c>
      <c r="DV476">
        <f t="shared" si="150"/>
        <v>14</v>
      </c>
      <c r="DW476">
        <f t="shared" si="151"/>
        <v>14</v>
      </c>
      <c r="DX476">
        <f t="shared" si="152"/>
        <v>9</v>
      </c>
      <c r="DY476">
        <f t="shared" si="153"/>
        <v>15</v>
      </c>
      <c r="DZ476">
        <f t="shared" si="154"/>
        <v>8</v>
      </c>
      <c r="EA476">
        <f t="shared" si="155"/>
        <v>10</v>
      </c>
      <c r="EB476">
        <f t="shared" si="156"/>
        <v>4</v>
      </c>
      <c r="EC476">
        <f t="shared" si="157"/>
        <v>4</v>
      </c>
      <c r="ED476">
        <f t="shared" si="158"/>
        <v>6</v>
      </c>
      <c r="EE476">
        <f t="shared" si="159"/>
        <v>1</v>
      </c>
    </row>
    <row r="477" spans="1:135">
      <c r="A477" s="323">
        <v>10156</v>
      </c>
      <c r="B477" t="s">
        <v>639</v>
      </c>
      <c r="C477" t="s">
        <v>28</v>
      </c>
      <c r="D477">
        <v>252</v>
      </c>
      <c r="E477">
        <v>0</v>
      </c>
      <c r="F477">
        <v>3</v>
      </c>
      <c r="G477">
        <v>4</v>
      </c>
      <c r="H477">
        <v>3</v>
      </c>
      <c r="I477">
        <v>7</v>
      </c>
      <c r="J477">
        <v>2</v>
      </c>
      <c r="K477">
        <v>3</v>
      </c>
      <c r="L477">
        <v>2</v>
      </c>
      <c r="M477">
        <v>2</v>
      </c>
      <c r="N477">
        <v>5</v>
      </c>
      <c r="O477">
        <v>2</v>
      </c>
      <c r="P477">
        <v>0</v>
      </c>
      <c r="Q477">
        <v>8</v>
      </c>
      <c r="R477">
        <v>2</v>
      </c>
      <c r="S477">
        <v>5</v>
      </c>
      <c r="T477">
        <v>3</v>
      </c>
      <c r="U477">
        <v>2</v>
      </c>
      <c r="V477">
        <v>1</v>
      </c>
      <c r="W477">
        <v>2</v>
      </c>
      <c r="X477">
        <v>2</v>
      </c>
      <c r="Y477">
        <v>1</v>
      </c>
      <c r="Z477">
        <v>2</v>
      </c>
      <c r="AA477">
        <v>2</v>
      </c>
      <c r="AB477">
        <v>2</v>
      </c>
      <c r="AC477">
        <v>4</v>
      </c>
      <c r="AD477">
        <v>3</v>
      </c>
      <c r="AE477">
        <v>4</v>
      </c>
      <c r="AF477">
        <v>2</v>
      </c>
      <c r="AG477">
        <v>5</v>
      </c>
      <c r="AH477">
        <v>3</v>
      </c>
      <c r="AI477">
        <v>2</v>
      </c>
      <c r="AJ477">
        <v>2</v>
      </c>
      <c r="AK477">
        <v>2</v>
      </c>
      <c r="AL477">
        <v>2</v>
      </c>
      <c r="AM477">
        <v>2</v>
      </c>
      <c r="AN477">
        <v>3</v>
      </c>
      <c r="AO477">
        <v>7</v>
      </c>
      <c r="AP477">
        <v>1</v>
      </c>
      <c r="AQ477">
        <v>4</v>
      </c>
      <c r="AR477">
        <v>3</v>
      </c>
      <c r="AS477">
        <v>3</v>
      </c>
      <c r="AT477">
        <v>5</v>
      </c>
      <c r="AU477">
        <v>2</v>
      </c>
      <c r="AV477">
        <v>5</v>
      </c>
      <c r="AW477">
        <v>4</v>
      </c>
      <c r="AX477">
        <v>4</v>
      </c>
      <c r="AY477">
        <v>4</v>
      </c>
      <c r="AZ477">
        <v>6</v>
      </c>
      <c r="BA477">
        <v>0</v>
      </c>
      <c r="BB477">
        <v>1</v>
      </c>
      <c r="BC477">
        <v>1</v>
      </c>
      <c r="BD477">
        <v>1</v>
      </c>
      <c r="BE477">
        <v>3</v>
      </c>
      <c r="BF477">
        <v>1</v>
      </c>
      <c r="BG477">
        <v>3</v>
      </c>
      <c r="BH477">
        <v>1</v>
      </c>
      <c r="BI477">
        <v>1</v>
      </c>
      <c r="BJ477">
        <v>3</v>
      </c>
      <c r="BK477">
        <v>2</v>
      </c>
      <c r="BL477">
        <v>4</v>
      </c>
      <c r="BM477">
        <v>3</v>
      </c>
      <c r="BN477">
        <v>2</v>
      </c>
      <c r="BO477">
        <v>1</v>
      </c>
      <c r="BP477">
        <v>2</v>
      </c>
      <c r="BQ477">
        <v>2</v>
      </c>
      <c r="BR477">
        <v>4</v>
      </c>
      <c r="BS477">
        <v>3</v>
      </c>
      <c r="BT477">
        <v>3</v>
      </c>
      <c r="BU477">
        <v>5</v>
      </c>
      <c r="BV477">
        <v>4</v>
      </c>
      <c r="BW477">
        <v>5</v>
      </c>
      <c r="BX477">
        <v>4</v>
      </c>
      <c r="BY477">
        <v>0</v>
      </c>
      <c r="BZ477">
        <v>4</v>
      </c>
      <c r="CA477">
        <v>3</v>
      </c>
      <c r="CB477">
        <v>0</v>
      </c>
      <c r="CC477">
        <v>3</v>
      </c>
      <c r="CD477">
        <v>4</v>
      </c>
      <c r="CE477">
        <v>2</v>
      </c>
      <c r="CF477">
        <v>1</v>
      </c>
      <c r="CG477">
        <v>2</v>
      </c>
      <c r="CH477">
        <v>2</v>
      </c>
      <c r="CI477">
        <v>1</v>
      </c>
      <c r="CJ477">
        <v>4</v>
      </c>
      <c r="CK477">
        <v>2</v>
      </c>
      <c r="CL477">
        <v>2</v>
      </c>
      <c r="CM477">
        <v>0</v>
      </c>
      <c r="CN477">
        <v>2</v>
      </c>
      <c r="CO477">
        <v>1</v>
      </c>
      <c r="CP477">
        <v>4</v>
      </c>
      <c r="CQ477">
        <v>3</v>
      </c>
      <c r="CR477">
        <v>3</v>
      </c>
      <c r="CS477">
        <v>2</v>
      </c>
      <c r="CT477">
        <v>0</v>
      </c>
      <c r="CU477">
        <v>0</v>
      </c>
      <c r="CV477">
        <v>1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L477">
        <f t="shared" si="140"/>
        <v>17</v>
      </c>
      <c r="DM477">
        <f t="shared" si="141"/>
        <v>14</v>
      </c>
      <c r="DN477">
        <f t="shared" si="142"/>
        <v>17</v>
      </c>
      <c r="DO477">
        <f t="shared" si="143"/>
        <v>10</v>
      </c>
      <c r="DP477">
        <f t="shared" si="144"/>
        <v>11</v>
      </c>
      <c r="DQ477">
        <f t="shared" si="145"/>
        <v>17</v>
      </c>
      <c r="DR477">
        <f t="shared" si="146"/>
        <v>10</v>
      </c>
      <c r="DS477">
        <f t="shared" si="147"/>
        <v>18</v>
      </c>
      <c r="DT477">
        <f t="shared" si="148"/>
        <v>19</v>
      </c>
      <c r="DU477">
        <f t="shared" si="149"/>
        <v>15</v>
      </c>
      <c r="DV477">
        <f t="shared" si="150"/>
        <v>9</v>
      </c>
      <c r="DW477">
        <f t="shared" si="151"/>
        <v>11</v>
      </c>
      <c r="DX477">
        <f t="shared" si="152"/>
        <v>10</v>
      </c>
      <c r="DY477">
        <f t="shared" si="153"/>
        <v>19</v>
      </c>
      <c r="DZ477">
        <f t="shared" si="154"/>
        <v>16</v>
      </c>
      <c r="EA477">
        <f t="shared" si="155"/>
        <v>10</v>
      </c>
      <c r="EB477">
        <f t="shared" si="156"/>
        <v>11</v>
      </c>
      <c r="EC477">
        <f t="shared" si="157"/>
        <v>9</v>
      </c>
      <c r="ED477">
        <f t="shared" si="158"/>
        <v>8</v>
      </c>
      <c r="EE477">
        <f t="shared" si="159"/>
        <v>1</v>
      </c>
    </row>
    <row r="478" spans="1:135">
      <c r="A478" s="323">
        <v>10157</v>
      </c>
      <c r="B478" t="s">
        <v>640</v>
      </c>
      <c r="C478" t="s">
        <v>27</v>
      </c>
      <c r="D478">
        <v>37</v>
      </c>
      <c r="E478">
        <v>0</v>
      </c>
      <c r="F478">
        <v>0</v>
      </c>
      <c r="G478">
        <v>0</v>
      </c>
      <c r="H478">
        <v>2</v>
      </c>
      <c r="I478">
        <v>0</v>
      </c>
      <c r="J478">
        <v>1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1</v>
      </c>
      <c r="T478">
        <v>0</v>
      </c>
      <c r="U478">
        <v>0</v>
      </c>
      <c r="V478">
        <v>1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1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1</v>
      </c>
      <c r="AQ478">
        <v>0</v>
      </c>
      <c r="AR478">
        <v>0</v>
      </c>
      <c r="AS478">
        <v>0</v>
      </c>
      <c r="AT478">
        <v>0</v>
      </c>
      <c r="AU478">
        <v>1</v>
      </c>
      <c r="AV478">
        <v>3</v>
      </c>
      <c r="AW478">
        <v>0</v>
      </c>
      <c r="AX478">
        <v>0</v>
      </c>
      <c r="AY478">
        <v>1</v>
      </c>
      <c r="AZ478">
        <v>0</v>
      </c>
      <c r="BA478">
        <v>0</v>
      </c>
      <c r="BB478">
        <v>0</v>
      </c>
      <c r="BC478">
        <v>1</v>
      </c>
      <c r="BD478">
        <v>0</v>
      </c>
      <c r="BE478">
        <v>2</v>
      </c>
      <c r="BF478">
        <v>0</v>
      </c>
      <c r="BG478">
        <v>0</v>
      </c>
      <c r="BH478">
        <v>0</v>
      </c>
      <c r="BI478">
        <v>0</v>
      </c>
      <c r="BJ478">
        <v>1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2</v>
      </c>
      <c r="BS478">
        <v>1</v>
      </c>
      <c r="BT478">
        <v>1</v>
      </c>
      <c r="BU478">
        <v>0</v>
      </c>
      <c r="BV478">
        <v>1</v>
      </c>
      <c r="BW478">
        <v>0</v>
      </c>
      <c r="BX478">
        <v>1</v>
      </c>
      <c r="BY478">
        <v>0</v>
      </c>
      <c r="BZ478">
        <v>0</v>
      </c>
      <c r="CA478">
        <v>4</v>
      </c>
      <c r="CB478">
        <v>1</v>
      </c>
      <c r="CC478">
        <v>0</v>
      </c>
      <c r="CD478">
        <v>2</v>
      </c>
      <c r="CE478">
        <v>0</v>
      </c>
      <c r="CF478">
        <v>0</v>
      </c>
      <c r="CG478">
        <v>0</v>
      </c>
      <c r="CH478">
        <v>1</v>
      </c>
      <c r="CI478">
        <v>1</v>
      </c>
      <c r="CJ478">
        <v>2</v>
      </c>
      <c r="CK478">
        <v>0</v>
      </c>
      <c r="CL478">
        <v>1</v>
      </c>
      <c r="CM478">
        <v>0</v>
      </c>
      <c r="CN478">
        <v>1</v>
      </c>
      <c r="CO478">
        <v>0</v>
      </c>
      <c r="CP478">
        <v>0</v>
      </c>
      <c r="CQ478">
        <v>1</v>
      </c>
      <c r="CR478">
        <v>0</v>
      </c>
      <c r="CS478">
        <v>0</v>
      </c>
      <c r="CT478">
        <v>0</v>
      </c>
      <c r="CU478">
        <v>1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L478">
        <f t="shared" si="140"/>
        <v>2</v>
      </c>
      <c r="DM478">
        <f t="shared" si="141"/>
        <v>1</v>
      </c>
      <c r="DN478">
        <f t="shared" si="142"/>
        <v>1</v>
      </c>
      <c r="DO478">
        <f t="shared" si="143"/>
        <v>1</v>
      </c>
      <c r="DP478">
        <f t="shared" si="144"/>
        <v>1</v>
      </c>
      <c r="DQ478">
        <f t="shared" si="145"/>
        <v>0</v>
      </c>
      <c r="DR478">
        <f t="shared" si="146"/>
        <v>0</v>
      </c>
      <c r="DS478">
        <f t="shared" si="147"/>
        <v>1</v>
      </c>
      <c r="DT478">
        <f t="shared" si="148"/>
        <v>4</v>
      </c>
      <c r="DU478">
        <f t="shared" si="149"/>
        <v>1</v>
      </c>
      <c r="DV478">
        <f t="shared" si="150"/>
        <v>3</v>
      </c>
      <c r="DW478">
        <f t="shared" si="151"/>
        <v>1</v>
      </c>
      <c r="DX478">
        <f t="shared" si="152"/>
        <v>0</v>
      </c>
      <c r="DY478">
        <f t="shared" si="153"/>
        <v>5</v>
      </c>
      <c r="DZ478">
        <f t="shared" si="154"/>
        <v>5</v>
      </c>
      <c r="EA478">
        <f t="shared" si="155"/>
        <v>3</v>
      </c>
      <c r="EB478">
        <f t="shared" si="156"/>
        <v>4</v>
      </c>
      <c r="EC478">
        <f t="shared" si="157"/>
        <v>2</v>
      </c>
      <c r="ED478">
        <f t="shared" si="158"/>
        <v>2</v>
      </c>
      <c r="EE478">
        <f t="shared" si="159"/>
        <v>0</v>
      </c>
    </row>
    <row r="479" spans="1:135">
      <c r="A479" s="323">
        <v>10158</v>
      </c>
      <c r="B479" t="s">
        <v>640</v>
      </c>
      <c r="C479" t="s">
        <v>28</v>
      </c>
      <c r="D479">
        <v>41</v>
      </c>
      <c r="E479">
        <v>0</v>
      </c>
      <c r="F479">
        <v>1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0</v>
      </c>
      <c r="AB479">
        <v>1</v>
      </c>
      <c r="AC479">
        <v>0</v>
      </c>
      <c r="AD479">
        <v>2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1</v>
      </c>
      <c r="AN479">
        <v>0</v>
      </c>
      <c r="AO479">
        <v>0</v>
      </c>
      <c r="AP479">
        <v>0</v>
      </c>
      <c r="AQ479">
        <v>1</v>
      </c>
      <c r="AR479">
        <v>1</v>
      </c>
      <c r="AS479">
        <v>0</v>
      </c>
      <c r="AT479">
        <v>0</v>
      </c>
      <c r="AU479">
        <v>1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1</v>
      </c>
      <c r="BD479">
        <v>1</v>
      </c>
      <c r="BE479">
        <v>0</v>
      </c>
      <c r="BF479">
        <v>1</v>
      </c>
      <c r="BG479">
        <v>0</v>
      </c>
      <c r="BH479">
        <v>2</v>
      </c>
      <c r="BI479">
        <v>0</v>
      </c>
      <c r="BJ479">
        <v>1</v>
      </c>
      <c r="BK479">
        <v>0</v>
      </c>
      <c r="BL479">
        <v>0</v>
      </c>
      <c r="BM479">
        <v>0</v>
      </c>
      <c r="BN479">
        <v>0</v>
      </c>
      <c r="BO479">
        <v>1</v>
      </c>
      <c r="BP479">
        <v>0</v>
      </c>
      <c r="BQ479">
        <v>1</v>
      </c>
      <c r="BR479">
        <v>1</v>
      </c>
      <c r="BS479">
        <v>1</v>
      </c>
      <c r="BT479">
        <v>0</v>
      </c>
      <c r="BU479">
        <v>0</v>
      </c>
      <c r="BV479">
        <v>0</v>
      </c>
      <c r="BW479">
        <v>1</v>
      </c>
      <c r="BX479">
        <v>1</v>
      </c>
      <c r="BY479">
        <v>0</v>
      </c>
      <c r="BZ479">
        <v>1</v>
      </c>
      <c r="CA479">
        <v>1</v>
      </c>
      <c r="CB479">
        <v>2</v>
      </c>
      <c r="CC479">
        <v>0</v>
      </c>
      <c r="CD479">
        <v>0</v>
      </c>
      <c r="CE479">
        <v>1</v>
      </c>
      <c r="CF479">
        <v>1</v>
      </c>
      <c r="CG479">
        <v>0</v>
      </c>
      <c r="CH479">
        <v>1</v>
      </c>
      <c r="CI479">
        <v>1</v>
      </c>
      <c r="CJ479">
        <v>3</v>
      </c>
      <c r="CK479">
        <v>0</v>
      </c>
      <c r="CL479">
        <v>1</v>
      </c>
      <c r="CM479">
        <v>0</v>
      </c>
      <c r="CN479">
        <v>1</v>
      </c>
      <c r="CO479">
        <v>1</v>
      </c>
      <c r="CP479">
        <v>2</v>
      </c>
      <c r="CQ479">
        <v>0</v>
      </c>
      <c r="CR479">
        <v>1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L479">
        <f t="shared" si="140"/>
        <v>1</v>
      </c>
      <c r="DM479">
        <f t="shared" si="141"/>
        <v>0</v>
      </c>
      <c r="DN479">
        <f t="shared" si="142"/>
        <v>0</v>
      </c>
      <c r="DO479">
        <f t="shared" si="143"/>
        <v>2</v>
      </c>
      <c r="DP479">
        <f t="shared" si="144"/>
        <v>1</v>
      </c>
      <c r="DQ479">
        <f t="shared" si="145"/>
        <v>3</v>
      </c>
      <c r="DR479">
        <f t="shared" si="146"/>
        <v>1</v>
      </c>
      <c r="DS479">
        <f t="shared" si="147"/>
        <v>2</v>
      </c>
      <c r="DT479">
        <f t="shared" si="148"/>
        <v>1</v>
      </c>
      <c r="DU479">
        <f t="shared" si="149"/>
        <v>1</v>
      </c>
      <c r="DV479">
        <f t="shared" si="150"/>
        <v>3</v>
      </c>
      <c r="DW479">
        <f t="shared" si="151"/>
        <v>3</v>
      </c>
      <c r="DX479">
        <f t="shared" si="152"/>
        <v>2</v>
      </c>
      <c r="DY479">
        <f t="shared" si="153"/>
        <v>2</v>
      </c>
      <c r="DZ479">
        <f t="shared" si="154"/>
        <v>4</v>
      </c>
      <c r="EA479">
        <f t="shared" si="155"/>
        <v>4</v>
      </c>
      <c r="EB479">
        <f t="shared" si="156"/>
        <v>5</v>
      </c>
      <c r="EC479">
        <f t="shared" si="157"/>
        <v>5</v>
      </c>
      <c r="ED479">
        <f t="shared" si="158"/>
        <v>1</v>
      </c>
      <c r="EE479">
        <f t="shared" si="159"/>
        <v>0</v>
      </c>
    </row>
    <row r="480" spans="1:135">
      <c r="A480" s="323">
        <v>10159</v>
      </c>
      <c r="B480" t="s">
        <v>641</v>
      </c>
      <c r="C480" t="s">
        <v>27</v>
      </c>
      <c r="D480">
        <v>152</v>
      </c>
      <c r="E480">
        <v>2</v>
      </c>
      <c r="F480">
        <v>1</v>
      </c>
      <c r="G480">
        <v>4</v>
      </c>
      <c r="H480">
        <v>1</v>
      </c>
      <c r="I480">
        <v>2</v>
      </c>
      <c r="J480">
        <v>1</v>
      </c>
      <c r="K480">
        <v>0</v>
      </c>
      <c r="L480">
        <v>2</v>
      </c>
      <c r="M480">
        <v>1</v>
      </c>
      <c r="N480">
        <v>4</v>
      </c>
      <c r="O480">
        <v>1</v>
      </c>
      <c r="P480">
        <v>0</v>
      </c>
      <c r="Q480">
        <v>1</v>
      </c>
      <c r="R480">
        <v>0</v>
      </c>
      <c r="S480">
        <v>2</v>
      </c>
      <c r="T480">
        <v>2</v>
      </c>
      <c r="U480">
        <v>1</v>
      </c>
      <c r="V480">
        <v>1</v>
      </c>
      <c r="W480">
        <v>4</v>
      </c>
      <c r="X480">
        <v>1</v>
      </c>
      <c r="Y480">
        <v>3</v>
      </c>
      <c r="Z480">
        <v>1</v>
      </c>
      <c r="AA480">
        <v>1</v>
      </c>
      <c r="AB480">
        <v>1</v>
      </c>
      <c r="AC480">
        <v>3</v>
      </c>
      <c r="AD480">
        <v>2</v>
      </c>
      <c r="AE480">
        <v>1</v>
      </c>
      <c r="AF480">
        <v>1</v>
      </c>
      <c r="AG480">
        <v>1</v>
      </c>
      <c r="AH480">
        <v>1</v>
      </c>
      <c r="AI480">
        <v>5</v>
      </c>
      <c r="AJ480">
        <v>0</v>
      </c>
      <c r="AK480">
        <v>3</v>
      </c>
      <c r="AL480">
        <v>4</v>
      </c>
      <c r="AM480">
        <v>2</v>
      </c>
      <c r="AN480">
        <v>2</v>
      </c>
      <c r="AO480">
        <v>2</v>
      </c>
      <c r="AP480">
        <v>0</v>
      </c>
      <c r="AQ480">
        <v>3</v>
      </c>
      <c r="AR480">
        <v>1</v>
      </c>
      <c r="AS480">
        <v>1</v>
      </c>
      <c r="AT480">
        <v>3</v>
      </c>
      <c r="AU480">
        <v>4</v>
      </c>
      <c r="AV480">
        <v>2</v>
      </c>
      <c r="AW480">
        <v>3</v>
      </c>
      <c r="AX480">
        <v>1</v>
      </c>
      <c r="AY480">
        <v>4</v>
      </c>
      <c r="AZ480">
        <v>1</v>
      </c>
      <c r="BA480">
        <v>4</v>
      </c>
      <c r="BB480">
        <v>2</v>
      </c>
      <c r="BC480">
        <v>1</v>
      </c>
      <c r="BD480">
        <v>1</v>
      </c>
      <c r="BE480">
        <v>3</v>
      </c>
      <c r="BF480">
        <v>1</v>
      </c>
      <c r="BG480">
        <v>2</v>
      </c>
      <c r="BH480">
        <v>1</v>
      </c>
      <c r="BI480">
        <v>1</v>
      </c>
      <c r="BJ480">
        <v>3</v>
      </c>
      <c r="BK480">
        <v>0</v>
      </c>
      <c r="BL480">
        <v>3</v>
      </c>
      <c r="BM480">
        <v>2</v>
      </c>
      <c r="BN480">
        <v>2</v>
      </c>
      <c r="BO480">
        <v>0</v>
      </c>
      <c r="BP480">
        <v>1</v>
      </c>
      <c r="BQ480">
        <v>6</v>
      </c>
      <c r="BR480">
        <v>2</v>
      </c>
      <c r="BS480">
        <v>3</v>
      </c>
      <c r="BT480">
        <v>0</v>
      </c>
      <c r="BU480">
        <v>2</v>
      </c>
      <c r="BV480">
        <v>2</v>
      </c>
      <c r="BW480">
        <v>1</v>
      </c>
      <c r="BX480">
        <v>4</v>
      </c>
      <c r="BY480">
        <v>1</v>
      </c>
      <c r="BZ480">
        <v>0</v>
      </c>
      <c r="CA480">
        <v>3</v>
      </c>
      <c r="CB480">
        <v>1</v>
      </c>
      <c r="CC480">
        <v>0</v>
      </c>
      <c r="CD480">
        <v>0</v>
      </c>
      <c r="CE480">
        <v>1</v>
      </c>
      <c r="CF480">
        <v>0</v>
      </c>
      <c r="CG480">
        <v>0</v>
      </c>
      <c r="CH480">
        <v>1</v>
      </c>
      <c r="CI480">
        <v>2</v>
      </c>
      <c r="CJ480">
        <v>0</v>
      </c>
      <c r="CK480">
        <v>2</v>
      </c>
      <c r="CL480">
        <v>2</v>
      </c>
      <c r="CM480">
        <v>1</v>
      </c>
      <c r="CN480">
        <v>1</v>
      </c>
      <c r="CO480">
        <v>0</v>
      </c>
      <c r="CP480">
        <v>0</v>
      </c>
      <c r="CQ480">
        <v>1</v>
      </c>
      <c r="CR480">
        <v>0</v>
      </c>
      <c r="CS480">
        <v>1</v>
      </c>
      <c r="CT480">
        <v>0</v>
      </c>
      <c r="CU480">
        <v>0</v>
      </c>
      <c r="CV480">
        <v>0</v>
      </c>
      <c r="CW480">
        <v>0</v>
      </c>
      <c r="CX480">
        <v>1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L480">
        <f t="shared" si="140"/>
        <v>10</v>
      </c>
      <c r="DM480">
        <f t="shared" si="141"/>
        <v>8</v>
      </c>
      <c r="DN480">
        <f t="shared" si="142"/>
        <v>4</v>
      </c>
      <c r="DO480">
        <f t="shared" si="143"/>
        <v>9</v>
      </c>
      <c r="DP480">
        <f t="shared" si="144"/>
        <v>9</v>
      </c>
      <c r="DQ480">
        <f t="shared" si="145"/>
        <v>6</v>
      </c>
      <c r="DR480">
        <f t="shared" si="146"/>
        <v>14</v>
      </c>
      <c r="DS480">
        <f t="shared" si="147"/>
        <v>8</v>
      </c>
      <c r="DT480">
        <f t="shared" si="148"/>
        <v>13</v>
      </c>
      <c r="DU480">
        <f t="shared" si="149"/>
        <v>12</v>
      </c>
      <c r="DV480">
        <f t="shared" si="150"/>
        <v>8</v>
      </c>
      <c r="DW480">
        <f t="shared" si="151"/>
        <v>8</v>
      </c>
      <c r="DX480">
        <f t="shared" si="152"/>
        <v>11</v>
      </c>
      <c r="DY480">
        <f t="shared" si="153"/>
        <v>9</v>
      </c>
      <c r="DZ480">
        <f t="shared" si="154"/>
        <v>9</v>
      </c>
      <c r="EA480">
        <f t="shared" si="155"/>
        <v>2</v>
      </c>
      <c r="EB480">
        <f t="shared" si="156"/>
        <v>5</v>
      </c>
      <c r="EC480">
        <f t="shared" si="157"/>
        <v>4</v>
      </c>
      <c r="ED480">
        <f t="shared" si="158"/>
        <v>2</v>
      </c>
      <c r="EE480">
        <f t="shared" si="159"/>
        <v>1</v>
      </c>
    </row>
    <row r="481" spans="1:135">
      <c r="A481" s="323">
        <v>10160</v>
      </c>
      <c r="B481" t="s">
        <v>641</v>
      </c>
      <c r="C481" t="s">
        <v>28</v>
      </c>
      <c r="D481">
        <v>147</v>
      </c>
      <c r="E481">
        <v>1</v>
      </c>
      <c r="F481">
        <v>1</v>
      </c>
      <c r="G481">
        <v>5</v>
      </c>
      <c r="H481">
        <v>1</v>
      </c>
      <c r="I481">
        <v>2</v>
      </c>
      <c r="J481">
        <v>2</v>
      </c>
      <c r="K481">
        <v>4</v>
      </c>
      <c r="L481">
        <v>3</v>
      </c>
      <c r="M481">
        <v>2</v>
      </c>
      <c r="N481">
        <v>2</v>
      </c>
      <c r="O481">
        <v>0</v>
      </c>
      <c r="P481">
        <v>1</v>
      </c>
      <c r="Q481">
        <v>2</v>
      </c>
      <c r="R481">
        <v>2</v>
      </c>
      <c r="S481">
        <v>2</v>
      </c>
      <c r="T481">
        <v>0</v>
      </c>
      <c r="U481">
        <v>2</v>
      </c>
      <c r="V481">
        <v>1</v>
      </c>
      <c r="W481">
        <v>1</v>
      </c>
      <c r="X481">
        <v>0</v>
      </c>
      <c r="Y481">
        <v>1</v>
      </c>
      <c r="Z481">
        <v>1</v>
      </c>
      <c r="AA481">
        <v>1</v>
      </c>
      <c r="AB481">
        <v>0</v>
      </c>
      <c r="AC481">
        <v>0</v>
      </c>
      <c r="AD481">
        <v>1</v>
      </c>
      <c r="AE481">
        <v>1</v>
      </c>
      <c r="AF481">
        <v>0</v>
      </c>
      <c r="AG481">
        <v>2</v>
      </c>
      <c r="AH481">
        <v>0</v>
      </c>
      <c r="AI481">
        <v>6</v>
      </c>
      <c r="AJ481">
        <v>4</v>
      </c>
      <c r="AK481">
        <v>4</v>
      </c>
      <c r="AL481">
        <v>2</v>
      </c>
      <c r="AM481">
        <v>3</v>
      </c>
      <c r="AN481">
        <v>1</v>
      </c>
      <c r="AO481">
        <v>4</v>
      </c>
      <c r="AP481">
        <v>3</v>
      </c>
      <c r="AQ481">
        <v>3</v>
      </c>
      <c r="AR481">
        <v>3</v>
      </c>
      <c r="AS481">
        <v>0</v>
      </c>
      <c r="AT481">
        <v>3</v>
      </c>
      <c r="AU481">
        <v>1</v>
      </c>
      <c r="AV481">
        <v>1</v>
      </c>
      <c r="AW481">
        <v>4</v>
      </c>
      <c r="AX481">
        <v>5</v>
      </c>
      <c r="AY481">
        <v>0</v>
      </c>
      <c r="AZ481">
        <v>0</v>
      </c>
      <c r="BA481">
        <v>1</v>
      </c>
      <c r="BB481">
        <v>2</v>
      </c>
      <c r="BC481">
        <v>3</v>
      </c>
      <c r="BD481">
        <v>0</v>
      </c>
      <c r="BE481">
        <v>1</v>
      </c>
      <c r="BF481">
        <v>0</v>
      </c>
      <c r="BG481">
        <v>0</v>
      </c>
      <c r="BH481">
        <v>2</v>
      </c>
      <c r="BI481">
        <v>0</v>
      </c>
      <c r="BJ481">
        <v>2</v>
      </c>
      <c r="BK481">
        <v>2</v>
      </c>
      <c r="BL481">
        <v>3</v>
      </c>
      <c r="BM481">
        <v>0</v>
      </c>
      <c r="BN481">
        <v>0</v>
      </c>
      <c r="BO481">
        <v>2</v>
      </c>
      <c r="BP481">
        <v>2</v>
      </c>
      <c r="BQ481">
        <v>2</v>
      </c>
      <c r="BR481">
        <v>2</v>
      </c>
      <c r="BS481">
        <v>4</v>
      </c>
      <c r="BT481">
        <v>1</v>
      </c>
      <c r="BU481">
        <v>1</v>
      </c>
      <c r="BV481">
        <v>0</v>
      </c>
      <c r="BW481">
        <v>2</v>
      </c>
      <c r="BX481">
        <v>1</v>
      </c>
      <c r="BY481">
        <v>1</v>
      </c>
      <c r="BZ481">
        <v>1</v>
      </c>
      <c r="CA481">
        <v>0</v>
      </c>
      <c r="CB481">
        <v>0</v>
      </c>
      <c r="CC481">
        <v>1</v>
      </c>
      <c r="CD481">
        <v>0</v>
      </c>
      <c r="CE481">
        <v>0</v>
      </c>
      <c r="CF481">
        <v>4</v>
      </c>
      <c r="CG481">
        <v>3</v>
      </c>
      <c r="CH481">
        <v>0</v>
      </c>
      <c r="CI481">
        <v>1</v>
      </c>
      <c r="CJ481">
        <v>0</v>
      </c>
      <c r="CK481">
        <v>3</v>
      </c>
      <c r="CL481">
        <v>2</v>
      </c>
      <c r="CM481">
        <v>2</v>
      </c>
      <c r="CN481">
        <v>0</v>
      </c>
      <c r="CO481">
        <v>0</v>
      </c>
      <c r="CP481">
        <v>4</v>
      </c>
      <c r="CQ481">
        <v>1</v>
      </c>
      <c r="CR481">
        <v>2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1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L481">
        <f t="shared" si="140"/>
        <v>10</v>
      </c>
      <c r="DM481">
        <f t="shared" si="141"/>
        <v>13</v>
      </c>
      <c r="DN481">
        <f t="shared" si="142"/>
        <v>7</v>
      </c>
      <c r="DO481">
        <f t="shared" si="143"/>
        <v>4</v>
      </c>
      <c r="DP481">
        <f t="shared" si="144"/>
        <v>3</v>
      </c>
      <c r="DQ481">
        <f t="shared" si="145"/>
        <v>4</v>
      </c>
      <c r="DR481">
        <f t="shared" si="146"/>
        <v>19</v>
      </c>
      <c r="DS481">
        <f t="shared" si="147"/>
        <v>14</v>
      </c>
      <c r="DT481">
        <f t="shared" si="148"/>
        <v>9</v>
      </c>
      <c r="DU481">
        <f t="shared" si="149"/>
        <v>8</v>
      </c>
      <c r="DV481">
        <f t="shared" si="150"/>
        <v>4</v>
      </c>
      <c r="DW481">
        <f t="shared" si="151"/>
        <v>9</v>
      </c>
      <c r="DX481">
        <f t="shared" si="152"/>
        <v>6</v>
      </c>
      <c r="DY481">
        <f t="shared" si="153"/>
        <v>8</v>
      </c>
      <c r="DZ481">
        <f t="shared" si="154"/>
        <v>5</v>
      </c>
      <c r="EA481">
        <f t="shared" si="155"/>
        <v>5</v>
      </c>
      <c r="EB481">
        <f t="shared" si="156"/>
        <v>7</v>
      </c>
      <c r="EC481">
        <f t="shared" si="157"/>
        <v>8</v>
      </c>
      <c r="ED481">
        <f t="shared" si="158"/>
        <v>3</v>
      </c>
      <c r="EE481">
        <f t="shared" si="159"/>
        <v>1</v>
      </c>
    </row>
    <row r="482" spans="1:135">
      <c r="A482" s="323">
        <v>10161</v>
      </c>
      <c r="B482" t="s">
        <v>642</v>
      </c>
      <c r="C482" t="s">
        <v>27</v>
      </c>
      <c r="D482">
        <v>269</v>
      </c>
      <c r="E482">
        <v>4</v>
      </c>
      <c r="F482">
        <v>3</v>
      </c>
      <c r="G482">
        <v>2</v>
      </c>
      <c r="H482">
        <v>3</v>
      </c>
      <c r="I482">
        <v>2</v>
      </c>
      <c r="J482">
        <v>3</v>
      </c>
      <c r="K482">
        <v>2</v>
      </c>
      <c r="L482">
        <v>3</v>
      </c>
      <c r="M482">
        <v>1</v>
      </c>
      <c r="N482">
        <v>2</v>
      </c>
      <c r="O482">
        <v>1</v>
      </c>
      <c r="P482">
        <v>1</v>
      </c>
      <c r="Q482">
        <v>3</v>
      </c>
      <c r="R482">
        <v>6</v>
      </c>
      <c r="S482">
        <v>2</v>
      </c>
      <c r="T482">
        <v>2</v>
      </c>
      <c r="U482">
        <v>2</v>
      </c>
      <c r="V482">
        <v>1</v>
      </c>
      <c r="W482">
        <v>2</v>
      </c>
      <c r="X482">
        <v>0</v>
      </c>
      <c r="Y482">
        <v>5</v>
      </c>
      <c r="Z482">
        <v>2</v>
      </c>
      <c r="AA482">
        <v>1</v>
      </c>
      <c r="AB482">
        <v>4</v>
      </c>
      <c r="AC482">
        <v>0</v>
      </c>
      <c r="AD482">
        <v>1</v>
      </c>
      <c r="AE482">
        <v>2</v>
      </c>
      <c r="AF482">
        <v>2</v>
      </c>
      <c r="AG482">
        <v>6</v>
      </c>
      <c r="AH482">
        <v>7</v>
      </c>
      <c r="AI482">
        <v>2</v>
      </c>
      <c r="AJ482">
        <v>4</v>
      </c>
      <c r="AK482">
        <v>3</v>
      </c>
      <c r="AL482">
        <v>5</v>
      </c>
      <c r="AM482">
        <v>1</v>
      </c>
      <c r="AN482">
        <v>2</v>
      </c>
      <c r="AO482">
        <v>3</v>
      </c>
      <c r="AP482">
        <v>2</v>
      </c>
      <c r="AQ482">
        <v>1</v>
      </c>
      <c r="AR482">
        <v>5</v>
      </c>
      <c r="AS482">
        <v>5</v>
      </c>
      <c r="AT482">
        <v>3</v>
      </c>
      <c r="AU482">
        <v>5</v>
      </c>
      <c r="AV482">
        <v>3</v>
      </c>
      <c r="AW482">
        <v>4</v>
      </c>
      <c r="AX482">
        <v>6</v>
      </c>
      <c r="AY482">
        <v>9</v>
      </c>
      <c r="AZ482">
        <v>5</v>
      </c>
      <c r="BA482">
        <v>5</v>
      </c>
      <c r="BB482">
        <v>5</v>
      </c>
      <c r="BC482">
        <v>6</v>
      </c>
      <c r="BD482">
        <v>1</v>
      </c>
      <c r="BE482">
        <v>7</v>
      </c>
      <c r="BF482">
        <v>6</v>
      </c>
      <c r="BG482">
        <v>7</v>
      </c>
      <c r="BH482">
        <v>1</v>
      </c>
      <c r="BI482">
        <v>7</v>
      </c>
      <c r="BJ482">
        <v>6</v>
      </c>
      <c r="BK482">
        <v>4</v>
      </c>
      <c r="BL482">
        <v>1</v>
      </c>
      <c r="BM482">
        <v>5</v>
      </c>
      <c r="BN482">
        <v>1</v>
      </c>
      <c r="BO482">
        <v>0</v>
      </c>
      <c r="BP482">
        <v>3</v>
      </c>
      <c r="BQ482">
        <v>5</v>
      </c>
      <c r="BR482">
        <v>2</v>
      </c>
      <c r="BS482">
        <v>3</v>
      </c>
      <c r="BT482">
        <v>1</v>
      </c>
      <c r="BU482">
        <v>3</v>
      </c>
      <c r="BV482">
        <v>6</v>
      </c>
      <c r="BW482">
        <v>2</v>
      </c>
      <c r="BX482">
        <v>3</v>
      </c>
      <c r="BY482">
        <v>1</v>
      </c>
      <c r="BZ482">
        <v>2</v>
      </c>
      <c r="CA482">
        <v>3</v>
      </c>
      <c r="CB482">
        <v>4</v>
      </c>
      <c r="CC482">
        <v>4</v>
      </c>
      <c r="CD482">
        <v>1</v>
      </c>
      <c r="CE482">
        <v>1</v>
      </c>
      <c r="CF482">
        <v>1</v>
      </c>
      <c r="CG482">
        <v>1</v>
      </c>
      <c r="CH482">
        <v>4</v>
      </c>
      <c r="CI482">
        <v>1</v>
      </c>
      <c r="CJ482">
        <v>2</v>
      </c>
      <c r="CK482">
        <v>2</v>
      </c>
      <c r="CL482">
        <v>1</v>
      </c>
      <c r="CM482">
        <v>4</v>
      </c>
      <c r="CN482">
        <v>0</v>
      </c>
      <c r="CO482">
        <v>1</v>
      </c>
      <c r="CP482">
        <v>0</v>
      </c>
      <c r="CQ482">
        <v>2</v>
      </c>
      <c r="CR482">
        <v>0</v>
      </c>
      <c r="CS482">
        <v>0</v>
      </c>
      <c r="CT482">
        <v>0</v>
      </c>
      <c r="CU482">
        <v>1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L482">
        <f t="shared" si="140"/>
        <v>14</v>
      </c>
      <c r="DM482">
        <f t="shared" si="141"/>
        <v>11</v>
      </c>
      <c r="DN482">
        <f t="shared" si="142"/>
        <v>13</v>
      </c>
      <c r="DO482">
        <f t="shared" si="143"/>
        <v>7</v>
      </c>
      <c r="DP482">
        <f t="shared" si="144"/>
        <v>12</v>
      </c>
      <c r="DQ482">
        <f t="shared" si="145"/>
        <v>18</v>
      </c>
      <c r="DR482">
        <f t="shared" si="146"/>
        <v>15</v>
      </c>
      <c r="DS482">
        <f t="shared" si="147"/>
        <v>13</v>
      </c>
      <c r="DT482">
        <f t="shared" si="148"/>
        <v>20</v>
      </c>
      <c r="DU482">
        <f t="shared" si="149"/>
        <v>30</v>
      </c>
      <c r="DV482">
        <f t="shared" si="150"/>
        <v>27</v>
      </c>
      <c r="DW482">
        <f t="shared" si="151"/>
        <v>19</v>
      </c>
      <c r="DX482">
        <f t="shared" si="152"/>
        <v>14</v>
      </c>
      <c r="DY482">
        <f t="shared" si="153"/>
        <v>15</v>
      </c>
      <c r="DZ482">
        <f t="shared" si="154"/>
        <v>11</v>
      </c>
      <c r="EA482">
        <f t="shared" si="155"/>
        <v>11</v>
      </c>
      <c r="EB482">
        <f t="shared" si="156"/>
        <v>10</v>
      </c>
      <c r="EC482">
        <f t="shared" si="157"/>
        <v>6</v>
      </c>
      <c r="ED482">
        <f t="shared" si="158"/>
        <v>3</v>
      </c>
      <c r="EE482">
        <f t="shared" si="159"/>
        <v>0</v>
      </c>
    </row>
    <row r="483" spans="1:135">
      <c r="A483" s="323">
        <v>10162</v>
      </c>
      <c r="B483" t="s">
        <v>642</v>
      </c>
      <c r="C483" t="s">
        <v>28</v>
      </c>
      <c r="D483">
        <v>254</v>
      </c>
      <c r="E483">
        <v>4</v>
      </c>
      <c r="F483">
        <v>2</v>
      </c>
      <c r="G483">
        <v>5</v>
      </c>
      <c r="H483">
        <v>3</v>
      </c>
      <c r="I483">
        <v>0</v>
      </c>
      <c r="J483">
        <v>1</v>
      </c>
      <c r="K483">
        <v>1</v>
      </c>
      <c r="L483">
        <v>3</v>
      </c>
      <c r="M483">
        <v>1</v>
      </c>
      <c r="N483">
        <v>4</v>
      </c>
      <c r="O483">
        <v>2</v>
      </c>
      <c r="P483">
        <v>2</v>
      </c>
      <c r="Q483">
        <v>0</v>
      </c>
      <c r="R483">
        <v>1</v>
      </c>
      <c r="S483">
        <v>4</v>
      </c>
      <c r="T483">
        <v>1</v>
      </c>
      <c r="U483">
        <v>3</v>
      </c>
      <c r="V483">
        <v>3</v>
      </c>
      <c r="W483">
        <v>3</v>
      </c>
      <c r="X483">
        <v>4</v>
      </c>
      <c r="Y483">
        <v>3</v>
      </c>
      <c r="Z483">
        <v>3</v>
      </c>
      <c r="AA483">
        <v>1</v>
      </c>
      <c r="AB483">
        <v>2</v>
      </c>
      <c r="AC483">
        <v>3</v>
      </c>
      <c r="AD483">
        <v>0</v>
      </c>
      <c r="AE483">
        <v>6</v>
      </c>
      <c r="AF483">
        <v>3</v>
      </c>
      <c r="AG483">
        <v>0</v>
      </c>
      <c r="AH483">
        <v>1</v>
      </c>
      <c r="AI483">
        <v>5</v>
      </c>
      <c r="AJ483">
        <v>5</v>
      </c>
      <c r="AK483">
        <v>1</v>
      </c>
      <c r="AL483">
        <v>5</v>
      </c>
      <c r="AM483">
        <v>0</v>
      </c>
      <c r="AN483">
        <v>1</v>
      </c>
      <c r="AO483">
        <v>2</v>
      </c>
      <c r="AP483">
        <v>5</v>
      </c>
      <c r="AQ483">
        <v>3</v>
      </c>
      <c r="AR483">
        <v>3</v>
      </c>
      <c r="AS483">
        <v>5</v>
      </c>
      <c r="AT483">
        <v>4</v>
      </c>
      <c r="AU483">
        <v>2</v>
      </c>
      <c r="AV483">
        <v>3</v>
      </c>
      <c r="AW483">
        <v>3</v>
      </c>
      <c r="AX483">
        <v>4</v>
      </c>
      <c r="AY483">
        <v>6</v>
      </c>
      <c r="AZ483">
        <v>5</v>
      </c>
      <c r="BA483">
        <v>7</v>
      </c>
      <c r="BB483">
        <v>5</v>
      </c>
      <c r="BC483">
        <v>3</v>
      </c>
      <c r="BD483">
        <v>3</v>
      </c>
      <c r="BE483">
        <v>2</v>
      </c>
      <c r="BF483">
        <v>3</v>
      </c>
      <c r="BG483">
        <v>2</v>
      </c>
      <c r="BH483">
        <v>3</v>
      </c>
      <c r="BI483">
        <v>4</v>
      </c>
      <c r="BJ483">
        <v>1</v>
      </c>
      <c r="BK483">
        <v>1</v>
      </c>
      <c r="BL483">
        <v>3</v>
      </c>
      <c r="BM483">
        <v>2</v>
      </c>
      <c r="BN483">
        <v>3</v>
      </c>
      <c r="BO483">
        <v>0</v>
      </c>
      <c r="BP483">
        <v>2</v>
      </c>
      <c r="BQ483">
        <v>1</v>
      </c>
      <c r="BR483">
        <v>1</v>
      </c>
      <c r="BS483">
        <v>4</v>
      </c>
      <c r="BT483">
        <v>5</v>
      </c>
      <c r="BU483">
        <v>4</v>
      </c>
      <c r="BV483">
        <v>2</v>
      </c>
      <c r="BW483">
        <v>2</v>
      </c>
      <c r="BX483">
        <v>1</v>
      </c>
      <c r="BY483">
        <v>0</v>
      </c>
      <c r="BZ483">
        <v>7</v>
      </c>
      <c r="CA483">
        <v>6</v>
      </c>
      <c r="CB483">
        <v>6</v>
      </c>
      <c r="CC483">
        <v>2</v>
      </c>
      <c r="CD483">
        <v>2</v>
      </c>
      <c r="CE483">
        <v>4</v>
      </c>
      <c r="CF483">
        <v>7</v>
      </c>
      <c r="CG483">
        <v>3</v>
      </c>
      <c r="CH483">
        <v>5</v>
      </c>
      <c r="CI483">
        <v>1</v>
      </c>
      <c r="CJ483">
        <v>3</v>
      </c>
      <c r="CK483">
        <v>2</v>
      </c>
      <c r="CL483">
        <v>1</v>
      </c>
      <c r="CM483">
        <v>5</v>
      </c>
      <c r="CN483">
        <v>0</v>
      </c>
      <c r="CO483">
        <v>0</v>
      </c>
      <c r="CP483">
        <v>2</v>
      </c>
      <c r="CQ483">
        <v>0</v>
      </c>
      <c r="CR483">
        <v>1</v>
      </c>
      <c r="CS483">
        <v>0</v>
      </c>
      <c r="CT483">
        <v>0</v>
      </c>
      <c r="CU483">
        <v>1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1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L483">
        <f t="shared" si="140"/>
        <v>14</v>
      </c>
      <c r="DM483">
        <f t="shared" si="141"/>
        <v>10</v>
      </c>
      <c r="DN483">
        <f t="shared" si="142"/>
        <v>9</v>
      </c>
      <c r="DO483">
        <f t="shared" si="143"/>
        <v>14</v>
      </c>
      <c r="DP483">
        <f t="shared" si="144"/>
        <v>12</v>
      </c>
      <c r="DQ483">
        <f t="shared" si="145"/>
        <v>10</v>
      </c>
      <c r="DR483">
        <f t="shared" si="146"/>
        <v>16</v>
      </c>
      <c r="DS483">
        <f t="shared" si="147"/>
        <v>14</v>
      </c>
      <c r="DT483">
        <f t="shared" si="148"/>
        <v>17</v>
      </c>
      <c r="DU483">
        <f t="shared" si="149"/>
        <v>27</v>
      </c>
      <c r="DV483">
        <f t="shared" si="150"/>
        <v>13</v>
      </c>
      <c r="DW483">
        <f t="shared" si="151"/>
        <v>12</v>
      </c>
      <c r="DX483">
        <f t="shared" si="152"/>
        <v>8</v>
      </c>
      <c r="DY483">
        <f t="shared" si="153"/>
        <v>16</v>
      </c>
      <c r="DZ483">
        <f t="shared" si="154"/>
        <v>16</v>
      </c>
      <c r="EA483">
        <f t="shared" si="155"/>
        <v>21</v>
      </c>
      <c r="EB483">
        <f t="shared" si="156"/>
        <v>14</v>
      </c>
      <c r="EC483">
        <f t="shared" si="157"/>
        <v>8</v>
      </c>
      <c r="ED483">
        <f t="shared" si="158"/>
        <v>2</v>
      </c>
      <c r="EE483">
        <f t="shared" si="159"/>
        <v>1</v>
      </c>
    </row>
    <row r="484" spans="1:135">
      <c r="A484" s="323">
        <v>10163</v>
      </c>
      <c r="B484" t="s">
        <v>643</v>
      </c>
      <c r="C484" t="s">
        <v>27</v>
      </c>
      <c r="D484">
        <v>436</v>
      </c>
      <c r="E484">
        <v>3</v>
      </c>
      <c r="F484">
        <v>3</v>
      </c>
      <c r="G484">
        <v>10</v>
      </c>
      <c r="H484">
        <v>3</v>
      </c>
      <c r="I484">
        <v>2</v>
      </c>
      <c r="J484">
        <v>1</v>
      </c>
      <c r="K484">
        <v>9</v>
      </c>
      <c r="L484">
        <v>0</v>
      </c>
      <c r="M484">
        <v>2</v>
      </c>
      <c r="N484">
        <v>6</v>
      </c>
      <c r="O484">
        <v>4</v>
      </c>
      <c r="P484">
        <v>3</v>
      </c>
      <c r="Q484">
        <v>3</v>
      </c>
      <c r="R484">
        <v>5</v>
      </c>
      <c r="S484">
        <v>2</v>
      </c>
      <c r="T484">
        <v>1</v>
      </c>
      <c r="U484">
        <v>5</v>
      </c>
      <c r="V484">
        <v>5</v>
      </c>
      <c r="W484">
        <v>2</v>
      </c>
      <c r="X484">
        <v>0</v>
      </c>
      <c r="Y484">
        <v>4</v>
      </c>
      <c r="Z484">
        <v>1</v>
      </c>
      <c r="AA484">
        <v>2</v>
      </c>
      <c r="AB484">
        <v>5</v>
      </c>
      <c r="AC484">
        <v>6</v>
      </c>
      <c r="AD484">
        <v>2</v>
      </c>
      <c r="AE484">
        <v>3</v>
      </c>
      <c r="AF484">
        <v>8</v>
      </c>
      <c r="AG484">
        <v>6</v>
      </c>
      <c r="AH484">
        <v>9</v>
      </c>
      <c r="AI484">
        <v>7</v>
      </c>
      <c r="AJ484">
        <v>4</v>
      </c>
      <c r="AK484">
        <v>3</v>
      </c>
      <c r="AL484">
        <v>7</v>
      </c>
      <c r="AM484">
        <v>2</v>
      </c>
      <c r="AN484">
        <v>6</v>
      </c>
      <c r="AO484">
        <v>5</v>
      </c>
      <c r="AP484">
        <v>5</v>
      </c>
      <c r="AQ484">
        <v>3</v>
      </c>
      <c r="AR484">
        <v>3</v>
      </c>
      <c r="AS484">
        <v>4</v>
      </c>
      <c r="AT484">
        <v>7</v>
      </c>
      <c r="AU484">
        <v>7</v>
      </c>
      <c r="AV484">
        <v>8</v>
      </c>
      <c r="AW484">
        <v>7</v>
      </c>
      <c r="AX484">
        <v>7</v>
      </c>
      <c r="AY484">
        <v>7</v>
      </c>
      <c r="AZ484">
        <v>6</v>
      </c>
      <c r="BA484">
        <v>5</v>
      </c>
      <c r="BB484">
        <v>2</v>
      </c>
      <c r="BC484">
        <v>3</v>
      </c>
      <c r="BD484">
        <v>3</v>
      </c>
      <c r="BE484">
        <v>5</v>
      </c>
      <c r="BF484">
        <v>8</v>
      </c>
      <c r="BG484">
        <v>7</v>
      </c>
      <c r="BH484">
        <v>13</v>
      </c>
      <c r="BI484">
        <v>4</v>
      </c>
      <c r="BJ484">
        <v>5</v>
      </c>
      <c r="BK484">
        <v>6</v>
      </c>
      <c r="BL484">
        <v>6</v>
      </c>
      <c r="BM484">
        <v>1</v>
      </c>
      <c r="BN484">
        <v>2</v>
      </c>
      <c r="BO484">
        <v>4</v>
      </c>
      <c r="BP484">
        <v>10</v>
      </c>
      <c r="BQ484">
        <v>7</v>
      </c>
      <c r="BR484">
        <v>4</v>
      </c>
      <c r="BS484">
        <v>4</v>
      </c>
      <c r="BT484">
        <v>11</v>
      </c>
      <c r="BU484">
        <v>8</v>
      </c>
      <c r="BV484">
        <v>14</v>
      </c>
      <c r="BW484">
        <v>9</v>
      </c>
      <c r="BX484">
        <v>7</v>
      </c>
      <c r="BY484">
        <v>3</v>
      </c>
      <c r="BZ484">
        <v>4</v>
      </c>
      <c r="CA484">
        <v>2</v>
      </c>
      <c r="CB484">
        <v>8</v>
      </c>
      <c r="CC484">
        <v>8</v>
      </c>
      <c r="CD484">
        <v>3</v>
      </c>
      <c r="CE484">
        <v>6</v>
      </c>
      <c r="CF484">
        <v>5</v>
      </c>
      <c r="CG484">
        <v>5</v>
      </c>
      <c r="CH484">
        <v>5</v>
      </c>
      <c r="CI484">
        <v>7</v>
      </c>
      <c r="CJ484">
        <v>4</v>
      </c>
      <c r="CK484">
        <v>6</v>
      </c>
      <c r="CL484">
        <v>1</v>
      </c>
      <c r="CM484">
        <v>1</v>
      </c>
      <c r="CN484">
        <v>2</v>
      </c>
      <c r="CO484">
        <v>1</v>
      </c>
      <c r="CP484">
        <v>2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1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1</v>
      </c>
      <c r="DF484">
        <v>0</v>
      </c>
      <c r="DG484">
        <v>0</v>
      </c>
      <c r="DH484">
        <v>0</v>
      </c>
      <c r="DI484">
        <v>0</v>
      </c>
      <c r="DJ484">
        <v>0</v>
      </c>
      <c r="DL484">
        <f t="shared" si="140"/>
        <v>21</v>
      </c>
      <c r="DM484">
        <f t="shared" si="141"/>
        <v>18</v>
      </c>
      <c r="DN484">
        <f t="shared" si="142"/>
        <v>17</v>
      </c>
      <c r="DO484">
        <f t="shared" si="143"/>
        <v>13</v>
      </c>
      <c r="DP484">
        <f t="shared" si="144"/>
        <v>18</v>
      </c>
      <c r="DQ484">
        <f t="shared" si="145"/>
        <v>28</v>
      </c>
      <c r="DR484">
        <f t="shared" si="146"/>
        <v>23</v>
      </c>
      <c r="DS484">
        <f t="shared" si="147"/>
        <v>22</v>
      </c>
      <c r="DT484">
        <f t="shared" si="148"/>
        <v>33</v>
      </c>
      <c r="DU484">
        <f t="shared" si="149"/>
        <v>27</v>
      </c>
      <c r="DV484">
        <f t="shared" si="150"/>
        <v>26</v>
      </c>
      <c r="DW484">
        <f t="shared" si="151"/>
        <v>34</v>
      </c>
      <c r="DX484">
        <f t="shared" si="152"/>
        <v>24</v>
      </c>
      <c r="DY484">
        <f t="shared" si="153"/>
        <v>41</v>
      </c>
      <c r="DZ484">
        <f t="shared" si="154"/>
        <v>25</v>
      </c>
      <c r="EA484">
        <f t="shared" si="155"/>
        <v>30</v>
      </c>
      <c r="EB484">
        <f t="shared" si="156"/>
        <v>27</v>
      </c>
      <c r="EC484">
        <f t="shared" si="157"/>
        <v>7</v>
      </c>
      <c r="ED484">
        <f t="shared" si="158"/>
        <v>0</v>
      </c>
      <c r="EE484">
        <f t="shared" si="159"/>
        <v>2</v>
      </c>
    </row>
    <row r="485" spans="1:135">
      <c r="A485" s="323">
        <v>10164</v>
      </c>
      <c r="B485" t="s">
        <v>643</v>
      </c>
      <c r="C485" t="s">
        <v>28</v>
      </c>
      <c r="D485">
        <v>531</v>
      </c>
      <c r="E485">
        <v>3</v>
      </c>
      <c r="F485">
        <v>3</v>
      </c>
      <c r="G485">
        <v>2</v>
      </c>
      <c r="H485">
        <v>3</v>
      </c>
      <c r="I485">
        <v>6</v>
      </c>
      <c r="J485">
        <v>2</v>
      </c>
      <c r="K485">
        <v>1</v>
      </c>
      <c r="L485">
        <v>5</v>
      </c>
      <c r="M485">
        <v>6</v>
      </c>
      <c r="N485">
        <v>3</v>
      </c>
      <c r="O485">
        <v>4</v>
      </c>
      <c r="P485">
        <v>6</v>
      </c>
      <c r="Q485">
        <v>2</v>
      </c>
      <c r="R485">
        <v>3</v>
      </c>
      <c r="S485">
        <v>7</v>
      </c>
      <c r="T485">
        <v>3</v>
      </c>
      <c r="U485">
        <v>4</v>
      </c>
      <c r="V485">
        <v>6</v>
      </c>
      <c r="W485">
        <v>2</v>
      </c>
      <c r="X485">
        <v>3</v>
      </c>
      <c r="Y485">
        <v>6</v>
      </c>
      <c r="Z485">
        <v>2</v>
      </c>
      <c r="AA485">
        <v>4</v>
      </c>
      <c r="AB485">
        <v>2</v>
      </c>
      <c r="AC485">
        <v>4</v>
      </c>
      <c r="AD485">
        <v>2</v>
      </c>
      <c r="AE485">
        <v>4</v>
      </c>
      <c r="AF485">
        <v>8</v>
      </c>
      <c r="AG485">
        <v>5</v>
      </c>
      <c r="AH485">
        <v>8</v>
      </c>
      <c r="AI485">
        <v>10</v>
      </c>
      <c r="AJ485">
        <v>4</v>
      </c>
      <c r="AK485">
        <v>1</v>
      </c>
      <c r="AL485">
        <v>4</v>
      </c>
      <c r="AM485">
        <v>3</v>
      </c>
      <c r="AN485">
        <v>8</v>
      </c>
      <c r="AO485">
        <v>10</v>
      </c>
      <c r="AP485">
        <v>4</v>
      </c>
      <c r="AQ485">
        <v>8</v>
      </c>
      <c r="AR485">
        <v>7</v>
      </c>
      <c r="AS485">
        <v>4</v>
      </c>
      <c r="AT485">
        <v>5</v>
      </c>
      <c r="AU485">
        <v>6</v>
      </c>
      <c r="AV485">
        <v>7</v>
      </c>
      <c r="AW485">
        <v>8</v>
      </c>
      <c r="AX485">
        <v>10</v>
      </c>
      <c r="AY485">
        <v>6</v>
      </c>
      <c r="AZ485">
        <v>4</v>
      </c>
      <c r="BA485">
        <v>6</v>
      </c>
      <c r="BB485">
        <v>7</v>
      </c>
      <c r="BC485">
        <v>4</v>
      </c>
      <c r="BD485">
        <v>2</v>
      </c>
      <c r="BE485">
        <v>6</v>
      </c>
      <c r="BF485">
        <v>5</v>
      </c>
      <c r="BG485">
        <v>3</v>
      </c>
      <c r="BH485">
        <v>4</v>
      </c>
      <c r="BI485">
        <v>5</v>
      </c>
      <c r="BJ485">
        <v>5</v>
      </c>
      <c r="BK485">
        <v>5</v>
      </c>
      <c r="BL485">
        <v>1</v>
      </c>
      <c r="BM485">
        <v>10</v>
      </c>
      <c r="BN485">
        <v>6</v>
      </c>
      <c r="BO485">
        <v>6</v>
      </c>
      <c r="BP485">
        <v>7</v>
      </c>
      <c r="BQ485">
        <v>6</v>
      </c>
      <c r="BR485">
        <v>10</v>
      </c>
      <c r="BS485">
        <v>16</v>
      </c>
      <c r="BT485">
        <v>8</v>
      </c>
      <c r="BU485">
        <v>9</v>
      </c>
      <c r="BV485">
        <v>17</v>
      </c>
      <c r="BW485">
        <v>14</v>
      </c>
      <c r="BX485">
        <v>3</v>
      </c>
      <c r="BY485">
        <v>4</v>
      </c>
      <c r="BZ485">
        <v>9</v>
      </c>
      <c r="CA485">
        <v>9</v>
      </c>
      <c r="CB485">
        <v>11</v>
      </c>
      <c r="CC485">
        <v>8</v>
      </c>
      <c r="CD485">
        <v>12</v>
      </c>
      <c r="CE485">
        <v>7</v>
      </c>
      <c r="CF485">
        <v>10</v>
      </c>
      <c r="CG485">
        <v>10</v>
      </c>
      <c r="CH485">
        <v>10</v>
      </c>
      <c r="CI485">
        <v>1</v>
      </c>
      <c r="CJ485">
        <v>5</v>
      </c>
      <c r="CK485">
        <v>8</v>
      </c>
      <c r="CL485">
        <v>5</v>
      </c>
      <c r="CM485">
        <v>4</v>
      </c>
      <c r="CN485">
        <v>6</v>
      </c>
      <c r="CO485">
        <v>4</v>
      </c>
      <c r="CP485">
        <v>4</v>
      </c>
      <c r="CQ485">
        <v>2</v>
      </c>
      <c r="CR485">
        <v>0</v>
      </c>
      <c r="CS485">
        <v>4</v>
      </c>
      <c r="CT485">
        <v>1</v>
      </c>
      <c r="CU485">
        <v>1</v>
      </c>
      <c r="CV485">
        <v>0</v>
      </c>
      <c r="CW485">
        <v>2</v>
      </c>
      <c r="CX485">
        <v>1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L485">
        <f t="shared" si="140"/>
        <v>17</v>
      </c>
      <c r="DM485">
        <f t="shared" si="141"/>
        <v>17</v>
      </c>
      <c r="DN485">
        <f t="shared" si="142"/>
        <v>22</v>
      </c>
      <c r="DO485">
        <f t="shared" si="143"/>
        <v>18</v>
      </c>
      <c r="DP485">
        <f t="shared" si="144"/>
        <v>18</v>
      </c>
      <c r="DQ485">
        <f t="shared" si="145"/>
        <v>27</v>
      </c>
      <c r="DR485">
        <f t="shared" si="146"/>
        <v>22</v>
      </c>
      <c r="DS485">
        <f t="shared" si="147"/>
        <v>37</v>
      </c>
      <c r="DT485">
        <f t="shared" si="148"/>
        <v>30</v>
      </c>
      <c r="DU485">
        <f t="shared" si="149"/>
        <v>33</v>
      </c>
      <c r="DV485">
        <f t="shared" si="150"/>
        <v>20</v>
      </c>
      <c r="DW485">
        <f t="shared" si="151"/>
        <v>20</v>
      </c>
      <c r="DX485">
        <f t="shared" si="152"/>
        <v>35</v>
      </c>
      <c r="DY485">
        <f t="shared" si="153"/>
        <v>60</v>
      </c>
      <c r="DZ485">
        <f t="shared" si="154"/>
        <v>39</v>
      </c>
      <c r="EA485">
        <f t="shared" si="155"/>
        <v>48</v>
      </c>
      <c r="EB485">
        <f t="shared" si="156"/>
        <v>34</v>
      </c>
      <c r="EC485">
        <f t="shared" si="157"/>
        <v>23</v>
      </c>
      <c r="ED485">
        <f t="shared" si="158"/>
        <v>8</v>
      </c>
      <c r="EE485">
        <f t="shared" si="159"/>
        <v>3</v>
      </c>
    </row>
    <row r="486" spans="1:135">
      <c r="A486" s="323">
        <v>10165</v>
      </c>
      <c r="B486" t="s">
        <v>644</v>
      </c>
      <c r="C486" t="s">
        <v>27</v>
      </c>
      <c r="D486">
        <v>372</v>
      </c>
      <c r="E486">
        <v>2</v>
      </c>
      <c r="F486">
        <v>2</v>
      </c>
      <c r="G486">
        <v>3</v>
      </c>
      <c r="H486">
        <v>3</v>
      </c>
      <c r="I486">
        <v>1</v>
      </c>
      <c r="J486">
        <v>3</v>
      </c>
      <c r="K486">
        <v>1</v>
      </c>
      <c r="L486">
        <v>5</v>
      </c>
      <c r="M486">
        <v>2</v>
      </c>
      <c r="N486">
        <v>2</v>
      </c>
      <c r="O486">
        <v>1</v>
      </c>
      <c r="P486">
        <v>4</v>
      </c>
      <c r="Q486">
        <v>4</v>
      </c>
      <c r="R486">
        <v>1</v>
      </c>
      <c r="S486">
        <v>9</v>
      </c>
      <c r="T486">
        <v>5</v>
      </c>
      <c r="U486">
        <v>7</v>
      </c>
      <c r="V486">
        <v>3</v>
      </c>
      <c r="W486">
        <v>6</v>
      </c>
      <c r="X486">
        <v>3</v>
      </c>
      <c r="Y486">
        <v>4</v>
      </c>
      <c r="Z486">
        <v>4</v>
      </c>
      <c r="AA486">
        <v>4</v>
      </c>
      <c r="AB486">
        <v>6</v>
      </c>
      <c r="AC486">
        <v>4</v>
      </c>
      <c r="AD486">
        <v>1</v>
      </c>
      <c r="AE486">
        <v>3</v>
      </c>
      <c r="AF486">
        <v>3</v>
      </c>
      <c r="AG486">
        <v>3</v>
      </c>
      <c r="AH486">
        <v>4</v>
      </c>
      <c r="AI486">
        <v>3</v>
      </c>
      <c r="AJ486">
        <v>2</v>
      </c>
      <c r="AK486">
        <v>3</v>
      </c>
      <c r="AL486">
        <v>9</v>
      </c>
      <c r="AM486">
        <v>9</v>
      </c>
      <c r="AN486">
        <v>8</v>
      </c>
      <c r="AO486">
        <v>5</v>
      </c>
      <c r="AP486">
        <v>3</v>
      </c>
      <c r="AQ486">
        <v>8</v>
      </c>
      <c r="AR486">
        <v>4</v>
      </c>
      <c r="AS486">
        <v>8</v>
      </c>
      <c r="AT486">
        <v>3</v>
      </c>
      <c r="AU486">
        <v>8</v>
      </c>
      <c r="AV486">
        <v>3</v>
      </c>
      <c r="AW486">
        <v>6</v>
      </c>
      <c r="AX486">
        <v>7</v>
      </c>
      <c r="AY486">
        <v>4</v>
      </c>
      <c r="AZ486">
        <v>12</v>
      </c>
      <c r="BA486">
        <v>7</v>
      </c>
      <c r="BB486">
        <v>8</v>
      </c>
      <c r="BC486">
        <v>5</v>
      </c>
      <c r="BD486">
        <v>14</v>
      </c>
      <c r="BE486">
        <v>9</v>
      </c>
      <c r="BF486">
        <v>6</v>
      </c>
      <c r="BG486">
        <v>3</v>
      </c>
      <c r="BH486">
        <v>6</v>
      </c>
      <c r="BI486">
        <v>7</v>
      </c>
      <c r="BJ486">
        <v>10</v>
      </c>
      <c r="BK486">
        <v>3</v>
      </c>
      <c r="BL486">
        <v>2</v>
      </c>
      <c r="BM486">
        <v>4</v>
      </c>
      <c r="BN486">
        <v>5</v>
      </c>
      <c r="BO486">
        <v>5</v>
      </c>
      <c r="BP486">
        <v>1</v>
      </c>
      <c r="BQ486">
        <v>6</v>
      </c>
      <c r="BR486">
        <v>1</v>
      </c>
      <c r="BS486">
        <v>3</v>
      </c>
      <c r="BT486">
        <v>5</v>
      </c>
      <c r="BU486">
        <v>3</v>
      </c>
      <c r="BV486">
        <v>2</v>
      </c>
      <c r="BW486">
        <v>3</v>
      </c>
      <c r="BX486">
        <v>2</v>
      </c>
      <c r="BY486">
        <v>4</v>
      </c>
      <c r="BZ486">
        <v>4</v>
      </c>
      <c r="CA486">
        <v>3</v>
      </c>
      <c r="CB486">
        <v>5</v>
      </c>
      <c r="CC486">
        <v>2</v>
      </c>
      <c r="CD486">
        <v>7</v>
      </c>
      <c r="CE486">
        <v>3</v>
      </c>
      <c r="CF486">
        <v>2</v>
      </c>
      <c r="CG486">
        <v>4</v>
      </c>
      <c r="CH486">
        <v>2</v>
      </c>
      <c r="CI486">
        <v>1</v>
      </c>
      <c r="CJ486">
        <v>2</v>
      </c>
      <c r="CK486">
        <v>2</v>
      </c>
      <c r="CL486">
        <v>1</v>
      </c>
      <c r="CM486">
        <v>0</v>
      </c>
      <c r="CN486">
        <v>0</v>
      </c>
      <c r="CO486">
        <v>0</v>
      </c>
      <c r="CP486">
        <v>1</v>
      </c>
      <c r="CQ486">
        <v>1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L486">
        <f t="shared" si="140"/>
        <v>11</v>
      </c>
      <c r="DM486">
        <f t="shared" si="141"/>
        <v>13</v>
      </c>
      <c r="DN486">
        <f t="shared" si="142"/>
        <v>19</v>
      </c>
      <c r="DO486">
        <f t="shared" si="143"/>
        <v>24</v>
      </c>
      <c r="DP486">
        <f t="shared" si="144"/>
        <v>22</v>
      </c>
      <c r="DQ486">
        <f t="shared" si="145"/>
        <v>14</v>
      </c>
      <c r="DR486">
        <f t="shared" si="146"/>
        <v>26</v>
      </c>
      <c r="DS486">
        <f t="shared" si="147"/>
        <v>28</v>
      </c>
      <c r="DT486">
        <f t="shared" si="148"/>
        <v>28</v>
      </c>
      <c r="DU486">
        <f t="shared" si="149"/>
        <v>38</v>
      </c>
      <c r="DV486">
        <f t="shared" si="150"/>
        <v>37</v>
      </c>
      <c r="DW486">
        <f t="shared" si="151"/>
        <v>28</v>
      </c>
      <c r="DX486">
        <f t="shared" si="152"/>
        <v>21</v>
      </c>
      <c r="DY486">
        <f t="shared" si="153"/>
        <v>14</v>
      </c>
      <c r="DZ486">
        <f t="shared" si="154"/>
        <v>16</v>
      </c>
      <c r="EA486">
        <f t="shared" si="155"/>
        <v>19</v>
      </c>
      <c r="EB486">
        <f t="shared" si="156"/>
        <v>11</v>
      </c>
      <c r="EC486">
        <f t="shared" si="157"/>
        <v>2</v>
      </c>
      <c r="ED486">
        <f t="shared" si="158"/>
        <v>1</v>
      </c>
      <c r="EE486">
        <f t="shared" si="159"/>
        <v>0</v>
      </c>
    </row>
    <row r="487" spans="1:135">
      <c r="A487" s="323">
        <v>10166</v>
      </c>
      <c r="B487" t="s">
        <v>644</v>
      </c>
      <c r="C487" t="s">
        <v>28</v>
      </c>
      <c r="D487">
        <v>371</v>
      </c>
      <c r="E487">
        <v>4</v>
      </c>
      <c r="F487">
        <v>2</v>
      </c>
      <c r="G487">
        <v>2</v>
      </c>
      <c r="H487">
        <v>4</v>
      </c>
      <c r="I487">
        <v>3</v>
      </c>
      <c r="J487">
        <v>6</v>
      </c>
      <c r="K487">
        <v>5</v>
      </c>
      <c r="L487">
        <v>0</v>
      </c>
      <c r="M487">
        <v>6</v>
      </c>
      <c r="N487">
        <v>4</v>
      </c>
      <c r="O487">
        <v>3</v>
      </c>
      <c r="P487">
        <v>2</v>
      </c>
      <c r="Q487">
        <v>5</v>
      </c>
      <c r="R487">
        <v>5</v>
      </c>
      <c r="S487">
        <v>3</v>
      </c>
      <c r="T487">
        <v>3</v>
      </c>
      <c r="U487">
        <v>3</v>
      </c>
      <c r="V487">
        <v>2</v>
      </c>
      <c r="W487">
        <v>6</v>
      </c>
      <c r="X487">
        <v>7</v>
      </c>
      <c r="Y487">
        <v>8</v>
      </c>
      <c r="Z487">
        <v>4</v>
      </c>
      <c r="AA487">
        <v>2</v>
      </c>
      <c r="AB487">
        <v>3</v>
      </c>
      <c r="AC487">
        <v>4</v>
      </c>
      <c r="AD487">
        <v>4</v>
      </c>
      <c r="AE487">
        <v>5</v>
      </c>
      <c r="AF487">
        <v>3</v>
      </c>
      <c r="AG487">
        <v>5</v>
      </c>
      <c r="AH487">
        <v>5</v>
      </c>
      <c r="AI487">
        <v>2</v>
      </c>
      <c r="AJ487">
        <v>1</v>
      </c>
      <c r="AK487">
        <v>4</v>
      </c>
      <c r="AL487">
        <v>5</v>
      </c>
      <c r="AM487">
        <v>5</v>
      </c>
      <c r="AN487">
        <v>4</v>
      </c>
      <c r="AO487">
        <v>5</v>
      </c>
      <c r="AP487">
        <v>6</v>
      </c>
      <c r="AQ487">
        <v>5</v>
      </c>
      <c r="AR487">
        <v>6</v>
      </c>
      <c r="AS487">
        <v>7</v>
      </c>
      <c r="AT487">
        <v>5</v>
      </c>
      <c r="AU487">
        <v>4</v>
      </c>
      <c r="AV487">
        <v>8</v>
      </c>
      <c r="AW487">
        <v>7</v>
      </c>
      <c r="AX487">
        <v>7</v>
      </c>
      <c r="AY487">
        <v>3</v>
      </c>
      <c r="AZ487">
        <v>11</v>
      </c>
      <c r="BA487">
        <v>8</v>
      </c>
      <c r="BB487">
        <v>6</v>
      </c>
      <c r="BC487">
        <v>6</v>
      </c>
      <c r="BD487">
        <v>4</v>
      </c>
      <c r="BE487">
        <v>10</v>
      </c>
      <c r="BF487">
        <v>7</v>
      </c>
      <c r="BG487">
        <v>7</v>
      </c>
      <c r="BH487">
        <v>4</v>
      </c>
      <c r="BI487">
        <v>4</v>
      </c>
      <c r="BJ487">
        <v>2</v>
      </c>
      <c r="BK487">
        <v>8</v>
      </c>
      <c r="BL487">
        <v>1</v>
      </c>
      <c r="BM487">
        <v>3</v>
      </c>
      <c r="BN487">
        <v>1</v>
      </c>
      <c r="BO487">
        <v>4</v>
      </c>
      <c r="BP487">
        <v>2</v>
      </c>
      <c r="BQ487">
        <v>3</v>
      </c>
      <c r="BR487">
        <v>2</v>
      </c>
      <c r="BS487">
        <v>0</v>
      </c>
      <c r="BT487">
        <v>6</v>
      </c>
      <c r="BU487">
        <v>6</v>
      </c>
      <c r="BV487">
        <v>7</v>
      </c>
      <c r="BW487">
        <v>6</v>
      </c>
      <c r="BX487">
        <v>1</v>
      </c>
      <c r="BY487">
        <v>3</v>
      </c>
      <c r="BZ487">
        <v>6</v>
      </c>
      <c r="CA487">
        <v>3</v>
      </c>
      <c r="CB487">
        <v>5</v>
      </c>
      <c r="CC487">
        <v>5</v>
      </c>
      <c r="CD487">
        <v>4</v>
      </c>
      <c r="CE487">
        <v>3</v>
      </c>
      <c r="CF487">
        <v>2</v>
      </c>
      <c r="CG487">
        <v>0</v>
      </c>
      <c r="CH487">
        <v>5</v>
      </c>
      <c r="CI487">
        <v>3</v>
      </c>
      <c r="CJ487">
        <v>4</v>
      </c>
      <c r="CK487">
        <v>0</v>
      </c>
      <c r="CL487">
        <v>2</v>
      </c>
      <c r="CM487">
        <v>2</v>
      </c>
      <c r="CN487">
        <v>2</v>
      </c>
      <c r="CO487">
        <v>0</v>
      </c>
      <c r="CP487">
        <v>0</v>
      </c>
      <c r="CQ487">
        <v>0</v>
      </c>
      <c r="CR487">
        <v>0</v>
      </c>
      <c r="CS487">
        <v>1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L487">
        <f t="shared" si="140"/>
        <v>15</v>
      </c>
      <c r="DM487">
        <f t="shared" si="141"/>
        <v>21</v>
      </c>
      <c r="DN487">
        <f t="shared" si="142"/>
        <v>18</v>
      </c>
      <c r="DO487">
        <f t="shared" si="143"/>
        <v>21</v>
      </c>
      <c r="DP487">
        <f t="shared" si="144"/>
        <v>21</v>
      </c>
      <c r="DQ487">
        <f t="shared" si="145"/>
        <v>22</v>
      </c>
      <c r="DR487">
        <f t="shared" si="146"/>
        <v>17</v>
      </c>
      <c r="DS487">
        <f t="shared" si="147"/>
        <v>26</v>
      </c>
      <c r="DT487">
        <f t="shared" si="148"/>
        <v>31</v>
      </c>
      <c r="DU487">
        <f t="shared" si="149"/>
        <v>35</v>
      </c>
      <c r="DV487">
        <f t="shared" si="150"/>
        <v>34</v>
      </c>
      <c r="DW487">
        <f t="shared" si="151"/>
        <v>19</v>
      </c>
      <c r="DX487">
        <f t="shared" si="152"/>
        <v>13</v>
      </c>
      <c r="DY487">
        <f t="shared" si="153"/>
        <v>21</v>
      </c>
      <c r="DZ487">
        <f t="shared" si="154"/>
        <v>19</v>
      </c>
      <c r="EA487">
        <f t="shared" si="155"/>
        <v>19</v>
      </c>
      <c r="EB487">
        <f t="shared" si="156"/>
        <v>12</v>
      </c>
      <c r="EC487">
        <f t="shared" si="157"/>
        <v>6</v>
      </c>
      <c r="ED487">
        <f t="shared" si="158"/>
        <v>1</v>
      </c>
      <c r="EE487">
        <f t="shared" si="159"/>
        <v>0</v>
      </c>
    </row>
    <row r="488" spans="1:135">
      <c r="A488" s="323">
        <v>10167</v>
      </c>
      <c r="B488" t="s">
        <v>645</v>
      </c>
      <c r="C488" t="s">
        <v>27</v>
      </c>
      <c r="D488">
        <v>189</v>
      </c>
      <c r="E488">
        <v>1</v>
      </c>
      <c r="F488">
        <v>3</v>
      </c>
      <c r="G488">
        <v>2</v>
      </c>
      <c r="H488">
        <v>1</v>
      </c>
      <c r="I488">
        <v>2</v>
      </c>
      <c r="J488">
        <v>1</v>
      </c>
      <c r="K488">
        <v>2</v>
      </c>
      <c r="L488">
        <v>0</v>
      </c>
      <c r="M488">
        <v>1</v>
      </c>
      <c r="N488">
        <v>4</v>
      </c>
      <c r="O488">
        <v>0</v>
      </c>
      <c r="P488">
        <v>2</v>
      </c>
      <c r="Q488">
        <v>3</v>
      </c>
      <c r="R488">
        <v>5</v>
      </c>
      <c r="S488">
        <v>2</v>
      </c>
      <c r="T488">
        <v>3</v>
      </c>
      <c r="U488">
        <v>6</v>
      </c>
      <c r="V488">
        <v>1</v>
      </c>
      <c r="W488">
        <v>5</v>
      </c>
      <c r="X488">
        <v>3</v>
      </c>
      <c r="Y488">
        <v>4</v>
      </c>
      <c r="Z488">
        <v>1</v>
      </c>
      <c r="AA488">
        <v>3</v>
      </c>
      <c r="AB488">
        <v>2</v>
      </c>
      <c r="AC488">
        <v>2</v>
      </c>
      <c r="AD488">
        <v>3</v>
      </c>
      <c r="AE488">
        <v>1</v>
      </c>
      <c r="AF488">
        <v>4</v>
      </c>
      <c r="AG488">
        <v>1</v>
      </c>
      <c r="AH488">
        <v>1</v>
      </c>
      <c r="AI488">
        <v>1</v>
      </c>
      <c r="AJ488">
        <v>1</v>
      </c>
      <c r="AK488">
        <v>3</v>
      </c>
      <c r="AL488">
        <v>3</v>
      </c>
      <c r="AM488">
        <v>3</v>
      </c>
      <c r="AN488">
        <v>7</v>
      </c>
      <c r="AO488">
        <v>0</v>
      </c>
      <c r="AP488">
        <v>2</v>
      </c>
      <c r="AQ488">
        <v>2</v>
      </c>
      <c r="AR488">
        <v>3</v>
      </c>
      <c r="AS488">
        <v>2</v>
      </c>
      <c r="AT488">
        <v>5</v>
      </c>
      <c r="AU488">
        <v>2</v>
      </c>
      <c r="AV488">
        <v>3</v>
      </c>
      <c r="AW488">
        <v>5</v>
      </c>
      <c r="AX488">
        <v>2</v>
      </c>
      <c r="AY488">
        <v>7</v>
      </c>
      <c r="AZ488">
        <v>4</v>
      </c>
      <c r="BA488">
        <v>4</v>
      </c>
      <c r="BB488">
        <v>1</v>
      </c>
      <c r="BC488">
        <v>4</v>
      </c>
      <c r="BD488">
        <v>2</v>
      </c>
      <c r="BE488">
        <v>7</v>
      </c>
      <c r="BF488">
        <v>6</v>
      </c>
      <c r="BG488">
        <v>2</v>
      </c>
      <c r="BH488">
        <v>1</v>
      </c>
      <c r="BI488">
        <v>1</v>
      </c>
      <c r="BJ488">
        <v>1</v>
      </c>
      <c r="BK488">
        <v>0</v>
      </c>
      <c r="BL488">
        <v>2</v>
      </c>
      <c r="BM488">
        <v>0</v>
      </c>
      <c r="BN488">
        <v>2</v>
      </c>
      <c r="BO488">
        <v>1</v>
      </c>
      <c r="BP488">
        <v>1</v>
      </c>
      <c r="BQ488">
        <v>1</v>
      </c>
      <c r="BR488">
        <v>0</v>
      </c>
      <c r="BS488">
        <v>2</v>
      </c>
      <c r="BT488">
        <v>2</v>
      </c>
      <c r="BU488">
        <v>3</v>
      </c>
      <c r="BV488">
        <v>1</v>
      </c>
      <c r="BW488">
        <v>1</v>
      </c>
      <c r="BX488">
        <v>1</v>
      </c>
      <c r="BY488">
        <v>1</v>
      </c>
      <c r="BZ488">
        <v>1</v>
      </c>
      <c r="CA488">
        <v>1</v>
      </c>
      <c r="CB488">
        <v>2</v>
      </c>
      <c r="CC488">
        <v>2</v>
      </c>
      <c r="CD488">
        <v>1</v>
      </c>
      <c r="CE488">
        <v>1</v>
      </c>
      <c r="CF488">
        <v>2</v>
      </c>
      <c r="CG488">
        <v>2</v>
      </c>
      <c r="CH488">
        <v>3</v>
      </c>
      <c r="CI488">
        <v>0</v>
      </c>
      <c r="CJ488">
        <v>1</v>
      </c>
      <c r="CK488">
        <v>0</v>
      </c>
      <c r="CL488">
        <v>0</v>
      </c>
      <c r="CM488">
        <v>1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1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L488">
        <f t="shared" si="140"/>
        <v>9</v>
      </c>
      <c r="DM488">
        <f t="shared" si="141"/>
        <v>8</v>
      </c>
      <c r="DN488">
        <f t="shared" si="142"/>
        <v>12</v>
      </c>
      <c r="DO488">
        <f t="shared" si="143"/>
        <v>18</v>
      </c>
      <c r="DP488">
        <f t="shared" si="144"/>
        <v>12</v>
      </c>
      <c r="DQ488">
        <f t="shared" si="145"/>
        <v>10</v>
      </c>
      <c r="DR488">
        <f t="shared" si="146"/>
        <v>11</v>
      </c>
      <c r="DS488">
        <f t="shared" si="147"/>
        <v>14</v>
      </c>
      <c r="DT488">
        <f t="shared" si="148"/>
        <v>17</v>
      </c>
      <c r="DU488">
        <f t="shared" si="149"/>
        <v>18</v>
      </c>
      <c r="DV488">
        <f t="shared" si="150"/>
        <v>21</v>
      </c>
      <c r="DW488">
        <f t="shared" si="151"/>
        <v>5</v>
      </c>
      <c r="DX488">
        <f t="shared" si="152"/>
        <v>5</v>
      </c>
      <c r="DY488">
        <f t="shared" si="153"/>
        <v>8</v>
      </c>
      <c r="DZ488">
        <f t="shared" si="154"/>
        <v>5</v>
      </c>
      <c r="EA488">
        <f t="shared" si="155"/>
        <v>8</v>
      </c>
      <c r="EB488">
        <f t="shared" si="156"/>
        <v>6</v>
      </c>
      <c r="EC488">
        <f t="shared" si="157"/>
        <v>1</v>
      </c>
      <c r="ED488">
        <f t="shared" si="158"/>
        <v>0</v>
      </c>
      <c r="EE488">
        <f t="shared" si="159"/>
        <v>1</v>
      </c>
    </row>
    <row r="489" spans="1:135">
      <c r="A489" s="323">
        <v>10168</v>
      </c>
      <c r="B489" t="s">
        <v>645</v>
      </c>
      <c r="C489" t="s">
        <v>28</v>
      </c>
      <c r="D489">
        <v>184</v>
      </c>
      <c r="E489">
        <v>0</v>
      </c>
      <c r="F489">
        <v>2</v>
      </c>
      <c r="G489">
        <v>3</v>
      </c>
      <c r="H489">
        <v>2</v>
      </c>
      <c r="I489">
        <v>1</v>
      </c>
      <c r="J489">
        <v>5</v>
      </c>
      <c r="K489">
        <v>1</v>
      </c>
      <c r="L489">
        <v>3</v>
      </c>
      <c r="M489">
        <v>1</v>
      </c>
      <c r="N489">
        <v>3</v>
      </c>
      <c r="O489">
        <v>1</v>
      </c>
      <c r="P489">
        <v>1</v>
      </c>
      <c r="Q489">
        <v>0</v>
      </c>
      <c r="R489">
        <v>3</v>
      </c>
      <c r="S489">
        <v>4</v>
      </c>
      <c r="T489">
        <v>5</v>
      </c>
      <c r="U489">
        <v>1</v>
      </c>
      <c r="V489">
        <v>4</v>
      </c>
      <c r="W489">
        <v>6</v>
      </c>
      <c r="X489">
        <v>2</v>
      </c>
      <c r="Y489">
        <v>3</v>
      </c>
      <c r="Z489">
        <v>0</v>
      </c>
      <c r="AA489">
        <v>1</v>
      </c>
      <c r="AB489">
        <v>3</v>
      </c>
      <c r="AC489">
        <v>2</v>
      </c>
      <c r="AD489">
        <v>0</v>
      </c>
      <c r="AE489">
        <v>1</v>
      </c>
      <c r="AF489">
        <v>2</v>
      </c>
      <c r="AG489">
        <v>1</v>
      </c>
      <c r="AH489">
        <v>2</v>
      </c>
      <c r="AI489">
        <v>1</v>
      </c>
      <c r="AJ489">
        <v>4</v>
      </c>
      <c r="AK489">
        <v>2</v>
      </c>
      <c r="AL489">
        <v>2</v>
      </c>
      <c r="AM489">
        <v>2</v>
      </c>
      <c r="AN489">
        <v>1</v>
      </c>
      <c r="AO489">
        <v>4</v>
      </c>
      <c r="AP489">
        <v>1</v>
      </c>
      <c r="AQ489">
        <v>1</v>
      </c>
      <c r="AR489">
        <v>1</v>
      </c>
      <c r="AS489">
        <v>3</v>
      </c>
      <c r="AT489">
        <v>3</v>
      </c>
      <c r="AU489">
        <v>4</v>
      </c>
      <c r="AV489">
        <v>7</v>
      </c>
      <c r="AW489">
        <v>4</v>
      </c>
      <c r="AX489">
        <v>3</v>
      </c>
      <c r="AY489">
        <v>5</v>
      </c>
      <c r="AZ489">
        <v>1</v>
      </c>
      <c r="BA489">
        <v>4</v>
      </c>
      <c r="BB489">
        <v>8</v>
      </c>
      <c r="BC489">
        <v>3</v>
      </c>
      <c r="BD489">
        <v>3</v>
      </c>
      <c r="BE489">
        <v>3</v>
      </c>
      <c r="BF489">
        <v>4</v>
      </c>
      <c r="BG489">
        <v>4</v>
      </c>
      <c r="BH489">
        <v>1</v>
      </c>
      <c r="BI489">
        <v>1</v>
      </c>
      <c r="BJ489">
        <v>1</v>
      </c>
      <c r="BK489">
        <v>1</v>
      </c>
      <c r="BL489">
        <v>0</v>
      </c>
      <c r="BM489">
        <v>0</v>
      </c>
      <c r="BN489">
        <v>2</v>
      </c>
      <c r="BO489">
        <v>1</v>
      </c>
      <c r="BP489">
        <v>1</v>
      </c>
      <c r="BQ489">
        <v>0</v>
      </c>
      <c r="BR489">
        <v>2</v>
      </c>
      <c r="BS489">
        <v>3</v>
      </c>
      <c r="BT489">
        <v>0</v>
      </c>
      <c r="BU489">
        <v>0</v>
      </c>
      <c r="BV489">
        <v>2</v>
      </c>
      <c r="BW489">
        <v>1</v>
      </c>
      <c r="BX489">
        <v>1</v>
      </c>
      <c r="BY489">
        <v>1</v>
      </c>
      <c r="BZ489">
        <v>5</v>
      </c>
      <c r="CA489">
        <v>1</v>
      </c>
      <c r="CB489">
        <v>2</v>
      </c>
      <c r="CC489">
        <v>1</v>
      </c>
      <c r="CD489">
        <v>2</v>
      </c>
      <c r="CE489">
        <v>1</v>
      </c>
      <c r="CF489">
        <v>1</v>
      </c>
      <c r="CG489">
        <v>4</v>
      </c>
      <c r="CH489">
        <v>2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2</v>
      </c>
      <c r="CO489">
        <v>0</v>
      </c>
      <c r="CP489">
        <v>1</v>
      </c>
      <c r="CQ489">
        <v>1</v>
      </c>
      <c r="CR489">
        <v>0</v>
      </c>
      <c r="CS489">
        <v>1</v>
      </c>
      <c r="CT489">
        <v>0</v>
      </c>
      <c r="CU489">
        <v>0</v>
      </c>
      <c r="CV489">
        <v>0</v>
      </c>
      <c r="CW489">
        <v>1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L489">
        <f t="shared" si="140"/>
        <v>8</v>
      </c>
      <c r="DM489">
        <f t="shared" si="141"/>
        <v>13</v>
      </c>
      <c r="DN489">
        <f t="shared" si="142"/>
        <v>9</v>
      </c>
      <c r="DO489">
        <f t="shared" si="143"/>
        <v>18</v>
      </c>
      <c r="DP489">
        <f t="shared" si="144"/>
        <v>9</v>
      </c>
      <c r="DQ489">
        <f t="shared" si="145"/>
        <v>6</v>
      </c>
      <c r="DR489">
        <f t="shared" si="146"/>
        <v>11</v>
      </c>
      <c r="DS489">
        <f t="shared" si="147"/>
        <v>8</v>
      </c>
      <c r="DT489">
        <f t="shared" si="148"/>
        <v>21</v>
      </c>
      <c r="DU489">
        <f t="shared" si="149"/>
        <v>21</v>
      </c>
      <c r="DV489">
        <f t="shared" si="150"/>
        <v>17</v>
      </c>
      <c r="DW489">
        <f t="shared" si="151"/>
        <v>4</v>
      </c>
      <c r="DX489">
        <f t="shared" si="152"/>
        <v>4</v>
      </c>
      <c r="DY489">
        <f t="shared" si="153"/>
        <v>7</v>
      </c>
      <c r="DZ489">
        <f t="shared" si="154"/>
        <v>9</v>
      </c>
      <c r="EA489">
        <f t="shared" si="155"/>
        <v>7</v>
      </c>
      <c r="EB489">
        <f t="shared" si="156"/>
        <v>6</v>
      </c>
      <c r="EC489">
        <f t="shared" si="157"/>
        <v>3</v>
      </c>
      <c r="ED489">
        <f t="shared" si="158"/>
        <v>2</v>
      </c>
      <c r="EE489">
        <f t="shared" si="159"/>
        <v>1</v>
      </c>
    </row>
    <row r="490" spans="1:135">
      <c r="A490" s="323">
        <v>10169</v>
      </c>
      <c r="B490" t="s">
        <v>646</v>
      </c>
      <c r="C490" t="s">
        <v>27</v>
      </c>
      <c r="D490">
        <v>184</v>
      </c>
      <c r="E490">
        <v>0</v>
      </c>
      <c r="F490">
        <v>1</v>
      </c>
      <c r="G490">
        <v>0</v>
      </c>
      <c r="H490">
        <v>2</v>
      </c>
      <c r="I490">
        <v>1</v>
      </c>
      <c r="J490">
        <v>1</v>
      </c>
      <c r="K490">
        <v>0</v>
      </c>
      <c r="L490">
        <v>1</v>
      </c>
      <c r="M490">
        <v>1</v>
      </c>
      <c r="N490">
        <v>1</v>
      </c>
      <c r="O490">
        <v>1</v>
      </c>
      <c r="P490">
        <v>1</v>
      </c>
      <c r="Q490">
        <v>0</v>
      </c>
      <c r="R490">
        <v>1</v>
      </c>
      <c r="S490">
        <v>1</v>
      </c>
      <c r="T490">
        <v>0</v>
      </c>
      <c r="U490">
        <v>2</v>
      </c>
      <c r="V490">
        <v>0</v>
      </c>
      <c r="W490">
        <v>2</v>
      </c>
      <c r="X490">
        <v>3</v>
      </c>
      <c r="Y490">
        <v>3</v>
      </c>
      <c r="Z490">
        <v>2</v>
      </c>
      <c r="AA490">
        <v>1</v>
      </c>
      <c r="AB490">
        <v>3</v>
      </c>
      <c r="AC490">
        <v>1</v>
      </c>
      <c r="AD490">
        <v>3</v>
      </c>
      <c r="AE490">
        <v>1</v>
      </c>
      <c r="AF490">
        <v>4</v>
      </c>
      <c r="AG490">
        <v>2</v>
      </c>
      <c r="AH490">
        <v>2</v>
      </c>
      <c r="AI490">
        <v>1</v>
      </c>
      <c r="AJ490">
        <v>3</v>
      </c>
      <c r="AK490">
        <v>1</v>
      </c>
      <c r="AL490">
        <v>2</v>
      </c>
      <c r="AM490">
        <v>0</v>
      </c>
      <c r="AN490">
        <v>1</v>
      </c>
      <c r="AO490">
        <v>1</v>
      </c>
      <c r="AP490">
        <v>1</v>
      </c>
      <c r="AQ490">
        <v>2</v>
      </c>
      <c r="AR490">
        <v>2</v>
      </c>
      <c r="AS490">
        <v>5</v>
      </c>
      <c r="AT490">
        <v>1</v>
      </c>
      <c r="AU490">
        <v>2</v>
      </c>
      <c r="AV490">
        <v>2</v>
      </c>
      <c r="AW490">
        <v>0</v>
      </c>
      <c r="AX490">
        <v>3</v>
      </c>
      <c r="AY490">
        <v>2</v>
      </c>
      <c r="AZ490">
        <v>1</v>
      </c>
      <c r="BA490">
        <v>1</v>
      </c>
      <c r="BB490">
        <v>2</v>
      </c>
      <c r="BC490">
        <v>2</v>
      </c>
      <c r="BD490">
        <v>3</v>
      </c>
      <c r="BE490">
        <v>5</v>
      </c>
      <c r="BF490">
        <v>3</v>
      </c>
      <c r="BG490">
        <v>3</v>
      </c>
      <c r="BH490">
        <v>2</v>
      </c>
      <c r="BI490">
        <v>3</v>
      </c>
      <c r="BJ490">
        <v>1</v>
      </c>
      <c r="BK490">
        <v>4</v>
      </c>
      <c r="BL490">
        <v>1</v>
      </c>
      <c r="BM490">
        <v>4</v>
      </c>
      <c r="BN490">
        <v>4</v>
      </c>
      <c r="BO490">
        <v>2</v>
      </c>
      <c r="BP490">
        <v>6</v>
      </c>
      <c r="BQ490">
        <v>4</v>
      </c>
      <c r="BR490">
        <v>7</v>
      </c>
      <c r="BS490">
        <v>7</v>
      </c>
      <c r="BT490">
        <v>4</v>
      </c>
      <c r="BU490">
        <v>2</v>
      </c>
      <c r="BV490">
        <v>5</v>
      </c>
      <c r="BW490">
        <v>2</v>
      </c>
      <c r="BX490">
        <v>3</v>
      </c>
      <c r="BY490">
        <v>0</v>
      </c>
      <c r="BZ490">
        <v>0</v>
      </c>
      <c r="CA490">
        <v>4</v>
      </c>
      <c r="CB490">
        <v>0</v>
      </c>
      <c r="CC490">
        <v>1</v>
      </c>
      <c r="CD490">
        <v>3</v>
      </c>
      <c r="CE490">
        <v>3</v>
      </c>
      <c r="CF490">
        <v>0</v>
      </c>
      <c r="CG490">
        <v>2</v>
      </c>
      <c r="CH490">
        <v>2</v>
      </c>
      <c r="CI490">
        <v>3</v>
      </c>
      <c r="CJ490">
        <v>0</v>
      </c>
      <c r="CK490">
        <v>1</v>
      </c>
      <c r="CL490">
        <v>1</v>
      </c>
      <c r="CM490">
        <v>1</v>
      </c>
      <c r="CN490">
        <v>3</v>
      </c>
      <c r="CO490">
        <v>2</v>
      </c>
      <c r="CP490">
        <v>5</v>
      </c>
      <c r="CQ490">
        <v>0</v>
      </c>
      <c r="CR490">
        <v>0</v>
      </c>
      <c r="CS490">
        <v>0</v>
      </c>
      <c r="CT490">
        <v>1</v>
      </c>
      <c r="CU490">
        <v>0</v>
      </c>
      <c r="CV490">
        <v>0</v>
      </c>
      <c r="CW490">
        <v>1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L490">
        <f t="shared" si="140"/>
        <v>4</v>
      </c>
      <c r="DM490">
        <f t="shared" si="141"/>
        <v>4</v>
      </c>
      <c r="DN490">
        <f t="shared" si="142"/>
        <v>4</v>
      </c>
      <c r="DO490">
        <f t="shared" si="143"/>
        <v>7</v>
      </c>
      <c r="DP490">
        <f t="shared" si="144"/>
        <v>10</v>
      </c>
      <c r="DQ490">
        <f t="shared" si="145"/>
        <v>12</v>
      </c>
      <c r="DR490">
        <f t="shared" si="146"/>
        <v>7</v>
      </c>
      <c r="DS490">
        <f t="shared" si="147"/>
        <v>7</v>
      </c>
      <c r="DT490">
        <f t="shared" si="148"/>
        <v>10</v>
      </c>
      <c r="DU490">
        <f t="shared" si="149"/>
        <v>9</v>
      </c>
      <c r="DV490">
        <f t="shared" si="150"/>
        <v>16</v>
      </c>
      <c r="DW490">
        <f t="shared" si="151"/>
        <v>11</v>
      </c>
      <c r="DX490">
        <f t="shared" si="152"/>
        <v>20</v>
      </c>
      <c r="DY490">
        <f t="shared" si="153"/>
        <v>25</v>
      </c>
      <c r="DZ490">
        <f t="shared" si="154"/>
        <v>9</v>
      </c>
      <c r="EA490">
        <f t="shared" si="155"/>
        <v>7</v>
      </c>
      <c r="EB490">
        <f t="shared" si="156"/>
        <v>8</v>
      </c>
      <c r="EC490">
        <f t="shared" si="157"/>
        <v>12</v>
      </c>
      <c r="ED490">
        <f t="shared" si="158"/>
        <v>1</v>
      </c>
      <c r="EE490">
        <f t="shared" si="159"/>
        <v>1</v>
      </c>
    </row>
    <row r="491" spans="1:135">
      <c r="A491" s="323">
        <v>10170</v>
      </c>
      <c r="B491" t="s">
        <v>646</v>
      </c>
      <c r="C491" t="s">
        <v>28</v>
      </c>
      <c r="D491">
        <v>161</v>
      </c>
      <c r="E491">
        <v>0</v>
      </c>
      <c r="F491">
        <v>0</v>
      </c>
      <c r="G491">
        <v>1</v>
      </c>
      <c r="H491">
        <v>1</v>
      </c>
      <c r="I491">
        <v>0</v>
      </c>
      <c r="J491">
        <v>1</v>
      </c>
      <c r="K491">
        <v>1</v>
      </c>
      <c r="L491">
        <v>1</v>
      </c>
      <c r="M491">
        <v>0</v>
      </c>
      <c r="N491">
        <v>0</v>
      </c>
      <c r="O491">
        <v>2</v>
      </c>
      <c r="P491">
        <v>0</v>
      </c>
      <c r="Q491">
        <v>1</v>
      </c>
      <c r="R491">
        <v>2</v>
      </c>
      <c r="S491">
        <v>2</v>
      </c>
      <c r="T491">
        <v>0</v>
      </c>
      <c r="U491">
        <v>1</v>
      </c>
      <c r="V491">
        <v>1</v>
      </c>
      <c r="W491">
        <v>1</v>
      </c>
      <c r="X491">
        <v>0</v>
      </c>
      <c r="Y491">
        <v>3</v>
      </c>
      <c r="Z491">
        <v>2</v>
      </c>
      <c r="AA491">
        <v>0</v>
      </c>
      <c r="AB491">
        <v>2</v>
      </c>
      <c r="AC491">
        <v>1</v>
      </c>
      <c r="AD491">
        <v>2</v>
      </c>
      <c r="AE491">
        <v>1</v>
      </c>
      <c r="AF491">
        <v>1</v>
      </c>
      <c r="AG491">
        <v>1</v>
      </c>
      <c r="AH491">
        <v>0</v>
      </c>
      <c r="AI491">
        <v>0</v>
      </c>
      <c r="AJ491">
        <v>0</v>
      </c>
      <c r="AK491">
        <v>0</v>
      </c>
      <c r="AL491">
        <v>1</v>
      </c>
      <c r="AM491">
        <v>1</v>
      </c>
      <c r="AN491">
        <v>0</v>
      </c>
      <c r="AO491">
        <v>0</v>
      </c>
      <c r="AP491">
        <v>3</v>
      </c>
      <c r="AQ491">
        <v>0</v>
      </c>
      <c r="AR491">
        <v>2</v>
      </c>
      <c r="AS491">
        <v>1</v>
      </c>
      <c r="AT491">
        <v>4</v>
      </c>
      <c r="AU491">
        <v>0</v>
      </c>
      <c r="AV491">
        <v>3</v>
      </c>
      <c r="AW491">
        <v>3</v>
      </c>
      <c r="AX491">
        <v>1</v>
      </c>
      <c r="AY491">
        <v>0</v>
      </c>
      <c r="AZ491">
        <v>1</v>
      </c>
      <c r="BA491">
        <v>1</v>
      </c>
      <c r="BB491">
        <v>2</v>
      </c>
      <c r="BC491">
        <v>1</v>
      </c>
      <c r="BD491">
        <v>0</v>
      </c>
      <c r="BE491">
        <v>4</v>
      </c>
      <c r="BF491">
        <v>1</v>
      </c>
      <c r="BG491">
        <v>1</v>
      </c>
      <c r="BH491">
        <v>3</v>
      </c>
      <c r="BI491">
        <v>2</v>
      </c>
      <c r="BJ491">
        <v>7</v>
      </c>
      <c r="BK491">
        <v>3</v>
      </c>
      <c r="BL491">
        <v>1</v>
      </c>
      <c r="BM491">
        <v>3</v>
      </c>
      <c r="BN491">
        <v>7</v>
      </c>
      <c r="BO491">
        <v>4</v>
      </c>
      <c r="BP491">
        <v>3</v>
      </c>
      <c r="BQ491">
        <v>5</v>
      </c>
      <c r="BR491">
        <v>4</v>
      </c>
      <c r="BS491">
        <v>3</v>
      </c>
      <c r="BT491">
        <v>3</v>
      </c>
      <c r="BU491">
        <v>2</v>
      </c>
      <c r="BV491">
        <v>2</v>
      </c>
      <c r="BW491">
        <v>2</v>
      </c>
      <c r="BX491">
        <v>0</v>
      </c>
      <c r="BY491">
        <v>0</v>
      </c>
      <c r="BZ491">
        <v>4</v>
      </c>
      <c r="CA491">
        <v>2</v>
      </c>
      <c r="CB491">
        <v>4</v>
      </c>
      <c r="CC491">
        <v>2</v>
      </c>
      <c r="CD491">
        <v>1</v>
      </c>
      <c r="CE491">
        <v>0</v>
      </c>
      <c r="CF491">
        <v>4</v>
      </c>
      <c r="CG491">
        <v>1</v>
      </c>
      <c r="CH491">
        <v>3</v>
      </c>
      <c r="CI491">
        <v>2</v>
      </c>
      <c r="CJ491">
        <v>2</v>
      </c>
      <c r="CK491">
        <v>4</v>
      </c>
      <c r="CL491">
        <v>2</v>
      </c>
      <c r="CM491">
        <v>2</v>
      </c>
      <c r="CN491">
        <v>1</v>
      </c>
      <c r="CO491">
        <v>4</v>
      </c>
      <c r="CP491">
        <v>1</v>
      </c>
      <c r="CQ491">
        <v>2</v>
      </c>
      <c r="CR491">
        <v>3</v>
      </c>
      <c r="CS491">
        <v>2</v>
      </c>
      <c r="CT491">
        <v>1</v>
      </c>
      <c r="CU491">
        <v>0</v>
      </c>
      <c r="CV491">
        <v>0</v>
      </c>
      <c r="CW491">
        <v>1</v>
      </c>
      <c r="CX491">
        <v>1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L491">
        <f t="shared" si="140"/>
        <v>2</v>
      </c>
      <c r="DM491">
        <f t="shared" si="141"/>
        <v>3</v>
      </c>
      <c r="DN491">
        <f t="shared" si="142"/>
        <v>7</v>
      </c>
      <c r="DO491">
        <f t="shared" si="143"/>
        <v>3</v>
      </c>
      <c r="DP491">
        <f t="shared" si="144"/>
        <v>8</v>
      </c>
      <c r="DQ491">
        <f t="shared" si="145"/>
        <v>5</v>
      </c>
      <c r="DR491">
        <f t="shared" si="146"/>
        <v>2</v>
      </c>
      <c r="DS491">
        <f t="shared" si="147"/>
        <v>5</v>
      </c>
      <c r="DT491">
        <f t="shared" si="148"/>
        <v>11</v>
      </c>
      <c r="DU491">
        <f t="shared" si="149"/>
        <v>5</v>
      </c>
      <c r="DV491">
        <f t="shared" si="150"/>
        <v>7</v>
      </c>
      <c r="DW491">
        <f t="shared" si="151"/>
        <v>16</v>
      </c>
      <c r="DX491">
        <f t="shared" si="152"/>
        <v>22</v>
      </c>
      <c r="DY491">
        <f t="shared" si="153"/>
        <v>14</v>
      </c>
      <c r="DZ491">
        <f t="shared" si="154"/>
        <v>8</v>
      </c>
      <c r="EA491">
        <f t="shared" si="155"/>
        <v>11</v>
      </c>
      <c r="EB491">
        <f t="shared" si="156"/>
        <v>12</v>
      </c>
      <c r="EC491">
        <f t="shared" si="157"/>
        <v>10</v>
      </c>
      <c r="ED491">
        <f t="shared" si="158"/>
        <v>8</v>
      </c>
      <c r="EE491">
        <f t="shared" si="159"/>
        <v>2</v>
      </c>
    </row>
    <row r="492" spans="1:135">
      <c r="A492" s="323">
        <v>10171</v>
      </c>
      <c r="B492" t="s">
        <v>647</v>
      </c>
      <c r="C492" t="s">
        <v>27</v>
      </c>
      <c r="D492">
        <v>595</v>
      </c>
      <c r="E492">
        <v>0</v>
      </c>
      <c r="F492">
        <v>3</v>
      </c>
      <c r="G492">
        <v>5</v>
      </c>
      <c r="H492">
        <v>2</v>
      </c>
      <c r="I492">
        <v>2</v>
      </c>
      <c r="J492">
        <v>5</v>
      </c>
      <c r="K492">
        <v>3</v>
      </c>
      <c r="L492">
        <v>4</v>
      </c>
      <c r="M492">
        <v>5</v>
      </c>
      <c r="N492">
        <v>7</v>
      </c>
      <c r="O492">
        <v>8</v>
      </c>
      <c r="P492">
        <v>6</v>
      </c>
      <c r="Q492">
        <v>5</v>
      </c>
      <c r="R492">
        <v>6</v>
      </c>
      <c r="S492">
        <v>4</v>
      </c>
      <c r="T492">
        <v>4</v>
      </c>
      <c r="U492">
        <v>4</v>
      </c>
      <c r="V492">
        <v>12</v>
      </c>
      <c r="W492">
        <v>4</v>
      </c>
      <c r="X492">
        <v>2</v>
      </c>
      <c r="Y492">
        <v>4</v>
      </c>
      <c r="Z492">
        <v>7</v>
      </c>
      <c r="AA492">
        <v>7</v>
      </c>
      <c r="AB492">
        <v>6</v>
      </c>
      <c r="AC492">
        <v>7</v>
      </c>
      <c r="AD492">
        <v>5</v>
      </c>
      <c r="AE492">
        <v>4</v>
      </c>
      <c r="AF492">
        <v>6</v>
      </c>
      <c r="AG492">
        <v>9</v>
      </c>
      <c r="AH492">
        <v>5</v>
      </c>
      <c r="AI492">
        <v>5</v>
      </c>
      <c r="AJ492">
        <v>6</v>
      </c>
      <c r="AK492">
        <v>11</v>
      </c>
      <c r="AL492">
        <v>6</v>
      </c>
      <c r="AM492">
        <v>6</v>
      </c>
      <c r="AN492">
        <v>4</v>
      </c>
      <c r="AO492">
        <v>3</v>
      </c>
      <c r="AP492">
        <v>9</v>
      </c>
      <c r="AQ492">
        <v>3</v>
      </c>
      <c r="AR492">
        <v>9</v>
      </c>
      <c r="AS492">
        <v>8</v>
      </c>
      <c r="AT492">
        <v>6</v>
      </c>
      <c r="AU492">
        <v>8</v>
      </c>
      <c r="AV492">
        <v>11</v>
      </c>
      <c r="AW492">
        <v>18</v>
      </c>
      <c r="AX492">
        <v>10</v>
      </c>
      <c r="AY492">
        <v>8</v>
      </c>
      <c r="AZ492">
        <v>14</v>
      </c>
      <c r="BA492">
        <v>19</v>
      </c>
      <c r="BB492">
        <v>8</v>
      </c>
      <c r="BC492">
        <v>8</v>
      </c>
      <c r="BD492">
        <v>8</v>
      </c>
      <c r="BE492">
        <v>10</v>
      </c>
      <c r="BF492">
        <v>6</v>
      </c>
      <c r="BG492">
        <v>9</v>
      </c>
      <c r="BH492">
        <v>4</v>
      </c>
      <c r="BI492">
        <v>4</v>
      </c>
      <c r="BJ492">
        <v>7</v>
      </c>
      <c r="BK492">
        <v>6</v>
      </c>
      <c r="BL492">
        <v>11</v>
      </c>
      <c r="BM492">
        <v>4</v>
      </c>
      <c r="BN492">
        <v>6</v>
      </c>
      <c r="BO492">
        <v>10</v>
      </c>
      <c r="BP492">
        <v>11</v>
      </c>
      <c r="BQ492">
        <v>4</v>
      </c>
      <c r="BR492">
        <v>3</v>
      </c>
      <c r="BS492">
        <v>4</v>
      </c>
      <c r="BT492">
        <v>5</v>
      </c>
      <c r="BU492">
        <v>5</v>
      </c>
      <c r="BV492">
        <v>8</v>
      </c>
      <c r="BW492">
        <v>13</v>
      </c>
      <c r="BX492">
        <v>10</v>
      </c>
      <c r="BY492">
        <v>10</v>
      </c>
      <c r="BZ492">
        <v>8</v>
      </c>
      <c r="CA492">
        <v>14</v>
      </c>
      <c r="CB492">
        <v>8</v>
      </c>
      <c r="CC492">
        <v>11</v>
      </c>
      <c r="CD492">
        <v>11</v>
      </c>
      <c r="CE492">
        <v>9</v>
      </c>
      <c r="CF492">
        <v>9</v>
      </c>
      <c r="CG492">
        <v>8</v>
      </c>
      <c r="CH492">
        <v>5</v>
      </c>
      <c r="CI492">
        <v>6</v>
      </c>
      <c r="CJ492">
        <v>6</v>
      </c>
      <c r="CK492">
        <v>0</v>
      </c>
      <c r="CL492">
        <v>3</v>
      </c>
      <c r="CM492">
        <v>1</v>
      </c>
      <c r="CN492">
        <v>3</v>
      </c>
      <c r="CO492">
        <v>0</v>
      </c>
      <c r="CP492">
        <v>1</v>
      </c>
      <c r="CQ492">
        <v>2</v>
      </c>
      <c r="CR492">
        <v>0</v>
      </c>
      <c r="CS492">
        <v>0</v>
      </c>
      <c r="CT492">
        <v>1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L492">
        <f t="shared" si="140"/>
        <v>12</v>
      </c>
      <c r="DM492">
        <f t="shared" si="141"/>
        <v>24</v>
      </c>
      <c r="DN492">
        <f t="shared" si="142"/>
        <v>29</v>
      </c>
      <c r="DO492">
        <f t="shared" si="143"/>
        <v>26</v>
      </c>
      <c r="DP492">
        <f t="shared" si="144"/>
        <v>31</v>
      </c>
      <c r="DQ492">
        <f t="shared" si="145"/>
        <v>29</v>
      </c>
      <c r="DR492">
        <f t="shared" si="146"/>
        <v>34</v>
      </c>
      <c r="DS492">
        <f t="shared" si="147"/>
        <v>28</v>
      </c>
      <c r="DT492">
        <f t="shared" si="148"/>
        <v>51</v>
      </c>
      <c r="DU492">
        <f t="shared" si="149"/>
        <v>59</v>
      </c>
      <c r="DV492">
        <f t="shared" si="150"/>
        <v>41</v>
      </c>
      <c r="DW492">
        <f t="shared" si="151"/>
        <v>32</v>
      </c>
      <c r="DX492">
        <f t="shared" si="152"/>
        <v>35</v>
      </c>
      <c r="DY492">
        <f t="shared" si="153"/>
        <v>25</v>
      </c>
      <c r="DZ492">
        <f t="shared" si="154"/>
        <v>55</v>
      </c>
      <c r="EA492">
        <f t="shared" si="155"/>
        <v>48</v>
      </c>
      <c r="EB492">
        <f t="shared" si="156"/>
        <v>25</v>
      </c>
      <c r="EC492">
        <f t="shared" si="157"/>
        <v>8</v>
      </c>
      <c r="ED492">
        <f t="shared" si="158"/>
        <v>3</v>
      </c>
      <c r="EE492">
        <f t="shared" si="159"/>
        <v>0</v>
      </c>
    </row>
    <row r="493" spans="1:135">
      <c r="A493" s="323">
        <v>10172</v>
      </c>
      <c r="B493" t="s">
        <v>647</v>
      </c>
      <c r="C493" t="s">
        <v>28</v>
      </c>
      <c r="D493">
        <v>586</v>
      </c>
      <c r="E493">
        <v>2</v>
      </c>
      <c r="F493">
        <v>6</v>
      </c>
      <c r="G493">
        <v>1</v>
      </c>
      <c r="H493">
        <v>2</v>
      </c>
      <c r="I493">
        <v>2</v>
      </c>
      <c r="J493">
        <v>5</v>
      </c>
      <c r="K493">
        <v>4</v>
      </c>
      <c r="L493">
        <v>4</v>
      </c>
      <c r="M493">
        <v>6</v>
      </c>
      <c r="N493">
        <v>5</v>
      </c>
      <c r="O493">
        <v>5</v>
      </c>
      <c r="P493">
        <v>6</v>
      </c>
      <c r="Q493">
        <v>3</v>
      </c>
      <c r="R493">
        <v>5</v>
      </c>
      <c r="S493">
        <v>3</v>
      </c>
      <c r="T493">
        <v>9</v>
      </c>
      <c r="U493">
        <v>3</v>
      </c>
      <c r="V493">
        <v>8</v>
      </c>
      <c r="W493">
        <v>4</v>
      </c>
      <c r="X493">
        <v>10</v>
      </c>
      <c r="Y493">
        <v>7</v>
      </c>
      <c r="Z493">
        <v>2</v>
      </c>
      <c r="AA493">
        <v>5</v>
      </c>
      <c r="AB493">
        <v>7</v>
      </c>
      <c r="AC493">
        <v>3</v>
      </c>
      <c r="AD493">
        <v>4</v>
      </c>
      <c r="AE493">
        <v>3</v>
      </c>
      <c r="AF493">
        <v>7</v>
      </c>
      <c r="AG493">
        <v>3</v>
      </c>
      <c r="AH493">
        <v>5</v>
      </c>
      <c r="AI493">
        <v>2</v>
      </c>
      <c r="AJ493">
        <v>4</v>
      </c>
      <c r="AK493">
        <v>6</v>
      </c>
      <c r="AL493">
        <v>2</v>
      </c>
      <c r="AM493">
        <v>5</v>
      </c>
      <c r="AN493">
        <v>7</v>
      </c>
      <c r="AO493">
        <v>11</v>
      </c>
      <c r="AP493">
        <v>2</v>
      </c>
      <c r="AQ493">
        <v>5</v>
      </c>
      <c r="AR493">
        <v>4</v>
      </c>
      <c r="AS493">
        <v>7</v>
      </c>
      <c r="AT493">
        <v>4</v>
      </c>
      <c r="AU493">
        <v>11</v>
      </c>
      <c r="AV493">
        <v>5</v>
      </c>
      <c r="AW493">
        <v>14</v>
      </c>
      <c r="AX493">
        <v>9</v>
      </c>
      <c r="AY493">
        <v>13</v>
      </c>
      <c r="AZ493">
        <v>11</v>
      </c>
      <c r="BA493">
        <v>7</v>
      </c>
      <c r="BB493">
        <v>9</v>
      </c>
      <c r="BC493">
        <v>7</v>
      </c>
      <c r="BD493">
        <v>7</v>
      </c>
      <c r="BE493">
        <v>10</v>
      </c>
      <c r="BF493">
        <v>7</v>
      </c>
      <c r="BG493">
        <v>10</v>
      </c>
      <c r="BH493">
        <v>6</v>
      </c>
      <c r="BI493">
        <v>9</v>
      </c>
      <c r="BJ493">
        <v>7</v>
      </c>
      <c r="BK493">
        <v>5</v>
      </c>
      <c r="BL493">
        <v>6</v>
      </c>
      <c r="BM493">
        <v>7</v>
      </c>
      <c r="BN493">
        <v>6</v>
      </c>
      <c r="BO493">
        <v>7</v>
      </c>
      <c r="BP493">
        <v>4</v>
      </c>
      <c r="BQ493">
        <v>4</v>
      </c>
      <c r="BR493">
        <v>7</v>
      </c>
      <c r="BS493">
        <v>7</v>
      </c>
      <c r="BT493">
        <v>13</v>
      </c>
      <c r="BU493">
        <v>14</v>
      </c>
      <c r="BV493">
        <v>15</v>
      </c>
      <c r="BW493">
        <v>13</v>
      </c>
      <c r="BX493">
        <v>10</v>
      </c>
      <c r="BY493">
        <v>7</v>
      </c>
      <c r="BZ493">
        <v>17</v>
      </c>
      <c r="CA493">
        <v>6</v>
      </c>
      <c r="CB493">
        <v>12</v>
      </c>
      <c r="CC493">
        <v>11</v>
      </c>
      <c r="CD493">
        <v>11</v>
      </c>
      <c r="CE493">
        <v>9</v>
      </c>
      <c r="CF493">
        <v>13</v>
      </c>
      <c r="CG493">
        <v>4</v>
      </c>
      <c r="CH493">
        <v>4</v>
      </c>
      <c r="CI493">
        <v>5</v>
      </c>
      <c r="CJ493">
        <v>6</v>
      </c>
      <c r="CK493">
        <v>1</v>
      </c>
      <c r="CL493">
        <v>2</v>
      </c>
      <c r="CM493">
        <v>1</v>
      </c>
      <c r="CN493">
        <v>2</v>
      </c>
      <c r="CO493">
        <v>0</v>
      </c>
      <c r="CP493">
        <v>3</v>
      </c>
      <c r="CQ493">
        <v>1</v>
      </c>
      <c r="CR493">
        <v>2</v>
      </c>
      <c r="CS493">
        <v>2</v>
      </c>
      <c r="CT493">
        <v>4</v>
      </c>
      <c r="CU493">
        <v>0</v>
      </c>
      <c r="CV493">
        <v>0</v>
      </c>
      <c r="CW493">
        <v>1</v>
      </c>
      <c r="CX493">
        <v>2</v>
      </c>
      <c r="CY493">
        <v>0</v>
      </c>
      <c r="CZ493">
        <v>1</v>
      </c>
      <c r="DA493">
        <v>0</v>
      </c>
      <c r="DB493">
        <v>1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L493">
        <f t="shared" si="140"/>
        <v>13</v>
      </c>
      <c r="DM493">
        <f t="shared" si="141"/>
        <v>24</v>
      </c>
      <c r="DN493">
        <f t="shared" si="142"/>
        <v>22</v>
      </c>
      <c r="DO493">
        <f t="shared" si="143"/>
        <v>34</v>
      </c>
      <c r="DP493">
        <f t="shared" si="144"/>
        <v>24</v>
      </c>
      <c r="DQ493">
        <f t="shared" si="145"/>
        <v>22</v>
      </c>
      <c r="DR493">
        <f t="shared" si="146"/>
        <v>19</v>
      </c>
      <c r="DS493">
        <f t="shared" si="147"/>
        <v>29</v>
      </c>
      <c r="DT493">
        <f t="shared" si="148"/>
        <v>41</v>
      </c>
      <c r="DU493">
        <f t="shared" si="149"/>
        <v>49</v>
      </c>
      <c r="DV493">
        <f t="shared" si="150"/>
        <v>41</v>
      </c>
      <c r="DW493">
        <f t="shared" si="151"/>
        <v>33</v>
      </c>
      <c r="DX493">
        <f t="shared" si="152"/>
        <v>28</v>
      </c>
      <c r="DY493">
        <f t="shared" si="153"/>
        <v>56</v>
      </c>
      <c r="DZ493">
        <f t="shared" si="154"/>
        <v>53</v>
      </c>
      <c r="EA493">
        <f t="shared" si="155"/>
        <v>56</v>
      </c>
      <c r="EB493">
        <f t="shared" si="156"/>
        <v>20</v>
      </c>
      <c r="EC493">
        <f t="shared" si="157"/>
        <v>8</v>
      </c>
      <c r="ED493">
        <f t="shared" si="158"/>
        <v>9</v>
      </c>
      <c r="EE493">
        <f t="shared" si="159"/>
        <v>5</v>
      </c>
    </row>
    <row r="494" spans="1:135">
      <c r="A494" s="323">
        <v>10173</v>
      </c>
      <c r="B494" t="s">
        <v>648</v>
      </c>
      <c r="C494" t="s">
        <v>27</v>
      </c>
      <c r="D494">
        <v>757</v>
      </c>
      <c r="E494">
        <v>3</v>
      </c>
      <c r="F494">
        <v>1</v>
      </c>
      <c r="G494">
        <v>4</v>
      </c>
      <c r="H494">
        <v>2</v>
      </c>
      <c r="I494">
        <v>6</v>
      </c>
      <c r="J494">
        <v>10</v>
      </c>
      <c r="K494">
        <v>6</v>
      </c>
      <c r="L494">
        <v>5</v>
      </c>
      <c r="M494">
        <v>11</v>
      </c>
      <c r="N494">
        <v>10</v>
      </c>
      <c r="O494">
        <v>8</v>
      </c>
      <c r="P494">
        <v>4</v>
      </c>
      <c r="Q494">
        <v>11</v>
      </c>
      <c r="R494">
        <v>7</v>
      </c>
      <c r="S494">
        <v>11</v>
      </c>
      <c r="T494">
        <v>14</v>
      </c>
      <c r="U494">
        <v>4</v>
      </c>
      <c r="V494">
        <v>7</v>
      </c>
      <c r="W494">
        <v>12</v>
      </c>
      <c r="X494">
        <v>6</v>
      </c>
      <c r="Y494">
        <v>4</v>
      </c>
      <c r="Z494">
        <v>3</v>
      </c>
      <c r="AA494">
        <v>5</v>
      </c>
      <c r="AB494">
        <v>5</v>
      </c>
      <c r="AC494">
        <v>8</v>
      </c>
      <c r="AD494">
        <v>6</v>
      </c>
      <c r="AE494">
        <v>7</v>
      </c>
      <c r="AF494">
        <v>3</v>
      </c>
      <c r="AG494">
        <v>2</v>
      </c>
      <c r="AH494">
        <v>8</v>
      </c>
      <c r="AI494">
        <v>4</v>
      </c>
      <c r="AJ494">
        <v>4</v>
      </c>
      <c r="AK494">
        <v>4</v>
      </c>
      <c r="AL494">
        <v>6</v>
      </c>
      <c r="AM494">
        <v>6</v>
      </c>
      <c r="AN494">
        <v>4</v>
      </c>
      <c r="AO494">
        <v>5</v>
      </c>
      <c r="AP494">
        <v>11</v>
      </c>
      <c r="AQ494">
        <v>6</v>
      </c>
      <c r="AR494">
        <v>8</v>
      </c>
      <c r="AS494">
        <v>12</v>
      </c>
      <c r="AT494">
        <v>10</v>
      </c>
      <c r="AU494">
        <v>8</v>
      </c>
      <c r="AV494">
        <v>13</v>
      </c>
      <c r="AW494">
        <v>13</v>
      </c>
      <c r="AX494">
        <v>11</v>
      </c>
      <c r="AY494">
        <v>9</v>
      </c>
      <c r="AZ494">
        <v>16</v>
      </c>
      <c r="BA494">
        <v>19</v>
      </c>
      <c r="BB494">
        <v>14</v>
      </c>
      <c r="BC494">
        <v>13</v>
      </c>
      <c r="BD494">
        <v>5</v>
      </c>
      <c r="BE494">
        <v>12</v>
      </c>
      <c r="BF494">
        <v>7</v>
      </c>
      <c r="BG494">
        <v>8</v>
      </c>
      <c r="BH494">
        <v>14</v>
      </c>
      <c r="BI494">
        <v>12</v>
      </c>
      <c r="BJ494">
        <v>8</v>
      </c>
      <c r="BK494">
        <v>6</v>
      </c>
      <c r="BL494">
        <v>4</v>
      </c>
      <c r="BM494">
        <v>4</v>
      </c>
      <c r="BN494">
        <v>8</v>
      </c>
      <c r="BO494">
        <v>10</v>
      </c>
      <c r="BP494">
        <v>6</v>
      </c>
      <c r="BQ494">
        <v>13</v>
      </c>
      <c r="BR494">
        <v>4</v>
      </c>
      <c r="BS494">
        <v>9</v>
      </c>
      <c r="BT494">
        <v>14</v>
      </c>
      <c r="BU494">
        <v>9</v>
      </c>
      <c r="BV494">
        <v>12</v>
      </c>
      <c r="BW494">
        <v>11</v>
      </c>
      <c r="BX494">
        <v>4</v>
      </c>
      <c r="BY494">
        <v>9</v>
      </c>
      <c r="BZ494">
        <v>12</v>
      </c>
      <c r="CA494">
        <v>13</v>
      </c>
      <c r="CB494">
        <v>17</v>
      </c>
      <c r="CC494">
        <v>20</v>
      </c>
      <c r="CD494">
        <v>22</v>
      </c>
      <c r="CE494">
        <v>11</v>
      </c>
      <c r="CF494">
        <v>13</v>
      </c>
      <c r="CG494">
        <v>10</v>
      </c>
      <c r="CH494">
        <v>12</v>
      </c>
      <c r="CI494">
        <v>13</v>
      </c>
      <c r="CJ494">
        <v>9</v>
      </c>
      <c r="CK494">
        <v>4</v>
      </c>
      <c r="CL494">
        <v>7</v>
      </c>
      <c r="CM494">
        <v>5</v>
      </c>
      <c r="CN494">
        <v>2</v>
      </c>
      <c r="CO494">
        <v>0</v>
      </c>
      <c r="CP494">
        <v>3</v>
      </c>
      <c r="CQ494">
        <v>0</v>
      </c>
      <c r="CR494">
        <v>1</v>
      </c>
      <c r="CS494">
        <v>4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1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L494">
        <f t="shared" si="140"/>
        <v>16</v>
      </c>
      <c r="DM494">
        <f t="shared" si="141"/>
        <v>42</v>
      </c>
      <c r="DN494">
        <f t="shared" si="142"/>
        <v>41</v>
      </c>
      <c r="DO494">
        <f t="shared" si="143"/>
        <v>43</v>
      </c>
      <c r="DP494">
        <f t="shared" si="144"/>
        <v>25</v>
      </c>
      <c r="DQ494">
        <f t="shared" si="145"/>
        <v>26</v>
      </c>
      <c r="DR494">
        <f t="shared" si="146"/>
        <v>24</v>
      </c>
      <c r="DS494">
        <f t="shared" si="147"/>
        <v>34</v>
      </c>
      <c r="DT494">
        <f t="shared" si="148"/>
        <v>56</v>
      </c>
      <c r="DU494">
        <f t="shared" si="149"/>
        <v>69</v>
      </c>
      <c r="DV494">
        <f t="shared" si="150"/>
        <v>45</v>
      </c>
      <c r="DW494">
        <f t="shared" si="151"/>
        <v>44</v>
      </c>
      <c r="DX494">
        <f t="shared" si="152"/>
        <v>41</v>
      </c>
      <c r="DY494">
        <f t="shared" si="153"/>
        <v>48</v>
      </c>
      <c r="DZ494">
        <f t="shared" si="154"/>
        <v>49</v>
      </c>
      <c r="EA494">
        <f t="shared" si="155"/>
        <v>83</v>
      </c>
      <c r="EB494">
        <f t="shared" si="156"/>
        <v>48</v>
      </c>
      <c r="EC494">
        <f t="shared" si="157"/>
        <v>17</v>
      </c>
      <c r="ED494">
        <f t="shared" si="158"/>
        <v>5</v>
      </c>
      <c r="EE494">
        <f t="shared" si="159"/>
        <v>1</v>
      </c>
    </row>
    <row r="495" spans="1:135">
      <c r="A495" s="323">
        <v>10174</v>
      </c>
      <c r="B495" t="s">
        <v>648</v>
      </c>
      <c r="C495" t="s">
        <v>28</v>
      </c>
      <c r="D495">
        <v>787</v>
      </c>
      <c r="E495">
        <v>1</v>
      </c>
      <c r="F495">
        <v>4</v>
      </c>
      <c r="G495">
        <v>7</v>
      </c>
      <c r="H495">
        <v>8</v>
      </c>
      <c r="I495">
        <v>4</v>
      </c>
      <c r="J495">
        <v>2</v>
      </c>
      <c r="K495">
        <v>2</v>
      </c>
      <c r="L495">
        <v>7</v>
      </c>
      <c r="M495">
        <v>8</v>
      </c>
      <c r="N495">
        <v>5</v>
      </c>
      <c r="O495">
        <v>4</v>
      </c>
      <c r="P495">
        <v>9</v>
      </c>
      <c r="Q495">
        <v>6</v>
      </c>
      <c r="R495">
        <v>5</v>
      </c>
      <c r="S495">
        <v>11</v>
      </c>
      <c r="T495">
        <v>11</v>
      </c>
      <c r="U495">
        <v>8</v>
      </c>
      <c r="V495">
        <v>6</v>
      </c>
      <c r="W495">
        <v>7</v>
      </c>
      <c r="X495">
        <v>7</v>
      </c>
      <c r="Y495">
        <v>11</v>
      </c>
      <c r="Z495">
        <v>3</v>
      </c>
      <c r="AA495">
        <v>2</v>
      </c>
      <c r="AB495">
        <v>8</v>
      </c>
      <c r="AC495">
        <v>4</v>
      </c>
      <c r="AD495">
        <v>3</v>
      </c>
      <c r="AE495">
        <v>5</v>
      </c>
      <c r="AF495">
        <v>3</v>
      </c>
      <c r="AG495">
        <v>3</v>
      </c>
      <c r="AH495">
        <v>4</v>
      </c>
      <c r="AI495">
        <v>6</v>
      </c>
      <c r="AJ495">
        <v>7</v>
      </c>
      <c r="AK495">
        <v>7</v>
      </c>
      <c r="AL495">
        <v>3</v>
      </c>
      <c r="AM495">
        <v>7</v>
      </c>
      <c r="AN495">
        <v>8</v>
      </c>
      <c r="AO495">
        <v>7</v>
      </c>
      <c r="AP495">
        <v>6</v>
      </c>
      <c r="AQ495">
        <v>7</v>
      </c>
      <c r="AR495">
        <v>10</v>
      </c>
      <c r="AS495">
        <v>11</v>
      </c>
      <c r="AT495">
        <v>6</v>
      </c>
      <c r="AU495">
        <v>10</v>
      </c>
      <c r="AV495">
        <v>21</v>
      </c>
      <c r="AW495">
        <v>11</v>
      </c>
      <c r="AX495">
        <v>10</v>
      </c>
      <c r="AY495">
        <v>11</v>
      </c>
      <c r="AZ495">
        <v>7</v>
      </c>
      <c r="BA495">
        <v>11</v>
      </c>
      <c r="BB495">
        <v>10</v>
      </c>
      <c r="BC495">
        <v>11</v>
      </c>
      <c r="BD495">
        <v>5</v>
      </c>
      <c r="BE495">
        <v>10</v>
      </c>
      <c r="BF495">
        <v>3</v>
      </c>
      <c r="BG495">
        <v>15</v>
      </c>
      <c r="BH495">
        <v>1</v>
      </c>
      <c r="BI495">
        <v>4</v>
      </c>
      <c r="BJ495">
        <v>7</v>
      </c>
      <c r="BK495">
        <v>6</v>
      </c>
      <c r="BL495">
        <v>6</v>
      </c>
      <c r="BM495">
        <v>9</v>
      </c>
      <c r="BN495">
        <v>4</v>
      </c>
      <c r="BO495">
        <v>7</v>
      </c>
      <c r="BP495">
        <v>10</v>
      </c>
      <c r="BQ495">
        <v>12</v>
      </c>
      <c r="BR495">
        <v>9</v>
      </c>
      <c r="BS495">
        <v>7</v>
      </c>
      <c r="BT495">
        <v>16</v>
      </c>
      <c r="BU495">
        <v>20</v>
      </c>
      <c r="BV495">
        <v>15</v>
      </c>
      <c r="BW495">
        <v>22</v>
      </c>
      <c r="BX495">
        <v>10</v>
      </c>
      <c r="BY495">
        <v>18</v>
      </c>
      <c r="BZ495">
        <v>24</v>
      </c>
      <c r="CA495">
        <v>19</v>
      </c>
      <c r="CB495">
        <v>20</v>
      </c>
      <c r="CC495">
        <v>21</v>
      </c>
      <c r="CD495">
        <v>14</v>
      </c>
      <c r="CE495">
        <v>9</v>
      </c>
      <c r="CF495">
        <v>13</v>
      </c>
      <c r="CG495">
        <v>18</v>
      </c>
      <c r="CH495">
        <v>16</v>
      </c>
      <c r="CI495">
        <v>8</v>
      </c>
      <c r="CJ495">
        <v>6</v>
      </c>
      <c r="CK495">
        <v>10</v>
      </c>
      <c r="CL495">
        <v>7</v>
      </c>
      <c r="CM495">
        <v>5</v>
      </c>
      <c r="CN495">
        <v>2</v>
      </c>
      <c r="CO495">
        <v>8</v>
      </c>
      <c r="CP495">
        <v>5</v>
      </c>
      <c r="CQ495">
        <v>1</v>
      </c>
      <c r="CR495">
        <v>4</v>
      </c>
      <c r="CS495">
        <v>3</v>
      </c>
      <c r="CT495">
        <v>1</v>
      </c>
      <c r="CU495">
        <v>1</v>
      </c>
      <c r="CV495">
        <v>0</v>
      </c>
      <c r="CW495">
        <v>0</v>
      </c>
      <c r="CX495">
        <v>0</v>
      </c>
      <c r="CY495">
        <v>1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L495">
        <f t="shared" si="140"/>
        <v>24</v>
      </c>
      <c r="DM495">
        <f t="shared" si="141"/>
        <v>24</v>
      </c>
      <c r="DN495">
        <f t="shared" si="142"/>
        <v>35</v>
      </c>
      <c r="DO495">
        <f t="shared" si="143"/>
        <v>39</v>
      </c>
      <c r="DP495">
        <f t="shared" si="144"/>
        <v>28</v>
      </c>
      <c r="DQ495">
        <f t="shared" si="145"/>
        <v>18</v>
      </c>
      <c r="DR495">
        <f t="shared" si="146"/>
        <v>30</v>
      </c>
      <c r="DS495">
        <f t="shared" si="147"/>
        <v>38</v>
      </c>
      <c r="DT495">
        <f t="shared" si="148"/>
        <v>59</v>
      </c>
      <c r="DU495">
        <f t="shared" si="149"/>
        <v>49</v>
      </c>
      <c r="DV495">
        <f t="shared" si="150"/>
        <v>44</v>
      </c>
      <c r="DW495">
        <f t="shared" si="151"/>
        <v>24</v>
      </c>
      <c r="DX495">
        <f t="shared" si="152"/>
        <v>42</v>
      </c>
      <c r="DY495">
        <f t="shared" si="153"/>
        <v>67</v>
      </c>
      <c r="DZ495">
        <f t="shared" si="154"/>
        <v>93</v>
      </c>
      <c r="EA495">
        <f t="shared" si="155"/>
        <v>77</v>
      </c>
      <c r="EB495">
        <f t="shared" si="156"/>
        <v>58</v>
      </c>
      <c r="EC495">
        <f t="shared" si="157"/>
        <v>27</v>
      </c>
      <c r="ED495">
        <f t="shared" si="158"/>
        <v>10</v>
      </c>
      <c r="EE495">
        <f t="shared" si="159"/>
        <v>1</v>
      </c>
    </row>
    <row r="496" spans="1:135">
      <c r="A496" s="323">
        <v>10175</v>
      </c>
      <c r="B496" t="s">
        <v>649</v>
      </c>
      <c r="C496" t="s">
        <v>27</v>
      </c>
      <c r="D496">
        <v>247</v>
      </c>
      <c r="E496">
        <v>3</v>
      </c>
      <c r="F496">
        <v>0</v>
      </c>
      <c r="G496">
        <v>1</v>
      </c>
      <c r="H496">
        <v>1</v>
      </c>
      <c r="I496">
        <v>4</v>
      </c>
      <c r="J496">
        <v>2</v>
      </c>
      <c r="K496">
        <v>1</v>
      </c>
      <c r="L496">
        <v>2</v>
      </c>
      <c r="M496">
        <v>3</v>
      </c>
      <c r="N496">
        <v>1</v>
      </c>
      <c r="O496">
        <v>0</v>
      </c>
      <c r="P496">
        <v>0</v>
      </c>
      <c r="Q496">
        <v>0</v>
      </c>
      <c r="R496">
        <v>3</v>
      </c>
      <c r="S496">
        <v>1</v>
      </c>
      <c r="T496">
        <v>2</v>
      </c>
      <c r="U496">
        <v>1</v>
      </c>
      <c r="V496">
        <v>0</v>
      </c>
      <c r="W496">
        <v>6</v>
      </c>
      <c r="X496">
        <v>2</v>
      </c>
      <c r="Y496">
        <v>2</v>
      </c>
      <c r="Z496">
        <v>4</v>
      </c>
      <c r="AA496">
        <v>0</v>
      </c>
      <c r="AB496">
        <v>2</v>
      </c>
      <c r="AC496">
        <v>3</v>
      </c>
      <c r="AD496">
        <v>4</v>
      </c>
      <c r="AE496">
        <v>2</v>
      </c>
      <c r="AF496">
        <v>2</v>
      </c>
      <c r="AG496">
        <v>2</v>
      </c>
      <c r="AH496">
        <v>6</v>
      </c>
      <c r="AI496">
        <v>4</v>
      </c>
      <c r="AJ496">
        <v>0</v>
      </c>
      <c r="AK496">
        <v>4</v>
      </c>
      <c r="AL496">
        <v>2</v>
      </c>
      <c r="AM496">
        <v>2</v>
      </c>
      <c r="AN496">
        <v>0</v>
      </c>
      <c r="AO496">
        <v>3</v>
      </c>
      <c r="AP496">
        <v>4</v>
      </c>
      <c r="AQ496">
        <v>2</v>
      </c>
      <c r="AR496">
        <v>2</v>
      </c>
      <c r="AS496">
        <v>2</v>
      </c>
      <c r="AT496">
        <v>2</v>
      </c>
      <c r="AU496">
        <v>2</v>
      </c>
      <c r="AV496">
        <v>8</v>
      </c>
      <c r="AW496">
        <v>3</v>
      </c>
      <c r="AX496">
        <v>6</v>
      </c>
      <c r="AY496">
        <v>8</v>
      </c>
      <c r="AZ496">
        <v>4</v>
      </c>
      <c r="BA496">
        <v>2</v>
      </c>
      <c r="BB496">
        <v>3</v>
      </c>
      <c r="BC496">
        <v>6</v>
      </c>
      <c r="BD496">
        <v>3</v>
      </c>
      <c r="BE496">
        <v>3</v>
      </c>
      <c r="BF496">
        <v>5</v>
      </c>
      <c r="BG496">
        <v>4</v>
      </c>
      <c r="BH496">
        <v>3</v>
      </c>
      <c r="BI496">
        <v>4</v>
      </c>
      <c r="BJ496">
        <v>3</v>
      </c>
      <c r="BK496">
        <v>2</v>
      </c>
      <c r="BL496">
        <v>3</v>
      </c>
      <c r="BM496">
        <v>5</v>
      </c>
      <c r="BN496">
        <v>2</v>
      </c>
      <c r="BO496">
        <v>5</v>
      </c>
      <c r="BP496">
        <v>4</v>
      </c>
      <c r="BQ496">
        <v>2</v>
      </c>
      <c r="BR496">
        <v>1</v>
      </c>
      <c r="BS496">
        <v>4</v>
      </c>
      <c r="BT496">
        <v>4</v>
      </c>
      <c r="BU496">
        <v>10</v>
      </c>
      <c r="BV496">
        <v>4</v>
      </c>
      <c r="BW496">
        <v>5</v>
      </c>
      <c r="BX496">
        <v>2</v>
      </c>
      <c r="BY496">
        <v>2</v>
      </c>
      <c r="BZ496">
        <v>2</v>
      </c>
      <c r="CA496">
        <v>6</v>
      </c>
      <c r="CB496">
        <v>2</v>
      </c>
      <c r="CC496">
        <v>1</v>
      </c>
      <c r="CD496">
        <v>6</v>
      </c>
      <c r="CE496">
        <v>1</v>
      </c>
      <c r="CF496">
        <v>0</v>
      </c>
      <c r="CG496">
        <v>3</v>
      </c>
      <c r="CH496">
        <v>4</v>
      </c>
      <c r="CI496">
        <v>3</v>
      </c>
      <c r="CJ496">
        <v>1</v>
      </c>
      <c r="CK496">
        <v>4</v>
      </c>
      <c r="CL496">
        <v>1</v>
      </c>
      <c r="CM496">
        <v>1</v>
      </c>
      <c r="CN496">
        <v>1</v>
      </c>
      <c r="CO496">
        <v>1</v>
      </c>
      <c r="CP496">
        <v>0</v>
      </c>
      <c r="CQ496">
        <v>0</v>
      </c>
      <c r="CR496">
        <v>0</v>
      </c>
      <c r="CS496">
        <v>0</v>
      </c>
      <c r="CT496">
        <v>1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L496">
        <f t="shared" si="140"/>
        <v>9</v>
      </c>
      <c r="DM496">
        <f t="shared" si="141"/>
        <v>9</v>
      </c>
      <c r="DN496">
        <f t="shared" si="142"/>
        <v>4</v>
      </c>
      <c r="DO496">
        <f t="shared" si="143"/>
        <v>11</v>
      </c>
      <c r="DP496">
        <f t="shared" si="144"/>
        <v>11</v>
      </c>
      <c r="DQ496">
        <f t="shared" si="145"/>
        <v>16</v>
      </c>
      <c r="DR496">
        <f t="shared" si="146"/>
        <v>12</v>
      </c>
      <c r="DS496">
        <f t="shared" si="147"/>
        <v>11</v>
      </c>
      <c r="DT496">
        <f t="shared" si="148"/>
        <v>17</v>
      </c>
      <c r="DU496">
        <f t="shared" si="149"/>
        <v>23</v>
      </c>
      <c r="DV496">
        <f t="shared" si="150"/>
        <v>21</v>
      </c>
      <c r="DW496">
        <f t="shared" si="151"/>
        <v>15</v>
      </c>
      <c r="DX496">
        <f t="shared" si="152"/>
        <v>18</v>
      </c>
      <c r="DY496">
        <f t="shared" si="153"/>
        <v>23</v>
      </c>
      <c r="DZ496">
        <f t="shared" si="154"/>
        <v>17</v>
      </c>
      <c r="EA496">
        <f t="shared" si="155"/>
        <v>10</v>
      </c>
      <c r="EB496">
        <f t="shared" si="156"/>
        <v>15</v>
      </c>
      <c r="EC496">
        <f t="shared" si="157"/>
        <v>4</v>
      </c>
      <c r="ED496">
        <f t="shared" si="158"/>
        <v>1</v>
      </c>
      <c r="EE496">
        <f t="shared" si="159"/>
        <v>0</v>
      </c>
    </row>
    <row r="497" spans="1:135">
      <c r="A497" s="323">
        <v>10176</v>
      </c>
      <c r="B497" t="s">
        <v>649</v>
      </c>
      <c r="C497" t="s">
        <v>28</v>
      </c>
      <c r="D497">
        <v>230</v>
      </c>
      <c r="E497">
        <v>0</v>
      </c>
      <c r="F497">
        <v>1</v>
      </c>
      <c r="G497">
        <v>0</v>
      </c>
      <c r="H497">
        <v>2</v>
      </c>
      <c r="I497">
        <v>1</v>
      </c>
      <c r="J497">
        <v>1</v>
      </c>
      <c r="K497">
        <v>0</v>
      </c>
      <c r="L497">
        <v>3</v>
      </c>
      <c r="M497">
        <v>1</v>
      </c>
      <c r="N497">
        <v>3</v>
      </c>
      <c r="O497">
        <v>2</v>
      </c>
      <c r="P497">
        <v>2</v>
      </c>
      <c r="Q497">
        <v>2</v>
      </c>
      <c r="R497">
        <v>1</v>
      </c>
      <c r="S497">
        <v>0</v>
      </c>
      <c r="T497">
        <v>1</v>
      </c>
      <c r="U497">
        <v>3</v>
      </c>
      <c r="V497">
        <v>5</v>
      </c>
      <c r="W497">
        <v>1</v>
      </c>
      <c r="X497">
        <v>1</v>
      </c>
      <c r="Y497">
        <v>1</v>
      </c>
      <c r="Z497">
        <v>2</v>
      </c>
      <c r="AA497">
        <v>3</v>
      </c>
      <c r="AB497">
        <v>3</v>
      </c>
      <c r="AC497">
        <v>0</v>
      </c>
      <c r="AD497">
        <v>2</v>
      </c>
      <c r="AE497">
        <v>1</v>
      </c>
      <c r="AF497">
        <v>2</v>
      </c>
      <c r="AG497">
        <v>2</v>
      </c>
      <c r="AH497">
        <v>0</v>
      </c>
      <c r="AI497">
        <v>4</v>
      </c>
      <c r="AJ497">
        <v>3</v>
      </c>
      <c r="AK497">
        <v>1</v>
      </c>
      <c r="AL497">
        <v>1</v>
      </c>
      <c r="AM497">
        <v>1</v>
      </c>
      <c r="AN497">
        <v>2</v>
      </c>
      <c r="AO497">
        <v>2</v>
      </c>
      <c r="AP497">
        <v>4</v>
      </c>
      <c r="AQ497">
        <v>3</v>
      </c>
      <c r="AR497">
        <v>4</v>
      </c>
      <c r="AS497">
        <v>0</v>
      </c>
      <c r="AT497">
        <v>5</v>
      </c>
      <c r="AU497">
        <v>2</v>
      </c>
      <c r="AV497">
        <v>0</v>
      </c>
      <c r="AW497">
        <v>4</v>
      </c>
      <c r="AX497">
        <v>6</v>
      </c>
      <c r="AY497">
        <v>2</v>
      </c>
      <c r="AZ497">
        <v>2</v>
      </c>
      <c r="BA497">
        <v>0</v>
      </c>
      <c r="BB497">
        <v>6</v>
      </c>
      <c r="BC497">
        <v>4</v>
      </c>
      <c r="BD497">
        <v>2</v>
      </c>
      <c r="BE497">
        <v>1</v>
      </c>
      <c r="BF497">
        <v>3</v>
      </c>
      <c r="BG497">
        <v>2</v>
      </c>
      <c r="BH497">
        <v>4</v>
      </c>
      <c r="BI497">
        <v>0</v>
      </c>
      <c r="BJ497">
        <v>6</v>
      </c>
      <c r="BK497">
        <v>1</v>
      </c>
      <c r="BL497">
        <v>1</v>
      </c>
      <c r="BM497">
        <v>4</v>
      </c>
      <c r="BN497">
        <v>1</v>
      </c>
      <c r="BO497">
        <v>3</v>
      </c>
      <c r="BP497">
        <v>3</v>
      </c>
      <c r="BQ497">
        <v>6</v>
      </c>
      <c r="BR497">
        <v>3</v>
      </c>
      <c r="BS497">
        <v>9</v>
      </c>
      <c r="BT497">
        <v>4</v>
      </c>
      <c r="BU497">
        <v>2</v>
      </c>
      <c r="BV497">
        <v>3</v>
      </c>
      <c r="BW497">
        <v>3</v>
      </c>
      <c r="BX497">
        <v>2</v>
      </c>
      <c r="BY497">
        <v>1</v>
      </c>
      <c r="BZ497">
        <v>8</v>
      </c>
      <c r="CA497">
        <v>5</v>
      </c>
      <c r="CB497">
        <v>4</v>
      </c>
      <c r="CC497">
        <v>3</v>
      </c>
      <c r="CD497">
        <v>7</v>
      </c>
      <c r="CE497">
        <v>2</v>
      </c>
      <c r="CF497">
        <v>3</v>
      </c>
      <c r="CG497">
        <v>3</v>
      </c>
      <c r="CH497">
        <v>3</v>
      </c>
      <c r="CI497">
        <v>7</v>
      </c>
      <c r="CJ497">
        <v>4</v>
      </c>
      <c r="CK497">
        <v>0</v>
      </c>
      <c r="CL497">
        <v>1</v>
      </c>
      <c r="CM497">
        <v>2</v>
      </c>
      <c r="CN497">
        <v>2</v>
      </c>
      <c r="CO497">
        <v>1</v>
      </c>
      <c r="CP497">
        <v>5</v>
      </c>
      <c r="CQ497">
        <v>1</v>
      </c>
      <c r="CR497">
        <v>1</v>
      </c>
      <c r="CS497">
        <v>1</v>
      </c>
      <c r="CT497">
        <v>0</v>
      </c>
      <c r="CU497">
        <v>0</v>
      </c>
      <c r="CV497">
        <v>1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L497">
        <f t="shared" si="140"/>
        <v>4</v>
      </c>
      <c r="DM497">
        <f t="shared" si="141"/>
        <v>8</v>
      </c>
      <c r="DN497">
        <f t="shared" si="142"/>
        <v>7</v>
      </c>
      <c r="DO497">
        <f t="shared" si="143"/>
        <v>11</v>
      </c>
      <c r="DP497">
        <f t="shared" si="144"/>
        <v>9</v>
      </c>
      <c r="DQ497">
        <f t="shared" si="145"/>
        <v>7</v>
      </c>
      <c r="DR497">
        <f t="shared" si="146"/>
        <v>10</v>
      </c>
      <c r="DS497">
        <f t="shared" si="147"/>
        <v>15</v>
      </c>
      <c r="DT497">
        <f t="shared" si="148"/>
        <v>11</v>
      </c>
      <c r="DU497">
        <f t="shared" si="149"/>
        <v>16</v>
      </c>
      <c r="DV497">
        <f t="shared" si="150"/>
        <v>12</v>
      </c>
      <c r="DW497">
        <f t="shared" si="151"/>
        <v>12</v>
      </c>
      <c r="DX497">
        <f t="shared" si="152"/>
        <v>17</v>
      </c>
      <c r="DY497">
        <f t="shared" si="153"/>
        <v>21</v>
      </c>
      <c r="DZ497">
        <f t="shared" si="154"/>
        <v>19</v>
      </c>
      <c r="EA497">
        <f t="shared" si="155"/>
        <v>19</v>
      </c>
      <c r="EB497">
        <f t="shared" si="156"/>
        <v>17</v>
      </c>
      <c r="EC497">
        <f t="shared" si="157"/>
        <v>11</v>
      </c>
      <c r="ED497">
        <f t="shared" si="158"/>
        <v>3</v>
      </c>
      <c r="EE497">
        <f t="shared" si="159"/>
        <v>1</v>
      </c>
    </row>
    <row r="498" spans="1:135">
      <c r="A498" s="323">
        <v>10177</v>
      </c>
      <c r="B498" t="s">
        <v>650</v>
      </c>
      <c r="C498" t="s">
        <v>27</v>
      </c>
      <c r="D498">
        <v>304</v>
      </c>
      <c r="E498">
        <v>1</v>
      </c>
      <c r="F498">
        <v>1</v>
      </c>
      <c r="G498">
        <v>4</v>
      </c>
      <c r="H498">
        <v>4</v>
      </c>
      <c r="I498">
        <v>2</v>
      </c>
      <c r="J498">
        <v>3</v>
      </c>
      <c r="K498">
        <v>4</v>
      </c>
      <c r="L498">
        <v>3</v>
      </c>
      <c r="M498">
        <v>3</v>
      </c>
      <c r="N498">
        <v>4</v>
      </c>
      <c r="O498">
        <v>2</v>
      </c>
      <c r="P498">
        <v>3</v>
      </c>
      <c r="Q498">
        <v>1</v>
      </c>
      <c r="R498">
        <v>4</v>
      </c>
      <c r="S498">
        <v>5</v>
      </c>
      <c r="T498">
        <v>3</v>
      </c>
      <c r="U498">
        <v>0</v>
      </c>
      <c r="V498">
        <v>7</v>
      </c>
      <c r="W498">
        <v>2</v>
      </c>
      <c r="X498">
        <v>1</v>
      </c>
      <c r="Y498">
        <v>1</v>
      </c>
      <c r="Z498">
        <v>3</v>
      </c>
      <c r="AA498">
        <v>2</v>
      </c>
      <c r="AB498">
        <v>3</v>
      </c>
      <c r="AC498">
        <v>4</v>
      </c>
      <c r="AD498">
        <v>3</v>
      </c>
      <c r="AE498">
        <v>5</v>
      </c>
      <c r="AF498">
        <v>6</v>
      </c>
      <c r="AG498">
        <v>4</v>
      </c>
      <c r="AH498">
        <v>2</v>
      </c>
      <c r="AI498">
        <v>3</v>
      </c>
      <c r="AJ498">
        <v>5</v>
      </c>
      <c r="AK498">
        <v>3</v>
      </c>
      <c r="AL498">
        <v>4</v>
      </c>
      <c r="AM498">
        <v>5</v>
      </c>
      <c r="AN498">
        <v>3</v>
      </c>
      <c r="AO498">
        <v>3</v>
      </c>
      <c r="AP498">
        <v>2</v>
      </c>
      <c r="AQ498">
        <v>3</v>
      </c>
      <c r="AR498">
        <v>4</v>
      </c>
      <c r="AS498">
        <v>2</v>
      </c>
      <c r="AT498">
        <v>6</v>
      </c>
      <c r="AU498">
        <v>2</v>
      </c>
      <c r="AV498">
        <v>7</v>
      </c>
      <c r="AW498">
        <v>4</v>
      </c>
      <c r="AX498">
        <v>3</v>
      </c>
      <c r="AY498">
        <v>8</v>
      </c>
      <c r="AZ498">
        <v>7</v>
      </c>
      <c r="BA498">
        <v>4</v>
      </c>
      <c r="BB498">
        <v>8</v>
      </c>
      <c r="BC498">
        <v>4</v>
      </c>
      <c r="BD498">
        <v>5</v>
      </c>
      <c r="BE498">
        <v>3</v>
      </c>
      <c r="BF498">
        <v>5</v>
      </c>
      <c r="BG498">
        <v>6</v>
      </c>
      <c r="BH498">
        <v>5</v>
      </c>
      <c r="BI498">
        <v>1</v>
      </c>
      <c r="BJ498">
        <v>1</v>
      </c>
      <c r="BK498">
        <v>4</v>
      </c>
      <c r="BL498">
        <v>4</v>
      </c>
      <c r="BM498">
        <v>4</v>
      </c>
      <c r="BN498">
        <v>4</v>
      </c>
      <c r="BO498">
        <v>2</v>
      </c>
      <c r="BP498">
        <v>0</v>
      </c>
      <c r="BQ498">
        <v>3</v>
      </c>
      <c r="BR498">
        <v>6</v>
      </c>
      <c r="BS498">
        <v>5</v>
      </c>
      <c r="BT498">
        <v>2</v>
      </c>
      <c r="BU498">
        <v>3</v>
      </c>
      <c r="BV498">
        <v>3</v>
      </c>
      <c r="BW498">
        <v>6</v>
      </c>
      <c r="BX498">
        <v>3</v>
      </c>
      <c r="BY498">
        <v>4</v>
      </c>
      <c r="BZ498">
        <v>6</v>
      </c>
      <c r="CA498">
        <v>5</v>
      </c>
      <c r="CB498">
        <v>3</v>
      </c>
      <c r="CC498">
        <v>3</v>
      </c>
      <c r="CD498">
        <v>5</v>
      </c>
      <c r="CE498">
        <v>2</v>
      </c>
      <c r="CF498">
        <v>3</v>
      </c>
      <c r="CG498">
        <v>2</v>
      </c>
      <c r="CH498">
        <v>3</v>
      </c>
      <c r="CI498">
        <v>4</v>
      </c>
      <c r="CJ498">
        <v>0</v>
      </c>
      <c r="CK498">
        <v>2</v>
      </c>
      <c r="CL498">
        <v>0</v>
      </c>
      <c r="CM498">
        <v>1</v>
      </c>
      <c r="CN498">
        <v>0</v>
      </c>
      <c r="CO498">
        <v>3</v>
      </c>
      <c r="CP498">
        <v>2</v>
      </c>
      <c r="CQ498">
        <v>0</v>
      </c>
      <c r="CR498">
        <v>1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L498">
        <f t="shared" si="140"/>
        <v>12</v>
      </c>
      <c r="DM498">
        <f t="shared" si="141"/>
        <v>17</v>
      </c>
      <c r="DN498">
        <f t="shared" si="142"/>
        <v>15</v>
      </c>
      <c r="DO498">
        <f t="shared" si="143"/>
        <v>13</v>
      </c>
      <c r="DP498">
        <f t="shared" si="144"/>
        <v>13</v>
      </c>
      <c r="DQ498">
        <f t="shared" si="145"/>
        <v>20</v>
      </c>
      <c r="DR498">
        <f t="shared" si="146"/>
        <v>20</v>
      </c>
      <c r="DS498">
        <f t="shared" si="147"/>
        <v>15</v>
      </c>
      <c r="DT498">
        <f t="shared" si="148"/>
        <v>21</v>
      </c>
      <c r="DU498">
        <f t="shared" si="149"/>
        <v>30</v>
      </c>
      <c r="DV498">
        <f t="shared" si="150"/>
        <v>23</v>
      </c>
      <c r="DW498">
        <f t="shared" si="151"/>
        <v>15</v>
      </c>
      <c r="DX498">
        <f t="shared" si="152"/>
        <v>13</v>
      </c>
      <c r="DY498">
        <f t="shared" si="153"/>
        <v>19</v>
      </c>
      <c r="DZ498">
        <f t="shared" si="154"/>
        <v>24</v>
      </c>
      <c r="EA498">
        <f t="shared" si="155"/>
        <v>16</v>
      </c>
      <c r="EB498">
        <f t="shared" si="156"/>
        <v>11</v>
      </c>
      <c r="EC498">
        <f t="shared" si="157"/>
        <v>6</v>
      </c>
      <c r="ED498">
        <f t="shared" si="158"/>
        <v>1</v>
      </c>
      <c r="EE498">
        <f t="shared" si="159"/>
        <v>0</v>
      </c>
    </row>
    <row r="499" spans="1:135">
      <c r="A499" s="323">
        <v>10178</v>
      </c>
      <c r="B499" t="s">
        <v>650</v>
      </c>
      <c r="C499" t="s">
        <v>28</v>
      </c>
      <c r="D499">
        <v>292</v>
      </c>
      <c r="E499">
        <v>2</v>
      </c>
      <c r="F499">
        <v>4</v>
      </c>
      <c r="G499">
        <v>1</v>
      </c>
      <c r="H499">
        <v>0</v>
      </c>
      <c r="I499">
        <v>0</v>
      </c>
      <c r="J499">
        <v>1</v>
      </c>
      <c r="K499">
        <v>0</v>
      </c>
      <c r="L499">
        <v>2</v>
      </c>
      <c r="M499">
        <v>1</v>
      </c>
      <c r="N499">
        <v>0</v>
      </c>
      <c r="O499">
        <v>1</v>
      </c>
      <c r="P499">
        <v>3</v>
      </c>
      <c r="Q499">
        <v>1</v>
      </c>
      <c r="R499">
        <v>2</v>
      </c>
      <c r="S499">
        <v>2</v>
      </c>
      <c r="T499">
        <v>4</v>
      </c>
      <c r="U499">
        <v>3</v>
      </c>
      <c r="V499">
        <v>3</v>
      </c>
      <c r="W499">
        <v>5</v>
      </c>
      <c r="X499">
        <v>2</v>
      </c>
      <c r="Y499">
        <v>3</v>
      </c>
      <c r="Z499">
        <v>7</v>
      </c>
      <c r="AA499">
        <v>3</v>
      </c>
      <c r="AB499">
        <v>4</v>
      </c>
      <c r="AC499">
        <v>3</v>
      </c>
      <c r="AD499">
        <v>5</v>
      </c>
      <c r="AE499">
        <v>1</v>
      </c>
      <c r="AF499">
        <v>1</v>
      </c>
      <c r="AG499">
        <v>1</v>
      </c>
      <c r="AH499">
        <v>2</v>
      </c>
      <c r="AI499">
        <v>3</v>
      </c>
      <c r="AJ499">
        <v>4</v>
      </c>
      <c r="AK499">
        <v>2</v>
      </c>
      <c r="AL499">
        <v>1</v>
      </c>
      <c r="AM499">
        <v>6</v>
      </c>
      <c r="AN499">
        <v>3</v>
      </c>
      <c r="AO499">
        <v>2</v>
      </c>
      <c r="AP499">
        <v>3</v>
      </c>
      <c r="AQ499">
        <v>2</v>
      </c>
      <c r="AR499">
        <v>3</v>
      </c>
      <c r="AS499">
        <v>4</v>
      </c>
      <c r="AT499">
        <v>8</v>
      </c>
      <c r="AU499">
        <v>3</v>
      </c>
      <c r="AV499">
        <v>3</v>
      </c>
      <c r="AW499">
        <v>2</v>
      </c>
      <c r="AX499">
        <v>6</v>
      </c>
      <c r="AY499">
        <v>12</v>
      </c>
      <c r="AZ499">
        <v>2</v>
      </c>
      <c r="BA499">
        <v>2</v>
      </c>
      <c r="BB499">
        <v>4</v>
      </c>
      <c r="BC499">
        <v>7</v>
      </c>
      <c r="BD499">
        <v>4</v>
      </c>
      <c r="BE499">
        <v>3</v>
      </c>
      <c r="BF499">
        <v>2</v>
      </c>
      <c r="BG499">
        <v>1</v>
      </c>
      <c r="BH499">
        <v>5</v>
      </c>
      <c r="BI499">
        <v>2</v>
      </c>
      <c r="BJ499">
        <v>3</v>
      </c>
      <c r="BK499">
        <v>3</v>
      </c>
      <c r="BL499">
        <v>4</v>
      </c>
      <c r="BM499">
        <v>6</v>
      </c>
      <c r="BN499">
        <v>1</v>
      </c>
      <c r="BO499">
        <v>5</v>
      </c>
      <c r="BP499">
        <v>0</v>
      </c>
      <c r="BQ499">
        <v>6</v>
      </c>
      <c r="BR499">
        <v>5</v>
      </c>
      <c r="BS499">
        <v>7</v>
      </c>
      <c r="BT499">
        <v>2</v>
      </c>
      <c r="BU499">
        <v>7</v>
      </c>
      <c r="BV499">
        <v>4</v>
      </c>
      <c r="BW499">
        <v>5</v>
      </c>
      <c r="BX499">
        <v>5</v>
      </c>
      <c r="BY499">
        <v>3</v>
      </c>
      <c r="BZ499">
        <v>8</v>
      </c>
      <c r="CA499">
        <v>5</v>
      </c>
      <c r="CB499">
        <v>4</v>
      </c>
      <c r="CC499">
        <v>9</v>
      </c>
      <c r="CD499">
        <v>0</v>
      </c>
      <c r="CE499">
        <v>4</v>
      </c>
      <c r="CF499">
        <v>3</v>
      </c>
      <c r="CG499">
        <v>1</v>
      </c>
      <c r="CH499">
        <v>0</v>
      </c>
      <c r="CI499">
        <v>1</v>
      </c>
      <c r="CJ499">
        <v>2</v>
      </c>
      <c r="CK499">
        <v>3</v>
      </c>
      <c r="CL499">
        <v>1</v>
      </c>
      <c r="CM499">
        <v>2</v>
      </c>
      <c r="CN499">
        <v>1</v>
      </c>
      <c r="CO499">
        <v>5</v>
      </c>
      <c r="CP499">
        <v>0</v>
      </c>
      <c r="CQ499">
        <v>1</v>
      </c>
      <c r="CR499">
        <v>1</v>
      </c>
      <c r="CS499">
        <v>2</v>
      </c>
      <c r="CT499">
        <v>4</v>
      </c>
      <c r="CU499">
        <v>0</v>
      </c>
      <c r="CV499">
        <v>0</v>
      </c>
      <c r="CW499">
        <v>2</v>
      </c>
      <c r="CX499">
        <v>1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L499">
        <f t="shared" si="140"/>
        <v>7</v>
      </c>
      <c r="DM499">
        <f t="shared" si="141"/>
        <v>4</v>
      </c>
      <c r="DN499">
        <f t="shared" si="142"/>
        <v>9</v>
      </c>
      <c r="DO499">
        <f t="shared" si="143"/>
        <v>17</v>
      </c>
      <c r="DP499">
        <f t="shared" si="144"/>
        <v>20</v>
      </c>
      <c r="DQ499">
        <f t="shared" si="145"/>
        <v>10</v>
      </c>
      <c r="DR499">
        <f t="shared" si="146"/>
        <v>16</v>
      </c>
      <c r="DS499">
        <f t="shared" si="147"/>
        <v>13</v>
      </c>
      <c r="DT499">
        <f t="shared" si="148"/>
        <v>20</v>
      </c>
      <c r="DU499">
        <f t="shared" si="149"/>
        <v>26</v>
      </c>
      <c r="DV499">
        <f t="shared" si="150"/>
        <v>17</v>
      </c>
      <c r="DW499">
        <f t="shared" si="151"/>
        <v>17</v>
      </c>
      <c r="DX499">
        <f t="shared" si="152"/>
        <v>18</v>
      </c>
      <c r="DY499">
        <f t="shared" si="153"/>
        <v>25</v>
      </c>
      <c r="DZ499">
        <f t="shared" si="154"/>
        <v>26</v>
      </c>
      <c r="EA499">
        <f t="shared" si="155"/>
        <v>20</v>
      </c>
      <c r="EB499">
        <f t="shared" si="156"/>
        <v>7</v>
      </c>
      <c r="EC499">
        <f t="shared" si="157"/>
        <v>9</v>
      </c>
      <c r="ED499">
        <f t="shared" si="158"/>
        <v>8</v>
      </c>
      <c r="EE499">
        <f t="shared" si="159"/>
        <v>3</v>
      </c>
    </row>
    <row r="500" spans="1:135">
      <c r="A500" s="323">
        <v>10179</v>
      </c>
      <c r="B500" t="s">
        <v>651</v>
      </c>
      <c r="C500" t="s">
        <v>27</v>
      </c>
      <c r="D500">
        <v>293</v>
      </c>
      <c r="E500">
        <v>1</v>
      </c>
      <c r="F500">
        <v>7</v>
      </c>
      <c r="G500">
        <v>2</v>
      </c>
      <c r="H500">
        <v>1</v>
      </c>
      <c r="I500">
        <v>1</v>
      </c>
      <c r="J500">
        <v>5</v>
      </c>
      <c r="K500">
        <v>2</v>
      </c>
      <c r="L500">
        <v>4</v>
      </c>
      <c r="M500">
        <v>1</v>
      </c>
      <c r="N500">
        <v>3</v>
      </c>
      <c r="O500">
        <v>3</v>
      </c>
      <c r="P500">
        <v>1</v>
      </c>
      <c r="Q500">
        <v>3</v>
      </c>
      <c r="R500">
        <v>4</v>
      </c>
      <c r="S500">
        <v>2</v>
      </c>
      <c r="T500">
        <v>4</v>
      </c>
      <c r="U500">
        <v>7</v>
      </c>
      <c r="V500">
        <v>0</v>
      </c>
      <c r="W500">
        <v>1</v>
      </c>
      <c r="X500">
        <v>0</v>
      </c>
      <c r="Y500">
        <v>2</v>
      </c>
      <c r="Z500">
        <v>3</v>
      </c>
      <c r="AA500">
        <v>2</v>
      </c>
      <c r="AB500">
        <v>6</v>
      </c>
      <c r="AC500">
        <v>3</v>
      </c>
      <c r="AD500">
        <v>6</v>
      </c>
      <c r="AE500">
        <v>8</v>
      </c>
      <c r="AF500">
        <v>3</v>
      </c>
      <c r="AG500">
        <v>4</v>
      </c>
      <c r="AH500">
        <v>8</v>
      </c>
      <c r="AI500">
        <v>3</v>
      </c>
      <c r="AJ500">
        <v>3</v>
      </c>
      <c r="AK500">
        <v>6</v>
      </c>
      <c r="AL500">
        <v>1</v>
      </c>
      <c r="AM500">
        <v>3</v>
      </c>
      <c r="AN500">
        <v>3</v>
      </c>
      <c r="AO500">
        <v>3</v>
      </c>
      <c r="AP500">
        <v>3</v>
      </c>
      <c r="AQ500">
        <v>2</v>
      </c>
      <c r="AR500">
        <v>5</v>
      </c>
      <c r="AS500">
        <v>6</v>
      </c>
      <c r="AT500">
        <v>3</v>
      </c>
      <c r="AU500">
        <v>7</v>
      </c>
      <c r="AV500">
        <v>6</v>
      </c>
      <c r="AW500">
        <v>6</v>
      </c>
      <c r="AX500">
        <v>3</v>
      </c>
      <c r="AY500">
        <v>12</v>
      </c>
      <c r="AZ500">
        <v>5</v>
      </c>
      <c r="BA500">
        <v>4</v>
      </c>
      <c r="BB500">
        <v>4</v>
      </c>
      <c r="BC500">
        <v>3</v>
      </c>
      <c r="BD500">
        <v>3</v>
      </c>
      <c r="BE500">
        <v>6</v>
      </c>
      <c r="BF500">
        <v>2</v>
      </c>
      <c r="BG500">
        <v>1</v>
      </c>
      <c r="BH500">
        <v>3</v>
      </c>
      <c r="BI500">
        <v>4</v>
      </c>
      <c r="BJ500">
        <v>2</v>
      </c>
      <c r="BK500">
        <v>5</v>
      </c>
      <c r="BL500">
        <v>2</v>
      </c>
      <c r="BM500">
        <v>1</v>
      </c>
      <c r="BN500">
        <v>1</v>
      </c>
      <c r="BO500">
        <v>4</v>
      </c>
      <c r="BP500">
        <v>4</v>
      </c>
      <c r="BQ500">
        <v>3</v>
      </c>
      <c r="BR500">
        <v>4</v>
      </c>
      <c r="BS500">
        <v>1</v>
      </c>
      <c r="BT500">
        <v>2</v>
      </c>
      <c r="BU500">
        <v>3</v>
      </c>
      <c r="BV500">
        <v>5</v>
      </c>
      <c r="BW500">
        <v>5</v>
      </c>
      <c r="BX500">
        <v>4</v>
      </c>
      <c r="BY500">
        <v>5</v>
      </c>
      <c r="BZ500">
        <v>4</v>
      </c>
      <c r="CA500">
        <v>4</v>
      </c>
      <c r="CB500">
        <v>4</v>
      </c>
      <c r="CC500">
        <v>2</v>
      </c>
      <c r="CD500">
        <v>4</v>
      </c>
      <c r="CE500">
        <v>2</v>
      </c>
      <c r="CF500">
        <v>5</v>
      </c>
      <c r="CG500">
        <v>1</v>
      </c>
      <c r="CH500">
        <v>3</v>
      </c>
      <c r="CI500">
        <v>0</v>
      </c>
      <c r="CJ500">
        <v>2</v>
      </c>
      <c r="CK500">
        <v>2</v>
      </c>
      <c r="CL500">
        <v>0</v>
      </c>
      <c r="CM500">
        <v>1</v>
      </c>
      <c r="CN500">
        <v>0</v>
      </c>
      <c r="CO500">
        <v>1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L500">
        <f t="shared" si="140"/>
        <v>12</v>
      </c>
      <c r="DM500">
        <f t="shared" si="141"/>
        <v>15</v>
      </c>
      <c r="DN500">
        <f t="shared" si="142"/>
        <v>13</v>
      </c>
      <c r="DO500">
        <f t="shared" si="143"/>
        <v>12</v>
      </c>
      <c r="DP500">
        <f t="shared" si="144"/>
        <v>16</v>
      </c>
      <c r="DQ500">
        <f t="shared" si="145"/>
        <v>29</v>
      </c>
      <c r="DR500">
        <f t="shared" si="146"/>
        <v>16</v>
      </c>
      <c r="DS500">
        <f t="shared" si="147"/>
        <v>16</v>
      </c>
      <c r="DT500">
        <f t="shared" si="148"/>
        <v>28</v>
      </c>
      <c r="DU500">
        <f t="shared" si="149"/>
        <v>28</v>
      </c>
      <c r="DV500">
        <f t="shared" si="150"/>
        <v>15</v>
      </c>
      <c r="DW500">
        <f t="shared" si="151"/>
        <v>16</v>
      </c>
      <c r="DX500">
        <f t="shared" si="152"/>
        <v>13</v>
      </c>
      <c r="DY500">
        <f t="shared" si="153"/>
        <v>15</v>
      </c>
      <c r="DZ500">
        <f t="shared" si="154"/>
        <v>22</v>
      </c>
      <c r="EA500">
        <f t="shared" si="155"/>
        <v>17</v>
      </c>
      <c r="EB500">
        <f t="shared" si="156"/>
        <v>8</v>
      </c>
      <c r="EC500">
        <f t="shared" si="157"/>
        <v>2</v>
      </c>
      <c r="ED500">
        <f t="shared" si="158"/>
        <v>0</v>
      </c>
      <c r="EE500">
        <f t="shared" si="159"/>
        <v>0</v>
      </c>
    </row>
    <row r="501" spans="1:135">
      <c r="A501" s="323">
        <v>10180</v>
      </c>
      <c r="B501" t="s">
        <v>651</v>
      </c>
      <c r="C501" t="s">
        <v>28</v>
      </c>
      <c r="D501">
        <v>253</v>
      </c>
      <c r="E501">
        <v>2</v>
      </c>
      <c r="F501">
        <v>2</v>
      </c>
      <c r="G501">
        <v>2</v>
      </c>
      <c r="H501">
        <v>4</v>
      </c>
      <c r="I501">
        <v>2</v>
      </c>
      <c r="J501">
        <v>0</v>
      </c>
      <c r="K501">
        <v>6</v>
      </c>
      <c r="L501">
        <v>2</v>
      </c>
      <c r="M501">
        <v>1</v>
      </c>
      <c r="N501">
        <v>4</v>
      </c>
      <c r="O501">
        <v>2</v>
      </c>
      <c r="P501">
        <v>0</v>
      </c>
      <c r="Q501">
        <v>4</v>
      </c>
      <c r="R501">
        <v>1</v>
      </c>
      <c r="S501">
        <v>4</v>
      </c>
      <c r="T501">
        <v>2</v>
      </c>
      <c r="U501">
        <v>2</v>
      </c>
      <c r="V501">
        <v>0</v>
      </c>
      <c r="W501">
        <v>4</v>
      </c>
      <c r="X501">
        <v>1</v>
      </c>
      <c r="Y501">
        <v>4</v>
      </c>
      <c r="Z501">
        <v>2</v>
      </c>
      <c r="AA501">
        <v>3</v>
      </c>
      <c r="AB501">
        <v>3</v>
      </c>
      <c r="AC501">
        <v>3</v>
      </c>
      <c r="AD501">
        <v>3</v>
      </c>
      <c r="AE501">
        <v>3</v>
      </c>
      <c r="AF501">
        <v>3</v>
      </c>
      <c r="AG501">
        <v>1</v>
      </c>
      <c r="AH501">
        <v>2</v>
      </c>
      <c r="AI501">
        <v>3</v>
      </c>
      <c r="AJ501">
        <v>1</v>
      </c>
      <c r="AK501">
        <v>2</v>
      </c>
      <c r="AL501">
        <v>1</v>
      </c>
      <c r="AM501">
        <v>2</v>
      </c>
      <c r="AN501">
        <v>2</v>
      </c>
      <c r="AO501">
        <v>3</v>
      </c>
      <c r="AP501">
        <v>3</v>
      </c>
      <c r="AQ501">
        <v>2</v>
      </c>
      <c r="AR501">
        <v>4</v>
      </c>
      <c r="AS501">
        <v>4</v>
      </c>
      <c r="AT501">
        <v>7</v>
      </c>
      <c r="AU501">
        <v>8</v>
      </c>
      <c r="AV501">
        <v>4</v>
      </c>
      <c r="AW501">
        <v>1</v>
      </c>
      <c r="AX501">
        <v>8</v>
      </c>
      <c r="AY501">
        <v>5</v>
      </c>
      <c r="AZ501">
        <v>1</v>
      </c>
      <c r="BA501">
        <v>1</v>
      </c>
      <c r="BB501">
        <v>4</v>
      </c>
      <c r="BC501">
        <v>3</v>
      </c>
      <c r="BD501">
        <v>4</v>
      </c>
      <c r="BE501">
        <v>3</v>
      </c>
      <c r="BF501">
        <v>4</v>
      </c>
      <c r="BG501">
        <v>3</v>
      </c>
      <c r="BH501">
        <v>6</v>
      </c>
      <c r="BI501">
        <v>1</v>
      </c>
      <c r="BJ501">
        <v>2</v>
      </c>
      <c r="BK501">
        <v>2</v>
      </c>
      <c r="BL501">
        <v>5</v>
      </c>
      <c r="BM501">
        <v>3</v>
      </c>
      <c r="BN501">
        <v>5</v>
      </c>
      <c r="BO501">
        <v>4</v>
      </c>
      <c r="BP501">
        <v>3</v>
      </c>
      <c r="BQ501">
        <v>3</v>
      </c>
      <c r="BR501">
        <v>1</v>
      </c>
      <c r="BS501">
        <v>3</v>
      </c>
      <c r="BT501">
        <v>5</v>
      </c>
      <c r="BU501">
        <v>3</v>
      </c>
      <c r="BV501">
        <v>2</v>
      </c>
      <c r="BW501">
        <v>3</v>
      </c>
      <c r="BX501">
        <v>5</v>
      </c>
      <c r="BY501">
        <v>5</v>
      </c>
      <c r="BZ501">
        <v>3</v>
      </c>
      <c r="CA501">
        <v>5</v>
      </c>
      <c r="CB501">
        <v>2</v>
      </c>
      <c r="CC501">
        <v>5</v>
      </c>
      <c r="CD501">
        <v>2</v>
      </c>
      <c r="CE501">
        <v>2</v>
      </c>
      <c r="CF501">
        <v>5</v>
      </c>
      <c r="CG501">
        <v>2</v>
      </c>
      <c r="CH501">
        <v>2</v>
      </c>
      <c r="CI501">
        <v>1</v>
      </c>
      <c r="CJ501">
        <v>3</v>
      </c>
      <c r="CK501">
        <v>2</v>
      </c>
      <c r="CL501">
        <v>2</v>
      </c>
      <c r="CM501">
        <v>0</v>
      </c>
      <c r="CN501">
        <v>0</v>
      </c>
      <c r="CO501">
        <v>0</v>
      </c>
      <c r="CP501">
        <v>0</v>
      </c>
      <c r="CQ501">
        <v>1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L501">
        <f t="shared" si="140"/>
        <v>12</v>
      </c>
      <c r="DM501">
        <f t="shared" si="141"/>
        <v>13</v>
      </c>
      <c r="DN501">
        <f t="shared" si="142"/>
        <v>11</v>
      </c>
      <c r="DO501">
        <f t="shared" si="143"/>
        <v>9</v>
      </c>
      <c r="DP501">
        <f t="shared" si="144"/>
        <v>15</v>
      </c>
      <c r="DQ501">
        <f t="shared" si="145"/>
        <v>12</v>
      </c>
      <c r="DR501">
        <f t="shared" si="146"/>
        <v>9</v>
      </c>
      <c r="DS501">
        <f t="shared" si="147"/>
        <v>14</v>
      </c>
      <c r="DT501">
        <f t="shared" si="148"/>
        <v>24</v>
      </c>
      <c r="DU501">
        <f t="shared" si="149"/>
        <v>19</v>
      </c>
      <c r="DV501">
        <f t="shared" si="150"/>
        <v>17</v>
      </c>
      <c r="DW501">
        <f t="shared" si="151"/>
        <v>16</v>
      </c>
      <c r="DX501">
        <f t="shared" si="152"/>
        <v>18</v>
      </c>
      <c r="DY501">
        <f t="shared" si="153"/>
        <v>14</v>
      </c>
      <c r="DZ501">
        <f t="shared" si="154"/>
        <v>21</v>
      </c>
      <c r="EA501">
        <f t="shared" si="155"/>
        <v>16</v>
      </c>
      <c r="EB501">
        <f t="shared" si="156"/>
        <v>10</v>
      </c>
      <c r="EC501">
        <f t="shared" si="157"/>
        <v>2</v>
      </c>
      <c r="ED501">
        <f t="shared" si="158"/>
        <v>1</v>
      </c>
      <c r="EE501">
        <f t="shared" si="159"/>
        <v>0</v>
      </c>
    </row>
    <row r="502" spans="1:135">
      <c r="A502" s="323">
        <v>10181</v>
      </c>
      <c r="B502" t="s">
        <v>652</v>
      </c>
      <c r="C502" t="s">
        <v>27</v>
      </c>
      <c r="D502">
        <v>3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1</v>
      </c>
      <c r="T502">
        <v>0</v>
      </c>
      <c r="U502">
        <v>0</v>
      </c>
      <c r="V502">
        <v>1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1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L502">
        <f t="shared" si="140"/>
        <v>0</v>
      </c>
      <c r="DM502">
        <f t="shared" si="141"/>
        <v>0</v>
      </c>
      <c r="DN502">
        <f t="shared" si="142"/>
        <v>1</v>
      </c>
      <c r="DO502">
        <f t="shared" si="143"/>
        <v>1</v>
      </c>
      <c r="DP502">
        <f t="shared" si="144"/>
        <v>0</v>
      </c>
      <c r="DQ502">
        <f t="shared" si="145"/>
        <v>0</v>
      </c>
      <c r="DR502">
        <f t="shared" si="146"/>
        <v>0</v>
      </c>
      <c r="DS502">
        <f t="shared" si="147"/>
        <v>0</v>
      </c>
      <c r="DT502">
        <f t="shared" si="148"/>
        <v>0</v>
      </c>
      <c r="DU502">
        <f t="shared" si="149"/>
        <v>1</v>
      </c>
      <c r="DV502">
        <f t="shared" si="150"/>
        <v>0</v>
      </c>
      <c r="DW502">
        <f t="shared" si="151"/>
        <v>0</v>
      </c>
      <c r="DX502">
        <f t="shared" si="152"/>
        <v>0</v>
      </c>
      <c r="DY502">
        <f t="shared" si="153"/>
        <v>0</v>
      </c>
      <c r="DZ502">
        <f t="shared" si="154"/>
        <v>0</v>
      </c>
      <c r="EA502">
        <f t="shared" si="155"/>
        <v>0</v>
      </c>
      <c r="EB502">
        <f t="shared" si="156"/>
        <v>0</v>
      </c>
      <c r="EC502">
        <f t="shared" si="157"/>
        <v>0</v>
      </c>
      <c r="ED502">
        <f t="shared" si="158"/>
        <v>0</v>
      </c>
      <c r="EE502">
        <f t="shared" si="159"/>
        <v>0</v>
      </c>
    </row>
    <row r="503" spans="1:135">
      <c r="A503" s="323">
        <v>10182</v>
      </c>
      <c r="B503" t="s">
        <v>652</v>
      </c>
      <c r="C503" t="s">
        <v>28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1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L503">
        <f t="shared" si="140"/>
        <v>0</v>
      </c>
      <c r="DM503">
        <f t="shared" si="141"/>
        <v>0</v>
      </c>
      <c r="DN503">
        <f t="shared" si="142"/>
        <v>0</v>
      </c>
      <c r="DO503">
        <f t="shared" si="143"/>
        <v>0</v>
      </c>
      <c r="DP503">
        <f t="shared" si="144"/>
        <v>0</v>
      </c>
      <c r="DQ503">
        <f t="shared" si="145"/>
        <v>0</v>
      </c>
      <c r="DR503">
        <f t="shared" si="146"/>
        <v>0</v>
      </c>
      <c r="DS503">
        <f t="shared" si="147"/>
        <v>0</v>
      </c>
      <c r="DT503">
        <f t="shared" si="148"/>
        <v>0</v>
      </c>
      <c r="DU503">
        <f t="shared" si="149"/>
        <v>1</v>
      </c>
      <c r="DV503">
        <f t="shared" si="150"/>
        <v>0</v>
      </c>
      <c r="DW503">
        <f t="shared" si="151"/>
        <v>0</v>
      </c>
      <c r="DX503">
        <f t="shared" si="152"/>
        <v>0</v>
      </c>
      <c r="DY503">
        <f t="shared" si="153"/>
        <v>0</v>
      </c>
      <c r="DZ503">
        <f t="shared" si="154"/>
        <v>0</v>
      </c>
      <c r="EA503">
        <f t="shared" si="155"/>
        <v>0</v>
      </c>
      <c r="EB503">
        <f t="shared" si="156"/>
        <v>0</v>
      </c>
      <c r="EC503">
        <f t="shared" si="157"/>
        <v>0</v>
      </c>
      <c r="ED503">
        <f t="shared" si="158"/>
        <v>0</v>
      </c>
      <c r="EE503">
        <f t="shared" si="159"/>
        <v>0</v>
      </c>
    </row>
    <row r="504" spans="1:135">
      <c r="A504" s="323">
        <v>10183</v>
      </c>
      <c r="B504" t="s">
        <v>653</v>
      </c>
      <c r="C504" t="s">
        <v>27</v>
      </c>
      <c r="D504">
        <v>377</v>
      </c>
      <c r="E504">
        <v>1</v>
      </c>
      <c r="F504">
        <v>3</v>
      </c>
      <c r="G504">
        <v>4</v>
      </c>
      <c r="H504">
        <v>1</v>
      </c>
      <c r="I504">
        <v>3</v>
      </c>
      <c r="J504">
        <v>1</v>
      </c>
      <c r="K504">
        <v>3</v>
      </c>
      <c r="L504">
        <v>1</v>
      </c>
      <c r="M504">
        <v>1</v>
      </c>
      <c r="N504">
        <v>3</v>
      </c>
      <c r="O504">
        <v>1</v>
      </c>
      <c r="P504">
        <v>4</v>
      </c>
      <c r="Q504">
        <v>4</v>
      </c>
      <c r="R504">
        <v>3</v>
      </c>
      <c r="S504">
        <v>0</v>
      </c>
      <c r="T504">
        <v>2</v>
      </c>
      <c r="U504">
        <v>5</v>
      </c>
      <c r="V504">
        <v>4</v>
      </c>
      <c r="W504">
        <v>3</v>
      </c>
      <c r="X504">
        <v>5</v>
      </c>
      <c r="Y504">
        <v>3</v>
      </c>
      <c r="Z504">
        <v>3</v>
      </c>
      <c r="AA504">
        <v>1</v>
      </c>
      <c r="AB504">
        <v>2</v>
      </c>
      <c r="AC504">
        <v>4</v>
      </c>
      <c r="AD504">
        <v>3</v>
      </c>
      <c r="AE504">
        <v>4</v>
      </c>
      <c r="AF504">
        <v>6</v>
      </c>
      <c r="AG504">
        <v>0</v>
      </c>
      <c r="AH504">
        <v>5</v>
      </c>
      <c r="AI504">
        <v>6</v>
      </c>
      <c r="AJ504">
        <v>5</v>
      </c>
      <c r="AK504">
        <v>2</v>
      </c>
      <c r="AL504">
        <v>0</v>
      </c>
      <c r="AM504">
        <v>6</v>
      </c>
      <c r="AN504">
        <v>3</v>
      </c>
      <c r="AO504">
        <v>1</v>
      </c>
      <c r="AP504">
        <v>2</v>
      </c>
      <c r="AQ504">
        <v>2</v>
      </c>
      <c r="AR504">
        <v>5</v>
      </c>
      <c r="AS504">
        <v>5</v>
      </c>
      <c r="AT504">
        <v>5</v>
      </c>
      <c r="AU504">
        <v>2</v>
      </c>
      <c r="AV504">
        <v>4</v>
      </c>
      <c r="AW504">
        <v>3</v>
      </c>
      <c r="AX504">
        <v>4</v>
      </c>
      <c r="AY504">
        <v>2</v>
      </c>
      <c r="AZ504">
        <v>9</v>
      </c>
      <c r="BA504">
        <v>7</v>
      </c>
      <c r="BB504">
        <v>2</v>
      </c>
      <c r="BC504">
        <v>5</v>
      </c>
      <c r="BD504">
        <v>4</v>
      </c>
      <c r="BE504">
        <v>4</v>
      </c>
      <c r="BF504">
        <v>11</v>
      </c>
      <c r="BG504">
        <v>4</v>
      </c>
      <c r="BH504">
        <v>5</v>
      </c>
      <c r="BI504">
        <v>5</v>
      </c>
      <c r="BJ504">
        <v>6</v>
      </c>
      <c r="BK504">
        <v>8</v>
      </c>
      <c r="BL504">
        <v>5</v>
      </c>
      <c r="BM504">
        <v>8</v>
      </c>
      <c r="BN504">
        <v>10</v>
      </c>
      <c r="BO504">
        <v>7</v>
      </c>
      <c r="BP504">
        <v>6</v>
      </c>
      <c r="BQ504">
        <v>7</v>
      </c>
      <c r="BR504">
        <v>14</v>
      </c>
      <c r="BS504">
        <v>7</v>
      </c>
      <c r="BT504">
        <v>10</v>
      </c>
      <c r="BU504">
        <v>9</v>
      </c>
      <c r="BV504">
        <v>6</v>
      </c>
      <c r="BW504">
        <v>9</v>
      </c>
      <c r="BX504">
        <v>2</v>
      </c>
      <c r="BY504">
        <v>3</v>
      </c>
      <c r="BZ504">
        <v>5</v>
      </c>
      <c r="CA504">
        <v>3</v>
      </c>
      <c r="CB504">
        <v>6</v>
      </c>
      <c r="CC504">
        <v>6</v>
      </c>
      <c r="CD504">
        <v>7</v>
      </c>
      <c r="CE504">
        <v>5</v>
      </c>
      <c r="CF504">
        <v>4</v>
      </c>
      <c r="CG504">
        <v>2</v>
      </c>
      <c r="CH504">
        <v>3</v>
      </c>
      <c r="CI504">
        <v>6</v>
      </c>
      <c r="CJ504">
        <v>2</v>
      </c>
      <c r="CK504">
        <v>2</v>
      </c>
      <c r="CL504">
        <v>3</v>
      </c>
      <c r="CM504">
        <v>1</v>
      </c>
      <c r="CN504">
        <v>2</v>
      </c>
      <c r="CO504">
        <v>1</v>
      </c>
      <c r="CP504">
        <v>1</v>
      </c>
      <c r="CQ504">
        <v>0</v>
      </c>
      <c r="CR504">
        <v>2</v>
      </c>
      <c r="CS504">
        <v>1</v>
      </c>
      <c r="CT504">
        <v>1</v>
      </c>
      <c r="CU504">
        <v>0</v>
      </c>
      <c r="CV504">
        <v>0</v>
      </c>
      <c r="CW504">
        <v>0</v>
      </c>
      <c r="CX504">
        <v>1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L504">
        <f t="shared" si="140"/>
        <v>12</v>
      </c>
      <c r="DM504">
        <f t="shared" si="141"/>
        <v>9</v>
      </c>
      <c r="DN504">
        <f t="shared" si="142"/>
        <v>12</v>
      </c>
      <c r="DO504">
        <f t="shared" si="143"/>
        <v>19</v>
      </c>
      <c r="DP504">
        <f t="shared" si="144"/>
        <v>13</v>
      </c>
      <c r="DQ504">
        <f t="shared" si="145"/>
        <v>18</v>
      </c>
      <c r="DR504">
        <f t="shared" si="146"/>
        <v>19</v>
      </c>
      <c r="DS504">
        <f t="shared" si="147"/>
        <v>13</v>
      </c>
      <c r="DT504">
        <f t="shared" si="148"/>
        <v>19</v>
      </c>
      <c r="DU504">
        <f t="shared" si="149"/>
        <v>24</v>
      </c>
      <c r="DV504">
        <f t="shared" si="150"/>
        <v>28</v>
      </c>
      <c r="DW504">
        <f t="shared" si="151"/>
        <v>29</v>
      </c>
      <c r="DX504">
        <f t="shared" si="152"/>
        <v>38</v>
      </c>
      <c r="DY504">
        <f t="shared" si="153"/>
        <v>46</v>
      </c>
      <c r="DZ504">
        <f t="shared" si="154"/>
        <v>22</v>
      </c>
      <c r="EA504">
        <f t="shared" si="155"/>
        <v>28</v>
      </c>
      <c r="EB504">
        <f t="shared" si="156"/>
        <v>15</v>
      </c>
      <c r="EC504">
        <f t="shared" si="157"/>
        <v>8</v>
      </c>
      <c r="ED504">
        <f t="shared" si="158"/>
        <v>4</v>
      </c>
      <c r="EE504">
        <f t="shared" si="159"/>
        <v>1</v>
      </c>
    </row>
    <row r="505" spans="1:135">
      <c r="A505" s="323">
        <v>10184</v>
      </c>
      <c r="B505" t="s">
        <v>653</v>
      </c>
      <c r="C505" t="s">
        <v>28</v>
      </c>
      <c r="D505">
        <v>383</v>
      </c>
      <c r="E505">
        <v>4</v>
      </c>
      <c r="F505">
        <v>1</v>
      </c>
      <c r="G505">
        <v>2</v>
      </c>
      <c r="H505">
        <v>0</v>
      </c>
      <c r="I505">
        <v>0</v>
      </c>
      <c r="J505">
        <v>2</v>
      </c>
      <c r="K505">
        <v>4</v>
      </c>
      <c r="L505">
        <v>2</v>
      </c>
      <c r="M505">
        <v>2</v>
      </c>
      <c r="N505">
        <v>3</v>
      </c>
      <c r="O505">
        <v>2</v>
      </c>
      <c r="P505">
        <v>3</v>
      </c>
      <c r="Q505">
        <v>2</v>
      </c>
      <c r="R505">
        <v>3</v>
      </c>
      <c r="S505">
        <v>6</v>
      </c>
      <c r="T505">
        <v>5</v>
      </c>
      <c r="U505">
        <v>2</v>
      </c>
      <c r="V505">
        <v>4</v>
      </c>
      <c r="W505">
        <v>7</v>
      </c>
      <c r="X505">
        <v>4</v>
      </c>
      <c r="Y505">
        <v>3</v>
      </c>
      <c r="Z505">
        <v>1</v>
      </c>
      <c r="AA505">
        <v>4</v>
      </c>
      <c r="AB505">
        <v>2</v>
      </c>
      <c r="AC505">
        <v>2</v>
      </c>
      <c r="AD505">
        <v>4</v>
      </c>
      <c r="AE505">
        <v>1</v>
      </c>
      <c r="AF505">
        <v>2</v>
      </c>
      <c r="AG505">
        <v>2</v>
      </c>
      <c r="AH505">
        <v>0</v>
      </c>
      <c r="AI505">
        <v>5</v>
      </c>
      <c r="AJ505">
        <v>2</v>
      </c>
      <c r="AK505">
        <v>4</v>
      </c>
      <c r="AL505">
        <v>5</v>
      </c>
      <c r="AM505">
        <v>3</v>
      </c>
      <c r="AN505">
        <v>2</v>
      </c>
      <c r="AO505">
        <v>3</v>
      </c>
      <c r="AP505">
        <v>3</v>
      </c>
      <c r="AQ505">
        <v>1</v>
      </c>
      <c r="AR505">
        <v>4</v>
      </c>
      <c r="AS505">
        <v>4</v>
      </c>
      <c r="AT505">
        <v>7</v>
      </c>
      <c r="AU505">
        <v>4</v>
      </c>
      <c r="AV505">
        <v>3</v>
      </c>
      <c r="AW505">
        <v>4</v>
      </c>
      <c r="AX505">
        <v>6</v>
      </c>
      <c r="AY505">
        <v>5</v>
      </c>
      <c r="AZ505">
        <v>1</v>
      </c>
      <c r="BA505">
        <v>6</v>
      </c>
      <c r="BB505">
        <v>6</v>
      </c>
      <c r="BC505">
        <v>2</v>
      </c>
      <c r="BD505">
        <v>2</v>
      </c>
      <c r="BE505">
        <v>4</v>
      </c>
      <c r="BF505">
        <v>6</v>
      </c>
      <c r="BG505">
        <v>7</v>
      </c>
      <c r="BH505">
        <v>8</v>
      </c>
      <c r="BI505">
        <v>9</v>
      </c>
      <c r="BJ505">
        <v>3</v>
      </c>
      <c r="BK505">
        <v>9</v>
      </c>
      <c r="BL505">
        <v>9</v>
      </c>
      <c r="BM505">
        <v>9</v>
      </c>
      <c r="BN505">
        <v>4</v>
      </c>
      <c r="BO505">
        <v>7</v>
      </c>
      <c r="BP505">
        <v>5</v>
      </c>
      <c r="BQ505">
        <v>8</v>
      </c>
      <c r="BR505">
        <v>8</v>
      </c>
      <c r="BS505">
        <v>3</v>
      </c>
      <c r="BT505">
        <v>6</v>
      </c>
      <c r="BU505">
        <v>3</v>
      </c>
      <c r="BV505">
        <v>6</v>
      </c>
      <c r="BW505">
        <v>5</v>
      </c>
      <c r="BX505">
        <v>4</v>
      </c>
      <c r="BY505">
        <v>6</v>
      </c>
      <c r="BZ505">
        <v>6</v>
      </c>
      <c r="CA505">
        <v>4</v>
      </c>
      <c r="CB505">
        <v>8</v>
      </c>
      <c r="CC505">
        <v>4</v>
      </c>
      <c r="CD505">
        <v>1</v>
      </c>
      <c r="CE505">
        <v>4</v>
      </c>
      <c r="CF505">
        <v>6</v>
      </c>
      <c r="CG505">
        <v>3</v>
      </c>
      <c r="CH505">
        <v>5</v>
      </c>
      <c r="CI505">
        <v>5</v>
      </c>
      <c r="CJ505">
        <v>7</v>
      </c>
      <c r="CK505">
        <v>4</v>
      </c>
      <c r="CL505">
        <v>8</v>
      </c>
      <c r="CM505">
        <v>1</v>
      </c>
      <c r="CN505">
        <v>4</v>
      </c>
      <c r="CO505">
        <v>4</v>
      </c>
      <c r="CP505">
        <v>5</v>
      </c>
      <c r="CQ505">
        <v>5</v>
      </c>
      <c r="CR505">
        <v>3</v>
      </c>
      <c r="CS505">
        <v>3</v>
      </c>
      <c r="CT505">
        <v>1</v>
      </c>
      <c r="CU505">
        <v>1</v>
      </c>
      <c r="CV505">
        <v>0</v>
      </c>
      <c r="CW505">
        <v>0</v>
      </c>
      <c r="CX505">
        <v>1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L505">
        <f t="shared" si="140"/>
        <v>7</v>
      </c>
      <c r="DM505">
        <f t="shared" si="141"/>
        <v>13</v>
      </c>
      <c r="DN505">
        <f t="shared" si="142"/>
        <v>16</v>
      </c>
      <c r="DO505">
        <f t="shared" si="143"/>
        <v>22</v>
      </c>
      <c r="DP505">
        <f t="shared" si="144"/>
        <v>12</v>
      </c>
      <c r="DQ505">
        <f t="shared" si="145"/>
        <v>9</v>
      </c>
      <c r="DR505">
        <f t="shared" si="146"/>
        <v>19</v>
      </c>
      <c r="DS505">
        <f t="shared" si="147"/>
        <v>13</v>
      </c>
      <c r="DT505">
        <f t="shared" si="148"/>
        <v>22</v>
      </c>
      <c r="DU505">
        <f t="shared" si="149"/>
        <v>24</v>
      </c>
      <c r="DV505">
        <f t="shared" si="150"/>
        <v>21</v>
      </c>
      <c r="DW505">
        <f t="shared" si="151"/>
        <v>38</v>
      </c>
      <c r="DX505">
        <f t="shared" si="152"/>
        <v>33</v>
      </c>
      <c r="DY505">
        <f t="shared" si="153"/>
        <v>26</v>
      </c>
      <c r="DZ505">
        <f t="shared" si="154"/>
        <v>25</v>
      </c>
      <c r="EA505">
        <f t="shared" si="155"/>
        <v>23</v>
      </c>
      <c r="EB505">
        <f t="shared" si="156"/>
        <v>24</v>
      </c>
      <c r="EC505">
        <f t="shared" si="157"/>
        <v>22</v>
      </c>
      <c r="ED505">
        <f t="shared" si="158"/>
        <v>13</v>
      </c>
      <c r="EE505">
        <f t="shared" si="159"/>
        <v>1</v>
      </c>
    </row>
    <row r="506" spans="1:135">
      <c r="A506" s="323">
        <v>10185</v>
      </c>
      <c r="B506" t="s">
        <v>654</v>
      </c>
      <c r="C506" t="s">
        <v>27</v>
      </c>
      <c r="D506">
        <v>208</v>
      </c>
      <c r="E506">
        <v>1</v>
      </c>
      <c r="F506">
        <v>2</v>
      </c>
      <c r="G506">
        <v>0</v>
      </c>
      <c r="H506">
        <v>1</v>
      </c>
      <c r="I506">
        <v>2</v>
      </c>
      <c r="J506">
        <v>1</v>
      </c>
      <c r="K506">
        <v>1</v>
      </c>
      <c r="L506">
        <v>0</v>
      </c>
      <c r="M506">
        <v>0</v>
      </c>
      <c r="N506">
        <v>3</v>
      </c>
      <c r="O506">
        <v>2</v>
      </c>
      <c r="P506">
        <v>1</v>
      </c>
      <c r="Q506">
        <v>3</v>
      </c>
      <c r="R506">
        <v>3</v>
      </c>
      <c r="S506">
        <v>0</v>
      </c>
      <c r="T506">
        <v>2</v>
      </c>
      <c r="U506">
        <v>1</v>
      </c>
      <c r="V506">
        <v>0</v>
      </c>
      <c r="W506">
        <v>3</v>
      </c>
      <c r="X506">
        <v>0</v>
      </c>
      <c r="Y506">
        <v>1</v>
      </c>
      <c r="Z506">
        <v>0</v>
      </c>
      <c r="AA506">
        <v>3</v>
      </c>
      <c r="AB506">
        <v>1</v>
      </c>
      <c r="AC506">
        <v>1</v>
      </c>
      <c r="AD506">
        <v>1</v>
      </c>
      <c r="AE506">
        <v>2</v>
      </c>
      <c r="AF506">
        <v>2</v>
      </c>
      <c r="AG506">
        <v>1</v>
      </c>
      <c r="AH506">
        <v>2</v>
      </c>
      <c r="AI506">
        <v>3</v>
      </c>
      <c r="AJ506">
        <v>3</v>
      </c>
      <c r="AK506">
        <v>4</v>
      </c>
      <c r="AL506">
        <v>2</v>
      </c>
      <c r="AM506">
        <v>2</v>
      </c>
      <c r="AN506">
        <v>4</v>
      </c>
      <c r="AO506">
        <v>6</v>
      </c>
      <c r="AP506">
        <v>1</v>
      </c>
      <c r="AQ506">
        <v>3</v>
      </c>
      <c r="AR506">
        <v>0</v>
      </c>
      <c r="AS506">
        <v>4</v>
      </c>
      <c r="AT506">
        <v>4</v>
      </c>
      <c r="AU506">
        <v>0</v>
      </c>
      <c r="AV506">
        <v>4</v>
      </c>
      <c r="AW506">
        <v>4</v>
      </c>
      <c r="AX506">
        <v>3</v>
      </c>
      <c r="AY506">
        <v>2</v>
      </c>
      <c r="AZ506">
        <v>7</v>
      </c>
      <c r="BA506">
        <v>6</v>
      </c>
      <c r="BB506">
        <v>4</v>
      </c>
      <c r="BC506">
        <v>5</v>
      </c>
      <c r="BD506">
        <v>1</v>
      </c>
      <c r="BE506">
        <v>2</v>
      </c>
      <c r="BF506">
        <v>5</v>
      </c>
      <c r="BG506">
        <v>1</v>
      </c>
      <c r="BH506">
        <v>3</v>
      </c>
      <c r="BI506">
        <v>2</v>
      </c>
      <c r="BJ506">
        <v>1</v>
      </c>
      <c r="BK506">
        <v>1</v>
      </c>
      <c r="BL506">
        <v>3</v>
      </c>
      <c r="BM506">
        <v>4</v>
      </c>
      <c r="BN506">
        <v>0</v>
      </c>
      <c r="BO506">
        <v>6</v>
      </c>
      <c r="BP506">
        <v>3</v>
      </c>
      <c r="BQ506">
        <v>3</v>
      </c>
      <c r="BR506">
        <v>4</v>
      </c>
      <c r="BS506">
        <v>6</v>
      </c>
      <c r="BT506">
        <v>4</v>
      </c>
      <c r="BU506">
        <v>2</v>
      </c>
      <c r="BV506">
        <v>3</v>
      </c>
      <c r="BW506">
        <v>3</v>
      </c>
      <c r="BX506">
        <v>2</v>
      </c>
      <c r="BY506">
        <v>2</v>
      </c>
      <c r="BZ506">
        <v>3</v>
      </c>
      <c r="CA506">
        <v>3</v>
      </c>
      <c r="CB506">
        <v>5</v>
      </c>
      <c r="CC506">
        <v>1</v>
      </c>
      <c r="CD506">
        <v>2</v>
      </c>
      <c r="CE506">
        <v>1</v>
      </c>
      <c r="CF506">
        <v>4</v>
      </c>
      <c r="CG506">
        <v>3</v>
      </c>
      <c r="CH506">
        <v>3</v>
      </c>
      <c r="CI506">
        <v>2</v>
      </c>
      <c r="CJ506">
        <v>1</v>
      </c>
      <c r="CK506">
        <v>1</v>
      </c>
      <c r="CL506">
        <v>1</v>
      </c>
      <c r="CM506">
        <v>2</v>
      </c>
      <c r="CN506">
        <v>1</v>
      </c>
      <c r="CO506">
        <v>0</v>
      </c>
      <c r="CP506">
        <v>2</v>
      </c>
      <c r="CQ506">
        <v>0</v>
      </c>
      <c r="CR506">
        <v>0</v>
      </c>
      <c r="CS506">
        <v>0</v>
      </c>
      <c r="CT506">
        <v>1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L506">
        <f t="shared" si="140"/>
        <v>6</v>
      </c>
      <c r="DM506">
        <f t="shared" si="141"/>
        <v>5</v>
      </c>
      <c r="DN506">
        <f t="shared" si="142"/>
        <v>9</v>
      </c>
      <c r="DO506">
        <f t="shared" si="143"/>
        <v>6</v>
      </c>
      <c r="DP506">
        <f t="shared" si="144"/>
        <v>6</v>
      </c>
      <c r="DQ506">
        <f t="shared" si="145"/>
        <v>8</v>
      </c>
      <c r="DR506">
        <f t="shared" si="146"/>
        <v>14</v>
      </c>
      <c r="DS506">
        <f t="shared" si="147"/>
        <v>14</v>
      </c>
      <c r="DT506">
        <f t="shared" si="148"/>
        <v>16</v>
      </c>
      <c r="DU506">
        <f t="shared" si="149"/>
        <v>22</v>
      </c>
      <c r="DV506">
        <f t="shared" si="150"/>
        <v>14</v>
      </c>
      <c r="DW506">
        <f t="shared" si="151"/>
        <v>10</v>
      </c>
      <c r="DX506">
        <f t="shared" si="152"/>
        <v>16</v>
      </c>
      <c r="DY506">
        <f t="shared" si="153"/>
        <v>19</v>
      </c>
      <c r="DZ506">
        <f t="shared" si="154"/>
        <v>13</v>
      </c>
      <c r="EA506">
        <f t="shared" si="155"/>
        <v>13</v>
      </c>
      <c r="EB506">
        <f t="shared" si="156"/>
        <v>10</v>
      </c>
      <c r="EC506">
        <f t="shared" si="157"/>
        <v>6</v>
      </c>
      <c r="ED506">
        <f t="shared" si="158"/>
        <v>1</v>
      </c>
      <c r="EE506">
        <f t="shared" si="159"/>
        <v>0</v>
      </c>
    </row>
    <row r="507" spans="1:135">
      <c r="A507" s="323">
        <v>10186</v>
      </c>
      <c r="B507" t="s">
        <v>654</v>
      </c>
      <c r="C507" t="s">
        <v>28</v>
      </c>
      <c r="D507">
        <v>190</v>
      </c>
      <c r="E507">
        <v>0</v>
      </c>
      <c r="F507">
        <v>0</v>
      </c>
      <c r="G507">
        <v>1</v>
      </c>
      <c r="H507">
        <v>0</v>
      </c>
      <c r="I507">
        <v>1</v>
      </c>
      <c r="J507">
        <v>2</v>
      </c>
      <c r="K507">
        <v>1</v>
      </c>
      <c r="L507">
        <v>1</v>
      </c>
      <c r="M507">
        <v>3</v>
      </c>
      <c r="N507">
        <v>1</v>
      </c>
      <c r="O507">
        <v>1</v>
      </c>
      <c r="P507">
        <v>0</v>
      </c>
      <c r="Q507">
        <v>1</v>
      </c>
      <c r="R507">
        <v>2</v>
      </c>
      <c r="S507">
        <v>1</v>
      </c>
      <c r="T507">
        <v>3</v>
      </c>
      <c r="U507">
        <v>1</v>
      </c>
      <c r="V507">
        <v>3</v>
      </c>
      <c r="W507">
        <v>1</v>
      </c>
      <c r="X507">
        <v>2</v>
      </c>
      <c r="Y507">
        <v>0</v>
      </c>
      <c r="Z507">
        <v>0</v>
      </c>
      <c r="AA507">
        <v>1</v>
      </c>
      <c r="AB507">
        <v>0</v>
      </c>
      <c r="AC507">
        <v>1</v>
      </c>
      <c r="AD507">
        <v>0</v>
      </c>
      <c r="AE507">
        <v>2</v>
      </c>
      <c r="AF507">
        <v>1</v>
      </c>
      <c r="AG507">
        <v>1</v>
      </c>
      <c r="AH507">
        <v>2</v>
      </c>
      <c r="AI507">
        <v>2</v>
      </c>
      <c r="AJ507">
        <v>2</v>
      </c>
      <c r="AK507">
        <v>0</v>
      </c>
      <c r="AL507">
        <v>2</v>
      </c>
      <c r="AM507">
        <v>2</v>
      </c>
      <c r="AN507">
        <v>0</v>
      </c>
      <c r="AO507">
        <v>1</v>
      </c>
      <c r="AP507">
        <v>4</v>
      </c>
      <c r="AQ507">
        <v>4</v>
      </c>
      <c r="AR507">
        <v>1</v>
      </c>
      <c r="AS507">
        <v>1</v>
      </c>
      <c r="AT507">
        <v>2</v>
      </c>
      <c r="AU507">
        <v>3</v>
      </c>
      <c r="AV507">
        <v>2</v>
      </c>
      <c r="AW507">
        <v>2</v>
      </c>
      <c r="AX507">
        <v>1</v>
      </c>
      <c r="AY507">
        <v>5</v>
      </c>
      <c r="AZ507">
        <v>3</v>
      </c>
      <c r="BA507">
        <v>3</v>
      </c>
      <c r="BB507">
        <v>3</v>
      </c>
      <c r="BC507">
        <v>2</v>
      </c>
      <c r="BD507">
        <v>2</v>
      </c>
      <c r="BE507">
        <v>2</v>
      </c>
      <c r="BF507">
        <v>2</v>
      </c>
      <c r="BG507">
        <v>2</v>
      </c>
      <c r="BH507">
        <v>3</v>
      </c>
      <c r="BI507">
        <v>2</v>
      </c>
      <c r="BJ507">
        <v>2</v>
      </c>
      <c r="BK507">
        <v>4</v>
      </c>
      <c r="BL507">
        <v>0</v>
      </c>
      <c r="BM507">
        <v>3</v>
      </c>
      <c r="BN507">
        <v>3</v>
      </c>
      <c r="BO507">
        <v>6</v>
      </c>
      <c r="BP507">
        <v>5</v>
      </c>
      <c r="BQ507">
        <v>2</v>
      </c>
      <c r="BR507">
        <v>2</v>
      </c>
      <c r="BS507">
        <v>5</v>
      </c>
      <c r="BT507">
        <v>4</v>
      </c>
      <c r="BU507">
        <v>3</v>
      </c>
      <c r="BV507">
        <v>3</v>
      </c>
      <c r="BW507">
        <v>4</v>
      </c>
      <c r="BX507">
        <v>3</v>
      </c>
      <c r="BY507">
        <v>3</v>
      </c>
      <c r="BZ507">
        <v>4</v>
      </c>
      <c r="CA507">
        <v>2</v>
      </c>
      <c r="CB507">
        <v>2</v>
      </c>
      <c r="CC507">
        <v>5</v>
      </c>
      <c r="CD507">
        <v>5</v>
      </c>
      <c r="CE507">
        <v>3</v>
      </c>
      <c r="CF507">
        <v>2</v>
      </c>
      <c r="CG507">
        <v>3</v>
      </c>
      <c r="CH507">
        <v>1</v>
      </c>
      <c r="CI507">
        <v>4</v>
      </c>
      <c r="CJ507">
        <v>2</v>
      </c>
      <c r="CK507">
        <v>1</v>
      </c>
      <c r="CL507">
        <v>2</v>
      </c>
      <c r="CM507">
        <v>1</v>
      </c>
      <c r="CN507">
        <v>3</v>
      </c>
      <c r="CO507">
        <v>1</v>
      </c>
      <c r="CP507">
        <v>0</v>
      </c>
      <c r="CQ507">
        <v>3</v>
      </c>
      <c r="CR507">
        <v>1</v>
      </c>
      <c r="CS507">
        <v>0</v>
      </c>
      <c r="CT507">
        <v>0</v>
      </c>
      <c r="CU507">
        <v>0</v>
      </c>
      <c r="CV507">
        <v>1</v>
      </c>
      <c r="CW507">
        <v>1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L507">
        <f t="shared" si="140"/>
        <v>2</v>
      </c>
      <c r="DM507">
        <f t="shared" si="141"/>
        <v>8</v>
      </c>
      <c r="DN507">
        <f t="shared" si="142"/>
        <v>5</v>
      </c>
      <c r="DO507">
        <f t="shared" si="143"/>
        <v>10</v>
      </c>
      <c r="DP507">
        <f t="shared" si="144"/>
        <v>2</v>
      </c>
      <c r="DQ507">
        <f t="shared" si="145"/>
        <v>6</v>
      </c>
      <c r="DR507">
        <f t="shared" si="146"/>
        <v>8</v>
      </c>
      <c r="DS507">
        <f t="shared" si="147"/>
        <v>10</v>
      </c>
      <c r="DT507">
        <f t="shared" si="148"/>
        <v>10</v>
      </c>
      <c r="DU507">
        <f t="shared" si="149"/>
        <v>15</v>
      </c>
      <c r="DV507">
        <f t="shared" si="150"/>
        <v>10</v>
      </c>
      <c r="DW507">
        <f t="shared" si="151"/>
        <v>11</v>
      </c>
      <c r="DX507">
        <f t="shared" si="152"/>
        <v>19</v>
      </c>
      <c r="DY507">
        <f t="shared" si="153"/>
        <v>17</v>
      </c>
      <c r="DZ507">
        <f t="shared" si="154"/>
        <v>16</v>
      </c>
      <c r="EA507">
        <f t="shared" si="155"/>
        <v>17</v>
      </c>
      <c r="EB507">
        <f t="shared" si="156"/>
        <v>11</v>
      </c>
      <c r="EC507">
        <f t="shared" si="157"/>
        <v>7</v>
      </c>
      <c r="ED507">
        <f t="shared" si="158"/>
        <v>4</v>
      </c>
      <c r="EE507">
        <f t="shared" si="159"/>
        <v>2</v>
      </c>
    </row>
    <row r="508" spans="1:135">
      <c r="A508" s="323">
        <v>10187</v>
      </c>
      <c r="B508" t="s">
        <v>655</v>
      </c>
      <c r="C508" t="s">
        <v>27</v>
      </c>
      <c r="D508">
        <v>69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1</v>
      </c>
      <c r="M508">
        <v>0</v>
      </c>
      <c r="N508">
        <v>1</v>
      </c>
      <c r="O508">
        <v>0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0</v>
      </c>
      <c r="Y508">
        <v>1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2</v>
      </c>
      <c r="AG508">
        <v>3</v>
      </c>
      <c r="AH508">
        <v>0</v>
      </c>
      <c r="AI508">
        <v>2</v>
      </c>
      <c r="AJ508">
        <v>0</v>
      </c>
      <c r="AK508">
        <v>1</v>
      </c>
      <c r="AL508">
        <v>3</v>
      </c>
      <c r="AM508">
        <v>1</v>
      </c>
      <c r="AN508">
        <v>2</v>
      </c>
      <c r="AO508">
        <v>3</v>
      </c>
      <c r="AP508">
        <v>0</v>
      </c>
      <c r="AQ508">
        <v>1</v>
      </c>
      <c r="AR508">
        <v>0</v>
      </c>
      <c r="AS508">
        <v>1</v>
      </c>
      <c r="AT508">
        <v>1</v>
      </c>
      <c r="AU508">
        <v>0</v>
      </c>
      <c r="AV508">
        <v>2</v>
      </c>
      <c r="AW508">
        <v>1</v>
      </c>
      <c r="AX508">
        <v>1</v>
      </c>
      <c r="AY508">
        <v>1</v>
      </c>
      <c r="AZ508">
        <v>3</v>
      </c>
      <c r="BA508">
        <v>0</v>
      </c>
      <c r="BB508">
        <v>0</v>
      </c>
      <c r="BC508">
        <v>0</v>
      </c>
      <c r="BD508">
        <v>1</v>
      </c>
      <c r="BE508">
        <v>1</v>
      </c>
      <c r="BF508">
        <v>4</v>
      </c>
      <c r="BG508">
        <v>1</v>
      </c>
      <c r="BH508">
        <v>1</v>
      </c>
      <c r="BI508">
        <v>1</v>
      </c>
      <c r="BJ508">
        <v>0</v>
      </c>
      <c r="BK508">
        <v>0</v>
      </c>
      <c r="BL508">
        <v>2</v>
      </c>
      <c r="BM508">
        <v>3</v>
      </c>
      <c r="BN508">
        <v>1</v>
      </c>
      <c r="BO508">
        <v>0</v>
      </c>
      <c r="BP508">
        <v>0</v>
      </c>
      <c r="BQ508">
        <v>1</v>
      </c>
      <c r="BR508">
        <v>2</v>
      </c>
      <c r="BS508">
        <v>0</v>
      </c>
      <c r="BT508">
        <v>0</v>
      </c>
      <c r="BU508">
        <v>2</v>
      </c>
      <c r="BV508">
        <v>0</v>
      </c>
      <c r="BW508">
        <v>1</v>
      </c>
      <c r="BX508">
        <v>0</v>
      </c>
      <c r="BY508">
        <v>1</v>
      </c>
      <c r="BZ508">
        <v>3</v>
      </c>
      <c r="CA508">
        <v>1</v>
      </c>
      <c r="CB508">
        <v>0</v>
      </c>
      <c r="CC508">
        <v>0</v>
      </c>
      <c r="CD508">
        <v>2</v>
      </c>
      <c r="CE508">
        <v>0</v>
      </c>
      <c r="CF508">
        <v>1</v>
      </c>
      <c r="CG508">
        <v>1</v>
      </c>
      <c r="CH508">
        <v>2</v>
      </c>
      <c r="CI508">
        <v>0</v>
      </c>
      <c r="CJ508">
        <v>0</v>
      </c>
      <c r="CK508">
        <v>1</v>
      </c>
      <c r="CL508">
        <v>1</v>
      </c>
      <c r="CM508">
        <v>0</v>
      </c>
      <c r="CN508">
        <v>1</v>
      </c>
      <c r="CO508">
        <v>0</v>
      </c>
      <c r="CP508">
        <v>1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L508">
        <f t="shared" si="140"/>
        <v>0</v>
      </c>
      <c r="DM508">
        <f t="shared" si="141"/>
        <v>2</v>
      </c>
      <c r="DN508">
        <f t="shared" si="142"/>
        <v>1</v>
      </c>
      <c r="DO508">
        <f t="shared" si="143"/>
        <v>1</v>
      </c>
      <c r="DP508">
        <f t="shared" si="144"/>
        <v>1</v>
      </c>
      <c r="DQ508">
        <f t="shared" si="145"/>
        <v>5</v>
      </c>
      <c r="DR508">
        <f t="shared" si="146"/>
        <v>7</v>
      </c>
      <c r="DS508">
        <f t="shared" si="147"/>
        <v>6</v>
      </c>
      <c r="DT508">
        <f t="shared" si="148"/>
        <v>5</v>
      </c>
      <c r="DU508">
        <f t="shared" si="149"/>
        <v>5</v>
      </c>
      <c r="DV508">
        <f t="shared" si="150"/>
        <v>7</v>
      </c>
      <c r="DW508">
        <f t="shared" si="151"/>
        <v>4</v>
      </c>
      <c r="DX508">
        <f t="shared" si="152"/>
        <v>5</v>
      </c>
      <c r="DY508">
        <f t="shared" si="153"/>
        <v>4</v>
      </c>
      <c r="DZ508">
        <f t="shared" si="154"/>
        <v>6</v>
      </c>
      <c r="EA508">
        <f t="shared" si="155"/>
        <v>3</v>
      </c>
      <c r="EB508">
        <f t="shared" si="156"/>
        <v>4</v>
      </c>
      <c r="EC508">
        <f t="shared" si="157"/>
        <v>3</v>
      </c>
      <c r="ED508">
        <f t="shared" si="158"/>
        <v>0</v>
      </c>
      <c r="EE508">
        <f t="shared" si="159"/>
        <v>0</v>
      </c>
    </row>
    <row r="509" spans="1:135">
      <c r="A509" s="323">
        <v>10188</v>
      </c>
      <c r="B509" t="s">
        <v>655</v>
      </c>
      <c r="C509" t="s">
        <v>28</v>
      </c>
      <c r="D509">
        <v>66</v>
      </c>
      <c r="E509">
        <v>1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1</v>
      </c>
      <c r="M509">
        <v>1</v>
      </c>
      <c r="N509">
        <v>0</v>
      </c>
      <c r="O509">
        <v>1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0</v>
      </c>
      <c r="V509">
        <v>1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1</v>
      </c>
      <c r="AD509">
        <v>0</v>
      </c>
      <c r="AE509">
        <v>0</v>
      </c>
      <c r="AF509">
        <v>2</v>
      </c>
      <c r="AG509">
        <v>1</v>
      </c>
      <c r="AH509">
        <v>0</v>
      </c>
      <c r="AI509">
        <v>0</v>
      </c>
      <c r="AJ509">
        <v>3</v>
      </c>
      <c r="AK509">
        <v>1</v>
      </c>
      <c r="AL509">
        <v>0</v>
      </c>
      <c r="AM509">
        <v>0</v>
      </c>
      <c r="AN509">
        <v>0</v>
      </c>
      <c r="AO509">
        <v>1</v>
      </c>
      <c r="AP509">
        <v>1</v>
      </c>
      <c r="AQ509">
        <v>1</v>
      </c>
      <c r="AR509">
        <v>1</v>
      </c>
      <c r="AS509">
        <v>1</v>
      </c>
      <c r="AT509">
        <v>2</v>
      </c>
      <c r="AU509">
        <v>0</v>
      </c>
      <c r="AV509">
        <v>2</v>
      </c>
      <c r="AW509">
        <v>1</v>
      </c>
      <c r="AX509">
        <v>1</v>
      </c>
      <c r="AY509">
        <v>0</v>
      </c>
      <c r="AZ509">
        <v>2</v>
      </c>
      <c r="BA509">
        <v>0</v>
      </c>
      <c r="BB509">
        <v>1</v>
      </c>
      <c r="BC509">
        <v>0</v>
      </c>
      <c r="BD509">
        <v>0</v>
      </c>
      <c r="BE509">
        <v>1</v>
      </c>
      <c r="BF509">
        <v>1</v>
      </c>
      <c r="BG509">
        <v>3</v>
      </c>
      <c r="BH509">
        <v>0</v>
      </c>
      <c r="BI509">
        <v>0</v>
      </c>
      <c r="BJ509">
        <v>1</v>
      </c>
      <c r="BK509">
        <v>3</v>
      </c>
      <c r="BL509">
        <v>1</v>
      </c>
      <c r="BM509">
        <v>1</v>
      </c>
      <c r="BN509">
        <v>0</v>
      </c>
      <c r="BO509">
        <v>0</v>
      </c>
      <c r="BP509">
        <v>2</v>
      </c>
      <c r="BQ509">
        <v>0</v>
      </c>
      <c r="BR509">
        <v>1</v>
      </c>
      <c r="BS509">
        <v>1</v>
      </c>
      <c r="BT509">
        <v>1</v>
      </c>
      <c r="BU509">
        <v>1</v>
      </c>
      <c r="BV509">
        <v>2</v>
      </c>
      <c r="BW509">
        <v>1</v>
      </c>
      <c r="BX509">
        <v>1</v>
      </c>
      <c r="BY509">
        <v>1</v>
      </c>
      <c r="BZ509">
        <v>1</v>
      </c>
      <c r="CA509">
        <v>2</v>
      </c>
      <c r="CB509">
        <v>2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2</v>
      </c>
      <c r="CI509">
        <v>1</v>
      </c>
      <c r="CJ509">
        <v>2</v>
      </c>
      <c r="CK509">
        <v>2</v>
      </c>
      <c r="CL509">
        <v>1</v>
      </c>
      <c r="CM509">
        <v>0</v>
      </c>
      <c r="CN509">
        <v>0</v>
      </c>
      <c r="CO509">
        <v>0</v>
      </c>
      <c r="CP509">
        <v>1</v>
      </c>
      <c r="CQ509">
        <v>0</v>
      </c>
      <c r="CR509">
        <v>1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1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L509">
        <f t="shared" si="140"/>
        <v>1</v>
      </c>
      <c r="DM509">
        <f t="shared" si="141"/>
        <v>2</v>
      </c>
      <c r="DN509">
        <f t="shared" si="142"/>
        <v>2</v>
      </c>
      <c r="DO509">
        <f t="shared" si="143"/>
        <v>1</v>
      </c>
      <c r="DP509">
        <f t="shared" si="144"/>
        <v>1</v>
      </c>
      <c r="DQ509">
        <f t="shared" si="145"/>
        <v>3</v>
      </c>
      <c r="DR509">
        <f t="shared" si="146"/>
        <v>4</v>
      </c>
      <c r="DS509">
        <f t="shared" si="147"/>
        <v>4</v>
      </c>
      <c r="DT509">
        <f t="shared" si="148"/>
        <v>6</v>
      </c>
      <c r="DU509">
        <f t="shared" si="149"/>
        <v>4</v>
      </c>
      <c r="DV509">
        <f t="shared" si="150"/>
        <v>5</v>
      </c>
      <c r="DW509">
        <f t="shared" si="151"/>
        <v>5</v>
      </c>
      <c r="DX509">
        <f t="shared" si="152"/>
        <v>3</v>
      </c>
      <c r="DY509">
        <f t="shared" si="153"/>
        <v>6</v>
      </c>
      <c r="DZ509">
        <f t="shared" si="154"/>
        <v>6</v>
      </c>
      <c r="EA509">
        <f t="shared" si="155"/>
        <v>2</v>
      </c>
      <c r="EB509">
        <f t="shared" si="156"/>
        <v>7</v>
      </c>
      <c r="EC509">
        <f t="shared" si="157"/>
        <v>2</v>
      </c>
      <c r="ED509">
        <f t="shared" si="158"/>
        <v>1</v>
      </c>
      <c r="EE509">
        <f t="shared" si="159"/>
        <v>1</v>
      </c>
    </row>
    <row r="510" spans="1:135">
      <c r="A510" s="323">
        <v>10189</v>
      </c>
      <c r="B510" t="s">
        <v>656</v>
      </c>
      <c r="C510" t="s">
        <v>27</v>
      </c>
      <c r="D510">
        <v>213</v>
      </c>
      <c r="E510">
        <v>0</v>
      </c>
      <c r="F510">
        <v>3</v>
      </c>
      <c r="G510">
        <v>1</v>
      </c>
      <c r="H510">
        <v>1</v>
      </c>
      <c r="I510">
        <v>1</v>
      </c>
      <c r="J510">
        <v>1</v>
      </c>
      <c r="K510">
        <v>0</v>
      </c>
      <c r="L510">
        <v>1</v>
      </c>
      <c r="M510">
        <v>0</v>
      </c>
      <c r="N510">
        <v>1</v>
      </c>
      <c r="O510">
        <v>1</v>
      </c>
      <c r="P510">
        <v>2</v>
      </c>
      <c r="Q510">
        <v>1</v>
      </c>
      <c r="R510">
        <v>0</v>
      </c>
      <c r="S510">
        <v>2</v>
      </c>
      <c r="T510">
        <v>1</v>
      </c>
      <c r="U510">
        <v>2</v>
      </c>
      <c r="V510">
        <v>2</v>
      </c>
      <c r="W510">
        <v>1</v>
      </c>
      <c r="X510">
        <v>2</v>
      </c>
      <c r="Y510">
        <v>0</v>
      </c>
      <c r="Z510">
        <v>1</v>
      </c>
      <c r="AA510">
        <v>1</v>
      </c>
      <c r="AB510">
        <v>6</v>
      </c>
      <c r="AC510">
        <v>5</v>
      </c>
      <c r="AD510">
        <v>2</v>
      </c>
      <c r="AE510">
        <v>3</v>
      </c>
      <c r="AF510">
        <v>3</v>
      </c>
      <c r="AG510">
        <v>2</v>
      </c>
      <c r="AH510">
        <v>3</v>
      </c>
      <c r="AI510">
        <v>5</v>
      </c>
      <c r="AJ510">
        <v>0</v>
      </c>
      <c r="AK510">
        <v>2</v>
      </c>
      <c r="AL510">
        <v>3</v>
      </c>
      <c r="AM510">
        <v>1</v>
      </c>
      <c r="AN510">
        <v>0</v>
      </c>
      <c r="AO510">
        <v>2</v>
      </c>
      <c r="AP510">
        <v>4</v>
      </c>
      <c r="AQ510">
        <v>2</v>
      </c>
      <c r="AR510">
        <v>3</v>
      </c>
      <c r="AS510">
        <v>1</v>
      </c>
      <c r="AT510">
        <v>2</v>
      </c>
      <c r="AU510">
        <v>2</v>
      </c>
      <c r="AV510">
        <v>2</v>
      </c>
      <c r="AW510">
        <v>6</v>
      </c>
      <c r="AX510">
        <v>2</v>
      </c>
      <c r="AY510">
        <v>3</v>
      </c>
      <c r="AZ510">
        <v>6</v>
      </c>
      <c r="BA510">
        <v>2</v>
      </c>
      <c r="BB510">
        <v>5</v>
      </c>
      <c r="BC510">
        <v>2</v>
      </c>
      <c r="BD510">
        <v>2</v>
      </c>
      <c r="BE510">
        <v>2</v>
      </c>
      <c r="BF510">
        <v>3</v>
      </c>
      <c r="BG510">
        <v>2</v>
      </c>
      <c r="BH510">
        <v>3</v>
      </c>
      <c r="BI510">
        <v>3</v>
      </c>
      <c r="BJ510">
        <v>2</v>
      </c>
      <c r="BK510">
        <v>5</v>
      </c>
      <c r="BL510">
        <v>2</v>
      </c>
      <c r="BM510">
        <v>5</v>
      </c>
      <c r="BN510">
        <v>1</v>
      </c>
      <c r="BO510">
        <v>4</v>
      </c>
      <c r="BP510">
        <v>4</v>
      </c>
      <c r="BQ510">
        <v>7</v>
      </c>
      <c r="BR510">
        <v>4</v>
      </c>
      <c r="BS510">
        <v>3</v>
      </c>
      <c r="BT510">
        <v>2</v>
      </c>
      <c r="BU510">
        <v>3</v>
      </c>
      <c r="BV510">
        <v>4</v>
      </c>
      <c r="BW510">
        <v>3</v>
      </c>
      <c r="BX510">
        <v>1</v>
      </c>
      <c r="BY510">
        <v>5</v>
      </c>
      <c r="BZ510">
        <v>4</v>
      </c>
      <c r="CA510">
        <v>3</v>
      </c>
      <c r="CB510">
        <v>4</v>
      </c>
      <c r="CC510">
        <v>3</v>
      </c>
      <c r="CD510">
        <v>1</v>
      </c>
      <c r="CE510">
        <v>3</v>
      </c>
      <c r="CF510">
        <v>3</v>
      </c>
      <c r="CG510">
        <v>3</v>
      </c>
      <c r="CH510">
        <v>0</v>
      </c>
      <c r="CI510">
        <v>2</v>
      </c>
      <c r="CJ510">
        <v>0</v>
      </c>
      <c r="CK510">
        <v>1</v>
      </c>
      <c r="CL510">
        <v>3</v>
      </c>
      <c r="CM510">
        <v>3</v>
      </c>
      <c r="CN510">
        <v>2</v>
      </c>
      <c r="CO510">
        <v>1</v>
      </c>
      <c r="CP510">
        <v>2</v>
      </c>
      <c r="CQ510">
        <v>1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L510">
        <f t="shared" si="140"/>
        <v>6</v>
      </c>
      <c r="DM510">
        <f t="shared" si="141"/>
        <v>3</v>
      </c>
      <c r="DN510">
        <f t="shared" si="142"/>
        <v>6</v>
      </c>
      <c r="DO510">
        <f t="shared" si="143"/>
        <v>8</v>
      </c>
      <c r="DP510">
        <f t="shared" si="144"/>
        <v>13</v>
      </c>
      <c r="DQ510">
        <f t="shared" si="145"/>
        <v>13</v>
      </c>
      <c r="DR510">
        <f t="shared" si="146"/>
        <v>11</v>
      </c>
      <c r="DS510">
        <f t="shared" si="147"/>
        <v>11</v>
      </c>
      <c r="DT510">
        <f t="shared" si="148"/>
        <v>13</v>
      </c>
      <c r="DU510">
        <f t="shared" si="149"/>
        <v>18</v>
      </c>
      <c r="DV510">
        <f t="shared" si="150"/>
        <v>11</v>
      </c>
      <c r="DW510">
        <f t="shared" si="151"/>
        <v>15</v>
      </c>
      <c r="DX510">
        <f t="shared" si="152"/>
        <v>21</v>
      </c>
      <c r="DY510">
        <f t="shared" si="153"/>
        <v>16</v>
      </c>
      <c r="DZ510">
        <f t="shared" si="154"/>
        <v>16</v>
      </c>
      <c r="EA510">
        <f t="shared" si="155"/>
        <v>14</v>
      </c>
      <c r="EB510">
        <f t="shared" si="156"/>
        <v>6</v>
      </c>
      <c r="EC510">
        <f t="shared" si="157"/>
        <v>11</v>
      </c>
      <c r="ED510">
        <f t="shared" si="158"/>
        <v>1</v>
      </c>
      <c r="EE510">
        <f t="shared" si="159"/>
        <v>0</v>
      </c>
    </row>
    <row r="511" spans="1:135">
      <c r="A511" s="323">
        <v>10190</v>
      </c>
      <c r="B511" t="s">
        <v>656</v>
      </c>
      <c r="C511" t="s">
        <v>28</v>
      </c>
      <c r="D511">
        <v>190</v>
      </c>
      <c r="E511">
        <v>2</v>
      </c>
      <c r="F511">
        <v>2</v>
      </c>
      <c r="G511">
        <v>0</v>
      </c>
      <c r="H511">
        <v>0</v>
      </c>
      <c r="I511">
        <v>1</v>
      </c>
      <c r="J511">
        <v>3</v>
      </c>
      <c r="K511">
        <v>0</v>
      </c>
      <c r="L511">
        <v>1</v>
      </c>
      <c r="M511">
        <v>1</v>
      </c>
      <c r="N511">
        <v>0</v>
      </c>
      <c r="O511">
        <v>2</v>
      </c>
      <c r="P511">
        <v>1</v>
      </c>
      <c r="Q511">
        <v>1</v>
      </c>
      <c r="R511">
        <v>0</v>
      </c>
      <c r="S511">
        <v>5</v>
      </c>
      <c r="T511">
        <v>2</v>
      </c>
      <c r="U511">
        <v>1</v>
      </c>
      <c r="V511">
        <v>1</v>
      </c>
      <c r="W511">
        <v>1</v>
      </c>
      <c r="X511">
        <v>2</v>
      </c>
      <c r="Y511">
        <v>1</v>
      </c>
      <c r="Z511">
        <v>2</v>
      </c>
      <c r="AA511">
        <v>1</v>
      </c>
      <c r="AB511">
        <v>2</v>
      </c>
      <c r="AC511">
        <v>1</v>
      </c>
      <c r="AD511">
        <v>3</v>
      </c>
      <c r="AE511">
        <v>0</v>
      </c>
      <c r="AF511">
        <v>1</v>
      </c>
      <c r="AG511">
        <v>2</v>
      </c>
      <c r="AH511">
        <v>0</v>
      </c>
      <c r="AI511">
        <v>1</v>
      </c>
      <c r="AJ511">
        <v>3</v>
      </c>
      <c r="AK511">
        <v>2</v>
      </c>
      <c r="AL511">
        <v>2</v>
      </c>
      <c r="AM511">
        <v>7</v>
      </c>
      <c r="AN511">
        <v>2</v>
      </c>
      <c r="AO511">
        <v>1</v>
      </c>
      <c r="AP511">
        <v>2</v>
      </c>
      <c r="AQ511">
        <v>0</v>
      </c>
      <c r="AR511">
        <v>0</v>
      </c>
      <c r="AS511">
        <v>2</v>
      </c>
      <c r="AT511">
        <v>2</v>
      </c>
      <c r="AU511">
        <v>1</v>
      </c>
      <c r="AV511">
        <v>2</v>
      </c>
      <c r="AW511">
        <v>3</v>
      </c>
      <c r="AX511">
        <v>3</v>
      </c>
      <c r="AY511">
        <v>3</v>
      </c>
      <c r="AZ511">
        <v>2</v>
      </c>
      <c r="BA511">
        <v>4</v>
      </c>
      <c r="BB511">
        <v>3</v>
      </c>
      <c r="BC511">
        <v>4</v>
      </c>
      <c r="BD511">
        <v>2</v>
      </c>
      <c r="BE511">
        <v>2</v>
      </c>
      <c r="BF511">
        <v>2</v>
      </c>
      <c r="BG511">
        <v>1</v>
      </c>
      <c r="BH511">
        <v>2</v>
      </c>
      <c r="BI511">
        <v>3</v>
      </c>
      <c r="BJ511">
        <v>2</v>
      </c>
      <c r="BK511">
        <v>2</v>
      </c>
      <c r="BL511">
        <v>1</v>
      </c>
      <c r="BM511">
        <v>2</v>
      </c>
      <c r="BN511">
        <v>0</v>
      </c>
      <c r="BO511">
        <v>2</v>
      </c>
      <c r="BP511">
        <v>2</v>
      </c>
      <c r="BQ511">
        <v>5</v>
      </c>
      <c r="BR511">
        <v>3</v>
      </c>
      <c r="BS511">
        <v>1</v>
      </c>
      <c r="BT511">
        <v>3</v>
      </c>
      <c r="BU511">
        <v>5</v>
      </c>
      <c r="BV511">
        <v>5</v>
      </c>
      <c r="BW511">
        <v>2</v>
      </c>
      <c r="BX511">
        <v>0</v>
      </c>
      <c r="BY511">
        <v>3</v>
      </c>
      <c r="BZ511">
        <v>6</v>
      </c>
      <c r="CA511">
        <v>2</v>
      </c>
      <c r="CB511">
        <v>4</v>
      </c>
      <c r="CC511">
        <v>2</v>
      </c>
      <c r="CD511">
        <v>3</v>
      </c>
      <c r="CE511">
        <v>2</v>
      </c>
      <c r="CF511">
        <v>4</v>
      </c>
      <c r="CG511">
        <v>3</v>
      </c>
      <c r="CH511">
        <v>1</v>
      </c>
      <c r="CI511">
        <v>4</v>
      </c>
      <c r="CJ511">
        <v>2</v>
      </c>
      <c r="CK511">
        <v>2</v>
      </c>
      <c r="CL511">
        <v>1</v>
      </c>
      <c r="CM511">
        <v>2</v>
      </c>
      <c r="CN511">
        <v>1</v>
      </c>
      <c r="CO511">
        <v>4</v>
      </c>
      <c r="CP511">
        <v>1</v>
      </c>
      <c r="CQ511">
        <v>1</v>
      </c>
      <c r="CR511">
        <v>0</v>
      </c>
      <c r="CS511">
        <v>1</v>
      </c>
      <c r="CT511">
        <v>2</v>
      </c>
      <c r="CU511">
        <v>2</v>
      </c>
      <c r="CV511">
        <v>0</v>
      </c>
      <c r="CW511">
        <v>1</v>
      </c>
      <c r="CX511">
        <v>1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L511">
        <f t="shared" si="140"/>
        <v>5</v>
      </c>
      <c r="DM511">
        <f t="shared" si="141"/>
        <v>5</v>
      </c>
      <c r="DN511">
        <f t="shared" si="142"/>
        <v>9</v>
      </c>
      <c r="DO511">
        <f t="shared" si="143"/>
        <v>7</v>
      </c>
      <c r="DP511">
        <f t="shared" si="144"/>
        <v>7</v>
      </c>
      <c r="DQ511">
        <f t="shared" si="145"/>
        <v>6</v>
      </c>
      <c r="DR511">
        <f t="shared" si="146"/>
        <v>15</v>
      </c>
      <c r="DS511">
        <f t="shared" si="147"/>
        <v>5</v>
      </c>
      <c r="DT511">
        <f t="shared" si="148"/>
        <v>10</v>
      </c>
      <c r="DU511">
        <f t="shared" si="149"/>
        <v>15</v>
      </c>
      <c r="DV511">
        <f t="shared" si="150"/>
        <v>11</v>
      </c>
      <c r="DW511">
        <f t="shared" si="151"/>
        <v>10</v>
      </c>
      <c r="DX511">
        <f t="shared" si="152"/>
        <v>11</v>
      </c>
      <c r="DY511">
        <f t="shared" si="153"/>
        <v>17</v>
      </c>
      <c r="DZ511">
        <f t="shared" si="154"/>
        <v>13</v>
      </c>
      <c r="EA511">
        <f t="shared" si="155"/>
        <v>15</v>
      </c>
      <c r="EB511">
        <f t="shared" si="156"/>
        <v>12</v>
      </c>
      <c r="EC511">
        <f t="shared" si="157"/>
        <v>9</v>
      </c>
      <c r="ED511">
        <f t="shared" si="158"/>
        <v>6</v>
      </c>
      <c r="EE511">
        <f t="shared" si="159"/>
        <v>2</v>
      </c>
    </row>
    <row r="512" spans="1:135">
      <c r="A512" s="323">
        <v>10191</v>
      </c>
      <c r="B512" t="s">
        <v>657</v>
      </c>
      <c r="C512" t="s">
        <v>27</v>
      </c>
      <c r="D512">
        <v>230</v>
      </c>
      <c r="E512">
        <v>1</v>
      </c>
      <c r="F512">
        <v>1</v>
      </c>
      <c r="G512">
        <v>2</v>
      </c>
      <c r="H512">
        <v>1</v>
      </c>
      <c r="I512">
        <v>1</v>
      </c>
      <c r="J512">
        <v>0</v>
      </c>
      <c r="K512">
        <v>1</v>
      </c>
      <c r="L512">
        <v>1</v>
      </c>
      <c r="M512">
        <v>0</v>
      </c>
      <c r="N512">
        <v>1</v>
      </c>
      <c r="O512">
        <v>1</v>
      </c>
      <c r="P512">
        <v>1</v>
      </c>
      <c r="Q512">
        <v>0</v>
      </c>
      <c r="R512">
        <v>0</v>
      </c>
      <c r="S512">
        <v>2</v>
      </c>
      <c r="T512">
        <v>1</v>
      </c>
      <c r="U512">
        <v>2</v>
      </c>
      <c r="V512">
        <v>3</v>
      </c>
      <c r="W512">
        <v>0</v>
      </c>
      <c r="X512">
        <v>0</v>
      </c>
      <c r="Y512">
        <v>4</v>
      </c>
      <c r="Z512">
        <v>2</v>
      </c>
      <c r="AA512">
        <v>2</v>
      </c>
      <c r="AB512">
        <v>0</v>
      </c>
      <c r="AC512">
        <v>1</v>
      </c>
      <c r="AD512">
        <v>3</v>
      </c>
      <c r="AE512">
        <v>2</v>
      </c>
      <c r="AF512">
        <v>1</v>
      </c>
      <c r="AG512">
        <v>4</v>
      </c>
      <c r="AH512">
        <v>1</v>
      </c>
      <c r="AI512">
        <v>1</v>
      </c>
      <c r="AJ512">
        <v>1</v>
      </c>
      <c r="AK512">
        <v>2</v>
      </c>
      <c r="AL512">
        <v>4</v>
      </c>
      <c r="AM512">
        <v>2</v>
      </c>
      <c r="AN512">
        <v>2</v>
      </c>
      <c r="AO512">
        <v>1</v>
      </c>
      <c r="AP512">
        <v>2</v>
      </c>
      <c r="AQ512">
        <v>3</v>
      </c>
      <c r="AR512">
        <v>2</v>
      </c>
      <c r="AS512">
        <v>2</v>
      </c>
      <c r="AT512">
        <v>6</v>
      </c>
      <c r="AU512">
        <v>2</v>
      </c>
      <c r="AV512">
        <v>1</v>
      </c>
      <c r="AW512">
        <v>6</v>
      </c>
      <c r="AX512">
        <v>3</v>
      </c>
      <c r="AY512">
        <v>4</v>
      </c>
      <c r="AZ512">
        <v>2</v>
      </c>
      <c r="BA512">
        <v>2</v>
      </c>
      <c r="BB512">
        <v>1</v>
      </c>
      <c r="BC512">
        <v>3</v>
      </c>
      <c r="BD512">
        <v>2</v>
      </c>
      <c r="BE512">
        <v>2</v>
      </c>
      <c r="BF512">
        <v>3</v>
      </c>
      <c r="BG512">
        <v>4</v>
      </c>
      <c r="BH512">
        <v>1</v>
      </c>
      <c r="BI512">
        <v>3</v>
      </c>
      <c r="BJ512">
        <v>1</v>
      </c>
      <c r="BK512">
        <v>2</v>
      </c>
      <c r="BL512">
        <v>4</v>
      </c>
      <c r="BM512">
        <v>7</v>
      </c>
      <c r="BN512">
        <v>2</v>
      </c>
      <c r="BO512">
        <v>4</v>
      </c>
      <c r="BP512">
        <v>7</v>
      </c>
      <c r="BQ512">
        <v>5</v>
      </c>
      <c r="BR512">
        <v>4</v>
      </c>
      <c r="BS512">
        <v>2</v>
      </c>
      <c r="BT512">
        <v>9</v>
      </c>
      <c r="BU512">
        <v>5</v>
      </c>
      <c r="BV512">
        <v>8</v>
      </c>
      <c r="BW512">
        <v>8</v>
      </c>
      <c r="BX512">
        <v>2</v>
      </c>
      <c r="BY512">
        <v>5</v>
      </c>
      <c r="BZ512">
        <v>2</v>
      </c>
      <c r="CA512">
        <v>6</v>
      </c>
      <c r="CB512">
        <v>4</v>
      </c>
      <c r="CC512">
        <v>3</v>
      </c>
      <c r="CD512">
        <v>7</v>
      </c>
      <c r="CE512">
        <v>2</v>
      </c>
      <c r="CF512">
        <v>1</v>
      </c>
      <c r="CG512">
        <v>4</v>
      </c>
      <c r="CH512">
        <v>4</v>
      </c>
      <c r="CI512">
        <v>3</v>
      </c>
      <c r="CJ512">
        <v>3</v>
      </c>
      <c r="CK512">
        <v>2</v>
      </c>
      <c r="CL512">
        <v>2</v>
      </c>
      <c r="CM512">
        <v>0</v>
      </c>
      <c r="CN512">
        <v>0</v>
      </c>
      <c r="CO512">
        <v>0</v>
      </c>
      <c r="CP512">
        <v>1</v>
      </c>
      <c r="CQ512">
        <v>1</v>
      </c>
      <c r="CR512">
        <v>1</v>
      </c>
      <c r="CS512">
        <v>2</v>
      </c>
      <c r="CT512">
        <v>1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L512">
        <f t="shared" si="140"/>
        <v>6</v>
      </c>
      <c r="DM512">
        <f t="shared" si="141"/>
        <v>3</v>
      </c>
      <c r="DN512">
        <f t="shared" si="142"/>
        <v>4</v>
      </c>
      <c r="DO512">
        <f t="shared" si="143"/>
        <v>6</v>
      </c>
      <c r="DP512">
        <f t="shared" si="144"/>
        <v>9</v>
      </c>
      <c r="DQ512">
        <f t="shared" si="145"/>
        <v>11</v>
      </c>
      <c r="DR512">
        <f t="shared" si="146"/>
        <v>10</v>
      </c>
      <c r="DS512">
        <f t="shared" si="147"/>
        <v>10</v>
      </c>
      <c r="DT512">
        <f t="shared" si="148"/>
        <v>17</v>
      </c>
      <c r="DU512">
        <f t="shared" si="149"/>
        <v>12</v>
      </c>
      <c r="DV512">
        <f t="shared" si="150"/>
        <v>14</v>
      </c>
      <c r="DW512">
        <f t="shared" si="151"/>
        <v>11</v>
      </c>
      <c r="DX512">
        <f t="shared" si="152"/>
        <v>25</v>
      </c>
      <c r="DY512">
        <f t="shared" si="153"/>
        <v>28</v>
      </c>
      <c r="DZ512">
        <f t="shared" si="154"/>
        <v>23</v>
      </c>
      <c r="EA512">
        <f t="shared" si="155"/>
        <v>17</v>
      </c>
      <c r="EB512">
        <f t="shared" si="156"/>
        <v>16</v>
      </c>
      <c r="EC512">
        <f t="shared" si="157"/>
        <v>3</v>
      </c>
      <c r="ED512">
        <f t="shared" si="158"/>
        <v>5</v>
      </c>
      <c r="EE512">
        <f t="shared" si="159"/>
        <v>0</v>
      </c>
    </row>
    <row r="513" spans="1:135">
      <c r="A513" s="323">
        <v>10192</v>
      </c>
      <c r="B513" t="s">
        <v>657</v>
      </c>
      <c r="C513" t="s">
        <v>28</v>
      </c>
      <c r="D513">
        <v>258</v>
      </c>
      <c r="E513">
        <v>1</v>
      </c>
      <c r="F513">
        <v>1</v>
      </c>
      <c r="G513">
        <v>0</v>
      </c>
      <c r="H513">
        <v>3</v>
      </c>
      <c r="I513">
        <v>0</v>
      </c>
      <c r="J513">
        <v>2</v>
      </c>
      <c r="K513">
        <v>0</v>
      </c>
      <c r="L513">
        <v>2</v>
      </c>
      <c r="M513">
        <v>3</v>
      </c>
      <c r="N513">
        <v>1</v>
      </c>
      <c r="O513">
        <v>0</v>
      </c>
      <c r="P513">
        <v>3</v>
      </c>
      <c r="Q513">
        <v>0</v>
      </c>
      <c r="R513">
        <v>2</v>
      </c>
      <c r="S513">
        <v>4</v>
      </c>
      <c r="T513">
        <v>0</v>
      </c>
      <c r="U513">
        <v>1</v>
      </c>
      <c r="V513">
        <v>6</v>
      </c>
      <c r="W513">
        <v>3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3</v>
      </c>
      <c r="AD513">
        <v>1</v>
      </c>
      <c r="AE513">
        <v>1</v>
      </c>
      <c r="AF513">
        <v>2</v>
      </c>
      <c r="AG513">
        <v>3</v>
      </c>
      <c r="AH513">
        <v>2</v>
      </c>
      <c r="AI513">
        <v>2</v>
      </c>
      <c r="AJ513">
        <v>2</v>
      </c>
      <c r="AK513">
        <v>2</v>
      </c>
      <c r="AL513">
        <v>2</v>
      </c>
      <c r="AM513">
        <v>3</v>
      </c>
      <c r="AN513">
        <v>0</v>
      </c>
      <c r="AO513">
        <v>1</v>
      </c>
      <c r="AP513">
        <v>2</v>
      </c>
      <c r="AQ513">
        <v>2</v>
      </c>
      <c r="AR513">
        <v>3</v>
      </c>
      <c r="AS513">
        <v>2</v>
      </c>
      <c r="AT513">
        <v>2</v>
      </c>
      <c r="AU513">
        <v>2</v>
      </c>
      <c r="AV513">
        <v>4</v>
      </c>
      <c r="AW513">
        <v>1</v>
      </c>
      <c r="AX513">
        <v>2</v>
      </c>
      <c r="AY513">
        <v>5</v>
      </c>
      <c r="AZ513">
        <v>3</v>
      </c>
      <c r="BA513">
        <v>3</v>
      </c>
      <c r="BB513">
        <v>2</v>
      </c>
      <c r="BC513">
        <v>3</v>
      </c>
      <c r="BD513">
        <v>2</v>
      </c>
      <c r="BE513">
        <v>0</v>
      </c>
      <c r="BF513">
        <v>0</v>
      </c>
      <c r="BG513">
        <v>4</v>
      </c>
      <c r="BH513">
        <v>1</v>
      </c>
      <c r="BI513">
        <v>2</v>
      </c>
      <c r="BJ513">
        <v>3</v>
      </c>
      <c r="BK513">
        <v>7</v>
      </c>
      <c r="BL513">
        <v>7</v>
      </c>
      <c r="BM513">
        <v>6</v>
      </c>
      <c r="BN513">
        <v>4</v>
      </c>
      <c r="BO513">
        <v>4</v>
      </c>
      <c r="BP513">
        <v>2</v>
      </c>
      <c r="BQ513">
        <v>2</v>
      </c>
      <c r="BR513">
        <v>5</v>
      </c>
      <c r="BS513">
        <v>11</v>
      </c>
      <c r="BT513">
        <v>7</v>
      </c>
      <c r="BU513">
        <v>8</v>
      </c>
      <c r="BV513">
        <v>7</v>
      </c>
      <c r="BW513">
        <v>6</v>
      </c>
      <c r="BX513">
        <v>2</v>
      </c>
      <c r="BY513">
        <v>4</v>
      </c>
      <c r="BZ513">
        <v>4</v>
      </c>
      <c r="CA513">
        <v>5</v>
      </c>
      <c r="CB513">
        <v>8</v>
      </c>
      <c r="CC513">
        <v>7</v>
      </c>
      <c r="CD513">
        <v>1</v>
      </c>
      <c r="CE513">
        <v>1</v>
      </c>
      <c r="CF513">
        <v>0</v>
      </c>
      <c r="CG513">
        <v>4</v>
      </c>
      <c r="CH513">
        <v>2</v>
      </c>
      <c r="CI513">
        <v>3</v>
      </c>
      <c r="CJ513">
        <v>3</v>
      </c>
      <c r="CK513">
        <v>2</v>
      </c>
      <c r="CL513">
        <v>3</v>
      </c>
      <c r="CM513">
        <v>4</v>
      </c>
      <c r="CN513">
        <v>2</v>
      </c>
      <c r="CO513">
        <v>4</v>
      </c>
      <c r="CP513">
        <v>3</v>
      </c>
      <c r="CQ513">
        <v>3</v>
      </c>
      <c r="CR513">
        <v>2</v>
      </c>
      <c r="CS513">
        <v>1</v>
      </c>
      <c r="CT513">
        <v>1</v>
      </c>
      <c r="CU513">
        <v>1</v>
      </c>
      <c r="CV513">
        <v>0</v>
      </c>
      <c r="CW513">
        <v>1</v>
      </c>
      <c r="CX513">
        <v>2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L513">
        <f t="shared" si="140"/>
        <v>5</v>
      </c>
      <c r="DM513">
        <f t="shared" si="141"/>
        <v>8</v>
      </c>
      <c r="DN513">
        <f t="shared" si="142"/>
        <v>9</v>
      </c>
      <c r="DO513">
        <f t="shared" si="143"/>
        <v>11</v>
      </c>
      <c r="DP513">
        <f t="shared" si="144"/>
        <v>7</v>
      </c>
      <c r="DQ513">
        <f t="shared" si="145"/>
        <v>9</v>
      </c>
      <c r="DR513">
        <f t="shared" si="146"/>
        <v>11</v>
      </c>
      <c r="DS513">
        <f t="shared" si="147"/>
        <v>8</v>
      </c>
      <c r="DT513">
        <f t="shared" si="148"/>
        <v>11</v>
      </c>
      <c r="DU513">
        <f t="shared" si="149"/>
        <v>15</v>
      </c>
      <c r="DV513">
        <f t="shared" si="150"/>
        <v>9</v>
      </c>
      <c r="DW513">
        <f t="shared" si="151"/>
        <v>20</v>
      </c>
      <c r="DX513">
        <f t="shared" si="152"/>
        <v>18</v>
      </c>
      <c r="DY513">
        <f t="shared" si="153"/>
        <v>38</v>
      </c>
      <c r="DZ513">
        <f t="shared" si="154"/>
        <v>21</v>
      </c>
      <c r="EA513">
        <f t="shared" si="155"/>
        <v>17</v>
      </c>
      <c r="EB513">
        <f t="shared" si="156"/>
        <v>14</v>
      </c>
      <c r="EC513">
        <f t="shared" si="157"/>
        <v>16</v>
      </c>
      <c r="ED513">
        <f t="shared" si="158"/>
        <v>8</v>
      </c>
      <c r="EE513">
        <f t="shared" si="159"/>
        <v>3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1"/>
  <sheetViews>
    <sheetView zoomScale="115" zoomScaleNormal="115" workbookViewId="0">
      <selection activeCell="E12" sqref="E12"/>
    </sheetView>
  </sheetViews>
  <sheetFormatPr defaultRowHeight="12.75"/>
  <cols>
    <col min="1" max="2" width="5.140625" style="224" customWidth="1"/>
    <col min="3" max="4" width="17.140625" style="224" customWidth="1"/>
    <col min="5" max="6" width="9.140625" style="224"/>
    <col min="7" max="7" width="5.28515625" style="224" customWidth="1"/>
    <col min="8" max="8" width="10.28515625" style="224" customWidth="1"/>
    <col min="9" max="16384" width="9.140625" style="224"/>
  </cols>
  <sheetData>
    <row r="1" spans="2:10" ht="22.5" customHeight="1">
      <c r="B1" s="338" t="s">
        <v>3</v>
      </c>
      <c r="C1" s="338"/>
      <c r="D1" s="338"/>
      <c r="E1" s="338"/>
      <c r="F1" s="338"/>
      <c r="G1" s="338"/>
      <c r="H1" s="338"/>
    </row>
    <row r="2" spans="2:10" ht="22.5" customHeight="1">
      <c r="C2" s="239"/>
      <c r="D2" s="239"/>
      <c r="E2" s="239"/>
      <c r="F2" s="239"/>
      <c r="G2" s="239"/>
      <c r="H2" s="239"/>
    </row>
    <row r="3" spans="2:10" ht="22.5" customHeight="1">
      <c r="C3" s="232"/>
      <c r="D3" s="232"/>
      <c r="E3" s="232"/>
      <c r="F3" s="232"/>
      <c r="G3" s="232"/>
      <c r="H3" s="232"/>
    </row>
    <row r="4" spans="2:10" s="233" customFormat="1" ht="30.75" customHeight="1">
      <c r="C4" s="240" t="s">
        <v>4</v>
      </c>
      <c r="D4" s="240"/>
      <c r="E4" s="240"/>
      <c r="F4" s="240"/>
      <c r="G4" s="240"/>
      <c r="I4" s="235" t="s">
        <v>5</v>
      </c>
    </row>
    <row r="5" spans="2:10" s="233" customFormat="1" ht="30.75" customHeight="1">
      <c r="C5" s="240" t="s">
        <v>6</v>
      </c>
      <c r="D5" s="240"/>
      <c r="E5" s="240"/>
      <c r="F5" s="240"/>
      <c r="G5" s="240"/>
      <c r="I5" s="235" t="s">
        <v>7</v>
      </c>
    </row>
    <row r="6" spans="2:10" s="233" customFormat="1" ht="30.75" customHeight="1">
      <c r="C6" s="240" t="s">
        <v>8</v>
      </c>
      <c r="D6" s="240"/>
      <c r="E6" s="240"/>
      <c r="F6" s="240"/>
      <c r="G6" s="240"/>
      <c r="I6" s="235" t="s">
        <v>9</v>
      </c>
    </row>
    <row r="7" spans="2:10" s="233" customFormat="1" ht="30.75" customHeight="1">
      <c r="C7" s="339" t="s">
        <v>10</v>
      </c>
      <c r="D7" s="339"/>
      <c r="E7" s="339"/>
      <c r="F7" s="339"/>
      <c r="G7" s="339"/>
      <c r="I7" s="235" t="s">
        <v>11</v>
      </c>
    </row>
    <row r="8" spans="2:10" s="233" customFormat="1" ht="30.75" customHeight="1">
      <c r="C8" s="240" t="s">
        <v>12</v>
      </c>
      <c r="D8" s="240"/>
      <c r="E8" s="240"/>
      <c r="F8" s="240"/>
      <c r="G8" s="240"/>
      <c r="I8" s="235" t="s">
        <v>13</v>
      </c>
    </row>
    <row r="9" spans="2:10" s="233" customFormat="1" ht="30.75" customHeight="1">
      <c r="C9" s="234"/>
      <c r="D9" s="234"/>
      <c r="E9" s="234"/>
      <c r="F9" s="234"/>
      <c r="G9" s="234"/>
      <c r="H9" s="235"/>
    </row>
    <row r="10" spans="2:10" s="233" customFormat="1" ht="30.75" customHeight="1">
      <c r="C10" s="234"/>
      <c r="D10" s="234"/>
      <c r="E10" s="234"/>
      <c r="F10" s="234"/>
      <c r="G10" s="234"/>
      <c r="H10" s="235"/>
    </row>
    <row r="11" spans="2:10" s="233" customFormat="1" ht="30.75" customHeight="1">
      <c r="C11" s="234"/>
      <c r="D11" s="234"/>
      <c r="E11" s="234"/>
      <c r="F11" s="234"/>
      <c r="G11" s="234"/>
      <c r="H11" s="235"/>
    </row>
    <row r="12" spans="2:10" ht="22.5" customHeight="1"/>
    <row r="13" spans="2:10" ht="22.5" customHeight="1"/>
    <row r="14" spans="2:10" ht="22.5" customHeight="1"/>
    <row r="15" spans="2:10" ht="22.5" customHeight="1">
      <c r="C15" s="230" t="s">
        <v>14</v>
      </c>
      <c r="D15" s="230"/>
      <c r="E15"/>
      <c r="F15"/>
      <c r="G15"/>
      <c r="H15"/>
      <c r="I15"/>
      <c r="J15"/>
    </row>
    <row r="16" spans="2:10" ht="22.5" customHeight="1">
      <c r="C16" s="230" t="s">
        <v>15</v>
      </c>
      <c r="D16" s="230"/>
      <c r="E16"/>
      <c r="F16"/>
      <c r="G16"/>
      <c r="H16"/>
      <c r="I16"/>
      <c r="J16"/>
    </row>
    <row r="17" spans="3:10" ht="22.5" customHeight="1">
      <c r="C17" s="230" t="s">
        <v>16</v>
      </c>
      <c r="D17" s="230"/>
      <c r="E17"/>
      <c r="F17"/>
      <c r="G17"/>
      <c r="H17"/>
      <c r="I17"/>
      <c r="J17"/>
    </row>
    <row r="18" spans="3:10" ht="22.5" customHeight="1">
      <c r="C18" s="225"/>
      <c r="D18" s="225"/>
      <c r="E18"/>
      <c r="F18"/>
      <c r="G18"/>
      <c r="H18"/>
      <c r="I18"/>
      <c r="J18"/>
    </row>
    <row r="19" spans="3:10" ht="18.75" customHeight="1" thickBot="1">
      <c r="C19" s="340" t="s">
        <v>17</v>
      </c>
      <c r="D19" s="342" t="s">
        <v>18</v>
      </c>
      <c r="E19" s="342"/>
      <c r="F19" s="341" t="s">
        <v>19</v>
      </c>
      <c r="H19" s="227"/>
      <c r="I19" s="237"/>
      <c r="J19" s="237"/>
    </row>
    <row r="20" spans="3:10" ht="18.75" customHeight="1">
      <c r="C20" s="340"/>
      <c r="D20" s="343" t="s">
        <v>20</v>
      </c>
      <c r="E20" s="343"/>
      <c r="F20" s="341"/>
      <c r="H20" s="227"/>
      <c r="I20" s="237"/>
      <c r="J20" s="237"/>
    </row>
    <row r="21" spans="3:10" ht="18.75" customHeight="1">
      <c r="C21" s="227"/>
      <c r="D21" s="227"/>
      <c r="E21" s="227"/>
      <c r="F21" s="227"/>
      <c r="H21" s="227"/>
      <c r="I21" s="237"/>
      <c r="J21" s="237"/>
    </row>
    <row r="22" spans="3:10" ht="18.75" customHeight="1" thickBot="1">
      <c r="C22" s="340" t="s">
        <v>21</v>
      </c>
      <c r="D22" s="342" t="s">
        <v>22</v>
      </c>
      <c r="E22" s="342"/>
      <c r="F22" s="341" t="s">
        <v>19</v>
      </c>
      <c r="H22" s="227"/>
      <c r="I22" s="237"/>
      <c r="J22" s="237"/>
    </row>
    <row r="23" spans="3:10" ht="18.75" customHeight="1">
      <c r="C23" s="340"/>
      <c r="D23" s="343" t="s">
        <v>20</v>
      </c>
      <c r="E23" s="343"/>
      <c r="F23" s="341"/>
      <c r="H23" s="227"/>
      <c r="I23" s="237"/>
      <c r="J23" s="237"/>
    </row>
    <row r="24" spans="3:10" ht="18.75" customHeight="1">
      <c r="C24" s="227"/>
      <c r="D24" s="227"/>
      <c r="E24" s="227"/>
      <c r="F24" s="227"/>
      <c r="G24" s="227"/>
      <c r="H24" s="227"/>
      <c r="I24" s="237"/>
      <c r="J24" s="237"/>
    </row>
    <row r="25" spans="3:10" ht="18.75" customHeight="1" thickBot="1">
      <c r="C25" s="340" t="s">
        <v>23</v>
      </c>
      <c r="D25" s="231" t="s">
        <v>24</v>
      </c>
      <c r="E25" s="231"/>
      <c r="F25" s="231"/>
      <c r="G25" s="231"/>
      <c r="H25" s="341" t="s">
        <v>19</v>
      </c>
    </row>
    <row r="26" spans="3:10" ht="18.75" customHeight="1">
      <c r="C26" s="340"/>
      <c r="D26" s="343" t="s">
        <v>20</v>
      </c>
      <c r="E26" s="343"/>
      <c r="F26" s="343"/>
      <c r="G26" s="343"/>
      <c r="H26" s="341"/>
    </row>
    <row r="27" spans="3:10" ht="18.75" customHeight="1">
      <c r="C27" s="227"/>
      <c r="D27" s="227"/>
      <c r="E27" s="227"/>
      <c r="F27" s="227"/>
      <c r="G27" s="227"/>
      <c r="H27" s="227"/>
      <c r="I27" s="237"/>
      <c r="J27" s="237"/>
    </row>
    <row r="28" spans="3:10" ht="18.75" customHeight="1" thickBot="1">
      <c r="C28" s="340" t="s">
        <v>25</v>
      </c>
      <c r="D28" s="226" t="s">
        <v>22</v>
      </c>
      <c r="E28" s="341" t="s">
        <v>19</v>
      </c>
      <c r="F28" s="236"/>
      <c r="H28" s="227"/>
      <c r="I28" s="238"/>
      <c r="J28" s="238"/>
    </row>
    <row r="29" spans="3:10" ht="18.75" customHeight="1">
      <c r="C29" s="340"/>
      <c r="D29" s="229" t="s">
        <v>18</v>
      </c>
      <c r="E29" s="341"/>
      <c r="F29" s="236"/>
      <c r="H29" s="227"/>
      <c r="I29" s="238"/>
      <c r="J29" s="238"/>
    </row>
    <row r="30" spans="3:10">
      <c r="C30" s="228"/>
      <c r="D30" s="228"/>
      <c r="E30" s="228"/>
      <c r="F30" s="228"/>
      <c r="G30" s="228"/>
      <c r="H30" s="228"/>
      <c r="I30" s="228"/>
      <c r="J30" s="228"/>
    </row>
    <row r="31" spans="3:10" ht="13.5">
      <c r="C31" s="225"/>
      <c r="D31" s="225"/>
      <c r="E31"/>
      <c r="F31"/>
      <c r="G31"/>
      <c r="H31"/>
      <c r="I31"/>
      <c r="J31"/>
    </row>
  </sheetData>
  <mergeCells count="15">
    <mergeCell ref="E28:E29"/>
    <mergeCell ref="C28:C29"/>
    <mergeCell ref="H25:H26"/>
    <mergeCell ref="C25:C26"/>
    <mergeCell ref="D26:G26"/>
    <mergeCell ref="B1:H1"/>
    <mergeCell ref="C7:G7"/>
    <mergeCell ref="C19:C20"/>
    <mergeCell ref="F22:F23"/>
    <mergeCell ref="C22:C23"/>
    <mergeCell ref="F19:F20"/>
    <mergeCell ref="D19:E19"/>
    <mergeCell ref="D20:E20"/>
    <mergeCell ref="D22:E22"/>
    <mergeCell ref="D23:E23"/>
  </mergeCells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117"/>
  <sheetViews>
    <sheetView zoomScale="145" zoomScaleNormal="145" workbookViewId="0">
      <selection activeCell="L8" sqref="L8"/>
    </sheetView>
  </sheetViews>
  <sheetFormatPr defaultColWidth="10.140625" defaultRowHeight="13.5"/>
  <cols>
    <col min="1" max="1" width="8.140625" style="84" customWidth="1"/>
    <col min="2" max="4" width="11.140625" style="86" customWidth="1"/>
    <col min="5" max="5" width="7.7109375" style="243" customWidth="1"/>
    <col min="6" max="6" width="8.140625" style="84" customWidth="1"/>
    <col min="7" max="9" width="11.140625" style="86" customWidth="1"/>
    <col min="10" max="10" width="10.140625" style="243" customWidth="1"/>
    <col min="11" max="16384" width="10.140625" style="86"/>
  </cols>
  <sheetData>
    <row r="1" spans="1:10" ht="17.25">
      <c r="A1" s="91" t="s">
        <v>4</v>
      </c>
    </row>
    <row r="2" spans="1:10">
      <c r="I2" s="244" t="s">
        <v>688</v>
      </c>
    </row>
    <row r="3" spans="1:10" ht="14.25" thickBot="1">
      <c r="A3" s="86"/>
      <c r="B3" s="84"/>
      <c r="C3" s="84"/>
      <c r="D3" s="84"/>
      <c r="E3" s="242"/>
      <c r="G3" s="84"/>
      <c r="H3" s="84"/>
      <c r="I3" s="85" t="s">
        <v>26</v>
      </c>
    </row>
    <row r="4" spans="1:10" s="84" customFormat="1" ht="14.25" thickBot="1">
      <c r="A4" s="308"/>
      <c r="B4" s="309" t="s">
        <v>27</v>
      </c>
      <c r="C4" s="309" t="s">
        <v>28</v>
      </c>
      <c r="D4" s="314" t="s">
        <v>29</v>
      </c>
      <c r="E4" s="242"/>
      <c r="F4" s="308"/>
      <c r="G4" s="309" t="s">
        <v>27</v>
      </c>
      <c r="H4" s="309" t="s">
        <v>28</v>
      </c>
      <c r="I4" s="314" t="s">
        <v>29</v>
      </c>
      <c r="J4" s="242"/>
    </row>
    <row r="5" spans="1:10" ht="13.5" customHeight="1">
      <c r="A5" s="310" t="s">
        <v>30</v>
      </c>
      <c r="B5" s="311">
        <f>KOJIN!$D$2</f>
        <v>92006</v>
      </c>
      <c r="C5" s="311">
        <f>KOJIN!$D$3</f>
        <v>90909</v>
      </c>
      <c r="D5" s="307">
        <f>SUM(D6:D60,I5:I59)</f>
        <v>182915</v>
      </c>
      <c r="F5" s="310" t="s">
        <v>31</v>
      </c>
      <c r="G5" s="311">
        <f>KOJIN!$BH$2</f>
        <v>1114</v>
      </c>
      <c r="H5" s="311">
        <f>KOJIN!$BH$3</f>
        <v>1050</v>
      </c>
      <c r="I5" s="307">
        <f>SUM(G5:H5)</f>
        <v>2164</v>
      </c>
    </row>
    <row r="6" spans="1:10" ht="13.5" customHeight="1">
      <c r="A6" s="87" t="s">
        <v>32</v>
      </c>
      <c r="B6" s="312">
        <f>KOJIN!$E$2</f>
        <v>468</v>
      </c>
      <c r="C6" s="312">
        <f>KOJIN!$E$3</f>
        <v>521</v>
      </c>
      <c r="D6" s="305">
        <f>SUM(B6:C6)</f>
        <v>989</v>
      </c>
      <c r="F6" s="87" t="s">
        <v>33</v>
      </c>
      <c r="G6" s="312">
        <f>KOJIN!$BI$2</f>
        <v>1090</v>
      </c>
      <c r="H6" s="312">
        <f>KOJIN!$BI$3</f>
        <v>1024</v>
      </c>
      <c r="I6" s="305">
        <f t="shared" ref="I6:I59" si="0">SUM(G6:H6)</f>
        <v>2114</v>
      </c>
    </row>
    <row r="7" spans="1:10" ht="13.5" customHeight="1">
      <c r="A7" s="87" t="s">
        <v>34</v>
      </c>
      <c r="B7" s="312">
        <f>KOJIN!$F$2</f>
        <v>520</v>
      </c>
      <c r="C7" s="312">
        <f>KOJIN!$F$3</f>
        <v>529</v>
      </c>
      <c r="D7" s="305">
        <f t="shared" ref="D7:D60" si="1">SUM(B7:C7)</f>
        <v>1049</v>
      </c>
      <c r="F7" s="87" t="s">
        <v>35</v>
      </c>
      <c r="G7" s="312">
        <f>KOJIN!$BJ$2</f>
        <v>1068</v>
      </c>
      <c r="H7" s="312">
        <f>KOJIN!$BJ$3</f>
        <v>1046</v>
      </c>
      <c r="I7" s="305">
        <f t="shared" si="0"/>
        <v>2114</v>
      </c>
    </row>
    <row r="8" spans="1:10" ht="13.5" customHeight="1">
      <c r="A8" s="87" t="s">
        <v>36</v>
      </c>
      <c r="B8" s="312">
        <f>KOJIN!$G$2</f>
        <v>585</v>
      </c>
      <c r="C8" s="312">
        <f>KOJIN!$G$3</f>
        <v>586</v>
      </c>
      <c r="D8" s="305">
        <f t="shared" si="1"/>
        <v>1171</v>
      </c>
      <c r="F8" s="87" t="s">
        <v>37</v>
      </c>
      <c r="G8" s="312">
        <f>KOJIN!$BK$2</f>
        <v>1157</v>
      </c>
      <c r="H8" s="312">
        <f>KOJIN!$BK$3</f>
        <v>1135</v>
      </c>
      <c r="I8" s="305">
        <f t="shared" si="0"/>
        <v>2292</v>
      </c>
    </row>
    <row r="9" spans="1:10" ht="13.5" customHeight="1">
      <c r="A9" s="87" t="s">
        <v>38</v>
      </c>
      <c r="B9" s="312">
        <f>KOJIN!$H$2</f>
        <v>633</v>
      </c>
      <c r="C9" s="312">
        <f>KOJIN!$H$3</f>
        <v>558</v>
      </c>
      <c r="D9" s="305">
        <f t="shared" si="1"/>
        <v>1191</v>
      </c>
      <c r="F9" s="87" t="s">
        <v>39</v>
      </c>
      <c r="G9" s="312">
        <f>KOJIN!$BL$2</f>
        <v>1038</v>
      </c>
      <c r="H9" s="312">
        <f>KOJIN!$BL$3</f>
        <v>1013</v>
      </c>
      <c r="I9" s="305">
        <f t="shared" si="0"/>
        <v>2051</v>
      </c>
    </row>
    <row r="10" spans="1:10" ht="13.5" customHeight="1">
      <c r="A10" s="87" t="s">
        <v>40</v>
      </c>
      <c r="B10" s="312">
        <f>KOJIN!$I$2</f>
        <v>599</v>
      </c>
      <c r="C10" s="312">
        <f>KOJIN!$I$3</f>
        <v>595</v>
      </c>
      <c r="D10" s="305">
        <f t="shared" si="1"/>
        <v>1194</v>
      </c>
      <c r="F10" s="87" t="s">
        <v>41</v>
      </c>
      <c r="G10" s="312">
        <f>KOJIN!$BM$2</f>
        <v>1045</v>
      </c>
      <c r="H10" s="312">
        <f>KOJIN!$BM$3</f>
        <v>1093</v>
      </c>
      <c r="I10" s="305">
        <f t="shared" si="0"/>
        <v>2138</v>
      </c>
    </row>
    <row r="11" spans="1:10" ht="13.5" customHeight="1">
      <c r="A11" s="87" t="s">
        <v>42</v>
      </c>
      <c r="B11" s="312">
        <f>KOJIN!$J$2</f>
        <v>642</v>
      </c>
      <c r="C11" s="312">
        <f>KOJIN!$J$3</f>
        <v>617</v>
      </c>
      <c r="D11" s="305">
        <f t="shared" si="1"/>
        <v>1259</v>
      </c>
      <c r="F11" s="87" t="s">
        <v>43</v>
      </c>
      <c r="G11" s="312">
        <f>KOJIN!$BN$2</f>
        <v>1119</v>
      </c>
      <c r="H11" s="312">
        <f>KOJIN!$BN$3</f>
        <v>1123</v>
      </c>
      <c r="I11" s="305">
        <f t="shared" si="0"/>
        <v>2242</v>
      </c>
    </row>
    <row r="12" spans="1:10" ht="13.5" customHeight="1">
      <c r="A12" s="87" t="s">
        <v>44</v>
      </c>
      <c r="B12" s="312">
        <f>KOJIN!$K$2</f>
        <v>679</v>
      </c>
      <c r="C12" s="312">
        <f>KOJIN!$K$3</f>
        <v>588</v>
      </c>
      <c r="D12" s="305">
        <f t="shared" si="1"/>
        <v>1267</v>
      </c>
      <c r="F12" s="87" t="s">
        <v>45</v>
      </c>
      <c r="G12" s="312">
        <f>KOJIN!$BO$2</f>
        <v>1182</v>
      </c>
      <c r="H12" s="312">
        <f>KOJIN!$BO$3</f>
        <v>1170</v>
      </c>
      <c r="I12" s="305">
        <f t="shared" si="0"/>
        <v>2352</v>
      </c>
    </row>
    <row r="13" spans="1:10" ht="13.5" customHeight="1">
      <c r="A13" s="87" t="s">
        <v>46</v>
      </c>
      <c r="B13" s="312">
        <f>KOJIN!$L$2</f>
        <v>704</v>
      </c>
      <c r="C13" s="312">
        <f>KOJIN!$L$3</f>
        <v>660</v>
      </c>
      <c r="D13" s="305">
        <f t="shared" si="1"/>
        <v>1364</v>
      </c>
      <c r="F13" s="87" t="s">
        <v>47</v>
      </c>
      <c r="G13" s="312">
        <f>KOJIN!$BP$2</f>
        <v>1149</v>
      </c>
      <c r="H13" s="312">
        <f>KOJIN!$BP$3</f>
        <v>1098</v>
      </c>
      <c r="I13" s="305">
        <f t="shared" si="0"/>
        <v>2247</v>
      </c>
    </row>
    <row r="14" spans="1:10" ht="13.5" customHeight="1">
      <c r="A14" s="87" t="s">
        <v>48</v>
      </c>
      <c r="B14" s="312">
        <f>KOJIN!$M$2</f>
        <v>686</v>
      </c>
      <c r="C14" s="312">
        <f>KOJIN!$M$3</f>
        <v>679</v>
      </c>
      <c r="D14" s="305">
        <f t="shared" si="1"/>
        <v>1365</v>
      </c>
      <c r="F14" s="87" t="s">
        <v>49</v>
      </c>
      <c r="G14" s="312">
        <f>KOJIN!$BQ$2</f>
        <v>1224</v>
      </c>
      <c r="H14" s="312">
        <f>KOJIN!$BQ$3</f>
        <v>1267</v>
      </c>
      <c r="I14" s="305">
        <f t="shared" si="0"/>
        <v>2491</v>
      </c>
    </row>
    <row r="15" spans="1:10" ht="13.5" customHeight="1">
      <c r="A15" s="87" t="s">
        <v>50</v>
      </c>
      <c r="B15" s="312">
        <f>KOJIN!$N$2</f>
        <v>734</v>
      </c>
      <c r="C15" s="312">
        <f>KOJIN!$N$3</f>
        <v>654</v>
      </c>
      <c r="D15" s="305">
        <f t="shared" si="1"/>
        <v>1388</v>
      </c>
      <c r="F15" s="87" t="s">
        <v>51</v>
      </c>
      <c r="G15" s="312">
        <f>KOJIN!$BR$2</f>
        <v>1406</v>
      </c>
      <c r="H15" s="312">
        <f>KOJIN!$BR$3</f>
        <v>1331</v>
      </c>
      <c r="I15" s="305">
        <f t="shared" si="0"/>
        <v>2737</v>
      </c>
    </row>
    <row r="16" spans="1:10" ht="13.5" customHeight="1">
      <c r="A16" s="87" t="s">
        <v>52</v>
      </c>
      <c r="B16" s="312">
        <f>KOJIN!$O$2</f>
        <v>769</v>
      </c>
      <c r="C16" s="312">
        <f>KOJIN!$O$3</f>
        <v>745</v>
      </c>
      <c r="D16" s="305">
        <f t="shared" si="1"/>
        <v>1514</v>
      </c>
      <c r="F16" s="87" t="s">
        <v>53</v>
      </c>
      <c r="G16" s="312">
        <f>KOJIN!$BS$2</f>
        <v>1397</v>
      </c>
      <c r="H16" s="312">
        <f>KOJIN!$BS$3</f>
        <v>1512</v>
      </c>
      <c r="I16" s="305">
        <f t="shared" si="0"/>
        <v>2909</v>
      </c>
    </row>
    <row r="17" spans="1:9" s="86" customFormat="1" ht="13.5" customHeight="1">
      <c r="A17" s="87" t="s">
        <v>54</v>
      </c>
      <c r="B17" s="312">
        <f>KOJIN!$P$2</f>
        <v>794</v>
      </c>
      <c r="C17" s="312">
        <f>KOJIN!$P$3</f>
        <v>725</v>
      </c>
      <c r="D17" s="305">
        <f t="shared" si="1"/>
        <v>1519</v>
      </c>
      <c r="E17" s="243"/>
      <c r="F17" s="87" t="s">
        <v>55</v>
      </c>
      <c r="G17" s="312">
        <f>KOJIN!$BT$2</f>
        <v>1446</v>
      </c>
      <c r="H17" s="312">
        <f>KOJIN!$BT$3</f>
        <v>1601</v>
      </c>
      <c r="I17" s="305">
        <f t="shared" si="0"/>
        <v>3047</v>
      </c>
    </row>
    <row r="18" spans="1:9" s="86" customFormat="1" ht="13.5" customHeight="1">
      <c r="A18" s="87" t="s">
        <v>56</v>
      </c>
      <c r="B18" s="312">
        <f>KOJIN!$Q$2</f>
        <v>780</v>
      </c>
      <c r="C18" s="312">
        <f>KOJIN!$Q$3</f>
        <v>758</v>
      </c>
      <c r="D18" s="305">
        <f t="shared" si="1"/>
        <v>1538</v>
      </c>
      <c r="E18" s="243"/>
      <c r="F18" s="87" t="s">
        <v>57</v>
      </c>
      <c r="G18" s="312">
        <f>KOJIN!$BU$2</f>
        <v>1396</v>
      </c>
      <c r="H18" s="312">
        <f>KOJIN!$BU$3</f>
        <v>1620</v>
      </c>
      <c r="I18" s="305">
        <f t="shared" si="0"/>
        <v>3016</v>
      </c>
    </row>
    <row r="19" spans="1:9" s="86" customFormat="1" ht="13.5" customHeight="1">
      <c r="A19" s="87" t="s">
        <v>58</v>
      </c>
      <c r="B19" s="312">
        <f>KOJIN!$R$2</f>
        <v>875</v>
      </c>
      <c r="C19" s="312">
        <f>KOJIN!$R$3</f>
        <v>804</v>
      </c>
      <c r="D19" s="305">
        <f t="shared" si="1"/>
        <v>1679</v>
      </c>
      <c r="E19" s="243"/>
      <c r="F19" s="87" t="s">
        <v>59</v>
      </c>
      <c r="G19" s="312">
        <f>KOJIN!$BV$2</f>
        <v>1449</v>
      </c>
      <c r="H19" s="312">
        <f>KOJIN!$BV$3</f>
        <v>1719</v>
      </c>
      <c r="I19" s="305">
        <f t="shared" si="0"/>
        <v>3168</v>
      </c>
    </row>
    <row r="20" spans="1:9" s="86" customFormat="1" ht="13.5" customHeight="1">
      <c r="A20" s="87" t="s">
        <v>60</v>
      </c>
      <c r="B20" s="312">
        <f>KOJIN!$S$2</f>
        <v>885</v>
      </c>
      <c r="C20" s="312">
        <f>KOJIN!$S$3</f>
        <v>840</v>
      </c>
      <c r="D20" s="305">
        <f t="shared" si="1"/>
        <v>1725</v>
      </c>
      <c r="E20" s="243"/>
      <c r="F20" s="87" t="s">
        <v>61</v>
      </c>
      <c r="G20" s="312">
        <f>KOJIN!$BW$2</f>
        <v>1319</v>
      </c>
      <c r="H20" s="312">
        <f>KOJIN!$BW$3</f>
        <v>1561</v>
      </c>
      <c r="I20" s="305">
        <f t="shared" si="0"/>
        <v>2880</v>
      </c>
    </row>
    <row r="21" spans="1:9" s="86" customFormat="1" ht="13.5" customHeight="1">
      <c r="A21" s="87" t="s">
        <v>62</v>
      </c>
      <c r="B21" s="312">
        <f>KOJIN!$T$2</f>
        <v>987</v>
      </c>
      <c r="C21" s="312">
        <f>KOJIN!$T$3</f>
        <v>918</v>
      </c>
      <c r="D21" s="305">
        <f t="shared" si="1"/>
        <v>1905</v>
      </c>
      <c r="E21" s="243"/>
      <c r="F21" s="87" t="s">
        <v>63</v>
      </c>
      <c r="G21" s="312">
        <f>KOJIN!$BX$2</f>
        <v>890</v>
      </c>
      <c r="H21" s="312">
        <f>KOJIN!$BX$3</f>
        <v>1043</v>
      </c>
      <c r="I21" s="305">
        <f t="shared" si="0"/>
        <v>1933</v>
      </c>
    </row>
    <row r="22" spans="1:9" s="86" customFormat="1" ht="13.5" customHeight="1">
      <c r="A22" s="87" t="s">
        <v>64</v>
      </c>
      <c r="B22" s="312">
        <f>KOJIN!$U$2</f>
        <v>1022</v>
      </c>
      <c r="C22" s="312">
        <f>KOJIN!$U$3</f>
        <v>942</v>
      </c>
      <c r="D22" s="305">
        <f t="shared" si="1"/>
        <v>1964</v>
      </c>
      <c r="E22" s="243"/>
      <c r="F22" s="87" t="s">
        <v>65</v>
      </c>
      <c r="G22" s="312">
        <f>KOJIN!$BY$2</f>
        <v>970</v>
      </c>
      <c r="H22" s="312">
        <f>KOJIN!$BY$3</f>
        <v>1190</v>
      </c>
      <c r="I22" s="305">
        <f t="shared" si="0"/>
        <v>2160</v>
      </c>
    </row>
    <row r="23" spans="1:9" s="86" customFormat="1" ht="13.5" customHeight="1">
      <c r="A23" s="87" t="s">
        <v>66</v>
      </c>
      <c r="B23" s="312">
        <f>KOJIN!$V$2</f>
        <v>1035</v>
      </c>
      <c r="C23" s="312">
        <f>KOJIN!$V$3</f>
        <v>914</v>
      </c>
      <c r="D23" s="305">
        <f t="shared" si="1"/>
        <v>1949</v>
      </c>
      <c r="E23" s="243"/>
      <c r="F23" s="87" t="s">
        <v>67</v>
      </c>
      <c r="G23" s="312">
        <f>KOJIN!$BZ$2</f>
        <v>1244</v>
      </c>
      <c r="H23" s="312">
        <f>KOJIN!$BZ$3</f>
        <v>1385</v>
      </c>
      <c r="I23" s="305">
        <f t="shared" si="0"/>
        <v>2629</v>
      </c>
    </row>
    <row r="24" spans="1:9" s="86" customFormat="1" ht="13.5" customHeight="1">
      <c r="A24" s="87" t="s">
        <v>68</v>
      </c>
      <c r="B24" s="312">
        <f>KOJIN!$W$2</f>
        <v>1006</v>
      </c>
      <c r="C24" s="312">
        <f>KOJIN!$W$3</f>
        <v>886</v>
      </c>
      <c r="D24" s="305">
        <f t="shared" si="1"/>
        <v>1892</v>
      </c>
      <c r="E24" s="243"/>
      <c r="F24" s="87" t="s">
        <v>69</v>
      </c>
      <c r="G24" s="312">
        <f>KOJIN!$CA$2</f>
        <v>1360</v>
      </c>
      <c r="H24" s="312">
        <f>KOJIN!$CA$3</f>
        <v>1530</v>
      </c>
      <c r="I24" s="305">
        <f t="shared" si="0"/>
        <v>2890</v>
      </c>
    </row>
    <row r="25" spans="1:9" s="86" customFormat="1" ht="13.5" customHeight="1">
      <c r="A25" s="87" t="s">
        <v>70</v>
      </c>
      <c r="B25" s="312">
        <f>KOJIN!$X$2</f>
        <v>1004</v>
      </c>
      <c r="C25" s="312">
        <f>KOJIN!$X$3</f>
        <v>901</v>
      </c>
      <c r="D25" s="305">
        <f t="shared" si="1"/>
        <v>1905</v>
      </c>
      <c r="E25" s="243"/>
      <c r="F25" s="87" t="s">
        <v>71</v>
      </c>
      <c r="G25" s="312">
        <f>KOJIN!$CB$2</f>
        <v>1465</v>
      </c>
      <c r="H25" s="312">
        <f>KOJIN!$CB$3</f>
        <v>1501</v>
      </c>
      <c r="I25" s="305">
        <f t="shared" si="0"/>
        <v>2966</v>
      </c>
    </row>
    <row r="26" spans="1:9" s="86" customFormat="1" ht="13.5" customHeight="1">
      <c r="A26" s="87" t="s">
        <v>72</v>
      </c>
      <c r="B26" s="312">
        <f>KOJIN!$Y$2</f>
        <v>970</v>
      </c>
      <c r="C26" s="312">
        <f>KOJIN!$Y$3</f>
        <v>903</v>
      </c>
      <c r="D26" s="305">
        <f t="shared" si="1"/>
        <v>1873</v>
      </c>
      <c r="E26" s="243"/>
      <c r="F26" s="87" t="s">
        <v>73</v>
      </c>
      <c r="G26" s="312">
        <f>KOJIN!$CC$2</f>
        <v>1317</v>
      </c>
      <c r="H26" s="312">
        <f>KOJIN!$CC$3</f>
        <v>1492</v>
      </c>
      <c r="I26" s="305">
        <f t="shared" si="0"/>
        <v>2809</v>
      </c>
    </row>
    <row r="27" spans="1:9" s="86" customFormat="1" ht="13.5" customHeight="1">
      <c r="A27" s="87" t="s">
        <v>74</v>
      </c>
      <c r="B27" s="312">
        <f>KOJIN!$Z$2</f>
        <v>928</v>
      </c>
      <c r="C27" s="312">
        <f>KOJIN!$Z$3</f>
        <v>826</v>
      </c>
      <c r="D27" s="305">
        <f t="shared" si="1"/>
        <v>1754</v>
      </c>
      <c r="E27" s="243"/>
      <c r="F27" s="87" t="s">
        <v>75</v>
      </c>
      <c r="G27" s="312">
        <f>KOJIN!$CD$2</f>
        <v>1253</v>
      </c>
      <c r="H27" s="312">
        <f>KOJIN!$CD$3</f>
        <v>1394</v>
      </c>
      <c r="I27" s="305">
        <f t="shared" si="0"/>
        <v>2647</v>
      </c>
    </row>
    <row r="28" spans="1:9" s="86" customFormat="1" ht="13.5" customHeight="1">
      <c r="A28" s="87" t="s">
        <v>76</v>
      </c>
      <c r="B28" s="312">
        <f>KOJIN!$AA$2</f>
        <v>960</v>
      </c>
      <c r="C28" s="312">
        <f>KOJIN!$AA$3</f>
        <v>748</v>
      </c>
      <c r="D28" s="305">
        <f t="shared" si="1"/>
        <v>1708</v>
      </c>
      <c r="E28" s="243"/>
      <c r="F28" s="87" t="s">
        <v>77</v>
      </c>
      <c r="G28" s="312">
        <f>KOJIN!$CE$2</f>
        <v>1020</v>
      </c>
      <c r="H28" s="312">
        <f>KOJIN!$CE$3</f>
        <v>1091</v>
      </c>
      <c r="I28" s="305">
        <f t="shared" si="0"/>
        <v>2111</v>
      </c>
    </row>
    <row r="29" spans="1:9" s="86" customFormat="1" ht="13.5" customHeight="1">
      <c r="A29" s="87" t="s">
        <v>78</v>
      </c>
      <c r="B29" s="312">
        <f>KOJIN!$AB$2</f>
        <v>955</v>
      </c>
      <c r="C29" s="312">
        <f>KOJIN!$AB$3</f>
        <v>710</v>
      </c>
      <c r="D29" s="305">
        <f t="shared" si="1"/>
        <v>1665</v>
      </c>
      <c r="E29" s="243"/>
      <c r="F29" s="87" t="s">
        <v>79</v>
      </c>
      <c r="G29" s="312">
        <f>KOJIN!$CF$2</f>
        <v>1127</v>
      </c>
      <c r="H29" s="312">
        <f>KOJIN!$CF$3</f>
        <v>1188</v>
      </c>
      <c r="I29" s="305">
        <f t="shared" si="0"/>
        <v>2315</v>
      </c>
    </row>
    <row r="30" spans="1:9" s="86" customFormat="1" ht="13.5" customHeight="1">
      <c r="A30" s="87" t="s">
        <v>80</v>
      </c>
      <c r="B30" s="312">
        <f>KOJIN!$AC$2</f>
        <v>991</v>
      </c>
      <c r="C30" s="312">
        <f>KOJIN!$AC$3</f>
        <v>734</v>
      </c>
      <c r="D30" s="305">
        <f t="shared" si="1"/>
        <v>1725</v>
      </c>
      <c r="E30" s="243"/>
      <c r="F30" s="87" t="s">
        <v>81</v>
      </c>
      <c r="G30" s="312">
        <f>KOJIN!$CG$2</f>
        <v>976</v>
      </c>
      <c r="H30" s="312">
        <f>KOJIN!$CG$3</f>
        <v>1077</v>
      </c>
      <c r="I30" s="305">
        <f t="shared" si="0"/>
        <v>2053</v>
      </c>
    </row>
    <row r="31" spans="1:9" s="86" customFormat="1" ht="13.5" customHeight="1">
      <c r="A31" s="87" t="s">
        <v>82</v>
      </c>
      <c r="B31" s="312">
        <f>KOJIN!$AD$2</f>
        <v>1096</v>
      </c>
      <c r="C31" s="312">
        <f>KOJIN!$AD$3</f>
        <v>722</v>
      </c>
      <c r="D31" s="305">
        <f t="shared" si="1"/>
        <v>1818</v>
      </c>
      <c r="E31" s="243"/>
      <c r="F31" s="87" t="s">
        <v>83</v>
      </c>
      <c r="G31" s="312">
        <f>KOJIN!$CH$2</f>
        <v>899</v>
      </c>
      <c r="H31" s="312">
        <f>KOJIN!$CH$3</f>
        <v>1024</v>
      </c>
      <c r="I31" s="305">
        <f t="shared" si="0"/>
        <v>1923</v>
      </c>
    </row>
    <row r="32" spans="1:9" s="86" customFormat="1" ht="13.5" customHeight="1">
      <c r="A32" s="87" t="s">
        <v>84</v>
      </c>
      <c r="B32" s="312">
        <f>KOJIN!$AE$2</f>
        <v>1027</v>
      </c>
      <c r="C32" s="312">
        <f>KOJIN!$AE$3</f>
        <v>729</v>
      </c>
      <c r="D32" s="305">
        <f t="shared" si="1"/>
        <v>1756</v>
      </c>
      <c r="E32" s="243"/>
      <c r="F32" s="87" t="s">
        <v>85</v>
      </c>
      <c r="G32" s="312">
        <f>KOJIN!$CI$2</f>
        <v>756</v>
      </c>
      <c r="H32" s="312">
        <f>KOJIN!$CI$3</f>
        <v>883</v>
      </c>
      <c r="I32" s="305">
        <f t="shared" si="0"/>
        <v>1639</v>
      </c>
    </row>
    <row r="33" spans="1:9" s="86" customFormat="1" ht="13.5" customHeight="1">
      <c r="A33" s="87" t="s">
        <v>86</v>
      </c>
      <c r="B33" s="312">
        <f>KOJIN!$AF$2</f>
        <v>1012</v>
      </c>
      <c r="C33" s="312">
        <f>KOJIN!$AF$3</f>
        <v>686</v>
      </c>
      <c r="D33" s="305">
        <f t="shared" si="1"/>
        <v>1698</v>
      </c>
      <c r="E33" s="243"/>
      <c r="F33" s="87" t="s">
        <v>87</v>
      </c>
      <c r="G33" s="312">
        <f>KOJIN!$CJ$2</f>
        <v>633</v>
      </c>
      <c r="H33" s="312">
        <f>KOJIN!$CJ$3</f>
        <v>849</v>
      </c>
      <c r="I33" s="305">
        <f t="shared" si="0"/>
        <v>1482</v>
      </c>
    </row>
    <row r="34" spans="1:9" s="86" customFormat="1" ht="13.5" customHeight="1">
      <c r="A34" s="87" t="s">
        <v>88</v>
      </c>
      <c r="B34" s="312">
        <f>KOJIN!$AG$2</f>
        <v>1017</v>
      </c>
      <c r="C34" s="312">
        <f>KOJIN!$AG$3</f>
        <v>680</v>
      </c>
      <c r="D34" s="305">
        <f t="shared" si="1"/>
        <v>1697</v>
      </c>
      <c r="E34" s="243"/>
      <c r="F34" s="87" t="s">
        <v>89</v>
      </c>
      <c r="G34" s="312">
        <f>KOJIN!$CK$2</f>
        <v>518</v>
      </c>
      <c r="H34" s="312">
        <f>KOJIN!$CK$3</f>
        <v>784</v>
      </c>
      <c r="I34" s="305">
        <f t="shared" si="0"/>
        <v>1302</v>
      </c>
    </row>
    <row r="35" spans="1:9" s="86" customFormat="1" ht="13.5" customHeight="1">
      <c r="A35" s="87" t="s">
        <v>90</v>
      </c>
      <c r="B35" s="312">
        <f>KOJIN!$AH$2</f>
        <v>991</v>
      </c>
      <c r="C35" s="312">
        <f>KOJIN!$AH$3</f>
        <v>760</v>
      </c>
      <c r="D35" s="305">
        <f t="shared" si="1"/>
        <v>1751</v>
      </c>
      <c r="E35" s="243"/>
      <c r="F35" s="87" t="s">
        <v>91</v>
      </c>
      <c r="G35" s="312">
        <f>KOJIN!$CL$2</f>
        <v>458</v>
      </c>
      <c r="H35" s="312">
        <f>KOJIN!$CL$3</f>
        <v>697</v>
      </c>
      <c r="I35" s="305">
        <f t="shared" si="0"/>
        <v>1155</v>
      </c>
    </row>
    <row r="36" spans="1:9" s="86" customFormat="1" ht="13.5" customHeight="1">
      <c r="A36" s="87" t="s">
        <v>92</v>
      </c>
      <c r="B36" s="312">
        <f>KOJIN!$AI$2</f>
        <v>987</v>
      </c>
      <c r="C36" s="312">
        <f>KOJIN!$AI$3</f>
        <v>759</v>
      </c>
      <c r="D36" s="305">
        <f t="shared" si="1"/>
        <v>1746</v>
      </c>
      <c r="E36" s="243"/>
      <c r="F36" s="87" t="s">
        <v>93</v>
      </c>
      <c r="G36" s="312">
        <f>KOJIN!$CM$2</f>
        <v>367</v>
      </c>
      <c r="H36" s="312">
        <f>KOJIN!$CM$3</f>
        <v>646</v>
      </c>
      <c r="I36" s="305">
        <f t="shared" si="0"/>
        <v>1013</v>
      </c>
    </row>
    <row r="37" spans="1:9" s="86" customFormat="1" ht="13.5" customHeight="1">
      <c r="A37" s="87" t="s">
        <v>94</v>
      </c>
      <c r="B37" s="312">
        <f>KOJIN!$AJ$2</f>
        <v>906</v>
      </c>
      <c r="C37" s="312">
        <f>KOJIN!$AJ$3</f>
        <v>775</v>
      </c>
      <c r="D37" s="305">
        <f t="shared" si="1"/>
        <v>1681</v>
      </c>
      <c r="E37" s="243"/>
      <c r="F37" s="87" t="s">
        <v>95</v>
      </c>
      <c r="G37" s="312">
        <f>KOJIN!$CN$2</f>
        <v>319</v>
      </c>
      <c r="H37" s="312">
        <f>KOJIN!$CN$3</f>
        <v>591</v>
      </c>
      <c r="I37" s="305">
        <f t="shared" si="0"/>
        <v>910</v>
      </c>
    </row>
    <row r="38" spans="1:9" s="86" customFormat="1" ht="13.5" customHeight="1">
      <c r="A38" s="87" t="s">
        <v>96</v>
      </c>
      <c r="B38" s="312">
        <f>KOJIN!$AK$2</f>
        <v>921</v>
      </c>
      <c r="C38" s="312">
        <f>KOJIN!$AK$3</f>
        <v>786</v>
      </c>
      <c r="D38" s="305">
        <f t="shared" si="1"/>
        <v>1707</v>
      </c>
      <c r="E38" s="243"/>
      <c r="F38" s="87" t="s">
        <v>97</v>
      </c>
      <c r="G38" s="312">
        <f>KOJIN!$CO$2</f>
        <v>271</v>
      </c>
      <c r="H38" s="312">
        <f>KOJIN!$CO$3</f>
        <v>533</v>
      </c>
      <c r="I38" s="305">
        <f t="shared" si="0"/>
        <v>804</v>
      </c>
    </row>
    <row r="39" spans="1:9" s="86" customFormat="1" ht="13.5" customHeight="1">
      <c r="A39" s="87" t="s">
        <v>98</v>
      </c>
      <c r="B39" s="312">
        <f>KOJIN!$AL$2</f>
        <v>973</v>
      </c>
      <c r="C39" s="312">
        <f>KOJIN!$AL$3</f>
        <v>832</v>
      </c>
      <c r="D39" s="305">
        <f t="shared" si="1"/>
        <v>1805</v>
      </c>
      <c r="E39" s="243"/>
      <c r="F39" s="87" t="s">
        <v>99</v>
      </c>
      <c r="G39" s="312">
        <f>KOJIN!$CP$2</f>
        <v>251</v>
      </c>
      <c r="H39" s="312">
        <f>KOJIN!$CP$3</f>
        <v>493</v>
      </c>
      <c r="I39" s="305">
        <f t="shared" si="0"/>
        <v>744</v>
      </c>
    </row>
    <row r="40" spans="1:9" s="86" customFormat="1" ht="13.5" customHeight="1">
      <c r="A40" s="87" t="s">
        <v>100</v>
      </c>
      <c r="B40" s="312">
        <f>KOJIN!$AM$2</f>
        <v>1019</v>
      </c>
      <c r="C40" s="312">
        <f>KOJIN!$AM$3</f>
        <v>803</v>
      </c>
      <c r="D40" s="305">
        <f t="shared" si="1"/>
        <v>1822</v>
      </c>
      <c r="E40" s="243"/>
      <c r="F40" s="87" t="s">
        <v>101</v>
      </c>
      <c r="G40" s="312">
        <f>KOJIN!$CQ$2</f>
        <v>185</v>
      </c>
      <c r="H40" s="312">
        <f>KOJIN!$CQ$3</f>
        <v>419</v>
      </c>
      <c r="I40" s="305">
        <f t="shared" si="0"/>
        <v>604</v>
      </c>
    </row>
    <row r="41" spans="1:9" s="86" customFormat="1" ht="13.5" customHeight="1">
      <c r="A41" s="87" t="s">
        <v>102</v>
      </c>
      <c r="B41" s="312">
        <f>KOJIN!$AN$2</f>
        <v>961</v>
      </c>
      <c r="C41" s="312">
        <f>KOJIN!$AN$3</f>
        <v>800</v>
      </c>
      <c r="D41" s="305">
        <f t="shared" si="1"/>
        <v>1761</v>
      </c>
      <c r="E41" s="243"/>
      <c r="F41" s="87" t="s">
        <v>103</v>
      </c>
      <c r="G41" s="312">
        <f>KOJIN!$CR$2</f>
        <v>147</v>
      </c>
      <c r="H41" s="312">
        <f>KOJIN!$CR$3</f>
        <v>325</v>
      </c>
      <c r="I41" s="305">
        <f t="shared" si="0"/>
        <v>472</v>
      </c>
    </row>
    <row r="42" spans="1:9" s="86" customFormat="1" ht="13.5" customHeight="1">
      <c r="A42" s="87" t="s">
        <v>104</v>
      </c>
      <c r="B42" s="312">
        <f>KOJIN!$AO$2</f>
        <v>963</v>
      </c>
      <c r="C42" s="312">
        <f>KOJIN!$AO$3</f>
        <v>865</v>
      </c>
      <c r="D42" s="305">
        <f t="shared" si="1"/>
        <v>1828</v>
      </c>
      <c r="E42" s="243"/>
      <c r="F42" s="87" t="s">
        <v>105</v>
      </c>
      <c r="G42" s="312">
        <f>KOJIN!$CS$2</f>
        <v>110</v>
      </c>
      <c r="H42" s="312">
        <f>KOJIN!$CS$3</f>
        <v>306</v>
      </c>
      <c r="I42" s="305">
        <f t="shared" si="0"/>
        <v>416</v>
      </c>
    </row>
    <row r="43" spans="1:9" s="86" customFormat="1" ht="13.5" customHeight="1">
      <c r="A43" s="87" t="s">
        <v>106</v>
      </c>
      <c r="B43" s="312">
        <f>KOJIN!$AP$2</f>
        <v>948</v>
      </c>
      <c r="C43" s="312">
        <f>KOJIN!$AP$3</f>
        <v>868</v>
      </c>
      <c r="D43" s="305">
        <f t="shared" si="1"/>
        <v>1816</v>
      </c>
      <c r="E43" s="243"/>
      <c r="F43" s="87" t="s">
        <v>107</v>
      </c>
      <c r="G43" s="312">
        <f>KOJIN!$CT$2</f>
        <v>90</v>
      </c>
      <c r="H43" s="312">
        <f>KOJIN!$CT$3</f>
        <v>281</v>
      </c>
      <c r="I43" s="305">
        <f t="shared" si="0"/>
        <v>371</v>
      </c>
    </row>
    <row r="44" spans="1:9" s="86" customFormat="1" ht="13.5" customHeight="1">
      <c r="A44" s="87" t="s">
        <v>108</v>
      </c>
      <c r="B44" s="312">
        <f>KOJIN!$AQ$2</f>
        <v>1062</v>
      </c>
      <c r="C44" s="312">
        <f>KOJIN!$AQ$3</f>
        <v>923</v>
      </c>
      <c r="D44" s="305">
        <f t="shared" si="1"/>
        <v>1985</v>
      </c>
      <c r="E44" s="243"/>
      <c r="F44" s="87" t="s">
        <v>109</v>
      </c>
      <c r="G44" s="312">
        <f>KOJIN!$CU$2</f>
        <v>57</v>
      </c>
      <c r="H44" s="312">
        <f>KOJIN!$CU$3</f>
        <v>221</v>
      </c>
      <c r="I44" s="305">
        <f t="shared" si="0"/>
        <v>278</v>
      </c>
    </row>
    <row r="45" spans="1:9" s="86" customFormat="1" ht="13.5" customHeight="1">
      <c r="A45" s="87" t="s">
        <v>110</v>
      </c>
      <c r="B45" s="312">
        <f>KOJIN!$AR$2</f>
        <v>1095</v>
      </c>
      <c r="C45" s="312">
        <f>KOJIN!$AR$3</f>
        <v>956</v>
      </c>
      <c r="D45" s="305">
        <f t="shared" si="1"/>
        <v>2051</v>
      </c>
      <c r="E45" s="243"/>
      <c r="F45" s="87" t="s">
        <v>111</v>
      </c>
      <c r="G45" s="312">
        <f>KOJIN!$CV$2</f>
        <v>35</v>
      </c>
      <c r="H45" s="312">
        <f>KOJIN!$CV$3</f>
        <v>155</v>
      </c>
      <c r="I45" s="305">
        <f t="shared" si="0"/>
        <v>190</v>
      </c>
    </row>
    <row r="46" spans="1:9" s="86" customFormat="1" ht="13.5" customHeight="1">
      <c r="A46" s="87" t="s">
        <v>112</v>
      </c>
      <c r="B46" s="312">
        <f>KOJIN!$AS$2</f>
        <v>1108</v>
      </c>
      <c r="C46" s="312">
        <f>KOJIN!$AS$3</f>
        <v>1057</v>
      </c>
      <c r="D46" s="305">
        <f t="shared" si="1"/>
        <v>2165</v>
      </c>
      <c r="E46" s="243"/>
      <c r="F46" s="87" t="s">
        <v>113</v>
      </c>
      <c r="G46" s="312">
        <f>KOJIN!$CW$2</f>
        <v>20</v>
      </c>
      <c r="H46" s="312">
        <f>KOJIN!$CW$3</f>
        <v>128</v>
      </c>
      <c r="I46" s="305">
        <f t="shared" si="0"/>
        <v>148</v>
      </c>
    </row>
    <row r="47" spans="1:9" s="86" customFormat="1" ht="13.5" customHeight="1">
      <c r="A47" s="87" t="s">
        <v>114</v>
      </c>
      <c r="B47" s="312">
        <f>KOJIN!$AT$2</f>
        <v>1192</v>
      </c>
      <c r="C47" s="312">
        <f>KOJIN!$AT$3</f>
        <v>1079</v>
      </c>
      <c r="D47" s="305">
        <f t="shared" si="1"/>
        <v>2271</v>
      </c>
      <c r="E47" s="243"/>
      <c r="F47" s="87" t="s">
        <v>115</v>
      </c>
      <c r="G47" s="312">
        <f>KOJIN!$CX$2</f>
        <v>18</v>
      </c>
      <c r="H47" s="312">
        <f>KOJIN!$CX$3</f>
        <v>96</v>
      </c>
      <c r="I47" s="305">
        <f t="shared" si="0"/>
        <v>114</v>
      </c>
    </row>
    <row r="48" spans="1:9" s="86" customFormat="1" ht="13.5" customHeight="1">
      <c r="A48" s="87" t="s">
        <v>116</v>
      </c>
      <c r="B48" s="312">
        <f>KOJIN!$AU$2</f>
        <v>1267</v>
      </c>
      <c r="C48" s="312">
        <f>KOJIN!$AU$3</f>
        <v>1196</v>
      </c>
      <c r="D48" s="305">
        <f t="shared" si="1"/>
        <v>2463</v>
      </c>
      <c r="E48" s="243"/>
      <c r="F48" s="87" t="s">
        <v>117</v>
      </c>
      <c r="G48" s="312">
        <f>KOJIN!$CY$2</f>
        <v>16</v>
      </c>
      <c r="H48" s="312">
        <f>KOJIN!$CY$3</f>
        <v>49</v>
      </c>
      <c r="I48" s="305">
        <f t="shared" si="0"/>
        <v>65</v>
      </c>
    </row>
    <row r="49" spans="1:9" s="86" customFormat="1" ht="13.5" customHeight="1">
      <c r="A49" s="87" t="s">
        <v>118</v>
      </c>
      <c r="B49" s="312">
        <f>KOJIN!$AV$2</f>
        <v>1449</v>
      </c>
      <c r="C49" s="312">
        <f>KOJIN!$AV$3</f>
        <v>1369</v>
      </c>
      <c r="D49" s="305">
        <f t="shared" si="1"/>
        <v>2818</v>
      </c>
      <c r="E49" s="243"/>
      <c r="F49" s="87" t="s">
        <v>119</v>
      </c>
      <c r="G49" s="312">
        <f>KOJIN!$CZ$2</f>
        <v>6</v>
      </c>
      <c r="H49" s="312">
        <f>KOJIN!$CZ$3</f>
        <v>42</v>
      </c>
      <c r="I49" s="305">
        <f t="shared" si="0"/>
        <v>48</v>
      </c>
    </row>
    <row r="50" spans="1:9" s="86" customFormat="1" ht="13.5" customHeight="1">
      <c r="A50" s="87" t="s">
        <v>120</v>
      </c>
      <c r="B50" s="312">
        <f>KOJIN!$AW$2</f>
        <v>1475</v>
      </c>
      <c r="C50" s="312">
        <f>KOJIN!$AW$3</f>
        <v>1414</v>
      </c>
      <c r="D50" s="305">
        <f t="shared" si="1"/>
        <v>2889</v>
      </c>
      <c r="E50" s="243"/>
      <c r="F50" s="87" t="s">
        <v>121</v>
      </c>
      <c r="G50" s="312">
        <f>KOJIN!$DA$2</f>
        <v>11</v>
      </c>
      <c r="H50" s="312">
        <f>KOJIN!$DA$3</f>
        <v>30</v>
      </c>
      <c r="I50" s="305">
        <f t="shared" si="0"/>
        <v>41</v>
      </c>
    </row>
    <row r="51" spans="1:9" s="86" customFormat="1" ht="13.5" customHeight="1">
      <c r="A51" s="87" t="s">
        <v>122</v>
      </c>
      <c r="B51" s="312">
        <f>KOJIN!$AX$2</f>
        <v>1525</v>
      </c>
      <c r="C51" s="312">
        <f>KOJIN!$AX$3</f>
        <v>1483</v>
      </c>
      <c r="D51" s="305">
        <f t="shared" si="1"/>
        <v>3008</v>
      </c>
      <c r="E51" s="243"/>
      <c r="F51" s="87" t="s">
        <v>123</v>
      </c>
      <c r="G51" s="312">
        <f>KOJIN!$DB$2</f>
        <v>2</v>
      </c>
      <c r="H51" s="312">
        <f>KOJIN!$DB$3</f>
        <v>25</v>
      </c>
      <c r="I51" s="305">
        <f t="shared" si="0"/>
        <v>27</v>
      </c>
    </row>
    <row r="52" spans="1:9" s="86" customFormat="1" ht="13.5" customHeight="1">
      <c r="A52" s="87" t="s">
        <v>124</v>
      </c>
      <c r="B52" s="312">
        <f>KOJIN!$AY$2</f>
        <v>1493</v>
      </c>
      <c r="C52" s="312">
        <f>KOJIN!$AY$3</f>
        <v>1530</v>
      </c>
      <c r="D52" s="305">
        <f t="shared" si="1"/>
        <v>3023</v>
      </c>
      <c r="E52" s="243"/>
      <c r="F52" s="87" t="s">
        <v>125</v>
      </c>
      <c r="G52" s="312">
        <f>KOJIN!$DC$2</f>
        <v>2</v>
      </c>
      <c r="H52" s="312">
        <f>KOJIN!$DC$3</f>
        <v>18</v>
      </c>
      <c r="I52" s="305">
        <f t="shared" si="0"/>
        <v>20</v>
      </c>
    </row>
    <row r="53" spans="1:9" s="86" customFormat="1" ht="13.5" customHeight="1">
      <c r="A53" s="87" t="s">
        <v>126</v>
      </c>
      <c r="B53" s="312">
        <f>KOJIN!$AZ$2</f>
        <v>1508</v>
      </c>
      <c r="C53" s="312">
        <f>KOJIN!$AZ$3</f>
        <v>1375</v>
      </c>
      <c r="D53" s="305">
        <f t="shared" si="1"/>
        <v>2883</v>
      </c>
      <c r="E53" s="243"/>
      <c r="F53" s="87" t="s">
        <v>127</v>
      </c>
      <c r="G53" s="312">
        <f>KOJIN!$DD$2</f>
        <v>1</v>
      </c>
      <c r="H53" s="312">
        <f>KOJIN!$DD$3</f>
        <v>6</v>
      </c>
      <c r="I53" s="305">
        <f t="shared" si="0"/>
        <v>7</v>
      </c>
    </row>
    <row r="54" spans="1:9" s="86" customFormat="1" ht="13.5" customHeight="1">
      <c r="A54" s="87" t="s">
        <v>128</v>
      </c>
      <c r="B54" s="312">
        <f>KOJIN!$BA$2</f>
        <v>1536</v>
      </c>
      <c r="C54" s="312">
        <f>KOJIN!$BA$3</f>
        <v>1290</v>
      </c>
      <c r="D54" s="305">
        <f t="shared" si="1"/>
        <v>2826</v>
      </c>
      <c r="E54" s="243"/>
      <c r="F54" s="87" t="s">
        <v>129</v>
      </c>
      <c r="G54" s="312">
        <f>KOJIN!$DE$2</f>
        <v>3</v>
      </c>
      <c r="H54" s="312">
        <f>KOJIN!$DE$3</f>
        <v>3</v>
      </c>
      <c r="I54" s="305">
        <f t="shared" si="0"/>
        <v>6</v>
      </c>
    </row>
    <row r="55" spans="1:9" s="86" customFormat="1" ht="13.5" customHeight="1">
      <c r="A55" s="87" t="s">
        <v>130</v>
      </c>
      <c r="B55" s="312">
        <f>KOJIN!$BB$2</f>
        <v>1433</v>
      </c>
      <c r="C55" s="312">
        <f>KOJIN!$BB$3</f>
        <v>1316</v>
      </c>
      <c r="D55" s="305">
        <f t="shared" si="1"/>
        <v>2749</v>
      </c>
      <c r="E55" s="243"/>
      <c r="F55" s="87" t="s">
        <v>131</v>
      </c>
      <c r="G55" s="312">
        <f>KOJIN!$DF$2</f>
        <v>0</v>
      </c>
      <c r="H55" s="312">
        <f>KOJIN!$DF$3</f>
        <v>2</v>
      </c>
      <c r="I55" s="305">
        <f t="shared" si="0"/>
        <v>2</v>
      </c>
    </row>
    <row r="56" spans="1:9" s="86" customFormat="1" ht="13.5" customHeight="1">
      <c r="A56" s="87" t="s">
        <v>132</v>
      </c>
      <c r="B56" s="312">
        <f>KOJIN!$BC$2</f>
        <v>1389</v>
      </c>
      <c r="C56" s="312">
        <f>KOJIN!$BC$3</f>
        <v>1266</v>
      </c>
      <c r="D56" s="305">
        <f t="shared" si="1"/>
        <v>2655</v>
      </c>
      <c r="E56" s="243"/>
      <c r="F56" s="87" t="s">
        <v>133</v>
      </c>
      <c r="G56" s="312">
        <f>KOJIN!$DG$2</f>
        <v>0</v>
      </c>
      <c r="H56" s="312">
        <f>KOJIN!$DG$3</f>
        <v>1</v>
      </c>
      <c r="I56" s="305">
        <f t="shared" si="0"/>
        <v>1</v>
      </c>
    </row>
    <row r="57" spans="1:9" s="86" customFormat="1" ht="13.5" customHeight="1">
      <c r="A57" s="87" t="s">
        <v>134</v>
      </c>
      <c r="B57" s="312">
        <f>KOJIN!$BD$2</f>
        <v>1082</v>
      </c>
      <c r="C57" s="312">
        <f>KOJIN!$BD$3</f>
        <v>1000</v>
      </c>
      <c r="D57" s="305">
        <f t="shared" si="1"/>
        <v>2082</v>
      </c>
      <c r="E57" s="243"/>
      <c r="F57" s="87" t="s">
        <v>135</v>
      </c>
      <c r="G57" s="312">
        <f>KOJIN!$DH$2</f>
        <v>0</v>
      </c>
      <c r="H57" s="312">
        <f>KOJIN!$DH$3</f>
        <v>0</v>
      </c>
      <c r="I57" s="305">
        <f t="shared" si="0"/>
        <v>0</v>
      </c>
    </row>
    <row r="58" spans="1:9" s="86" customFormat="1" ht="13.5" customHeight="1">
      <c r="A58" s="87" t="s">
        <v>136</v>
      </c>
      <c r="B58" s="312">
        <f>KOJIN!$BE$2</f>
        <v>1400</v>
      </c>
      <c r="C58" s="312">
        <f>KOJIN!$BE$3</f>
        <v>1173</v>
      </c>
      <c r="D58" s="305">
        <f t="shared" si="1"/>
        <v>2573</v>
      </c>
      <c r="E58" s="243"/>
      <c r="F58" s="87" t="s">
        <v>137</v>
      </c>
      <c r="G58" s="312">
        <f>KOJIN!$DI$2</f>
        <v>0</v>
      </c>
      <c r="H58" s="312">
        <f>KOJIN!$DI$3</f>
        <v>0</v>
      </c>
      <c r="I58" s="305">
        <f t="shared" si="0"/>
        <v>0</v>
      </c>
    </row>
    <row r="59" spans="1:9" s="86" customFormat="1" ht="13.5" customHeight="1" thickBot="1">
      <c r="A59" s="87" t="s">
        <v>138</v>
      </c>
      <c r="B59" s="312">
        <f>KOJIN!$BF$2</f>
        <v>1266</v>
      </c>
      <c r="C59" s="312">
        <f>KOJIN!$BF$3</f>
        <v>1108</v>
      </c>
      <c r="D59" s="305">
        <f t="shared" si="1"/>
        <v>2374</v>
      </c>
      <c r="E59" s="243"/>
      <c r="F59" s="88" t="s">
        <v>139</v>
      </c>
      <c r="G59" s="313">
        <f>KOJIN!$DJ$2</f>
        <v>0</v>
      </c>
      <c r="H59" s="313">
        <f>KOJIN!$DJ$3</f>
        <v>0</v>
      </c>
      <c r="I59" s="306">
        <f t="shared" si="0"/>
        <v>0</v>
      </c>
    </row>
    <row r="60" spans="1:9" s="86" customFormat="1" ht="13.5" customHeight="1" thickBot="1">
      <c r="A60" s="88" t="s">
        <v>140</v>
      </c>
      <c r="B60" s="313">
        <f>KOJIN!$BG$2</f>
        <v>1298</v>
      </c>
      <c r="C60" s="313">
        <f>KOJIN!$BG$3</f>
        <v>1107</v>
      </c>
      <c r="D60" s="306">
        <f t="shared" si="1"/>
        <v>2405</v>
      </c>
      <c r="E60" s="243"/>
      <c r="F60" s="84"/>
    </row>
    <row r="61" spans="1:9" s="86" customFormat="1" ht="13.5" customHeight="1">
      <c r="A61" s="84"/>
      <c r="E61" s="243"/>
      <c r="F61" s="84"/>
    </row>
    <row r="62" spans="1:9" s="86" customFormat="1" ht="13.5" customHeight="1">
      <c r="A62" s="84"/>
      <c r="E62" s="243"/>
      <c r="F62" s="84"/>
    </row>
    <row r="63" spans="1:9" s="86" customFormat="1" ht="13.5" customHeight="1">
      <c r="A63" s="84"/>
      <c r="E63" s="243"/>
      <c r="F63" s="84"/>
    </row>
    <row r="64" spans="1:9" s="86" customFormat="1" ht="13.5" customHeight="1">
      <c r="A64" s="84"/>
      <c r="E64" s="243"/>
      <c r="F64" s="84"/>
    </row>
    <row r="65" s="86" customFormat="1" ht="13.5" customHeight="1"/>
    <row r="66" s="86" customFormat="1" ht="13.5" customHeight="1"/>
    <row r="67" s="86" customFormat="1" ht="13.5" customHeight="1"/>
    <row r="68" s="86" customFormat="1" ht="13.5" customHeight="1"/>
    <row r="69" s="86" customFormat="1" ht="13.5" customHeight="1"/>
    <row r="70" s="86" customFormat="1" ht="13.5" customHeight="1"/>
    <row r="71" s="86" customFormat="1" ht="13.5" customHeight="1"/>
    <row r="72" s="86" customFormat="1" ht="13.5" customHeight="1"/>
    <row r="73" s="86" customFormat="1" ht="13.5" customHeight="1"/>
    <row r="74" s="86" customFormat="1" ht="13.5" customHeight="1"/>
    <row r="75" s="86" customFormat="1" ht="13.5" customHeight="1"/>
    <row r="76" s="86" customFormat="1" ht="13.5" customHeight="1"/>
    <row r="77" s="86" customFormat="1" ht="13.5" customHeight="1"/>
    <row r="78" s="86" customFormat="1" ht="13.5" customHeight="1"/>
    <row r="79" s="86" customFormat="1" ht="13.5" customHeight="1"/>
    <row r="80" s="86" customFormat="1" ht="13.5" customHeight="1"/>
    <row r="81" s="86" customFormat="1" ht="13.5" customHeight="1"/>
    <row r="82" s="86" customFormat="1" ht="13.5" customHeight="1"/>
    <row r="83" s="86" customFormat="1" ht="13.5" customHeight="1"/>
    <row r="84" s="86" customFormat="1" ht="13.5" customHeight="1"/>
    <row r="85" s="86" customFormat="1" ht="13.5" customHeight="1"/>
    <row r="86" s="86" customFormat="1" ht="13.5" customHeight="1"/>
    <row r="87" s="86" customFormat="1" ht="13.5" customHeight="1"/>
    <row r="88" s="86" customFormat="1" ht="13.5" customHeight="1"/>
    <row r="89" s="86" customFormat="1" ht="13.5" customHeight="1"/>
    <row r="90" s="86" customFormat="1" ht="13.5" customHeight="1"/>
    <row r="91" s="86" customFormat="1" ht="13.5" customHeight="1"/>
    <row r="92" s="86" customFormat="1" ht="13.5" customHeight="1"/>
    <row r="93" s="86" customFormat="1" ht="13.5" customHeight="1"/>
    <row r="94" s="86" customFormat="1" ht="13.5" customHeight="1"/>
    <row r="95" s="86" customFormat="1" ht="13.5" customHeight="1"/>
    <row r="96" s="86" customFormat="1" ht="13.5" customHeight="1"/>
    <row r="97" s="86" customFormat="1" ht="13.5" customHeight="1"/>
    <row r="98" s="86" customFormat="1" ht="13.5" customHeight="1"/>
    <row r="99" s="86" customFormat="1" ht="13.5" customHeight="1"/>
    <row r="100" s="86" customFormat="1" ht="13.5" customHeight="1"/>
    <row r="101" s="86" customFormat="1" ht="13.5" customHeight="1"/>
    <row r="102" s="86" customFormat="1" ht="13.5" customHeight="1"/>
    <row r="103" s="86" customFormat="1" ht="13.5" customHeight="1"/>
    <row r="104" s="86" customFormat="1" ht="13.5" customHeight="1"/>
    <row r="105" s="86" customFormat="1" ht="13.5" customHeight="1"/>
    <row r="117" spans="12:14" s="86" customFormat="1">
      <c r="L117" s="241"/>
      <c r="M117" s="241"/>
      <c r="N117" s="241"/>
    </row>
  </sheetData>
  <phoneticPr fontId="2"/>
  <printOptions horizontalCentered="1"/>
  <pageMargins left="0.78740157480314965" right="0.78740157480314965" top="0.59055118110236227" bottom="0.59055118110236227" header="0.70866141732283472" footer="0.51181102362204722"/>
  <pageSetup paperSize="9" orientation="portrait" r:id="rId1"/>
  <headerFooter alignWithMargins="0">
    <oddFooter>&amp;C&amp;"ＭＳ ゴシック,標準"&amp;P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33"/>
  <sheetViews>
    <sheetView zoomScale="70" zoomScaleNormal="70" workbookViewId="0">
      <selection activeCell="AA8" sqref="AA8"/>
    </sheetView>
  </sheetViews>
  <sheetFormatPr defaultColWidth="10.28515625" defaultRowHeight="33.75" customHeight="1"/>
  <cols>
    <col min="1" max="1" width="6.42578125" style="2" bestFit="1" customWidth="1"/>
    <col min="2" max="2" width="8.7109375" style="5" customWidth="1"/>
    <col min="3" max="3" width="6.42578125" style="16" customWidth="1"/>
    <col min="4" max="4" width="8.7109375" style="5" customWidth="1"/>
    <col min="5" max="24" width="7.5703125" style="5" customWidth="1"/>
    <col min="25" max="16384" width="10.28515625" style="6"/>
  </cols>
  <sheetData>
    <row r="1" spans="1:24" ht="33.75" customHeight="1" thickBot="1">
      <c r="A1" s="92" t="s">
        <v>6</v>
      </c>
      <c r="B1" s="3"/>
      <c r="C1" s="8"/>
      <c r="D1" s="4"/>
      <c r="E1" s="4"/>
      <c r="F1" s="4"/>
      <c r="X1" s="24" t="s">
        <v>141</v>
      </c>
    </row>
    <row r="2" spans="1:24" ht="33.75" customHeight="1">
      <c r="A2" s="38" t="s">
        <v>142</v>
      </c>
      <c r="B2" s="39" t="s">
        <v>143</v>
      </c>
      <c r="C2" s="40" t="s">
        <v>144</v>
      </c>
      <c r="D2" s="40" t="s">
        <v>30</v>
      </c>
      <c r="E2" s="40" t="s">
        <v>145</v>
      </c>
      <c r="F2" s="41" t="s">
        <v>146</v>
      </c>
      <c r="G2" s="41" t="s">
        <v>147</v>
      </c>
      <c r="H2" s="40" t="s">
        <v>148</v>
      </c>
      <c r="I2" s="40" t="s">
        <v>149</v>
      </c>
      <c r="J2" s="40" t="s">
        <v>150</v>
      </c>
      <c r="K2" s="40" t="s">
        <v>151</v>
      </c>
      <c r="L2" s="40" t="s">
        <v>152</v>
      </c>
      <c r="M2" s="40" t="s">
        <v>153</v>
      </c>
      <c r="N2" s="40" t="s">
        <v>154</v>
      </c>
      <c r="O2" s="40" t="s">
        <v>155</v>
      </c>
      <c r="P2" s="40" t="s">
        <v>156</v>
      </c>
      <c r="Q2" s="40" t="s">
        <v>157</v>
      </c>
      <c r="R2" s="40" t="s">
        <v>158</v>
      </c>
      <c r="S2" s="40" t="s">
        <v>159</v>
      </c>
      <c r="T2" s="40" t="s">
        <v>160</v>
      </c>
      <c r="U2" s="40" t="s">
        <v>161</v>
      </c>
      <c r="V2" s="40" t="s">
        <v>162</v>
      </c>
      <c r="W2" s="40" t="s">
        <v>163</v>
      </c>
      <c r="X2" s="42" t="s">
        <v>164</v>
      </c>
    </row>
    <row r="3" spans="1:24" ht="30" customHeight="1">
      <c r="A3" s="351" t="s">
        <v>165</v>
      </c>
      <c r="B3" s="347">
        <f>地区別年齢別人口!D321</f>
        <v>21898</v>
      </c>
      <c r="C3" s="9" t="s">
        <v>27</v>
      </c>
      <c r="D3" s="18">
        <f>地区別年齢別人口!F321</f>
        <v>22836</v>
      </c>
      <c r="E3" s="18">
        <f>地区別年齢別人口!G321</f>
        <v>679</v>
      </c>
      <c r="F3" s="18">
        <f>地区別年齢別人口!H321</f>
        <v>774</v>
      </c>
      <c r="G3" s="18">
        <f>地区別年齢別人口!I321</f>
        <v>951</v>
      </c>
      <c r="H3" s="18">
        <f>地区別年齢別人口!J321</f>
        <v>1383</v>
      </c>
      <c r="I3" s="18">
        <f>地区別年齢別人口!K321</f>
        <v>1311</v>
      </c>
      <c r="J3" s="18">
        <f>地区別年齢別人口!L321</f>
        <v>1359</v>
      </c>
      <c r="K3" s="18">
        <f>地区別年齢別人口!M321</f>
        <v>1199</v>
      </c>
      <c r="L3" s="18">
        <f>地区別年齢別人口!N321</f>
        <v>1170</v>
      </c>
      <c r="M3" s="18">
        <f>地区別年齢別人口!O321</f>
        <v>1580</v>
      </c>
      <c r="N3" s="18">
        <f>地区別年齢別人口!P321</f>
        <v>1796</v>
      </c>
      <c r="O3" s="18">
        <f>地区別年齢別人口!Q321</f>
        <v>1515</v>
      </c>
      <c r="P3" s="18">
        <f>地区別年齢別人口!R321</f>
        <v>1302</v>
      </c>
      <c r="Q3" s="18">
        <f>地区別年齢別人口!S321</f>
        <v>1443</v>
      </c>
      <c r="R3" s="18">
        <f>地区別年齢別人口!T321</f>
        <v>1719</v>
      </c>
      <c r="S3" s="18">
        <f>地区別年齢別人口!U321</f>
        <v>1392</v>
      </c>
      <c r="T3" s="18">
        <f>地区別年齢別人口!V321</f>
        <v>1571</v>
      </c>
      <c r="U3" s="18">
        <f>地区別年齢別人口!W321</f>
        <v>1007</v>
      </c>
      <c r="V3" s="18">
        <f>地区別年齢別人口!X321</f>
        <v>473</v>
      </c>
      <c r="W3" s="18">
        <f>地区別年齢別人口!Y321</f>
        <v>177</v>
      </c>
      <c r="X3" s="128">
        <f>地区別年齢別人口!Z321</f>
        <v>35</v>
      </c>
    </row>
    <row r="4" spans="1:24" ht="30" customHeight="1">
      <c r="A4" s="352"/>
      <c r="B4" s="347">
        <v>22559</v>
      </c>
      <c r="C4" s="10" t="s">
        <v>28</v>
      </c>
      <c r="D4" s="46">
        <f>地区別年齢別人口!F322</f>
        <v>22201</v>
      </c>
      <c r="E4" s="46">
        <f>地区別年齢別人口!G322</f>
        <v>642</v>
      </c>
      <c r="F4" s="46">
        <f>地区別年齢別人口!H322</f>
        <v>798</v>
      </c>
      <c r="G4" s="46">
        <f>地区別年齢別人口!I322</f>
        <v>892</v>
      </c>
      <c r="H4" s="46">
        <f>地区別年齢別人口!J322</f>
        <v>998</v>
      </c>
      <c r="I4" s="46">
        <f>地区別年齢別人口!K322</f>
        <v>857</v>
      </c>
      <c r="J4" s="46">
        <f>地区別年齢別人口!L322</f>
        <v>855</v>
      </c>
      <c r="K4" s="46">
        <f>地区別年齢別人口!M322</f>
        <v>946</v>
      </c>
      <c r="L4" s="46">
        <f>地区別年齢別人口!N322</f>
        <v>1095</v>
      </c>
      <c r="M4" s="46">
        <f>地区別年齢別人口!O322</f>
        <v>1437</v>
      </c>
      <c r="N4" s="46">
        <f>地区別年齢別人口!P322</f>
        <v>1621</v>
      </c>
      <c r="O4" s="46">
        <f>地区別年齢別人口!Q322</f>
        <v>1287</v>
      </c>
      <c r="P4" s="46">
        <f>地区別年齢別人口!R322</f>
        <v>1245</v>
      </c>
      <c r="Q4" s="46">
        <f>地区別年齢別人口!S322</f>
        <v>1404</v>
      </c>
      <c r="R4" s="46">
        <f>地区別年齢別人口!T322</f>
        <v>1885</v>
      </c>
      <c r="S4" s="46">
        <f>地区別年齢別人口!U322</f>
        <v>1689</v>
      </c>
      <c r="T4" s="46">
        <f>地区別年齢別人口!V322</f>
        <v>1798</v>
      </c>
      <c r="U4" s="46">
        <f>地区別年齢別人口!W322</f>
        <v>1294</v>
      </c>
      <c r="V4" s="46">
        <f>地区別年齢別人口!X322</f>
        <v>849</v>
      </c>
      <c r="W4" s="46">
        <f>地区別年齢別人口!Y322</f>
        <v>462</v>
      </c>
      <c r="X4" s="51">
        <f>地区別年齢別人口!Z322</f>
        <v>147</v>
      </c>
    </row>
    <row r="5" spans="1:24" ht="30" customHeight="1">
      <c r="A5" s="353"/>
      <c r="B5" s="347">
        <v>22559</v>
      </c>
      <c r="C5" s="11" t="s">
        <v>29</v>
      </c>
      <c r="D5" s="247">
        <f>SUM(D3:D4)</f>
        <v>45037</v>
      </c>
      <c r="E5" s="247">
        <f>SUM(E3:E4)</f>
        <v>1321</v>
      </c>
      <c r="F5" s="247">
        <f>SUM(F3:F4)</f>
        <v>1572</v>
      </c>
      <c r="G5" s="247">
        <f t="shared" ref="G5:X5" si="0">SUM(G3:G4)</f>
        <v>1843</v>
      </c>
      <c r="H5" s="247">
        <f t="shared" si="0"/>
        <v>2381</v>
      </c>
      <c r="I5" s="247">
        <f t="shared" si="0"/>
        <v>2168</v>
      </c>
      <c r="J5" s="247">
        <f t="shared" si="0"/>
        <v>2214</v>
      </c>
      <c r="K5" s="247">
        <f t="shared" si="0"/>
        <v>2145</v>
      </c>
      <c r="L5" s="247">
        <f t="shared" si="0"/>
        <v>2265</v>
      </c>
      <c r="M5" s="247">
        <f t="shared" si="0"/>
        <v>3017</v>
      </c>
      <c r="N5" s="247">
        <f t="shared" si="0"/>
        <v>3417</v>
      </c>
      <c r="O5" s="247">
        <f t="shared" si="0"/>
        <v>2802</v>
      </c>
      <c r="P5" s="247">
        <f t="shared" si="0"/>
        <v>2547</v>
      </c>
      <c r="Q5" s="247">
        <f t="shared" si="0"/>
        <v>2847</v>
      </c>
      <c r="R5" s="247">
        <f t="shared" si="0"/>
        <v>3604</v>
      </c>
      <c r="S5" s="247">
        <f t="shared" si="0"/>
        <v>3081</v>
      </c>
      <c r="T5" s="247">
        <f t="shared" si="0"/>
        <v>3369</v>
      </c>
      <c r="U5" s="247">
        <f t="shared" si="0"/>
        <v>2301</v>
      </c>
      <c r="V5" s="247">
        <f t="shared" si="0"/>
        <v>1322</v>
      </c>
      <c r="W5" s="247">
        <f>SUM(W3:W4)</f>
        <v>639</v>
      </c>
      <c r="X5" s="248">
        <f t="shared" si="0"/>
        <v>182</v>
      </c>
    </row>
    <row r="6" spans="1:24" ht="30" customHeight="1">
      <c r="A6" s="351" t="s">
        <v>166</v>
      </c>
      <c r="B6" s="347">
        <f>地区別年齢別人口!D642</f>
        <v>29937</v>
      </c>
      <c r="C6" s="9" t="s">
        <v>27</v>
      </c>
      <c r="D6" s="249">
        <f>地区別年齢別人口!F642</f>
        <v>32661</v>
      </c>
      <c r="E6" s="249">
        <f>地区別年齢別人口!G642</f>
        <v>1022</v>
      </c>
      <c r="F6" s="249">
        <f>地区別年齢別人口!H642</f>
        <v>1194</v>
      </c>
      <c r="G6" s="249">
        <f>地区別年齢別人口!I642</f>
        <v>1385</v>
      </c>
      <c r="H6" s="249">
        <f>地区別年齢別人口!J642</f>
        <v>1680</v>
      </c>
      <c r="I6" s="249">
        <f>地区別年齢別人口!K642</f>
        <v>1756</v>
      </c>
      <c r="J6" s="249">
        <f>地区別年齢別人口!L642</f>
        <v>1948</v>
      </c>
      <c r="K6" s="249">
        <f>地区別年齢別人口!M642</f>
        <v>1728</v>
      </c>
      <c r="L6" s="249">
        <f>地区別年齢別人口!N642</f>
        <v>1801</v>
      </c>
      <c r="M6" s="249">
        <f>地区別年齢別人口!O642</f>
        <v>2340</v>
      </c>
      <c r="N6" s="249">
        <f>地区別年齢別人口!P642</f>
        <v>2745</v>
      </c>
      <c r="O6" s="249">
        <f>地区別年齢別人口!Q642</f>
        <v>2275</v>
      </c>
      <c r="P6" s="249">
        <f>地区別年齢別人口!R642</f>
        <v>1812</v>
      </c>
      <c r="Q6" s="249">
        <f>地区別年齢別人口!S642</f>
        <v>1867</v>
      </c>
      <c r="R6" s="249">
        <f>地区別年齢別人口!T642</f>
        <v>2461</v>
      </c>
      <c r="S6" s="249">
        <f>地区別年齢別人口!U642</f>
        <v>2227</v>
      </c>
      <c r="T6" s="249">
        <f>地区別年齢別人口!V642</f>
        <v>2296</v>
      </c>
      <c r="U6" s="249">
        <f>地区別年齢別人口!W642</f>
        <v>1379</v>
      </c>
      <c r="V6" s="249">
        <f>地区別年齢別人口!X642</f>
        <v>530</v>
      </c>
      <c r="W6" s="249">
        <f>地区別年齢別人口!Y642</f>
        <v>181</v>
      </c>
      <c r="X6" s="250">
        <f>地区別年齢別人口!Z642</f>
        <v>34</v>
      </c>
    </row>
    <row r="7" spans="1:24" ht="30" customHeight="1">
      <c r="A7" s="352"/>
      <c r="B7" s="347">
        <v>28399</v>
      </c>
      <c r="C7" s="10" t="s">
        <v>28</v>
      </c>
      <c r="D7" s="251">
        <f>地区別年齢別人口!F643</f>
        <v>32059</v>
      </c>
      <c r="E7" s="251">
        <f>地区別年齢別人口!G643</f>
        <v>996</v>
      </c>
      <c r="F7" s="251">
        <f>地区別年齢別人口!H643</f>
        <v>1061</v>
      </c>
      <c r="G7" s="251">
        <f>地区別年齢別人口!I643</f>
        <v>1335</v>
      </c>
      <c r="H7" s="251">
        <f>地区別年齢別人口!J643</f>
        <v>1552</v>
      </c>
      <c r="I7" s="251">
        <f>地区別年齢別人口!K643</f>
        <v>1410</v>
      </c>
      <c r="J7" s="251">
        <f>地区別年齢別人口!L643</f>
        <v>1284</v>
      </c>
      <c r="K7" s="251">
        <f>地区別年齢別人口!M643</f>
        <v>1355</v>
      </c>
      <c r="L7" s="251">
        <f>地区別年齢別人口!N643</f>
        <v>1517</v>
      </c>
      <c r="M7" s="251">
        <f>地区別年齢別人口!O643</f>
        <v>2179</v>
      </c>
      <c r="N7" s="251">
        <f>地区別年齢別人口!P643</f>
        <v>2570</v>
      </c>
      <c r="O7" s="251">
        <f>地区別年齢別人口!Q643</f>
        <v>2024</v>
      </c>
      <c r="P7" s="251">
        <f>地区別年齢別人口!R643</f>
        <v>1730</v>
      </c>
      <c r="Q7" s="251">
        <f>地区別年齢別人口!S643</f>
        <v>1891</v>
      </c>
      <c r="R7" s="251">
        <f>地区別年齢別人口!T643</f>
        <v>2859</v>
      </c>
      <c r="S7" s="251">
        <f>地区別年齢別人口!U643</f>
        <v>2540</v>
      </c>
      <c r="T7" s="251">
        <f>地区別年齢別人口!V643</f>
        <v>2452</v>
      </c>
      <c r="U7" s="251">
        <f>地区別年齢別人口!W643</f>
        <v>1650</v>
      </c>
      <c r="V7" s="251">
        <f>地区別年齢別人口!X643</f>
        <v>956</v>
      </c>
      <c r="W7" s="251">
        <f>地区別年齢別人口!Y643</f>
        <v>490</v>
      </c>
      <c r="X7" s="252">
        <f>地区別年齢別人口!Z643</f>
        <v>208</v>
      </c>
    </row>
    <row r="8" spans="1:24" ht="30" customHeight="1">
      <c r="A8" s="353"/>
      <c r="B8" s="347">
        <v>28399</v>
      </c>
      <c r="C8" s="11" t="s">
        <v>29</v>
      </c>
      <c r="D8" s="247">
        <f>SUM(D6:D7)</f>
        <v>64720</v>
      </c>
      <c r="E8" s="247">
        <f>SUM(E6:E7)</f>
        <v>2018</v>
      </c>
      <c r="F8" s="247">
        <f t="shared" ref="F8:X8" si="1">SUM(F6:F7)</f>
        <v>2255</v>
      </c>
      <c r="G8" s="247">
        <f t="shared" si="1"/>
        <v>2720</v>
      </c>
      <c r="H8" s="247">
        <f t="shared" si="1"/>
        <v>3232</v>
      </c>
      <c r="I8" s="247">
        <f t="shared" si="1"/>
        <v>3166</v>
      </c>
      <c r="J8" s="247">
        <f t="shared" si="1"/>
        <v>3232</v>
      </c>
      <c r="K8" s="247">
        <f t="shared" si="1"/>
        <v>3083</v>
      </c>
      <c r="L8" s="247">
        <f t="shared" si="1"/>
        <v>3318</v>
      </c>
      <c r="M8" s="247">
        <f t="shared" si="1"/>
        <v>4519</v>
      </c>
      <c r="N8" s="247">
        <f t="shared" si="1"/>
        <v>5315</v>
      </c>
      <c r="O8" s="247">
        <f t="shared" si="1"/>
        <v>4299</v>
      </c>
      <c r="P8" s="247">
        <f t="shared" si="1"/>
        <v>3542</v>
      </c>
      <c r="Q8" s="247">
        <f t="shared" si="1"/>
        <v>3758</v>
      </c>
      <c r="R8" s="247">
        <f t="shared" si="1"/>
        <v>5320</v>
      </c>
      <c r="S8" s="247">
        <f t="shared" si="1"/>
        <v>4767</v>
      </c>
      <c r="T8" s="247">
        <f t="shared" si="1"/>
        <v>4748</v>
      </c>
      <c r="U8" s="247">
        <f t="shared" si="1"/>
        <v>3029</v>
      </c>
      <c r="V8" s="247">
        <f t="shared" si="1"/>
        <v>1486</v>
      </c>
      <c r="W8" s="247">
        <f t="shared" si="1"/>
        <v>671</v>
      </c>
      <c r="X8" s="248">
        <f t="shared" si="1"/>
        <v>242</v>
      </c>
    </row>
    <row r="9" spans="1:24" ht="30" customHeight="1">
      <c r="A9" s="352" t="s">
        <v>167</v>
      </c>
      <c r="B9" s="347">
        <f>地区別年齢別人口!D741</f>
        <v>11022</v>
      </c>
      <c r="C9" s="12" t="s">
        <v>27</v>
      </c>
      <c r="D9" s="253">
        <f>地区別年齢別人口!F741</f>
        <v>12168</v>
      </c>
      <c r="E9" s="253">
        <f>地区別年齢別人口!G741</f>
        <v>294</v>
      </c>
      <c r="F9" s="253">
        <f>地区別年齢別人口!H741</f>
        <v>373</v>
      </c>
      <c r="G9" s="253">
        <f>地区別年齢別人口!I741</f>
        <v>518</v>
      </c>
      <c r="H9" s="253">
        <f>地区別年齢別人口!J741</f>
        <v>627</v>
      </c>
      <c r="I9" s="253">
        <f>地区別年齢別人口!K741</f>
        <v>607</v>
      </c>
      <c r="J9" s="253">
        <f>地区別年齢別人口!L741</f>
        <v>750</v>
      </c>
      <c r="K9" s="253">
        <f>地区別年齢別人口!M741</f>
        <v>640</v>
      </c>
      <c r="L9" s="253">
        <f>地区別年齢別人口!N741</f>
        <v>651</v>
      </c>
      <c r="M9" s="253">
        <f>地区別年齢別人口!O741</f>
        <v>856</v>
      </c>
      <c r="N9" s="253">
        <f>地区別年齢別人口!P741</f>
        <v>1060</v>
      </c>
      <c r="O9" s="253">
        <f>地区別年齢別人口!Q741</f>
        <v>946</v>
      </c>
      <c r="P9" s="253">
        <f>地区別年齢別人口!R741</f>
        <v>823</v>
      </c>
      <c r="Q9" s="253">
        <f>地区別年齢別人口!S741</f>
        <v>773</v>
      </c>
      <c r="R9" s="253">
        <f>地区別年齢別人口!T741</f>
        <v>879</v>
      </c>
      <c r="S9" s="253">
        <f>地区別年齢別人口!U741</f>
        <v>721</v>
      </c>
      <c r="T9" s="253">
        <f>地区別年齢別人口!V741</f>
        <v>763</v>
      </c>
      <c r="U9" s="253">
        <f>地区別年齢別人口!W741</f>
        <v>522</v>
      </c>
      <c r="V9" s="253">
        <f>地区別年齢別人口!X741</f>
        <v>269</v>
      </c>
      <c r="W9" s="253">
        <f>地区別年齢別人口!Y741</f>
        <v>87</v>
      </c>
      <c r="X9" s="250">
        <f>地区別年齢別人口!Z741</f>
        <v>9</v>
      </c>
    </row>
    <row r="10" spans="1:24" ht="30" customHeight="1">
      <c r="A10" s="352"/>
      <c r="B10" s="347">
        <v>10397</v>
      </c>
      <c r="C10" s="10" t="s">
        <v>28</v>
      </c>
      <c r="D10" s="251">
        <f>地区別年齢別人口!F742</f>
        <v>11857</v>
      </c>
      <c r="E10" s="251">
        <f>地区別年齢別人口!G742</f>
        <v>308</v>
      </c>
      <c r="F10" s="251">
        <f>地区別年齢別人口!H742</f>
        <v>368</v>
      </c>
      <c r="G10" s="251">
        <f>地区別年齢別人口!I742</f>
        <v>476</v>
      </c>
      <c r="H10" s="251">
        <f>地区別年齢別人口!J742</f>
        <v>639</v>
      </c>
      <c r="I10" s="251">
        <f>地区別年齢別人口!K742</f>
        <v>602</v>
      </c>
      <c r="J10" s="251">
        <f>地区別年齢別人口!L742</f>
        <v>496</v>
      </c>
      <c r="K10" s="251">
        <f>地区別年齢別人口!M742</f>
        <v>472</v>
      </c>
      <c r="L10" s="251">
        <f>地区別年齢別人口!N742</f>
        <v>521</v>
      </c>
      <c r="M10" s="251">
        <f>地区別年齢別人口!O742</f>
        <v>755</v>
      </c>
      <c r="N10" s="251">
        <f>地区別年齢別人口!P742</f>
        <v>930</v>
      </c>
      <c r="O10" s="251">
        <f>地区別年齢別人口!Q742</f>
        <v>794</v>
      </c>
      <c r="P10" s="251">
        <f>地区別年齢別人口!R742</f>
        <v>737</v>
      </c>
      <c r="Q10" s="251">
        <f>地区別年齢別人口!S742</f>
        <v>727</v>
      </c>
      <c r="R10" s="251">
        <f>地区別年齢別人口!T742</f>
        <v>982</v>
      </c>
      <c r="S10" s="251">
        <f>地区別年齢別人口!U742</f>
        <v>842</v>
      </c>
      <c r="T10" s="251">
        <f>地区別年齢別人口!V742</f>
        <v>900</v>
      </c>
      <c r="U10" s="251">
        <f>地区別年齢別人口!W742</f>
        <v>618</v>
      </c>
      <c r="V10" s="251">
        <f>地区別年齢別人口!X742</f>
        <v>420</v>
      </c>
      <c r="W10" s="251">
        <f>地区別年齢別人口!Y742</f>
        <v>198</v>
      </c>
      <c r="X10" s="252">
        <f>地区別年齢別人口!Z742</f>
        <v>72</v>
      </c>
    </row>
    <row r="11" spans="1:24" ht="30" customHeight="1">
      <c r="A11" s="352"/>
      <c r="B11" s="347">
        <v>10397</v>
      </c>
      <c r="C11" s="13" t="s">
        <v>29</v>
      </c>
      <c r="D11" s="254">
        <f>SUM(D9:D10)</f>
        <v>24025</v>
      </c>
      <c r="E11" s="254">
        <f t="shared" ref="E11:X11" si="2">SUM(E9:E10)</f>
        <v>602</v>
      </c>
      <c r="F11" s="254">
        <f t="shared" si="2"/>
        <v>741</v>
      </c>
      <c r="G11" s="254">
        <f t="shared" si="2"/>
        <v>994</v>
      </c>
      <c r="H11" s="254">
        <f t="shared" si="2"/>
        <v>1266</v>
      </c>
      <c r="I11" s="254">
        <f t="shared" si="2"/>
        <v>1209</v>
      </c>
      <c r="J11" s="254">
        <f t="shared" si="2"/>
        <v>1246</v>
      </c>
      <c r="K11" s="254">
        <f t="shared" si="2"/>
        <v>1112</v>
      </c>
      <c r="L11" s="254">
        <f t="shared" si="2"/>
        <v>1172</v>
      </c>
      <c r="M11" s="254">
        <f>SUM(M9:M10)</f>
        <v>1611</v>
      </c>
      <c r="N11" s="254">
        <f t="shared" si="2"/>
        <v>1990</v>
      </c>
      <c r="O11" s="254">
        <f t="shared" si="2"/>
        <v>1740</v>
      </c>
      <c r="P11" s="254">
        <f t="shared" si="2"/>
        <v>1560</v>
      </c>
      <c r="Q11" s="254">
        <f t="shared" si="2"/>
        <v>1500</v>
      </c>
      <c r="R11" s="254">
        <f t="shared" si="2"/>
        <v>1861</v>
      </c>
      <c r="S11" s="254">
        <f t="shared" si="2"/>
        <v>1563</v>
      </c>
      <c r="T11" s="254">
        <f t="shared" si="2"/>
        <v>1663</v>
      </c>
      <c r="U11" s="254">
        <f t="shared" si="2"/>
        <v>1140</v>
      </c>
      <c r="V11" s="254">
        <f t="shared" si="2"/>
        <v>689</v>
      </c>
      <c r="W11" s="254">
        <f t="shared" si="2"/>
        <v>285</v>
      </c>
      <c r="X11" s="256">
        <f t="shared" si="2"/>
        <v>81</v>
      </c>
    </row>
    <row r="12" spans="1:24" ht="30" customHeight="1">
      <c r="A12" s="351" t="s">
        <v>168</v>
      </c>
      <c r="B12" s="347">
        <f>地区別年齢別人口!D831</f>
        <v>10320</v>
      </c>
      <c r="C12" s="9" t="s">
        <v>27</v>
      </c>
      <c r="D12" s="249">
        <f>地区別年齢別人口!F831</f>
        <v>11836</v>
      </c>
      <c r="E12" s="249">
        <f>地区別年齢別人口!G831</f>
        <v>374</v>
      </c>
      <c r="F12" s="249">
        <f>地区別年齢別人口!H831</f>
        <v>483</v>
      </c>
      <c r="G12" s="249">
        <f>地区別年齢別人口!I831</f>
        <v>567</v>
      </c>
      <c r="H12" s="249">
        <f>地区別年齢別人口!J831</f>
        <v>679</v>
      </c>
      <c r="I12" s="249">
        <f>地区別年齢別人口!K831</f>
        <v>619</v>
      </c>
      <c r="J12" s="249">
        <f>地区別年齢別人口!L831</f>
        <v>625</v>
      </c>
      <c r="K12" s="249">
        <f>地区別年齢別人口!M831</f>
        <v>639</v>
      </c>
      <c r="L12" s="249">
        <f>地区別年齢別人口!N831</f>
        <v>658</v>
      </c>
      <c r="M12" s="249">
        <f>地区別年齢別人口!O831</f>
        <v>795</v>
      </c>
      <c r="N12" s="249">
        <f>地区別年齢別人口!P831</f>
        <v>899</v>
      </c>
      <c r="O12" s="249">
        <f>地区別年齢別人口!Q831</f>
        <v>920</v>
      </c>
      <c r="P12" s="249">
        <f>地区別年齢別人口!R831</f>
        <v>801</v>
      </c>
      <c r="Q12" s="249">
        <f>地区別年齢別人口!S831</f>
        <v>732</v>
      </c>
      <c r="R12" s="249">
        <f>地区別年齢別人口!T831</f>
        <v>913</v>
      </c>
      <c r="S12" s="249">
        <f>地区別年齢別人口!U831</f>
        <v>642</v>
      </c>
      <c r="T12" s="249">
        <f>地区別年齢別人口!V831</f>
        <v>784</v>
      </c>
      <c r="U12" s="249">
        <f>地区別年齢別人口!W831</f>
        <v>471</v>
      </c>
      <c r="V12" s="249">
        <f>地区別年齢別人口!X831</f>
        <v>162</v>
      </c>
      <c r="W12" s="249">
        <f>地区別年齢別人口!Y831</f>
        <v>59</v>
      </c>
      <c r="X12" s="250">
        <f>地区別年齢別人口!Z831</f>
        <v>14</v>
      </c>
    </row>
    <row r="13" spans="1:24" ht="30" customHeight="1">
      <c r="A13" s="352"/>
      <c r="B13" s="347">
        <v>9943</v>
      </c>
      <c r="C13" s="10" t="s">
        <v>28</v>
      </c>
      <c r="D13" s="251">
        <f>地区別年齢別人口!F832</f>
        <v>12175</v>
      </c>
      <c r="E13" s="251">
        <f>地区別年齢別人口!G832</f>
        <v>410</v>
      </c>
      <c r="F13" s="251">
        <f>地区別年齢別人口!H832</f>
        <v>429</v>
      </c>
      <c r="G13" s="251">
        <f>地区別年齢別人口!I832</f>
        <v>553</v>
      </c>
      <c r="H13" s="251">
        <f>地区別年齢別人口!J832</f>
        <v>689</v>
      </c>
      <c r="I13" s="251">
        <f>地区別年齢別人口!K832</f>
        <v>583</v>
      </c>
      <c r="J13" s="251">
        <f>地区別年齢別人口!L832</f>
        <v>535</v>
      </c>
      <c r="K13" s="251">
        <f>地区別年齢別人口!M832</f>
        <v>611</v>
      </c>
      <c r="L13" s="251">
        <f>地区別年齢別人口!N832</f>
        <v>574</v>
      </c>
      <c r="M13" s="251">
        <f>地区別年齢別人口!O832</f>
        <v>807</v>
      </c>
      <c r="N13" s="251">
        <f>地区別年齢別人口!P832</f>
        <v>917</v>
      </c>
      <c r="O13" s="251">
        <f>地区別年齢別人口!Q832</f>
        <v>864</v>
      </c>
      <c r="P13" s="251">
        <f>地区別年齢別人口!R832</f>
        <v>793</v>
      </c>
      <c r="Q13" s="251">
        <f>地区別年齢別人口!S832</f>
        <v>788</v>
      </c>
      <c r="R13" s="251">
        <f>地区別年齢別人口!T832</f>
        <v>950</v>
      </c>
      <c r="S13" s="251">
        <f>地区別年齢別人口!U832</f>
        <v>825</v>
      </c>
      <c r="T13" s="251">
        <f>地区別年齢別人口!V832</f>
        <v>830</v>
      </c>
      <c r="U13" s="251">
        <f>地区別年齢別人口!W832</f>
        <v>498</v>
      </c>
      <c r="V13" s="251">
        <f>地区別年齢別人口!X832</f>
        <v>294</v>
      </c>
      <c r="W13" s="251">
        <f>地区別年齢別人口!Y832</f>
        <v>168</v>
      </c>
      <c r="X13" s="252">
        <f>地区別年齢別人口!Z832</f>
        <v>57</v>
      </c>
    </row>
    <row r="14" spans="1:24" ht="30" customHeight="1">
      <c r="A14" s="353"/>
      <c r="B14" s="347">
        <v>9943</v>
      </c>
      <c r="C14" s="11" t="s">
        <v>29</v>
      </c>
      <c r="D14" s="247">
        <f>SUM(D12:D13)</f>
        <v>24011</v>
      </c>
      <c r="E14" s="247">
        <f t="shared" ref="E14:X14" si="3">SUM(E12:E13)</f>
        <v>784</v>
      </c>
      <c r="F14" s="247">
        <f t="shared" si="3"/>
        <v>912</v>
      </c>
      <c r="G14" s="247">
        <f t="shared" si="3"/>
        <v>1120</v>
      </c>
      <c r="H14" s="247">
        <f t="shared" si="3"/>
        <v>1368</v>
      </c>
      <c r="I14" s="247">
        <f t="shared" si="3"/>
        <v>1202</v>
      </c>
      <c r="J14" s="247">
        <f t="shared" si="3"/>
        <v>1160</v>
      </c>
      <c r="K14" s="247">
        <f t="shared" si="3"/>
        <v>1250</v>
      </c>
      <c r="L14" s="247">
        <f t="shared" si="3"/>
        <v>1232</v>
      </c>
      <c r="M14" s="247">
        <f t="shared" si="3"/>
        <v>1602</v>
      </c>
      <c r="N14" s="247">
        <f t="shared" si="3"/>
        <v>1816</v>
      </c>
      <c r="O14" s="247">
        <f t="shared" si="3"/>
        <v>1784</v>
      </c>
      <c r="P14" s="247">
        <f t="shared" si="3"/>
        <v>1594</v>
      </c>
      <c r="Q14" s="247">
        <f t="shared" si="3"/>
        <v>1520</v>
      </c>
      <c r="R14" s="247">
        <f t="shared" si="3"/>
        <v>1863</v>
      </c>
      <c r="S14" s="247">
        <f t="shared" si="3"/>
        <v>1467</v>
      </c>
      <c r="T14" s="247">
        <f t="shared" si="3"/>
        <v>1614</v>
      </c>
      <c r="U14" s="247">
        <f t="shared" si="3"/>
        <v>969</v>
      </c>
      <c r="V14" s="247">
        <f t="shared" si="3"/>
        <v>456</v>
      </c>
      <c r="W14" s="247">
        <f t="shared" si="3"/>
        <v>227</v>
      </c>
      <c r="X14" s="248">
        <f t="shared" si="3"/>
        <v>71</v>
      </c>
    </row>
    <row r="15" spans="1:24" ht="30" customHeight="1">
      <c r="A15" s="352" t="s">
        <v>169</v>
      </c>
      <c r="B15" s="347">
        <f>地区別年齢別人口!D873</f>
        <v>3960</v>
      </c>
      <c r="C15" s="12" t="s">
        <v>27</v>
      </c>
      <c r="D15" s="253">
        <f>地区別年齢別人口!F873</f>
        <v>4858</v>
      </c>
      <c r="E15" s="253">
        <f>地区別年齢別人口!G873</f>
        <v>163</v>
      </c>
      <c r="F15" s="253">
        <f>地区別年齢別人口!H873</f>
        <v>222</v>
      </c>
      <c r="G15" s="253">
        <f>地区別年齢別人口!I873</f>
        <v>244</v>
      </c>
      <c r="H15" s="253">
        <f>地区別年齢別人口!J873</f>
        <v>246</v>
      </c>
      <c r="I15" s="253">
        <f>地区別年齢別人口!K873</f>
        <v>225</v>
      </c>
      <c r="J15" s="253">
        <f>地区別年齢別人口!L873</f>
        <v>195</v>
      </c>
      <c r="K15" s="253">
        <f>地区別年齢別人口!M873</f>
        <v>226</v>
      </c>
      <c r="L15" s="253">
        <f>地区別年齢別人口!N873</f>
        <v>261</v>
      </c>
      <c r="M15" s="253">
        <f>地区別年齢別人口!O873</f>
        <v>362</v>
      </c>
      <c r="N15" s="253">
        <f>地区別年齢別人口!P873</f>
        <v>395</v>
      </c>
      <c r="O15" s="253">
        <f>地区別年齢別人口!Q873</f>
        <v>343</v>
      </c>
      <c r="P15" s="253">
        <f>地区別年齢別人口!R873</f>
        <v>283</v>
      </c>
      <c r="Q15" s="253">
        <f>地区別年齢別人口!S873</f>
        <v>325</v>
      </c>
      <c r="R15" s="253">
        <f>地区別年齢別人口!T873</f>
        <v>447</v>
      </c>
      <c r="S15" s="253">
        <f>地区別年齢別人口!U873</f>
        <v>324</v>
      </c>
      <c r="T15" s="253">
        <f>地区別年齢別人口!V873</f>
        <v>315</v>
      </c>
      <c r="U15" s="253">
        <f>地区別年齢別人口!W873</f>
        <v>167</v>
      </c>
      <c r="V15" s="253">
        <f>地区別年齢別人口!X873</f>
        <v>77</v>
      </c>
      <c r="W15" s="253">
        <f>地区別年齢別人口!Y873</f>
        <v>31</v>
      </c>
      <c r="X15" s="255">
        <f>地区別年齢別人口!Z873</f>
        <v>7</v>
      </c>
    </row>
    <row r="16" spans="1:24" ht="30" customHeight="1">
      <c r="A16" s="352"/>
      <c r="B16" s="347">
        <v>3431</v>
      </c>
      <c r="C16" s="10" t="s">
        <v>28</v>
      </c>
      <c r="D16" s="251">
        <f>地区別年齢別人口!F874</f>
        <v>4869</v>
      </c>
      <c r="E16" s="251">
        <f>地区別年齢別人口!G874</f>
        <v>169</v>
      </c>
      <c r="F16" s="251">
        <f>地区別年齢別人口!H874</f>
        <v>196</v>
      </c>
      <c r="G16" s="251">
        <f>地区別年齢別人口!I874</f>
        <v>225</v>
      </c>
      <c r="H16" s="251">
        <f>地区別年齢別人口!J874</f>
        <v>274</v>
      </c>
      <c r="I16" s="251">
        <f>地区別年齢別人口!K874</f>
        <v>182</v>
      </c>
      <c r="J16" s="251">
        <f>地区別年齢別人口!L874</f>
        <v>171</v>
      </c>
      <c r="K16" s="251">
        <f>地区別年齢別人口!M874</f>
        <v>209</v>
      </c>
      <c r="L16" s="251">
        <f>地区別年齢別人口!N874</f>
        <v>245</v>
      </c>
      <c r="M16" s="251">
        <f>地区別年齢別人口!O874</f>
        <v>374</v>
      </c>
      <c r="N16" s="251">
        <f>地区別年齢別人口!P874</f>
        <v>391</v>
      </c>
      <c r="O16" s="251">
        <f>地区別年齢別人口!Q874</f>
        <v>265</v>
      </c>
      <c r="P16" s="251">
        <f>地区別年齢別人口!R874</f>
        <v>297</v>
      </c>
      <c r="Q16" s="251">
        <f>地区別年齢別人口!S874</f>
        <v>383</v>
      </c>
      <c r="R16" s="251">
        <f>地区別年齢別人口!T874</f>
        <v>429</v>
      </c>
      <c r="S16" s="251">
        <f>地区別年齢別人口!U874</f>
        <v>357</v>
      </c>
      <c r="T16" s="251">
        <f>地区別年齢別人口!V874</f>
        <v>266</v>
      </c>
      <c r="U16" s="251">
        <f>地区別年齢別人口!W874</f>
        <v>187</v>
      </c>
      <c r="V16" s="251">
        <f>地区別年齢別人口!X874</f>
        <v>161</v>
      </c>
      <c r="W16" s="251">
        <f>地区別年齢別人口!Y874</f>
        <v>68</v>
      </c>
      <c r="X16" s="252">
        <f>地区別年齢別人口!Z874</f>
        <v>20</v>
      </c>
    </row>
    <row r="17" spans="1:24" ht="30" customHeight="1">
      <c r="A17" s="352"/>
      <c r="B17" s="347">
        <v>3431</v>
      </c>
      <c r="C17" s="13" t="s">
        <v>29</v>
      </c>
      <c r="D17" s="254">
        <f>SUM(D15:D16)</f>
        <v>9727</v>
      </c>
      <c r="E17" s="254">
        <f t="shared" ref="E17:X17" si="4">SUM(E15:E16)</f>
        <v>332</v>
      </c>
      <c r="F17" s="254">
        <f t="shared" si="4"/>
        <v>418</v>
      </c>
      <c r="G17" s="254">
        <f t="shared" si="4"/>
        <v>469</v>
      </c>
      <c r="H17" s="254">
        <f t="shared" si="4"/>
        <v>520</v>
      </c>
      <c r="I17" s="254">
        <f t="shared" si="4"/>
        <v>407</v>
      </c>
      <c r="J17" s="254">
        <f t="shared" si="4"/>
        <v>366</v>
      </c>
      <c r="K17" s="254">
        <f t="shared" si="4"/>
        <v>435</v>
      </c>
      <c r="L17" s="254">
        <f t="shared" si="4"/>
        <v>506</v>
      </c>
      <c r="M17" s="254">
        <f t="shared" si="4"/>
        <v>736</v>
      </c>
      <c r="N17" s="254">
        <f t="shared" si="4"/>
        <v>786</v>
      </c>
      <c r="O17" s="254">
        <f t="shared" si="4"/>
        <v>608</v>
      </c>
      <c r="P17" s="254">
        <f t="shared" si="4"/>
        <v>580</v>
      </c>
      <c r="Q17" s="254">
        <f t="shared" si="4"/>
        <v>708</v>
      </c>
      <c r="R17" s="254">
        <f t="shared" si="4"/>
        <v>876</v>
      </c>
      <c r="S17" s="254">
        <f t="shared" si="4"/>
        <v>681</v>
      </c>
      <c r="T17" s="254">
        <f t="shared" si="4"/>
        <v>581</v>
      </c>
      <c r="U17" s="254">
        <f t="shared" si="4"/>
        <v>354</v>
      </c>
      <c r="V17" s="254">
        <f t="shared" si="4"/>
        <v>238</v>
      </c>
      <c r="W17" s="254">
        <f t="shared" si="4"/>
        <v>99</v>
      </c>
      <c r="X17" s="256">
        <f t="shared" si="4"/>
        <v>27</v>
      </c>
    </row>
    <row r="18" spans="1:24" ht="30" customHeight="1">
      <c r="A18" s="351" t="s">
        <v>170</v>
      </c>
      <c r="B18" s="347">
        <f>地区別年齢別人口!D888</f>
        <v>584</v>
      </c>
      <c r="C18" s="9" t="s">
        <v>27</v>
      </c>
      <c r="D18" s="249">
        <f>地区別年齢別人口!F888</f>
        <v>598</v>
      </c>
      <c r="E18" s="249">
        <f>地区別年齢別人口!G888</f>
        <v>0</v>
      </c>
      <c r="F18" s="249">
        <f>地区別年齢別人口!H888</f>
        <v>5</v>
      </c>
      <c r="G18" s="249">
        <f>地区別年齢別人口!I888</f>
        <v>8</v>
      </c>
      <c r="H18" s="249">
        <f>地区別年齢別人口!J888</f>
        <v>21</v>
      </c>
      <c r="I18" s="249">
        <f>地区別年齢別人口!K888</f>
        <v>16</v>
      </c>
      <c r="J18" s="249">
        <f>地区別年齢別人口!L888</f>
        <v>15</v>
      </c>
      <c r="K18" s="249">
        <f>地区別年齢別人口!M888</f>
        <v>22</v>
      </c>
      <c r="L18" s="249">
        <f>地区別年齢別人口!N888</f>
        <v>17</v>
      </c>
      <c r="M18" s="249">
        <f>地区別年齢別人口!O888</f>
        <v>21</v>
      </c>
      <c r="N18" s="249">
        <f>地区別年齢別人口!P888</f>
        <v>32</v>
      </c>
      <c r="O18" s="249">
        <f>地区別年齢別人口!Q888</f>
        <v>34</v>
      </c>
      <c r="P18" s="249">
        <f>地区別年齢別人口!R888</f>
        <v>48</v>
      </c>
      <c r="Q18" s="249">
        <f>地区別年齢別人口!S888</f>
        <v>72</v>
      </c>
      <c r="R18" s="249">
        <f>地区別年齢別人口!T888</f>
        <v>78</v>
      </c>
      <c r="S18" s="249">
        <f>地区別年齢別人口!U888</f>
        <v>57</v>
      </c>
      <c r="T18" s="249">
        <f>地区別年齢別人口!V888</f>
        <v>39</v>
      </c>
      <c r="U18" s="249">
        <f>地区別年齢別人口!W888</f>
        <v>50</v>
      </c>
      <c r="V18" s="249">
        <f>地区別年齢別人口!X888</f>
        <v>42</v>
      </c>
      <c r="W18" s="249">
        <f>地区別年齢別人口!Y888</f>
        <v>17</v>
      </c>
      <c r="X18" s="250">
        <f>地区別年齢別人口!Z888</f>
        <v>4</v>
      </c>
    </row>
    <row r="19" spans="1:24" ht="30" customHeight="1">
      <c r="A19" s="352"/>
      <c r="B19" s="347">
        <v>621</v>
      </c>
      <c r="C19" s="10" t="s">
        <v>28</v>
      </c>
      <c r="D19" s="251">
        <f>地区別年齢別人口!F889</f>
        <v>609</v>
      </c>
      <c r="E19" s="251">
        <f>地区別年齢別人口!G889</f>
        <v>3</v>
      </c>
      <c r="F19" s="251">
        <f>地区別年齢別人口!H889</f>
        <v>8</v>
      </c>
      <c r="G19" s="251">
        <f>地区別年齢別人口!I889</f>
        <v>5</v>
      </c>
      <c r="H19" s="251">
        <f>地区別年齢別人口!J889</f>
        <v>16</v>
      </c>
      <c r="I19" s="251">
        <f>地区別年齢別人口!K889</f>
        <v>25</v>
      </c>
      <c r="J19" s="251">
        <f>地区別年齢別人口!L889</f>
        <v>17</v>
      </c>
      <c r="K19" s="251">
        <f>地区別年齢別人口!M889</f>
        <v>7</v>
      </c>
      <c r="L19" s="251">
        <f>地区別年齢別人口!N889</f>
        <v>13</v>
      </c>
      <c r="M19" s="251">
        <f>地区別年齢別人口!O889</f>
        <v>14</v>
      </c>
      <c r="N19" s="251">
        <f>地区別年齢別人口!P889</f>
        <v>25</v>
      </c>
      <c r="O19" s="251">
        <f>地区別年齢別人口!Q889</f>
        <v>32</v>
      </c>
      <c r="P19" s="251">
        <f>地区別年齢別人口!R889</f>
        <v>38</v>
      </c>
      <c r="Q19" s="251">
        <f>地区別年齢別人口!S889</f>
        <v>66</v>
      </c>
      <c r="R19" s="251">
        <f>地区別年齢別人口!T889</f>
        <v>69</v>
      </c>
      <c r="S19" s="251">
        <f>地区別年齢別人口!U889</f>
        <v>54</v>
      </c>
      <c r="T19" s="251">
        <f>地区別年齢別人口!V889</f>
        <v>43</v>
      </c>
      <c r="U19" s="251">
        <f>地区別年齢別人口!W889</f>
        <v>73</v>
      </c>
      <c r="V19" s="251">
        <f>地区別年齢別人口!X889</f>
        <v>55</v>
      </c>
      <c r="W19" s="251">
        <f>地区別年齢別人口!Y889</f>
        <v>38</v>
      </c>
      <c r="X19" s="252">
        <f>地区別年齢別人口!Z889</f>
        <v>8</v>
      </c>
    </row>
    <row r="20" spans="1:24" ht="30" customHeight="1">
      <c r="A20" s="353"/>
      <c r="B20" s="347">
        <v>621</v>
      </c>
      <c r="C20" s="11" t="s">
        <v>29</v>
      </c>
      <c r="D20" s="247">
        <f>SUM(D18:D19)</f>
        <v>1207</v>
      </c>
      <c r="E20" s="247">
        <f t="shared" ref="E20:X20" si="5">SUM(E18:E19)</f>
        <v>3</v>
      </c>
      <c r="F20" s="247">
        <f t="shared" si="5"/>
        <v>13</v>
      </c>
      <c r="G20" s="247">
        <f t="shared" si="5"/>
        <v>13</v>
      </c>
      <c r="H20" s="247">
        <f t="shared" si="5"/>
        <v>37</v>
      </c>
      <c r="I20" s="247">
        <f t="shared" si="5"/>
        <v>41</v>
      </c>
      <c r="J20" s="247">
        <f t="shared" si="5"/>
        <v>32</v>
      </c>
      <c r="K20" s="247">
        <f t="shared" si="5"/>
        <v>29</v>
      </c>
      <c r="L20" s="247">
        <f t="shared" si="5"/>
        <v>30</v>
      </c>
      <c r="M20" s="247">
        <f t="shared" si="5"/>
        <v>35</v>
      </c>
      <c r="N20" s="247">
        <f t="shared" si="5"/>
        <v>57</v>
      </c>
      <c r="O20" s="247">
        <f t="shared" si="5"/>
        <v>66</v>
      </c>
      <c r="P20" s="247">
        <f t="shared" si="5"/>
        <v>86</v>
      </c>
      <c r="Q20" s="247">
        <f t="shared" si="5"/>
        <v>138</v>
      </c>
      <c r="R20" s="247">
        <f t="shared" si="5"/>
        <v>147</v>
      </c>
      <c r="S20" s="247">
        <f t="shared" si="5"/>
        <v>111</v>
      </c>
      <c r="T20" s="247">
        <f t="shared" si="5"/>
        <v>82</v>
      </c>
      <c r="U20" s="247">
        <f t="shared" si="5"/>
        <v>123</v>
      </c>
      <c r="V20" s="247">
        <f t="shared" si="5"/>
        <v>97</v>
      </c>
      <c r="W20" s="247">
        <f t="shared" si="5"/>
        <v>55</v>
      </c>
      <c r="X20" s="248">
        <f t="shared" si="5"/>
        <v>12</v>
      </c>
    </row>
    <row r="21" spans="1:24" ht="30" customHeight="1">
      <c r="A21" s="351" t="s">
        <v>171</v>
      </c>
      <c r="B21" s="347">
        <f>地区別年齢別人口!D942</f>
        <v>5655</v>
      </c>
      <c r="C21" s="9" t="s">
        <v>27</v>
      </c>
      <c r="D21" s="257">
        <f>地区別年齢別人口!F942</f>
        <v>7049</v>
      </c>
      <c r="E21" s="257">
        <f>地区別年齢別人口!G942</f>
        <v>273</v>
      </c>
      <c r="F21" s="257">
        <f>地区別年齢別人口!H942</f>
        <v>394</v>
      </c>
      <c r="G21" s="257">
        <f>地区別年齢別人口!I942</f>
        <v>430</v>
      </c>
      <c r="H21" s="257">
        <f>地区別年齢別人口!J942</f>
        <v>418</v>
      </c>
      <c r="I21" s="257">
        <f>地区別年齢別人口!K942</f>
        <v>270</v>
      </c>
      <c r="J21" s="257">
        <f>地区別年齢別人口!L942</f>
        <v>251</v>
      </c>
      <c r="K21" s="257">
        <f>地区別年齢別人口!M942</f>
        <v>352</v>
      </c>
      <c r="L21" s="257">
        <f>地区別年齢別人口!N942</f>
        <v>471</v>
      </c>
      <c r="M21" s="257">
        <f>地区別年齢別人口!O942</f>
        <v>537</v>
      </c>
      <c r="N21" s="257">
        <f>地区別年齢別人口!P942</f>
        <v>568</v>
      </c>
      <c r="O21" s="257">
        <f>地区別年齢別人口!Q942</f>
        <v>402</v>
      </c>
      <c r="P21" s="257">
        <f>地区別年齢別人口!R942</f>
        <v>398</v>
      </c>
      <c r="Q21" s="257">
        <f>地区別年齢別人口!S942</f>
        <v>507</v>
      </c>
      <c r="R21" s="257">
        <f>地区別年齢別人口!T942</f>
        <v>597</v>
      </c>
      <c r="S21" s="257">
        <f>地区別年齢別人口!U942</f>
        <v>420</v>
      </c>
      <c r="T21" s="257">
        <f>地区別年齢別人口!V942</f>
        <v>414</v>
      </c>
      <c r="U21" s="257">
        <f>地区別年齢別人口!W942</f>
        <v>186</v>
      </c>
      <c r="V21" s="257">
        <f>地区別年齢別人口!X942</f>
        <v>113</v>
      </c>
      <c r="W21" s="257">
        <f>地区別年齢別人口!Y942</f>
        <v>37</v>
      </c>
      <c r="X21" s="258">
        <f>地区別年齢別人口!Z942</f>
        <v>11</v>
      </c>
    </row>
    <row r="22" spans="1:24" ht="30" customHeight="1">
      <c r="A22" s="352"/>
      <c r="B22" s="347">
        <v>621</v>
      </c>
      <c r="C22" s="10" t="s">
        <v>28</v>
      </c>
      <c r="D22" s="251">
        <f>地区別年齢別人口!F943</f>
        <v>7139</v>
      </c>
      <c r="E22" s="251">
        <f>地区別年齢別人口!G943</f>
        <v>261</v>
      </c>
      <c r="F22" s="251">
        <f>地区別年齢別人口!H943</f>
        <v>338</v>
      </c>
      <c r="G22" s="251">
        <f>地区別年齢別人口!I943</f>
        <v>386</v>
      </c>
      <c r="H22" s="251">
        <f>地区別年齢別人口!J943</f>
        <v>393</v>
      </c>
      <c r="I22" s="251">
        <f>地区別年齢別人口!K943</f>
        <v>262</v>
      </c>
      <c r="J22" s="251">
        <f>地区別年齢別人口!L943</f>
        <v>219</v>
      </c>
      <c r="K22" s="251">
        <f>地区別年齢別人口!M943</f>
        <v>355</v>
      </c>
      <c r="L22" s="251">
        <f>地区別年齢別人口!N943</f>
        <v>447</v>
      </c>
      <c r="M22" s="251">
        <f>地区別年齢別人口!O943</f>
        <v>549</v>
      </c>
      <c r="N22" s="251">
        <f>地区別年齢別人口!P943</f>
        <v>540</v>
      </c>
      <c r="O22" s="251">
        <f>地区別年齢別人口!Q943</f>
        <v>388</v>
      </c>
      <c r="P22" s="251">
        <f>地区別年齢別人口!R943</f>
        <v>428</v>
      </c>
      <c r="Q22" s="251">
        <f>地区別年齢別人口!S943</f>
        <v>492</v>
      </c>
      <c r="R22" s="251">
        <f>地区別年齢別人口!T943</f>
        <v>609</v>
      </c>
      <c r="S22" s="251">
        <f>地区別年齢別人口!U943</f>
        <v>402</v>
      </c>
      <c r="T22" s="251">
        <f>地区別年齢別人口!V943</f>
        <v>377</v>
      </c>
      <c r="U22" s="251">
        <f>地区別年齢別人口!W943</f>
        <v>297</v>
      </c>
      <c r="V22" s="251">
        <f>地区別年齢別人口!X943</f>
        <v>225</v>
      </c>
      <c r="W22" s="251">
        <f>地区別年齢別人口!Y943</f>
        <v>128</v>
      </c>
      <c r="X22" s="252">
        <f>地区別年齢別人口!Z943</f>
        <v>43</v>
      </c>
    </row>
    <row r="23" spans="1:24" ht="30" customHeight="1">
      <c r="A23" s="353"/>
      <c r="B23" s="347">
        <v>621</v>
      </c>
      <c r="C23" s="11" t="s">
        <v>29</v>
      </c>
      <c r="D23" s="259">
        <f>SUM(D21:D22)</f>
        <v>14188</v>
      </c>
      <c r="E23" s="259">
        <f t="shared" ref="E23:X23" si="6">SUM(E21:E22)</f>
        <v>534</v>
      </c>
      <c r="F23" s="259">
        <f t="shared" si="6"/>
        <v>732</v>
      </c>
      <c r="G23" s="259">
        <f t="shared" si="6"/>
        <v>816</v>
      </c>
      <c r="H23" s="259">
        <f t="shared" si="6"/>
        <v>811</v>
      </c>
      <c r="I23" s="259">
        <f t="shared" si="6"/>
        <v>532</v>
      </c>
      <c r="J23" s="259">
        <f t="shared" si="6"/>
        <v>470</v>
      </c>
      <c r="K23" s="259">
        <f t="shared" si="6"/>
        <v>707</v>
      </c>
      <c r="L23" s="259">
        <f t="shared" si="6"/>
        <v>918</v>
      </c>
      <c r="M23" s="259">
        <f t="shared" si="6"/>
        <v>1086</v>
      </c>
      <c r="N23" s="259">
        <f t="shared" si="6"/>
        <v>1108</v>
      </c>
      <c r="O23" s="259">
        <f t="shared" si="6"/>
        <v>790</v>
      </c>
      <c r="P23" s="259">
        <f t="shared" si="6"/>
        <v>826</v>
      </c>
      <c r="Q23" s="259">
        <f t="shared" si="6"/>
        <v>999</v>
      </c>
      <c r="R23" s="259">
        <f t="shared" si="6"/>
        <v>1206</v>
      </c>
      <c r="S23" s="259">
        <f t="shared" si="6"/>
        <v>822</v>
      </c>
      <c r="T23" s="259">
        <f t="shared" si="6"/>
        <v>791</v>
      </c>
      <c r="U23" s="259">
        <f t="shared" si="6"/>
        <v>483</v>
      </c>
      <c r="V23" s="259">
        <f t="shared" si="6"/>
        <v>338</v>
      </c>
      <c r="W23" s="259">
        <f t="shared" si="6"/>
        <v>165</v>
      </c>
      <c r="X23" s="260">
        <f t="shared" si="6"/>
        <v>54</v>
      </c>
    </row>
    <row r="24" spans="1:24" ht="30" customHeight="1">
      <c r="A24" s="344" t="s">
        <v>172</v>
      </c>
      <c r="B24" s="348">
        <f>'4区分別人口及び指数 '!C85</f>
        <v>83376</v>
      </c>
      <c r="C24" s="73" t="s">
        <v>27</v>
      </c>
      <c r="D24" s="261">
        <f>D6+D9+D3+D12+D15+D18+D21</f>
        <v>92006</v>
      </c>
      <c r="E24" s="261">
        <f t="shared" ref="E24:X24" si="7">E6+E9+E3+E12+E15+E18+E21</f>
        <v>2805</v>
      </c>
      <c r="F24" s="261">
        <f t="shared" si="7"/>
        <v>3445</v>
      </c>
      <c r="G24" s="261">
        <f t="shared" si="7"/>
        <v>4103</v>
      </c>
      <c r="H24" s="261">
        <f t="shared" si="7"/>
        <v>5054</v>
      </c>
      <c r="I24" s="261">
        <f t="shared" si="7"/>
        <v>4804</v>
      </c>
      <c r="J24" s="261">
        <f t="shared" si="7"/>
        <v>5143</v>
      </c>
      <c r="K24" s="261">
        <f t="shared" si="7"/>
        <v>4806</v>
      </c>
      <c r="L24" s="261">
        <f t="shared" si="7"/>
        <v>5029</v>
      </c>
      <c r="M24" s="261">
        <f t="shared" si="7"/>
        <v>6491</v>
      </c>
      <c r="N24" s="261">
        <f t="shared" si="7"/>
        <v>7495</v>
      </c>
      <c r="O24" s="261">
        <f t="shared" si="7"/>
        <v>6435</v>
      </c>
      <c r="P24" s="261">
        <f t="shared" si="7"/>
        <v>5467</v>
      </c>
      <c r="Q24" s="261">
        <f t="shared" si="7"/>
        <v>5719</v>
      </c>
      <c r="R24" s="261">
        <f t="shared" si="7"/>
        <v>7094</v>
      </c>
      <c r="S24" s="261">
        <f t="shared" si="7"/>
        <v>5783</v>
      </c>
      <c r="T24" s="261">
        <f t="shared" si="7"/>
        <v>6182</v>
      </c>
      <c r="U24" s="261">
        <f t="shared" si="7"/>
        <v>3782</v>
      </c>
      <c r="V24" s="261">
        <f t="shared" si="7"/>
        <v>1666</v>
      </c>
      <c r="W24" s="261">
        <f t="shared" si="7"/>
        <v>589</v>
      </c>
      <c r="X24" s="262">
        <f t="shared" si="7"/>
        <v>114</v>
      </c>
    </row>
    <row r="25" spans="1:24" ht="30" customHeight="1">
      <c r="A25" s="345"/>
      <c r="B25" s="349"/>
      <c r="C25" s="14" t="s">
        <v>28</v>
      </c>
      <c r="D25" s="263">
        <f>D7+D10+D4+D13+D16+D19+D22</f>
        <v>90909</v>
      </c>
      <c r="E25" s="263">
        <f t="shared" ref="E25:X25" si="8">E7+E10+E4+E13+E16+E19+E22</f>
        <v>2789</v>
      </c>
      <c r="F25" s="263">
        <f t="shared" si="8"/>
        <v>3198</v>
      </c>
      <c r="G25" s="263">
        <f t="shared" si="8"/>
        <v>3872</v>
      </c>
      <c r="H25" s="263">
        <f t="shared" si="8"/>
        <v>4561</v>
      </c>
      <c r="I25" s="263">
        <f t="shared" si="8"/>
        <v>3921</v>
      </c>
      <c r="J25" s="263">
        <f t="shared" si="8"/>
        <v>3577</v>
      </c>
      <c r="K25" s="263">
        <f t="shared" si="8"/>
        <v>3955</v>
      </c>
      <c r="L25" s="263">
        <f t="shared" si="8"/>
        <v>4412</v>
      </c>
      <c r="M25" s="263">
        <f t="shared" si="8"/>
        <v>6115</v>
      </c>
      <c r="N25" s="263">
        <f t="shared" si="8"/>
        <v>6994</v>
      </c>
      <c r="O25" s="263">
        <f t="shared" si="8"/>
        <v>5654</v>
      </c>
      <c r="P25" s="263">
        <f t="shared" si="8"/>
        <v>5268</v>
      </c>
      <c r="Q25" s="263">
        <f t="shared" si="8"/>
        <v>5751</v>
      </c>
      <c r="R25" s="263">
        <f t="shared" si="8"/>
        <v>7783</v>
      </c>
      <c r="S25" s="263">
        <f t="shared" si="8"/>
        <v>6709</v>
      </c>
      <c r="T25" s="263">
        <f t="shared" si="8"/>
        <v>6666</v>
      </c>
      <c r="U25" s="263">
        <f t="shared" si="8"/>
        <v>4617</v>
      </c>
      <c r="V25" s="263">
        <f t="shared" si="8"/>
        <v>2960</v>
      </c>
      <c r="W25" s="263">
        <f t="shared" si="8"/>
        <v>1552</v>
      </c>
      <c r="X25" s="264">
        <f t="shared" si="8"/>
        <v>555</v>
      </c>
    </row>
    <row r="26" spans="1:24" ht="30" customHeight="1" thickBot="1">
      <c r="A26" s="346"/>
      <c r="B26" s="350"/>
      <c r="C26" s="43" t="s">
        <v>29</v>
      </c>
      <c r="D26" s="265">
        <f>SUM(D24:D25)</f>
        <v>182915</v>
      </c>
      <c r="E26" s="265">
        <f t="shared" ref="E26:X26" si="9">SUM(E24:E25)</f>
        <v>5594</v>
      </c>
      <c r="F26" s="265">
        <f t="shared" si="9"/>
        <v>6643</v>
      </c>
      <c r="G26" s="265">
        <f t="shared" si="9"/>
        <v>7975</v>
      </c>
      <c r="H26" s="265">
        <f t="shared" si="9"/>
        <v>9615</v>
      </c>
      <c r="I26" s="265">
        <f t="shared" si="9"/>
        <v>8725</v>
      </c>
      <c r="J26" s="265">
        <f t="shared" si="9"/>
        <v>8720</v>
      </c>
      <c r="K26" s="265">
        <f t="shared" si="9"/>
        <v>8761</v>
      </c>
      <c r="L26" s="265">
        <f t="shared" si="9"/>
        <v>9441</v>
      </c>
      <c r="M26" s="265">
        <f t="shared" si="9"/>
        <v>12606</v>
      </c>
      <c r="N26" s="265">
        <f t="shared" si="9"/>
        <v>14489</v>
      </c>
      <c r="O26" s="265">
        <f t="shared" si="9"/>
        <v>12089</v>
      </c>
      <c r="P26" s="265">
        <f t="shared" si="9"/>
        <v>10735</v>
      </c>
      <c r="Q26" s="265">
        <f t="shared" si="9"/>
        <v>11470</v>
      </c>
      <c r="R26" s="265">
        <f t="shared" si="9"/>
        <v>14877</v>
      </c>
      <c r="S26" s="265">
        <f t="shared" si="9"/>
        <v>12492</v>
      </c>
      <c r="T26" s="265">
        <f t="shared" si="9"/>
        <v>12848</v>
      </c>
      <c r="U26" s="265">
        <f t="shared" si="9"/>
        <v>8399</v>
      </c>
      <c r="V26" s="265">
        <f t="shared" si="9"/>
        <v>4626</v>
      </c>
      <c r="W26" s="265">
        <f t="shared" si="9"/>
        <v>2141</v>
      </c>
      <c r="X26" s="266">
        <f t="shared" si="9"/>
        <v>669</v>
      </c>
    </row>
    <row r="27" spans="1:24" ht="33.75" customHeight="1">
      <c r="A27" s="7"/>
      <c r="B27" s="6"/>
      <c r="C27" s="15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33.75" customHeight="1">
      <c r="A28" s="7"/>
      <c r="B28" s="6"/>
      <c r="C28" s="1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33.75" customHeight="1">
      <c r="A29" s="7"/>
      <c r="B29" s="6"/>
      <c r="C29" s="15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33.75" customHeight="1">
      <c r="A30" s="7"/>
      <c r="B30" s="6"/>
      <c r="C30" s="1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33.75" customHeight="1">
      <c r="A31" s="7"/>
      <c r="B31" s="6"/>
      <c r="C31" s="15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33.75" customHeight="1">
      <c r="A32" s="7"/>
      <c r="B32" s="6"/>
      <c r="C32" s="15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33.75" customHeight="1">
      <c r="A33" s="7"/>
      <c r="B33" s="6"/>
      <c r="C33" s="15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</sheetData>
  <mergeCells count="16">
    <mergeCell ref="A24:A26"/>
    <mergeCell ref="B3:B5"/>
    <mergeCell ref="B6:B8"/>
    <mergeCell ref="B9:B11"/>
    <mergeCell ref="B12:B14"/>
    <mergeCell ref="B15:B17"/>
    <mergeCell ref="B18:B20"/>
    <mergeCell ref="B24:B26"/>
    <mergeCell ref="A21:A23"/>
    <mergeCell ref="B21:B23"/>
    <mergeCell ref="A15:A17"/>
    <mergeCell ref="A18:A20"/>
    <mergeCell ref="A3:A5"/>
    <mergeCell ref="A6:A8"/>
    <mergeCell ref="A9:A11"/>
    <mergeCell ref="A12:A14"/>
  </mergeCells>
  <phoneticPr fontId="5"/>
  <printOptions horizontalCentered="1"/>
  <pageMargins left="0.78740157480314965" right="0.78740157480314965" top="0.78740157480314965" bottom="0.78740157480314965" header="0.51181102362204722" footer="0.51181102362204722"/>
  <pageSetup paperSize="9" firstPageNumber="2" orientation="portrait" useFirstPageNumber="1" r:id="rId1"/>
  <headerFooter alignWithMargins="0">
    <oddFooter>&amp;C&amp;"ＭＳ ゴシック,標準"&amp;P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27"/>
  <sheetViews>
    <sheetView view="pageBreakPreview" zoomScaleNormal="85" zoomScaleSheetLayoutView="100" workbookViewId="0">
      <selection activeCell="W7" sqref="W7:W9"/>
    </sheetView>
  </sheetViews>
  <sheetFormatPr defaultRowHeight="12.75"/>
  <cols>
    <col min="1" max="1" width="7.140625" style="20" customWidth="1"/>
    <col min="2" max="2" width="8.140625" style="19" bestFit="1" customWidth="1"/>
    <col min="3" max="3" width="4.42578125" style="20" customWidth="1"/>
    <col min="4" max="5" width="8.140625" style="19" bestFit="1" customWidth="1"/>
    <col min="6" max="6" width="4.5703125" style="20" customWidth="1"/>
    <col min="7" max="8" width="8.140625" style="19" bestFit="1" customWidth="1"/>
    <col min="9" max="9" width="4.5703125" style="20" customWidth="1"/>
    <col min="10" max="10" width="8.140625" style="19" bestFit="1" customWidth="1"/>
    <col min="11" max="11" width="8.5703125" style="19" bestFit="1" customWidth="1"/>
    <col min="12" max="12" width="4.5703125" style="20" customWidth="1"/>
    <col min="13" max="13" width="8.140625" style="19" bestFit="1" customWidth="1"/>
    <col min="14" max="14" width="8.140625" style="19" customWidth="1"/>
    <col min="15" max="15" width="4.5703125" style="20" customWidth="1"/>
    <col min="16" max="16" width="8.28515625" style="19" customWidth="1"/>
    <col min="17" max="17" width="8.140625" style="19" customWidth="1"/>
    <col min="18" max="18" width="4.5703125" style="19" customWidth="1"/>
    <col min="19" max="20" width="8.140625" style="19" customWidth="1"/>
    <col min="21" max="21" width="4.5703125" style="19" customWidth="1"/>
    <col min="22" max="23" width="8.140625" style="19" customWidth="1"/>
    <col min="24" max="24" width="4.5703125" style="19" customWidth="1"/>
    <col min="25" max="25" width="8.140625" style="19" customWidth="1"/>
    <col min="26" max="16384" width="9.140625" style="19"/>
  </cols>
  <sheetData>
    <row r="1" spans="1:25" ht="27.75" customHeight="1" thickBot="1">
      <c r="A1" s="93" t="s">
        <v>8</v>
      </c>
      <c r="D1" s="89"/>
      <c r="G1" s="89"/>
      <c r="H1" s="90"/>
      <c r="K1" s="90"/>
      <c r="N1" s="90"/>
      <c r="V1" s="331"/>
      <c r="Y1" s="331" t="s">
        <v>685</v>
      </c>
    </row>
    <row r="2" spans="1:25" ht="32.25" customHeight="1">
      <c r="A2" s="367" t="s">
        <v>142</v>
      </c>
      <c r="B2" s="365" t="s">
        <v>658</v>
      </c>
      <c r="C2" s="360"/>
      <c r="D2" s="360"/>
      <c r="E2" s="365" t="s">
        <v>689</v>
      </c>
      <c r="F2" s="360"/>
      <c r="G2" s="366"/>
      <c r="H2" s="365" t="s">
        <v>659</v>
      </c>
      <c r="I2" s="360"/>
      <c r="J2" s="360"/>
      <c r="K2" s="365" t="s">
        <v>660</v>
      </c>
      <c r="L2" s="360"/>
      <c r="M2" s="361"/>
      <c r="N2" s="369" t="s">
        <v>682</v>
      </c>
      <c r="O2" s="360"/>
      <c r="P2" s="366"/>
      <c r="Q2" s="360" t="s">
        <v>683</v>
      </c>
      <c r="R2" s="360"/>
      <c r="S2" s="360"/>
      <c r="T2" s="365" t="s">
        <v>686</v>
      </c>
      <c r="U2" s="360"/>
      <c r="V2" s="366"/>
      <c r="W2" s="360" t="s">
        <v>691</v>
      </c>
      <c r="X2" s="360"/>
      <c r="Y2" s="361"/>
    </row>
    <row r="3" spans="1:25" s="20" customFormat="1" ht="32.25" customHeight="1">
      <c r="A3" s="368"/>
      <c r="B3" s="296" t="s">
        <v>143</v>
      </c>
      <c r="C3" s="36" t="s">
        <v>173</v>
      </c>
      <c r="D3" s="315" t="s">
        <v>174</v>
      </c>
      <c r="E3" s="36" t="s">
        <v>143</v>
      </c>
      <c r="F3" s="36" t="s">
        <v>173</v>
      </c>
      <c r="G3" s="36" t="s">
        <v>174</v>
      </c>
      <c r="H3" s="36" t="s">
        <v>143</v>
      </c>
      <c r="I3" s="36" t="s">
        <v>173</v>
      </c>
      <c r="J3" s="315" t="s">
        <v>174</v>
      </c>
      <c r="K3" s="36" t="s">
        <v>143</v>
      </c>
      <c r="L3" s="36" t="s">
        <v>173</v>
      </c>
      <c r="M3" s="37" t="s">
        <v>174</v>
      </c>
      <c r="N3" s="335" t="s">
        <v>143</v>
      </c>
      <c r="O3" s="36" t="s">
        <v>173</v>
      </c>
      <c r="P3" s="36" t="s">
        <v>174</v>
      </c>
      <c r="Q3" s="296" t="s">
        <v>143</v>
      </c>
      <c r="R3" s="36" t="s">
        <v>173</v>
      </c>
      <c r="S3" s="315" t="s">
        <v>174</v>
      </c>
      <c r="T3" s="36" t="s">
        <v>143</v>
      </c>
      <c r="U3" s="36" t="s">
        <v>173</v>
      </c>
      <c r="V3" s="36" t="s">
        <v>174</v>
      </c>
      <c r="W3" s="296" t="s">
        <v>143</v>
      </c>
      <c r="X3" s="36" t="s">
        <v>173</v>
      </c>
      <c r="Y3" s="37" t="s">
        <v>174</v>
      </c>
    </row>
    <row r="4" spans="1:25" ht="30" customHeight="1">
      <c r="A4" s="22"/>
      <c r="B4" s="354">
        <v>22342</v>
      </c>
      <c r="C4" s="44" t="s">
        <v>27</v>
      </c>
      <c r="D4" s="300">
        <v>24793</v>
      </c>
      <c r="E4" s="354">
        <v>22281</v>
      </c>
      <c r="F4" s="44" t="s">
        <v>27</v>
      </c>
      <c r="G4" s="316">
        <v>24503</v>
      </c>
      <c r="H4" s="354">
        <v>22443</v>
      </c>
      <c r="I4" s="44" t="s">
        <v>27</v>
      </c>
      <c r="J4" s="316">
        <v>24399</v>
      </c>
      <c r="K4" s="354">
        <v>22324</v>
      </c>
      <c r="L4" s="44" t="s">
        <v>27</v>
      </c>
      <c r="M4" s="300">
        <v>24118</v>
      </c>
      <c r="N4" s="354">
        <v>22206</v>
      </c>
      <c r="O4" s="44" t="s">
        <v>27</v>
      </c>
      <c r="P4" s="316">
        <v>23792</v>
      </c>
      <c r="Q4" s="354">
        <v>21955</v>
      </c>
      <c r="R4" s="325" t="s">
        <v>27</v>
      </c>
      <c r="S4" s="332">
        <v>23346</v>
      </c>
      <c r="T4" s="354">
        <v>21941</v>
      </c>
      <c r="U4" s="325" t="s">
        <v>27</v>
      </c>
      <c r="V4" s="332">
        <v>23054</v>
      </c>
      <c r="W4" s="362">
        <f>'4区分別人口及び指数 '!C28</f>
        <v>21898</v>
      </c>
      <c r="X4" s="325" t="s">
        <v>27</v>
      </c>
      <c r="Y4" s="326">
        <f>'4区分別人口及び指数 '!E28</f>
        <v>22836</v>
      </c>
    </row>
    <row r="5" spans="1:25" ht="30" customHeight="1">
      <c r="A5" s="23" t="s">
        <v>165</v>
      </c>
      <c r="B5" s="355">
        <v>22559</v>
      </c>
      <c r="C5" s="45" t="s">
        <v>28</v>
      </c>
      <c r="D5" s="46">
        <v>24192</v>
      </c>
      <c r="E5" s="355"/>
      <c r="F5" s="45" t="s">
        <v>28</v>
      </c>
      <c r="G5" s="317">
        <v>23805</v>
      </c>
      <c r="H5" s="355"/>
      <c r="I5" s="45" t="s">
        <v>28</v>
      </c>
      <c r="J5" s="317">
        <v>23669</v>
      </c>
      <c r="K5" s="355"/>
      <c r="L5" s="45" t="s">
        <v>28</v>
      </c>
      <c r="M5" s="46">
        <v>23383</v>
      </c>
      <c r="N5" s="355">
        <v>22559</v>
      </c>
      <c r="O5" s="45" t="s">
        <v>28</v>
      </c>
      <c r="P5" s="317">
        <v>23071</v>
      </c>
      <c r="Q5" s="355">
        <v>22559</v>
      </c>
      <c r="R5" s="327" t="s">
        <v>28</v>
      </c>
      <c r="S5" s="333">
        <v>22691</v>
      </c>
      <c r="T5" s="355"/>
      <c r="U5" s="327" t="s">
        <v>28</v>
      </c>
      <c r="V5" s="333">
        <v>22427</v>
      </c>
      <c r="W5" s="363"/>
      <c r="X5" s="327" t="s">
        <v>28</v>
      </c>
      <c r="Y5" s="328">
        <f>'4区分別人口及び指数 '!F28</f>
        <v>22201</v>
      </c>
    </row>
    <row r="6" spans="1:25" ht="30" customHeight="1">
      <c r="A6" s="21"/>
      <c r="B6" s="356">
        <v>22559</v>
      </c>
      <c r="C6" s="47" t="s">
        <v>29</v>
      </c>
      <c r="D6" s="301">
        <v>48985</v>
      </c>
      <c r="E6" s="356"/>
      <c r="F6" s="47" t="s">
        <v>29</v>
      </c>
      <c r="G6" s="318">
        <v>48308</v>
      </c>
      <c r="H6" s="356"/>
      <c r="I6" s="47" t="s">
        <v>29</v>
      </c>
      <c r="J6" s="318">
        <v>48068</v>
      </c>
      <c r="K6" s="356"/>
      <c r="L6" s="47" t="s">
        <v>29</v>
      </c>
      <c r="M6" s="301">
        <v>47501</v>
      </c>
      <c r="N6" s="356">
        <v>22559</v>
      </c>
      <c r="O6" s="47" t="s">
        <v>29</v>
      </c>
      <c r="P6" s="318">
        <v>46863</v>
      </c>
      <c r="Q6" s="356">
        <v>22559</v>
      </c>
      <c r="R6" s="329" t="s">
        <v>29</v>
      </c>
      <c r="S6" s="334">
        <v>46037</v>
      </c>
      <c r="T6" s="356"/>
      <c r="U6" s="329" t="s">
        <v>29</v>
      </c>
      <c r="V6" s="334">
        <v>45481</v>
      </c>
      <c r="W6" s="364"/>
      <c r="X6" s="329" t="s">
        <v>29</v>
      </c>
      <c r="Y6" s="330">
        <f>SUM(Y4:Y5)</f>
        <v>45037</v>
      </c>
    </row>
    <row r="7" spans="1:25" ht="30" customHeight="1">
      <c r="A7" s="22"/>
      <c r="B7" s="347">
        <v>29128</v>
      </c>
      <c r="C7" s="44" t="s">
        <v>27</v>
      </c>
      <c r="D7" s="300">
        <v>34285</v>
      </c>
      <c r="E7" s="354">
        <v>29243</v>
      </c>
      <c r="F7" s="44" t="s">
        <v>27</v>
      </c>
      <c r="G7" s="316">
        <v>34055</v>
      </c>
      <c r="H7" s="354">
        <v>29654</v>
      </c>
      <c r="I7" s="44" t="s">
        <v>27</v>
      </c>
      <c r="J7" s="316">
        <v>34141</v>
      </c>
      <c r="K7" s="354">
        <v>29694</v>
      </c>
      <c r="L7" s="44" t="s">
        <v>27</v>
      </c>
      <c r="M7" s="300">
        <v>33770</v>
      </c>
      <c r="N7" s="354">
        <v>29696</v>
      </c>
      <c r="O7" s="44" t="s">
        <v>690</v>
      </c>
      <c r="P7" s="316">
        <v>33394</v>
      </c>
      <c r="Q7" s="354">
        <v>29857</v>
      </c>
      <c r="R7" s="325" t="s">
        <v>684</v>
      </c>
      <c r="S7" s="332">
        <v>33296</v>
      </c>
      <c r="T7" s="354">
        <v>29968</v>
      </c>
      <c r="U7" s="325" t="s">
        <v>684</v>
      </c>
      <c r="V7" s="332">
        <v>33041</v>
      </c>
      <c r="W7" s="362">
        <f>'4区分別人口及び指数 '!C49</f>
        <v>29937</v>
      </c>
      <c r="X7" s="325" t="s">
        <v>684</v>
      </c>
      <c r="Y7" s="326">
        <f>'4区分別人口及び指数 '!E49</f>
        <v>32661</v>
      </c>
    </row>
    <row r="8" spans="1:25" ht="30" customHeight="1">
      <c r="A8" s="23" t="s">
        <v>166</v>
      </c>
      <c r="B8" s="347">
        <v>28399</v>
      </c>
      <c r="C8" s="45" t="s">
        <v>28</v>
      </c>
      <c r="D8" s="46">
        <v>33952</v>
      </c>
      <c r="E8" s="355"/>
      <c r="F8" s="45" t="s">
        <v>28</v>
      </c>
      <c r="G8" s="317">
        <v>33747</v>
      </c>
      <c r="H8" s="355"/>
      <c r="I8" s="45" t="s">
        <v>28</v>
      </c>
      <c r="J8" s="317">
        <v>33703</v>
      </c>
      <c r="K8" s="355"/>
      <c r="L8" s="45" t="s">
        <v>28</v>
      </c>
      <c r="M8" s="46">
        <v>33339</v>
      </c>
      <c r="N8" s="355">
        <v>28399</v>
      </c>
      <c r="O8" s="45" t="s">
        <v>28</v>
      </c>
      <c r="P8" s="317">
        <v>32985</v>
      </c>
      <c r="Q8" s="355">
        <v>28399</v>
      </c>
      <c r="R8" s="327" t="s">
        <v>28</v>
      </c>
      <c r="S8" s="333">
        <v>32633</v>
      </c>
      <c r="T8" s="355"/>
      <c r="U8" s="327" t="s">
        <v>28</v>
      </c>
      <c r="V8" s="333">
        <v>32371</v>
      </c>
      <c r="W8" s="363"/>
      <c r="X8" s="327" t="s">
        <v>28</v>
      </c>
      <c r="Y8" s="328">
        <f>'4区分別人口及び指数 '!F49</f>
        <v>32059</v>
      </c>
    </row>
    <row r="9" spans="1:25" ht="30" customHeight="1">
      <c r="A9" s="21"/>
      <c r="B9" s="347">
        <v>28399</v>
      </c>
      <c r="C9" s="47" t="s">
        <v>29</v>
      </c>
      <c r="D9" s="301">
        <v>68237</v>
      </c>
      <c r="E9" s="356"/>
      <c r="F9" s="47" t="s">
        <v>29</v>
      </c>
      <c r="G9" s="318">
        <v>67802</v>
      </c>
      <c r="H9" s="356"/>
      <c r="I9" s="47" t="s">
        <v>29</v>
      </c>
      <c r="J9" s="318">
        <v>67844</v>
      </c>
      <c r="K9" s="356"/>
      <c r="L9" s="47" t="s">
        <v>29</v>
      </c>
      <c r="M9" s="301">
        <v>67109</v>
      </c>
      <c r="N9" s="356">
        <v>28399</v>
      </c>
      <c r="O9" s="47" t="s">
        <v>29</v>
      </c>
      <c r="P9" s="318">
        <v>66379</v>
      </c>
      <c r="Q9" s="356">
        <v>28399</v>
      </c>
      <c r="R9" s="329" t="s">
        <v>29</v>
      </c>
      <c r="S9" s="334">
        <v>65929</v>
      </c>
      <c r="T9" s="356"/>
      <c r="U9" s="329" t="s">
        <v>29</v>
      </c>
      <c r="V9" s="334">
        <v>65412</v>
      </c>
      <c r="W9" s="364"/>
      <c r="X9" s="329" t="s">
        <v>29</v>
      </c>
      <c r="Y9" s="330">
        <f>SUM(Y7:Y8)</f>
        <v>64720</v>
      </c>
    </row>
    <row r="10" spans="1:25" ht="30" customHeight="1">
      <c r="A10" s="22"/>
      <c r="B10" s="347">
        <v>11055</v>
      </c>
      <c r="C10" s="44" t="s">
        <v>27</v>
      </c>
      <c r="D10" s="300">
        <v>13340</v>
      </c>
      <c r="E10" s="354">
        <v>11059</v>
      </c>
      <c r="F10" s="44" t="s">
        <v>27</v>
      </c>
      <c r="G10" s="316">
        <v>13199</v>
      </c>
      <c r="H10" s="354">
        <v>11166</v>
      </c>
      <c r="I10" s="44" t="s">
        <v>27</v>
      </c>
      <c r="J10" s="316">
        <v>13155</v>
      </c>
      <c r="K10" s="354">
        <v>11077</v>
      </c>
      <c r="L10" s="44" t="s">
        <v>27</v>
      </c>
      <c r="M10" s="300">
        <v>12932</v>
      </c>
      <c r="N10" s="354">
        <v>11039</v>
      </c>
      <c r="O10" s="44" t="s">
        <v>27</v>
      </c>
      <c r="P10" s="316">
        <v>12711</v>
      </c>
      <c r="Q10" s="354">
        <v>11015</v>
      </c>
      <c r="R10" s="325" t="s">
        <v>27</v>
      </c>
      <c r="S10" s="332">
        <v>12511</v>
      </c>
      <c r="T10" s="354">
        <v>11013</v>
      </c>
      <c r="U10" s="325" t="s">
        <v>27</v>
      </c>
      <c r="V10" s="332">
        <v>12309</v>
      </c>
      <c r="W10" s="362">
        <f>'4区分別人口及び指数 '!C60</f>
        <v>11022</v>
      </c>
      <c r="X10" s="325" t="s">
        <v>27</v>
      </c>
      <c r="Y10" s="326">
        <f>'4区分別人口及び指数 '!E60</f>
        <v>12168</v>
      </c>
    </row>
    <row r="11" spans="1:25" ht="30" customHeight="1">
      <c r="A11" s="23" t="s">
        <v>167</v>
      </c>
      <c r="B11" s="347">
        <v>10999</v>
      </c>
      <c r="C11" s="45" t="s">
        <v>28</v>
      </c>
      <c r="D11" s="46">
        <v>13044</v>
      </c>
      <c r="E11" s="355"/>
      <c r="F11" s="45" t="s">
        <v>28</v>
      </c>
      <c r="G11" s="317">
        <v>12814</v>
      </c>
      <c r="H11" s="355"/>
      <c r="I11" s="45" t="s">
        <v>28</v>
      </c>
      <c r="J11" s="317">
        <v>12726</v>
      </c>
      <c r="K11" s="355"/>
      <c r="L11" s="45" t="s">
        <v>28</v>
      </c>
      <c r="M11" s="46">
        <v>12503</v>
      </c>
      <c r="N11" s="355">
        <v>10397</v>
      </c>
      <c r="O11" s="45" t="s">
        <v>28</v>
      </c>
      <c r="P11" s="317">
        <v>12367</v>
      </c>
      <c r="Q11" s="355">
        <v>10397</v>
      </c>
      <c r="R11" s="327" t="s">
        <v>28</v>
      </c>
      <c r="S11" s="333">
        <v>12174</v>
      </c>
      <c r="T11" s="355"/>
      <c r="U11" s="327" t="s">
        <v>28</v>
      </c>
      <c r="V11" s="333">
        <v>12019</v>
      </c>
      <c r="W11" s="363"/>
      <c r="X11" s="327" t="s">
        <v>28</v>
      </c>
      <c r="Y11" s="328">
        <f>'4区分別人口及び指数 '!F60</f>
        <v>11857</v>
      </c>
    </row>
    <row r="12" spans="1:25" ht="30" customHeight="1">
      <c r="A12" s="21"/>
      <c r="B12" s="347"/>
      <c r="C12" s="47" t="s">
        <v>29</v>
      </c>
      <c r="D12" s="301">
        <v>26384</v>
      </c>
      <c r="E12" s="356"/>
      <c r="F12" s="47" t="s">
        <v>29</v>
      </c>
      <c r="G12" s="318">
        <v>26013</v>
      </c>
      <c r="H12" s="356"/>
      <c r="I12" s="47" t="s">
        <v>29</v>
      </c>
      <c r="J12" s="318">
        <v>25881</v>
      </c>
      <c r="K12" s="356"/>
      <c r="L12" s="47" t="s">
        <v>29</v>
      </c>
      <c r="M12" s="301">
        <v>25435</v>
      </c>
      <c r="N12" s="356">
        <v>10397</v>
      </c>
      <c r="O12" s="47" t="s">
        <v>29</v>
      </c>
      <c r="P12" s="318">
        <v>25078</v>
      </c>
      <c r="Q12" s="356">
        <v>10397</v>
      </c>
      <c r="R12" s="329" t="s">
        <v>29</v>
      </c>
      <c r="S12" s="334">
        <v>24685</v>
      </c>
      <c r="T12" s="356"/>
      <c r="U12" s="329" t="s">
        <v>29</v>
      </c>
      <c r="V12" s="334">
        <v>24328</v>
      </c>
      <c r="W12" s="364"/>
      <c r="X12" s="329" t="s">
        <v>29</v>
      </c>
      <c r="Y12" s="330">
        <f>SUM(Y10:Y11)</f>
        <v>24025</v>
      </c>
    </row>
    <row r="13" spans="1:25" ht="30" customHeight="1">
      <c r="A13" s="22"/>
      <c r="B13" s="347">
        <v>10263</v>
      </c>
      <c r="C13" s="44" t="s">
        <v>27</v>
      </c>
      <c r="D13" s="300">
        <v>13125</v>
      </c>
      <c r="E13" s="354">
        <v>10370</v>
      </c>
      <c r="F13" s="44" t="s">
        <v>27</v>
      </c>
      <c r="G13" s="316">
        <v>13091</v>
      </c>
      <c r="H13" s="354">
        <v>10468</v>
      </c>
      <c r="I13" s="44" t="s">
        <v>27</v>
      </c>
      <c r="J13" s="316">
        <v>12999</v>
      </c>
      <c r="K13" s="354">
        <v>10397</v>
      </c>
      <c r="L13" s="44" t="s">
        <v>27</v>
      </c>
      <c r="M13" s="300">
        <v>12752</v>
      </c>
      <c r="N13" s="354">
        <v>10335</v>
      </c>
      <c r="O13" s="44" t="s">
        <v>27</v>
      </c>
      <c r="P13" s="316">
        <v>12510</v>
      </c>
      <c r="Q13" s="354">
        <v>10335</v>
      </c>
      <c r="R13" s="325" t="s">
        <v>27</v>
      </c>
      <c r="S13" s="332">
        <v>12293</v>
      </c>
      <c r="T13" s="354">
        <v>10347</v>
      </c>
      <c r="U13" s="325" t="s">
        <v>27</v>
      </c>
      <c r="V13" s="332">
        <v>12062</v>
      </c>
      <c r="W13" s="362">
        <f>'4区分別人口及び指数 '!C66</f>
        <v>10320</v>
      </c>
      <c r="X13" s="325" t="s">
        <v>27</v>
      </c>
      <c r="Y13" s="326">
        <f>'4区分別人口及び指数 '!E66</f>
        <v>11836</v>
      </c>
    </row>
    <row r="14" spans="1:25" ht="30" customHeight="1">
      <c r="A14" s="23" t="s">
        <v>168</v>
      </c>
      <c r="B14" s="347">
        <v>10222</v>
      </c>
      <c r="C14" s="45" t="s">
        <v>28</v>
      </c>
      <c r="D14" s="46">
        <v>13186</v>
      </c>
      <c r="E14" s="355"/>
      <c r="F14" s="45" t="s">
        <v>28</v>
      </c>
      <c r="G14" s="317">
        <v>13085</v>
      </c>
      <c r="H14" s="355"/>
      <c r="I14" s="45" t="s">
        <v>28</v>
      </c>
      <c r="J14" s="317">
        <v>13138</v>
      </c>
      <c r="K14" s="355"/>
      <c r="L14" s="45" t="s">
        <v>28</v>
      </c>
      <c r="M14" s="46">
        <v>12948</v>
      </c>
      <c r="N14" s="355">
        <v>9943</v>
      </c>
      <c r="O14" s="45" t="s">
        <v>28</v>
      </c>
      <c r="P14" s="317">
        <v>12732</v>
      </c>
      <c r="Q14" s="355">
        <v>9943</v>
      </c>
      <c r="R14" s="327" t="s">
        <v>28</v>
      </c>
      <c r="S14" s="333">
        <v>12555</v>
      </c>
      <c r="T14" s="355"/>
      <c r="U14" s="327" t="s">
        <v>28</v>
      </c>
      <c r="V14" s="333">
        <v>12359</v>
      </c>
      <c r="W14" s="363"/>
      <c r="X14" s="327" t="s">
        <v>28</v>
      </c>
      <c r="Y14" s="328">
        <f>'4区分別人口及び指数 '!F66</f>
        <v>12175</v>
      </c>
    </row>
    <row r="15" spans="1:25" ht="30" customHeight="1">
      <c r="A15" s="21"/>
      <c r="B15" s="347"/>
      <c r="C15" s="47" t="s">
        <v>29</v>
      </c>
      <c r="D15" s="301">
        <v>26311</v>
      </c>
      <c r="E15" s="356"/>
      <c r="F15" s="47" t="s">
        <v>29</v>
      </c>
      <c r="G15" s="318">
        <v>26176</v>
      </c>
      <c r="H15" s="356"/>
      <c r="I15" s="47" t="s">
        <v>29</v>
      </c>
      <c r="J15" s="318">
        <v>26137</v>
      </c>
      <c r="K15" s="356"/>
      <c r="L15" s="47" t="s">
        <v>29</v>
      </c>
      <c r="M15" s="301">
        <v>25700</v>
      </c>
      <c r="N15" s="356">
        <v>9943</v>
      </c>
      <c r="O15" s="47" t="s">
        <v>29</v>
      </c>
      <c r="P15" s="318">
        <v>25242</v>
      </c>
      <c r="Q15" s="356">
        <v>9943</v>
      </c>
      <c r="R15" s="329" t="s">
        <v>29</v>
      </c>
      <c r="S15" s="334">
        <v>24848</v>
      </c>
      <c r="T15" s="356"/>
      <c r="U15" s="329" t="s">
        <v>29</v>
      </c>
      <c r="V15" s="334">
        <v>24421</v>
      </c>
      <c r="W15" s="364"/>
      <c r="X15" s="329" t="s">
        <v>29</v>
      </c>
      <c r="Y15" s="330">
        <f>SUM(Y13:Y14)</f>
        <v>24011</v>
      </c>
    </row>
    <row r="16" spans="1:25" ht="30" customHeight="1">
      <c r="A16" s="22"/>
      <c r="B16" s="347">
        <v>3784</v>
      </c>
      <c r="C16" s="44" t="s">
        <v>27</v>
      </c>
      <c r="D16" s="300">
        <v>5041</v>
      </c>
      <c r="E16" s="354">
        <v>3805</v>
      </c>
      <c r="F16" s="44" t="s">
        <v>27</v>
      </c>
      <c r="G16" s="316">
        <v>5011</v>
      </c>
      <c r="H16" s="354">
        <v>3876</v>
      </c>
      <c r="I16" s="44" t="s">
        <v>27</v>
      </c>
      <c r="J16" s="316">
        <v>5006</v>
      </c>
      <c r="K16" s="354">
        <v>3877</v>
      </c>
      <c r="L16" s="44" t="s">
        <v>27</v>
      </c>
      <c r="M16" s="300">
        <v>4943</v>
      </c>
      <c r="N16" s="354">
        <v>3940</v>
      </c>
      <c r="O16" s="44" t="s">
        <v>27</v>
      </c>
      <c r="P16" s="316">
        <v>4931</v>
      </c>
      <c r="Q16" s="354">
        <v>3941</v>
      </c>
      <c r="R16" s="325" t="s">
        <v>27</v>
      </c>
      <c r="S16" s="332">
        <v>4920</v>
      </c>
      <c r="T16" s="354">
        <v>3959</v>
      </c>
      <c r="U16" s="325" t="s">
        <v>27</v>
      </c>
      <c r="V16" s="332">
        <v>4877</v>
      </c>
      <c r="W16" s="362">
        <f>'4区分別人口及び指数 '!C70</f>
        <v>3960</v>
      </c>
      <c r="X16" s="325" t="s">
        <v>27</v>
      </c>
      <c r="Y16" s="326">
        <f>'4区分別人口及び指数 '!E70</f>
        <v>4858</v>
      </c>
    </row>
    <row r="17" spans="1:25" ht="30" customHeight="1">
      <c r="A17" s="23" t="s">
        <v>169</v>
      </c>
      <c r="B17" s="347">
        <v>3740</v>
      </c>
      <c r="C17" s="45" t="s">
        <v>28</v>
      </c>
      <c r="D17" s="46">
        <v>5052</v>
      </c>
      <c r="E17" s="355"/>
      <c r="F17" s="45" t="s">
        <v>28</v>
      </c>
      <c r="G17" s="317">
        <v>4998</v>
      </c>
      <c r="H17" s="355"/>
      <c r="I17" s="45" t="s">
        <v>28</v>
      </c>
      <c r="J17" s="317">
        <v>5028</v>
      </c>
      <c r="K17" s="355"/>
      <c r="L17" s="45" t="s">
        <v>28</v>
      </c>
      <c r="M17" s="46">
        <v>4984</v>
      </c>
      <c r="N17" s="355">
        <v>3431</v>
      </c>
      <c r="O17" s="45" t="s">
        <v>28</v>
      </c>
      <c r="P17" s="317">
        <v>4961</v>
      </c>
      <c r="Q17" s="355">
        <v>3431</v>
      </c>
      <c r="R17" s="327" t="s">
        <v>28</v>
      </c>
      <c r="S17" s="333">
        <v>4942</v>
      </c>
      <c r="T17" s="355"/>
      <c r="U17" s="327" t="s">
        <v>28</v>
      </c>
      <c r="V17" s="333">
        <v>4905</v>
      </c>
      <c r="W17" s="363"/>
      <c r="X17" s="327" t="s">
        <v>28</v>
      </c>
      <c r="Y17" s="328">
        <f>'4区分別人口及び指数 '!F70</f>
        <v>4869</v>
      </c>
    </row>
    <row r="18" spans="1:25" ht="30" customHeight="1">
      <c r="A18" s="21"/>
      <c r="B18" s="347"/>
      <c r="C18" s="47" t="s">
        <v>29</v>
      </c>
      <c r="D18" s="301">
        <v>10093</v>
      </c>
      <c r="E18" s="356"/>
      <c r="F18" s="47" t="s">
        <v>29</v>
      </c>
      <c r="G18" s="318">
        <v>10009</v>
      </c>
      <c r="H18" s="356"/>
      <c r="I18" s="47" t="s">
        <v>29</v>
      </c>
      <c r="J18" s="318">
        <v>10034</v>
      </c>
      <c r="K18" s="356"/>
      <c r="L18" s="47" t="s">
        <v>29</v>
      </c>
      <c r="M18" s="301">
        <v>9927</v>
      </c>
      <c r="N18" s="356">
        <v>3431</v>
      </c>
      <c r="O18" s="47" t="s">
        <v>29</v>
      </c>
      <c r="P18" s="318">
        <v>9892</v>
      </c>
      <c r="Q18" s="356">
        <v>3431</v>
      </c>
      <c r="R18" s="329" t="s">
        <v>29</v>
      </c>
      <c r="S18" s="334">
        <v>9862</v>
      </c>
      <c r="T18" s="356"/>
      <c r="U18" s="329" t="s">
        <v>29</v>
      </c>
      <c r="V18" s="334">
        <v>9782</v>
      </c>
      <c r="W18" s="364"/>
      <c r="X18" s="329" t="s">
        <v>29</v>
      </c>
      <c r="Y18" s="330">
        <f>SUM(Y16:Y17)</f>
        <v>9727</v>
      </c>
    </row>
    <row r="19" spans="1:25" ht="30" customHeight="1">
      <c r="A19" s="22"/>
      <c r="B19" s="347">
        <v>638</v>
      </c>
      <c r="C19" s="44" t="s">
        <v>27</v>
      </c>
      <c r="D19" s="300">
        <v>725</v>
      </c>
      <c r="E19" s="354">
        <v>636</v>
      </c>
      <c r="F19" s="44" t="s">
        <v>27</v>
      </c>
      <c r="G19" s="316">
        <v>702</v>
      </c>
      <c r="H19" s="354">
        <v>618</v>
      </c>
      <c r="I19" s="44" t="s">
        <v>27</v>
      </c>
      <c r="J19" s="316">
        <v>681</v>
      </c>
      <c r="K19" s="354">
        <v>615</v>
      </c>
      <c r="L19" s="44" t="s">
        <v>27</v>
      </c>
      <c r="M19" s="300">
        <v>666</v>
      </c>
      <c r="N19" s="354">
        <v>605</v>
      </c>
      <c r="O19" s="44" t="s">
        <v>27</v>
      </c>
      <c r="P19" s="316">
        <v>649</v>
      </c>
      <c r="Q19" s="354">
        <v>598</v>
      </c>
      <c r="R19" s="325" t="s">
        <v>27</v>
      </c>
      <c r="S19" s="332">
        <v>633</v>
      </c>
      <c r="T19" s="354">
        <v>597</v>
      </c>
      <c r="U19" s="325" t="s">
        <v>27</v>
      </c>
      <c r="V19" s="332">
        <v>622</v>
      </c>
      <c r="W19" s="362">
        <f>'4区分別人口及び指数 '!C75</f>
        <v>584</v>
      </c>
      <c r="X19" s="325" t="s">
        <v>27</v>
      </c>
      <c r="Y19" s="326">
        <f>'4区分別人口及び指数 '!E75</f>
        <v>598</v>
      </c>
    </row>
    <row r="20" spans="1:25" ht="30" customHeight="1">
      <c r="A20" s="23" t="s">
        <v>170</v>
      </c>
      <c r="B20" s="347">
        <v>639</v>
      </c>
      <c r="C20" s="45" t="s">
        <v>28</v>
      </c>
      <c r="D20" s="46">
        <v>737</v>
      </c>
      <c r="E20" s="355"/>
      <c r="F20" s="45" t="s">
        <v>28</v>
      </c>
      <c r="G20" s="317">
        <v>719</v>
      </c>
      <c r="H20" s="355"/>
      <c r="I20" s="45" t="s">
        <v>28</v>
      </c>
      <c r="J20" s="317">
        <v>697</v>
      </c>
      <c r="K20" s="355"/>
      <c r="L20" s="45" t="s">
        <v>28</v>
      </c>
      <c r="M20" s="46">
        <v>683</v>
      </c>
      <c r="N20" s="355">
        <v>621</v>
      </c>
      <c r="O20" s="45" t="s">
        <v>28</v>
      </c>
      <c r="P20" s="317">
        <v>666</v>
      </c>
      <c r="Q20" s="355">
        <v>621</v>
      </c>
      <c r="R20" s="327" t="s">
        <v>28</v>
      </c>
      <c r="S20" s="333">
        <v>653</v>
      </c>
      <c r="T20" s="355"/>
      <c r="U20" s="327" t="s">
        <v>28</v>
      </c>
      <c r="V20" s="333">
        <v>634</v>
      </c>
      <c r="W20" s="363"/>
      <c r="X20" s="327" t="s">
        <v>28</v>
      </c>
      <c r="Y20" s="328">
        <f>'4区分別人口及び指数 '!F75</f>
        <v>609</v>
      </c>
    </row>
    <row r="21" spans="1:25" ht="30" customHeight="1">
      <c r="A21" s="21"/>
      <c r="B21" s="347"/>
      <c r="C21" s="47" t="s">
        <v>29</v>
      </c>
      <c r="D21" s="301">
        <v>1462</v>
      </c>
      <c r="E21" s="356"/>
      <c r="F21" s="47" t="s">
        <v>29</v>
      </c>
      <c r="G21" s="318">
        <v>1421</v>
      </c>
      <c r="H21" s="356"/>
      <c r="I21" s="47" t="s">
        <v>29</v>
      </c>
      <c r="J21" s="318">
        <v>1378</v>
      </c>
      <c r="K21" s="356"/>
      <c r="L21" s="47" t="s">
        <v>29</v>
      </c>
      <c r="M21" s="301">
        <v>1349</v>
      </c>
      <c r="N21" s="356">
        <v>621</v>
      </c>
      <c r="O21" s="47" t="s">
        <v>29</v>
      </c>
      <c r="P21" s="318">
        <v>1315</v>
      </c>
      <c r="Q21" s="356">
        <v>621</v>
      </c>
      <c r="R21" s="329" t="s">
        <v>29</v>
      </c>
      <c r="S21" s="334">
        <v>1286</v>
      </c>
      <c r="T21" s="356"/>
      <c r="U21" s="329" t="s">
        <v>29</v>
      </c>
      <c r="V21" s="334">
        <v>1256</v>
      </c>
      <c r="W21" s="364"/>
      <c r="X21" s="329" t="s">
        <v>29</v>
      </c>
      <c r="Y21" s="330">
        <f>SUM(Y19:Y20)</f>
        <v>1207</v>
      </c>
    </row>
    <row r="22" spans="1:25" ht="30" customHeight="1">
      <c r="A22" s="23"/>
      <c r="B22" s="347">
        <v>5365</v>
      </c>
      <c r="C22" s="44" t="s">
        <v>27</v>
      </c>
      <c r="D22" s="300">
        <v>7183</v>
      </c>
      <c r="E22" s="354">
        <v>5444</v>
      </c>
      <c r="F22" s="44" t="s">
        <v>27</v>
      </c>
      <c r="G22" s="316">
        <v>7212</v>
      </c>
      <c r="H22" s="354">
        <v>5529</v>
      </c>
      <c r="I22" s="44" t="s">
        <v>27</v>
      </c>
      <c r="J22" s="316">
        <v>7271</v>
      </c>
      <c r="K22" s="354">
        <v>5587</v>
      </c>
      <c r="L22" s="44" t="s">
        <v>27</v>
      </c>
      <c r="M22" s="300">
        <v>7281</v>
      </c>
      <c r="N22" s="354">
        <v>5627</v>
      </c>
      <c r="O22" s="44" t="s">
        <v>27</v>
      </c>
      <c r="P22" s="316">
        <v>7264</v>
      </c>
      <c r="Q22" s="354">
        <v>5669</v>
      </c>
      <c r="R22" s="325" t="s">
        <v>27</v>
      </c>
      <c r="S22" s="332">
        <v>7228</v>
      </c>
      <c r="T22" s="354">
        <v>5683</v>
      </c>
      <c r="U22" s="325" t="s">
        <v>27</v>
      </c>
      <c r="V22" s="332">
        <v>7138</v>
      </c>
      <c r="W22" s="362">
        <f>'4区分別人口及び指数 '!C84</f>
        <v>5655</v>
      </c>
      <c r="X22" s="325" t="s">
        <v>27</v>
      </c>
      <c r="Y22" s="326">
        <f>'4区分別人口及び指数 '!E84</f>
        <v>7049</v>
      </c>
    </row>
    <row r="23" spans="1:25" ht="30" customHeight="1">
      <c r="A23" s="23" t="s">
        <v>171</v>
      </c>
      <c r="B23" s="347">
        <v>5326</v>
      </c>
      <c r="C23" s="45" t="s">
        <v>28</v>
      </c>
      <c r="D23" s="46">
        <v>7328</v>
      </c>
      <c r="E23" s="355"/>
      <c r="F23" s="45" t="s">
        <v>28</v>
      </c>
      <c r="G23" s="317">
        <v>7348</v>
      </c>
      <c r="H23" s="355"/>
      <c r="I23" s="45" t="s">
        <v>28</v>
      </c>
      <c r="J23" s="317">
        <v>7387</v>
      </c>
      <c r="K23" s="355"/>
      <c r="L23" s="45" t="s">
        <v>28</v>
      </c>
      <c r="M23" s="46">
        <v>7372</v>
      </c>
      <c r="N23" s="355">
        <v>621</v>
      </c>
      <c r="O23" s="45" t="s">
        <v>28</v>
      </c>
      <c r="P23" s="317">
        <v>7344</v>
      </c>
      <c r="Q23" s="355">
        <v>621</v>
      </c>
      <c r="R23" s="327" t="s">
        <v>28</v>
      </c>
      <c r="S23" s="333">
        <v>7313</v>
      </c>
      <c r="T23" s="355"/>
      <c r="U23" s="327" t="s">
        <v>28</v>
      </c>
      <c r="V23" s="333">
        <v>7221</v>
      </c>
      <c r="W23" s="363"/>
      <c r="X23" s="327" t="s">
        <v>28</v>
      </c>
      <c r="Y23" s="328">
        <f>'4区分別人口及び指数 '!F84</f>
        <v>7139</v>
      </c>
    </row>
    <row r="24" spans="1:25" ht="30" customHeight="1">
      <c r="A24" s="23"/>
      <c r="B24" s="347"/>
      <c r="C24" s="47" t="s">
        <v>29</v>
      </c>
      <c r="D24" s="301">
        <v>14511</v>
      </c>
      <c r="E24" s="356"/>
      <c r="F24" s="47" t="s">
        <v>29</v>
      </c>
      <c r="G24" s="318">
        <v>14560</v>
      </c>
      <c r="H24" s="356"/>
      <c r="I24" s="47" t="s">
        <v>29</v>
      </c>
      <c r="J24" s="318">
        <v>14658</v>
      </c>
      <c r="K24" s="356"/>
      <c r="L24" s="47" t="s">
        <v>29</v>
      </c>
      <c r="M24" s="301">
        <v>14653</v>
      </c>
      <c r="N24" s="356">
        <v>621</v>
      </c>
      <c r="O24" s="47" t="s">
        <v>29</v>
      </c>
      <c r="P24" s="318">
        <v>14608</v>
      </c>
      <c r="Q24" s="356">
        <v>621</v>
      </c>
      <c r="R24" s="329" t="s">
        <v>29</v>
      </c>
      <c r="S24" s="334">
        <v>14541</v>
      </c>
      <c r="T24" s="356"/>
      <c r="U24" s="329" t="s">
        <v>29</v>
      </c>
      <c r="V24" s="334">
        <v>14359</v>
      </c>
      <c r="W24" s="364"/>
      <c r="X24" s="329" t="s">
        <v>29</v>
      </c>
      <c r="Y24" s="330">
        <f>SUM(Y22:Y23)</f>
        <v>14188</v>
      </c>
    </row>
    <row r="25" spans="1:25" ht="30" customHeight="1">
      <c r="A25" s="30"/>
      <c r="B25" s="31"/>
      <c r="C25" s="48" t="s">
        <v>27</v>
      </c>
      <c r="D25" s="302">
        <v>98492</v>
      </c>
      <c r="E25" s="357">
        <v>82838</v>
      </c>
      <c r="F25" s="48" t="s">
        <v>27</v>
      </c>
      <c r="G25" s="319">
        <v>97773</v>
      </c>
      <c r="H25" s="31"/>
      <c r="I25" s="48" t="s">
        <v>27</v>
      </c>
      <c r="J25" s="319">
        <v>97652</v>
      </c>
      <c r="K25" s="31"/>
      <c r="L25" s="48" t="s">
        <v>27</v>
      </c>
      <c r="M25" s="302">
        <v>96462</v>
      </c>
      <c r="N25" s="31"/>
      <c r="O25" s="48" t="s">
        <v>27</v>
      </c>
      <c r="P25" s="319">
        <v>95251</v>
      </c>
      <c r="Q25" s="31"/>
      <c r="R25" s="48" t="s">
        <v>27</v>
      </c>
      <c r="S25" s="302">
        <v>94227</v>
      </c>
      <c r="T25" s="31"/>
      <c r="U25" s="48" t="s">
        <v>27</v>
      </c>
      <c r="V25" s="302">
        <v>93103</v>
      </c>
      <c r="W25" s="297"/>
      <c r="X25" s="48" t="s">
        <v>27</v>
      </c>
      <c r="Y25" s="52">
        <f>Y4+Y7+Y10+Y13+Y16+Y19+Y22</f>
        <v>92006</v>
      </c>
    </row>
    <row r="26" spans="1:25" ht="30" customHeight="1">
      <c r="A26" s="32" t="s">
        <v>172</v>
      </c>
      <c r="B26" s="33">
        <v>82575</v>
      </c>
      <c r="C26" s="49" t="s">
        <v>28</v>
      </c>
      <c r="D26" s="303">
        <v>97491</v>
      </c>
      <c r="E26" s="358"/>
      <c r="F26" s="49" t="s">
        <v>28</v>
      </c>
      <c r="G26" s="320">
        <v>96516</v>
      </c>
      <c r="H26" s="33">
        <v>83754</v>
      </c>
      <c r="I26" s="49" t="s">
        <v>28</v>
      </c>
      <c r="J26" s="320">
        <v>96348</v>
      </c>
      <c r="K26" s="33">
        <v>83571</v>
      </c>
      <c r="L26" s="49" t="s">
        <v>28</v>
      </c>
      <c r="M26" s="303">
        <v>95212</v>
      </c>
      <c r="N26" s="33">
        <v>83448</v>
      </c>
      <c r="O26" s="49" t="s">
        <v>28</v>
      </c>
      <c r="P26" s="320">
        <v>94126</v>
      </c>
      <c r="Q26" s="33">
        <v>83370</v>
      </c>
      <c r="R26" s="49" t="s">
        <v>28</v>
      </c>
      <c r="S26" s="303">
        <v>92961</v>
      </c>
      <c r="T26" s="33">
        <v>83508</v>
      </c>
      <c r="U26" s="49" t="s">
        <v>28</v>
      </c>
      <c r="V26" s="303">
        <v>91936</v>
      </c>
      <c r="W26" s="298">
        <f>SUM(W4:W24)</f>
        <v>83376</v>
      </c>
      <c r="X26" s="49" t="s">
        <v>28</v>
      </c>
      <c r="Y26" s="53">
        <f>Y5+Y8+Y11+Y14+Y17+Y20+Y23</f>
        <v>90909</v>
      </c>
    </row>
    <row r="27" spans="1:25" ht="30" customHeight="1" thickBot="1">
      <c r="A27" s="34"/>
      <c r="B27" s="35"/>
      <c r="C27" s="50" t="s">
        <v>29</v>
      </c>
      <c r="D27" s="304">
        <v>195983</v>
      </c>
      <c r="E27" s="359"/>
      <c r="F27" s="50" t="s">
        <v>29</v>
      </c>
      <c r="G27" s="321">
        <v>194289</v>
      </c>
      <c r="H27" s="35"/>
      <c r="I27" s="50" t="s">
        <v>29</v>
      </c>
      <c r="J27" s="321">
        <v>194000</v>
      </c>
      <c r="K27" s="35"/>
      <c r="L27" s="50" t="s">
        <v>29</v>
      </c>
      <c r="M27" s="304">
        <v>191674</v>
      </c>
      <c r="N27" s="35"/>
      <c r="O27" s="50" t="s">
        <v>29</v>
      </c>
      <c r="P27" s="321">
        <v>189377</v>
      </c>
      <c r="Q27" s="35"/>
      <c r="R27" s="50" t="s">
        <v>29</v>
      </c>
      <c r="S27" s="304">
        <v>187188</v>
      </c>
      <c r="T27" s="35"/>
      <c r="U27" s="50" t="s">
        <v>29</v>
      </c>
      <c r="V27" s="304">
        <v>185039</v>
      </c>
      <c r="W27" s="299"/>
      <c r="X27" s="50" t="s">
        <v>29</v>
      </c>
      <c r="Y27" s="54">
        <f>SUM(Y25:Y26)</f>
        <v>182915</v>
      </c>
    </row>
  </sheetData>
  <mergeCells count="66">
    <mergeCell ref="H7:H9"/>
    <mergeCell ref="N4:N6"/>
    <mergeCell ref="A2:A3"/>
    <mergeCell ref="N2:P2"/>
    <mergeCell ref="K2:M2"/>
    <mergeCell ref="H2:J2"/>
    <mergeCell ref="E2:G2"/>
    <mergeCell ref="B2:D2"/>
    <mergeCell ref="B4:B6"/>
    <mergeCell ref="K4:K6"/>
    <mergeCell ref="H4:H6"/>
    <mergeCell ref="E4:E6"/>
    <mergeCell ref="E7:E9"/>
    <mergeCell ref="H10:H12"/>
    <mergeCell ref="H13:H15"/>
    <mergeCell ref="B22:B24"/>
    <mergeCell ref="K19:K21"/>
    <mergeCell ref="N7:N9"/>
    <mergeCell ref="N10:N12"/>
    <mergeCell ref="K22:K24"/>
    <mergeCell ref="B7:B9"/>
    <mergeCell ref="B10:B12"/>
    <mergeCell ref="B13:B15"/>
    <mergeCell ref="B16:B18"/>
    <mergeCell ref="B19:B21"/>
    <mergeCell ref="K16:K18"/>
    <mergeCell ref="K7:K9"/>
    <mergeCell ref="K10:K12"/>
    <mergeCell ref="K13:K15"/>
    <mergeCell ref="N22:N24"/>
    <mergeCell ref="H22:H24"/>
    <mergeCell ref="E13:E15"/>
    <mergeCell ref="H16:H18"/>
    <mergeCell ref="H19:H21"/>
    <mergeCell ref="N13:N15"/>
    <mergeCell ref="N16:N18"/>
    <mergeCell ref="N19:N21"/>
    <mergeCell ref="Q16:Q18"/>
    <mergeCell ref="T16:T18"/>
    <mergeCell ref="Q2:S2"/>
    <mergeCell ref="T2:V2"/>
    <mergeCell ref="Q4:Q6"/>
    <mergeCell ref="T4:T6"/>
    <mergeCell ref="Q7:Q9"/>
    <mergeCell ref="T7:T9"/>
    <mergeCell ref="Q19:Q21"/>
    <mergeCell ref="T19:T21"/>
    <mergeCell ref="Q22:Q24"/>
    <mergeCell ref="T22:T24"/>
    <mergeCell ref="W2:Y2"/>
    <mergeCell ref="W4:W6"/>
    <mergeCell ref="W7:W9"/>
    <mergeCell ref="W10:W12"/>
    <mergeCell ref="W13:W15"/>
    <mergeCell ref="W16:W18"/>
    <mergeCell ref="W19:W21"/>
    <mergeCell ref="W22:W24"/>
    <mergeCell ref="Q10:Q12"/>
    <mergeCell ref="T10:T12"/>
    <mergeCell ref="Q13:Q15"/>
    <mergeCell ref="T13:T15"/>
    <mergeCell ref="E10:E12"/>
    <mergeCell ref="E16:E18"/>
    <mergeCell ref="E19:E21"/>
    <mergeCell ref="E22:E24"/>
    <mergeCell ref="E25:E27"/>
  </mergeCells>
  <phoneticPr fontId="2"/>
  <printOptions horizontalCentered="1"/>
  <pageMargins left="0.78740157480314965" right="0.78740157480314965" top="0.59055118110236227" bottom="0.59055118110236227" header="0.51181102362204722" footer="0.47244094488188981"/>
  <pageSetup paperSize="9" firstPageNumber="4" orientation="portrait" useFirstPageNumber="1" r:id="rId1"/>
  <headerFooter alignWithMargins="0">
    <oddFooter>&amp;C&amp;"ＭＳ ゴシック,標準"&amp;P</oddFooter>
  </headerFooter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B90"/>
  <sheetViews>
    <sheetView tabSelected="1" zoomScale="115" zoomScaleNormal="115" workbookViewId="0">
      <pane xSplit="1" ySplit="4" topLeftCell="F68" activePane="bottomRight" state="frozen"/>
      <selection pane="topRight" activeCell="B1" sqref="B1"/>
      <selection pane="bottomLeft" activeCell="A5" sqref="A5"/>
      <selection pane="bottomRight" activeCell="T1" sqref="T1"/>
    </sheetView>
  </sheetViews>
  <sheetFormatPr defaultColWidth="7.28515625" defaultRowHeight="16.5" customHeight="1"/>
  <cols>
    <col min="1" max="1" width="4.7109375" style="17" customWidth="1"/>
    <col min="2" max="2" width="16.42578125" style="17" bestFit="1" customWidth="1"/>
    <col min="3" max="3" width="7.28515625" customWidth="1"/>
    <col min="4" max="4" width="7.85546875" customWidth="1"/>
    <col min="5" max="6" width="6.7109375" customWidth="1"/>
    <col min="7" max="7" width="6.5703125" customWidth="1"/>
    <col min="8" max="8" width="5" customWidth="1"/>
    <col min="9" max="9" width="6.5703125" customWidth="1"/>
    <col min="10" max="10" width="6.7109375" customWidth="1"/>
    <col min="11" max="11" width="7.5703125" customWidth="1"/>
    <col min="12" max="12" width="4.85546875" customWidth="1"/>
    <col min="13" max="15" width="7.28515625" customWidth="1"/>
    <col min="16" max="16" width="5.42578125" customWidth="1"/>
    <col min="17" max="18" width="6.7109375" customWidth="1"/>
    <col min="19" max="19" width="7.28515625" customWidth="1"/>
    <col min="20" max="20" width="5.140625" customWidth="1"/>
    <col min="21" max="21" width="6.7109375" customWidth="1"/>
    <col min="22" max="22" width="6.7109375" bestFit="1" customWidth="1"/>
  </cols>
  <sheetData>
    <row r="1" spans="1:28" ht="26.25" customHeight="1" thickBot="1">
      <c r="A1" s="94" t="s">
        <v>175</v>
      </c>
      <c r="B1" s="25"/>
    </row>
    <row r="2" spans="1:28" s="100" customFormat="1" ht="24" customHeight="1">
      <c r="A2" s="389" t="s">
        <v>142</v>
      </c>
      <c r="B2" s="387" t="s">
        <v>176</v>
      </c>
      <c r="C2" s="391" t="s">
        <v>143</v>
      </c>
      <c r="D2" s="392" t="s">
        <v>177</v>
      </c>
      <c r="E2" s="393"/>
      <c r="F2" s="394"/>
      <c r="G2" s="392" t="s">
        <v>178</v>
      </c>
      <c r="H2" s="393"/>
      <c r="I2" s="393"/>
      <c r="J2" s="394"/>
      <c r="K2" s="392" t="s">
        <v>179</v>
      </c>
      <c r="L2" s="393"/>
      <c r="M2" s="393"/>
      <c r="N2" s="394"/>
      <c r="O2" s="392" t="s">
        <v>180</v>
      </c>
      <c r="P2" s="393"/>
      <c r="Q2" s="393"/>
      <c r="R2" s="394"/>
      <c r="S2" s="392" t="s">
        <v>181</v>
      </c>
      <c r="T2" s="393"/>
      <c r="U2" s="393"/>
      <c r="V2" s="394"/>
      <c r="W2" s="378" t="s">
        <v>182</v>
      </c>
      <c r="X2" s="378" t="s">
        <v>183</v>
      </c>
      <c r="Y2" s="378" t="s">
        <v>184</v>
      </c>
      <c r="Z2" s="378" t="s">
        <v>185</v>
      </c>
      <c r="AA2" s="378" t="s">
        <v>186</v>
      </c>
      <c r="AB2" s="385" t="s">
        <v>187</v>
      </c>
    </row>
    <row r="3" spans="1:28" s="100" customFormat="1" ht="15" customHeight="1">
      <c r="A3" s="390"/>
      <c r="B3" s="388"/>
      <c r="C3" s="388"/>
      <c r="D3" s="376" t="s">
        <v>188</v>
      </c>
      <c r="E3" s="376" t="s">
        <v>189</v>
      </c>
      <c r="F3" s="376" t="s">
        <v>190</v>
      </c>
      <c r="G3" s="384" t="s">
        <v>191</v>
      </c>
      <c r="H3" s="66"/>
      <c r="I3" s="376" t="s">
        <v>189</v>
      </c>
      <c r="J3" s="376" t="s">
        <v>190</v>
      </c>
      <c r="K3" s="384" t="s">
        <v>192</v>
      </c>
      <c r="L3" s="66"/>
      <c r="M3" s="376" t="s">
        <v>189</v>
      </c>
      <c r="N3" s="376" t="s">
        <v>190</v>
      </c>
      <c r="O3" s="382" t="s">
        <v>193</v>
      </c>
      <c r="P3" s="66"/>
      <c r="Q3" s="376" t="s">
        <v>189</v>
      </c>
      <c r="R3" s="376" t="s">
        <v>190</v>
      </c>
      <c r="S3" s="380" t="s">
        <v>194</v>
      </c>
      <c r="T3" s="66"/>
      <c r="U3" s="376" t="s">
        <v>189</v>
      </c>
      <c r="V3" s="376" t="s">
        <v>190</v>
      </c>
      <c r="W3" s="379"/>
      <c r="X3" s="379"/>
      <c r="Y3" s="379"/>
      <c r="Z3" s="379"/>
      <c r="AA3" s="379"/>
      <c r="AB3" s="386"/>
    </row>
    <row r="4" spans="1:28" s="100" customFormat="1" ht="15" customHeight="1">
      <c r="A4" s="390"/>
      <c r="B4" s="388"/>
      <c r="C4" s="388"/>
      <c r="D4" s="377"/>
      <c r="E4" s="377"/>
      <c r="F4" s="377"/>
      <c r="G4" s="381"/>
      <c r="H4" s="67" t="s">
        <v>195</v>
      </c>
      <c r="I4" s="377"/>
      <c r="J4" s="377"/>
      <c r="K4" s="381"/>
      <c r="L4" s="67" t="s">
        <v>195</v>
      </c>
      <c r="M4" s="377"/>
      <c r="N4" s="377"/>
      <c r="O4" s="381"/>
      <c r="P4" s="67" t="s">
        <v>195</v>
      </c>
      <c r="Q4" s="377"/>
      <c r="R4" s="377"/>
      <c r="S4" s="381"/>
      <c r="T4" s="67" t="s">
        <v>195</v>
      </c>
      <c r="U4" s="377"/>
      <c r="V4" s="377"/>
      <c r="W4" s="26" t="s">
        <v>196</v>
      </c>
      <c r="X4" s="26" t="s">
        <v>197</v>
      </c>
      <c r="Y4" s="26" t="s">
        <v>198</v>
      </c>
      <c r="Z4" s="26" t="s">
        <v>199</v>
      </c>
      <c r="AA4" s="26" t="s">
        <v>200</v>
      </c>
      <c r="AB4" s="27" t="s">
        <v>201</v>
      </c>
    </row>
    <row r="5" spans="1:28" ht="16.5" customHeight="1">
      <c r="A5" s="371" t="s">
        <v>165</v>
      </c>
      <c r="B5" s="55" t="s">
        <v>202</v>
      </c>
      <c r="C5" s="56">
        <f>地区別年齢別人口!D21</f>
        <v>1378</v>
      </c>
      <c r="D5" s="56">
        <f t="shared" ref="D5:D48" si="0">SUM(E5:F5)</f>
        <v>2604</v>
      </c>
      <c r="E5" s="56">
        <f t="shared" ref="E5:E27" si="1">SUM(I5,M5,Q5)</f>
        <v>1228</v>
      </c>
      <c r="F5" s="56">
        <f t="shared" ref="F5:F27" si="2">SUM(J5,N5,R5)</f>
        <v>1376</v>
      </c>
      <c r="G5" s="61">
        <f t="shared" ref="G5:G27" si="3">SUM(I5:J5)</f>
        <v>244</v>
      </c>
      <c r="H5" s="68">
        <f t="shared" ref="H5:H36" si="4">G5/$D5*100</f>
        <v>9.3701996927803393</v>
      </c>
      <c r="I5" s="56">
        <f>地区別年齢別人口!AD21</f>
        <v>108</v>
      </c>
      <c r="J5" s="56">
        <f>地区別年齢別人口!AD22</f>
        <v>136</v>
      </c>
      <c r="K5" s="61">
        <f t="shared" ref="K5:K27" si="5">SUM(M5:N5)</f>
        <v>1429</v>
      </c>
      <c r="L5" s="68">
        <f t="shared" ref="L5:L36" si="6">K5/$D5*100</f>
        <v>54.877112135176652</v>
      </c>
      <c r="M5" s="56">
        <f>地区別年齢別人口!AE21</f>
        <v>742</v>
      </c>
      <c r="N5" s="56">
        <f>地区別年齢別人口!AE22</f>
        <v>687</v>
      </c>
      <c r="O5" s="61">
        <f t="shared" ref="O5:O27" si="7">SUM(Q5:R5)</f>
        <v>931</v>
      </c>
      <c r="P5" s="68">
        <f t="shared" ref="P5:P36" si="8">O5/$D5*100</f>
        <v>35.752688172043015</v>
      </c>
      <c r="Q5" s="56">
        <f>地区別年齢別人口!AF21</f>
        <v>378</v>
      </c>
      <c r="R5" s="56">
        <f>地区別年齢別人口!AF22</f>
        <v>553</v>
      </c>
      <c r="S5" s="61">
        <f t="shared" ref="S5:S27" si="9">SUM(U5:V5)</f>
        <v>494</v>
      </c>
      <c r="T5" s="68">
        <f t="shared" ref="T5:T36" si="10">S5/$D5*100</f>
        <v>18.970814132104454</v>
      </c>
      <c r="U5" s="56">
        <f>地区別年齢別人口!AG21</f>
        <v>178</v>
      </c>
      <c r="V5" s="56">
        <f>地区別年齢別人口!AG22</f>
        <v>316</v>
      </c>
      <c r="W5" s="276">
        <f t="shared" ref="W5:W36" si="11">O5/$D5*100</f>
        <v>35.752688172043015</v>
      </c>
      <c r="X5" s="276">
        <f>S5/D5*100</f>
        <v>18.970814132104454</v>
      </c>
      <c r="Y5" s="276">
        <f t="shared" ref="Y5:Y36" si="12">G5/K5*100</f>
        <v>17.074877536738978</v>
      </c>
      <c r="Z5" s="276">
        <f t="shared" ref="Z5:Z36" si="13">O5/K5*100</f>
        <v>65.150454863540944</v>
      </c>
      <c r="AA5" s="276">
        <f t="shared" ref="AA5:AA36" si="14">(G5+O5)/K5*100</f>
        <v>82.22533240027991</v>
      </c>
      <c r="AB5" s="277">
        <f t="shared" ref="AB5:AB36" si="15">O5/G5*100</f>
        <v>381.55737704918033</v>
      </c>
    </row>
    <row r="6" spans="1:28" ht="16.5" customHeight="1">
      <c r="A6" s="371"/>
      <c r="B6" s="57" t="s">
        <v>203</v>
      </c>
      <c r="C6" s="58">
        <f>地区別年齢別人口!D42</f>
        <v>629</v>
      </c>
      <c r="D6" s="58">
        <f t="shared" si="0"/>
        <v>1239</v>
      </c>
      <c r="E6" s="58">
        <f t="shared" si="1"/>
        <v>575</v>
      </c>
      <c r="F6" s="58">
        <f t="shared" si="2"/>
        <v>664</v>
      </c>
      <c r="G6" s="62">
        <f t="shared" si="3"/>
        <v>129</v>
      </c>
      <c r="H6" s="69">
        <f t="shared" si="4"/>
        <v>10.411622276029057</v>
      </c>
      <c r="I6" s="58">
        <f>地区別年齢別人口!AD42</f>
        <v>59</v>
      </c>
      <c r="J6" s="58">
        <f>地区別年齢別人口!AD43</f>
        <v>70</v>
      </c>
      <c r="K6" s="62">
        <f t="shared" si="5"/>
        <v>661</v>
      </c>
      <c r="L6" s="69">
        <f t="shared" si="6"/>
        <v>53.349475383373687</v>
      </c>
      <c r="M6" s="58">
        <f>地区別年齢別人口!AE42</f>
        <v>340</v>
      </c>
      <c r="N6" s="58">
        <f>地区別年齢別人口!AE43</f>
        <v>321</v>
      </c>
      <c r="O6" s="62">
        <f t="shared" si="7"/>
        <v>449</v>
      </c>
      <c r="P6" s="69">
        <f t="shared" si="8"/>
        <v>36.238902340597257</v>
      </c>
      <c r="Q6" s="58">
        <f>地区別年齢別人口!AF42</f>
        <v>176</v>
      </c>
      <c r="R6" s="58">
        <f>地区別年齢別人口!AF43</f>
        <v>273</v>
      </c>
      <c r="S6" s="62">
        <f t="shared" si="9"/>
        <v>256</v>
      </c>
      <c r="T6" s="69">
        <f t="shared" si="10"/>
        <v>20.661824051654559</v>
      </c>
      <c r="U6" s="58">
        <f>地区別年齢別人口!AG42</f>
        <v>94</v>
      </c>
      <c r="V6" s="58">
        <f>地区別年齢別人口!AG43</f>
        <v>162</v>
      </c>
      <c r="W6" s="278">
        <f t="shared" si="11"/>
        <v>36.238902340597257</v>
      </c>
      <c r="X6" s="278">
        <f t="shared" ref="X6:X69" si="16">S6/D6*100</f>
        <v>20.661824051654559</v>
      </c>
      <c r="Y6" s="278">
        <f t="shared" si="12"/>
        <v>19.515885022692888</v>
      </c>
      <c r="Z6" s="278">
        <f t="shared" si="13"/>
        <v>67.927382753403933</v>
      </c>
      <c r="AA6" s="278">
        <f t="shared" si="14"/>
        <v>87.443267776096818</v>
      </c>
      <c r="AB6" s="279">
        <f t="shared" si="15"/>
        <v>348.06201550387595</v>
      </c>
    </row>
    <row r="7" spans="1:28" ht="16.5" customHeight="1">
      <c r="A7" s="371"/>
      <c r="B7" s="57" t="s">
        <v>204</v>
      </c>
      <c r="C7" s="58">
        <f>地区別年齢別人口!D57</f>
        <v>711</v>
      </c>
      <c r="D7" s="58">
        <f t="shared" si="0"/>
        <v>1435</v>
      </c>
      <c r="E7" s="58">
        <f t="shared" si="1"/>
        <v>668</v>
      </c>
      <c r="F7" s="58">
        <f t="shared" si="2"/>
        <v>767</v>
      </c>
      <c r="G7" s="62">
        <f t="shared" si="3"/>
        <v>154</v>
      </c>
      <c r="H7" s="69">
        <f t="shared" si="4"/>
        <v>10.731707317073171</v>
      </c>
      <c r="I7" s="58">
        <f>地区別年齢別人口!AD57</f>
        <v>74</v>
      </c>
      <c r="J7" s="58">
        <f>地区別年齢別人口!AD58</f>
        <v>80</v>
      </c>
      <c r="K7" s="62">
        <f t="shared" si="5"/>
        <v>793</v>
      </c>
      <c r="L7" s="69">
        <f t="shared" si="6"/>
        <v>55.261324041811847</v>
      </c>
      <c r="M7" s="58">
        <f>地区別年齢別人口!AE57</f>
        <v>388</v>
      </c>
      <c r="N7" s="58">
        <f>地区別年齢別人口!AE58</f>
        <v>405</v>
      </c>
      <c r="O7" s="62">
        <f t="shared" si="7"/>
        <v>488</v>
      </c>
      <c r="P7" s="69">
        <f t="shared" si="8"/>
        <v>34.00696864111498</v>
      </c>
      <c r="Q7" s="58">
        <f>地区別年齢別人口!AF57</f>
        <v>206</v>
      </c>
      <c r="R7" s="58">
        <f>地区別年齢別人口!AF58</f>
        <v>282</v>
      </c>
      <c r="S7" s="62">
        <f t="shared" si="9"/>
        <v>286</v>
      </c>
      <c r="T7" s="69">
        <f t="shared" si="10"/>
        <v>19.930313588850172</v>
      </c>
      <c r="U7" s="58">
        <f>地区別年齢別人口!AG57</f>
        <v>109</v>
      </c>
      <c r="V7" s="58">
        <f>地区別年齢別人口!AG58</f>
        <v>177</v>
      </c>
      <c r="W7" s="278">
        <f t="shared" si="11"/>
        <v>34.00696864111498</v>
      </c>
      <c r="X7" s="278">
        <f t="shared" si="16"/>
        <v>19.930313588850172</v>
      </c>
      <c r="Y7" s="278">
        <f t="shared" si="12"/>
        <v>19.419924337957127</v>
      </c>
      <c r="Z7" s="278">
        <f t="shared" si="13"/>
        <v>61.53846153846154</v>
      </c>
      <c r="AA7" s="278">
        <f t="shared" si="14"/>
        <v>80.95838587641866</v>
      </c>
      <c r="AB7" s="279">
        <f t="shared" si="15"/>
        <v>316.88311688311688</v>
      </c>
    </row>
    <row r="8" spans="1:28" ht="16.5" customHeight="1">
      <c r="A8" s="371"/>
      <c r="B8" s="57" t="s">
        <v>205</v>
      </c>
      <c r="C8" s="58">
        <f>地区別年齢別人口!D75</f>
        <v>1357</v>
      </c>
      <c r="D8" s="58">
        <f t="shared" si="0"/>
        <v>2905</v>
      </c>
      <c r="E8" s="58">
        <f t="shared" si="1"/>
        <v>1418</v>
      </c>
      <c r="F8" s="58">
        <f t="shared" si="2"/>
        <v>1487</v>
      </c>
      <c r="G8" s="62">
        <f t="shared" si="3"/>
        <v>391</v>
      </c>
      <c r="H8" s="69">
        <f t="shared" si="4"/>
        <v>13.459552495697075</v>
      </c>
      <c r="I8" s="58">
        <f>地区別年齢別人口!AD75</f>
        <v>188</v>
      </c>
      <c r="J8" s="58">
        <f>地区別年齢別人口!AD76</f>
        <v>203</v>
      </c>
      <c r="K8" s="62">
        <f t="shared" si="5"/>
        <v>1759</v>
      </c>
      <c r="L8" s="69">
        <f t="shared" si="6"/>
        <v>60.55077452667814</v>
      </c>
      <c r="M8" s="58">
        <f>地区別年齢別人口!AE75</f>
        <v>918</v>
      </c>
      <c r="N8" s="58">
        <f>地区別年齢別人口!AE76</f>
        <v>841</v>
      </c>
      <c r="O8" s="62">
        <f t="shared" si="7"/>
        <v>755</v>
      </c>
      <c r="P8" s="69">
        <f t="shared" si="8"/>
        <v>25.989672977624785</v>
      </c>
      <c r="Q8" s="58">
        <f>地区別年齢別人口!AF75</f>
        <v>312</v>
      </c>
      <c r="R8" s="58">
        <f>地区別年齢別人口!AF76</f>
        <v>443</v>
      </c>
      <c r="S8" s="62">
        <f t="shared" si="9"/>
        <v>402</v>
      </c>
      <c r="T8" s="69">
        <f t="shared" si="10"/>
        <v>13.838209982788296</v>
      </c>
      <c r="U8" s="58">
        <f>地区別年齢別人口!AG75</f>
        <v>159</v>
      </c>
      <c r="V8" s="58">
        <f>地区別年齢別人口!AG76</f>
        <v>243</v>
      </c>
      <c r="W8" s="278">
        <f t="shared" si="11"/>
        <v>25.989672977624785</v>
      </c>
      <c r="X8" s="278">
        <f t="shared" si="16"/>
        <v>13.838209982788296</v>
      </c>
      <c r="Y8" s="278">
        <f t="shared" si="12"/>
        <v>22.228538942581011</v>
      </c>
      <c r="Z8" s="278">
        <f t="shared" si="13"/>
        <v>42.922114837976125</v>
      </c>
      <c r="AA8" s="278">
        <f t="shared" si="14"/>
        <v>65.150653780557136</v>
      </c>
      <c r="AB8" s="279">
        <f t="shared" si="15"/>
        <v>193.09462915601023</v>
      </c>
    </row>
    <row r="9" spans="1:28" ht="16.5" customHeight="1">
      <c r="A9" s="371"/>
      <c r="B9" s="57" t="s">
        <v>206</v>
      </c>
      <c r="C9" s="58">
        <f>地区別年齢別人口!D87</f>
        <v>497</v>
      </c>
      <c r="D9" s="58">
        <f t="shared" si="0"/>
        <v>936</v>
      </c>
      <c r="E9" s="58">
        <f t="shared" si="1"/>
        <v>490</v>
      </c>
      <c r="F9" s="58">
        <f t="shared" si="2"/>
        <v>446</v>
      </c>
      <c r="G9" s="62">
        <f t="shared" si="3"/>
        <v>77</v>
      </c>
      <c r="H9" s="69">
        <f t="shared" si="4"/>
        <v>8.2264957264957257</v>
      </c>
      <c r="I9" s="58">
        <f>地区別年齢別人口!AD87</f>
        <v>38</v>
      </c>
      <c r="J9" s="58">
        <f>地区別年齢別人口!AD88</f>
        <v>39</v>
      </c>
      <c r="K9" s="62">
        <f t="shared" si="5"/>
        <v>540</v>
      </c>
      <c r="L9" s="69">
        <f t="shared" si="6"/>
        <v>57.692307692307686</v>
      </c>
      <c r="M9" s="58">
        <f>地区別年齢別人口!AE87</f>
        <v>306</v>
      </c>
      <c r="N9" s="58">
        <f>地区別年齢別人口!AE88</f>
        <v>234</v>
      </c>
      <c r="O9" s="62">
        <f t="shared" si="7"/>
        <v>319</v>
      </c>
      <c r="P9" s="69">
        <f t="shared" si="8"/>
        <v>34.081196581196579</v>
      </c>
      <c r="Q9" s="58">
        <f>地区別年齢別人口!AF87</f>
        <v>146</v>
      </c>
      <c r="R9" s="58">
        <f>地区別年齢別人口!AF88</f>
        <v>173</v>
      </c>
      <c r="S9" s="62">
        <f t="shared" si="9"/>
        <v>170</v>
      </c>
      <c r="T9" s="69">
        <f t="shared" si="10"/>
        <v>18.162393162393162</v>
      </c>
      <c r="U9" s="58">
        <f>地区別年齢別人口!AG87</f>
        <v>72</v>
      </c>
      <c r="V9" s="58">
        <f>地区別年齢別人口!AG88</f>
        <v>98</v>
      </c>
      <c r="W9" s="278">
        <f t="shared" si="11"/>
        <v>34.081196581196579</v>
      </c>
      <c r="X9" s="278">
        <f t="shared" si="16"/>
        <v>18.162393162393162</v>
      </c>
      <c r="Y9" s="278">
        <f t="shared" si="12"/>
        <v>14.25925925925926</v>
      </c>
      <c r="Z9" s="278">
        <f t="shared" si="13"/>
        <v>59.074074074074076</v>
      </c>
      <c r="AA9" s="278">
        <f t="shared" si="14"/>
        <v>73.333333333333329</v>
      </c>
      <c r="AB9" s="279">
        <f t="shared" si="15"/>
        <v>414.28571428571433</v>
      </c>
    </row>
    <row r="10" spans="1:28" ht="16.5" customHeight="1">
      <c r="A10" s="371"/>
      <c r="B10" s="57" t="s">
        <v>207</v>
      </c>
      <c r="C10" s="58">
        <f>地区別年齢別人口!D96</f>
        <v>202</v>
      </c>
      <c r="D10" s="58">
        <f t="shared" si="0"/>
        <v>379</v>
      </c>
      <c r="E10" s="58">
        <f t="shared" si="1"/>
        <v>198</v>
      </c>
      <c r="F10" s="58">
        <f t="shared" si="2"/>
        <v>181</v>
      </c>
      <c r="G10" s="62">
        <f t="shared" si="3"/>
        <v>26</v>
      </c>
      <c r="H10" s="69">
        <f t="shared" si="4"/>
        <v>6.8601583113456464</v>
      </c>
      <c r="I10" s="58">
        <f>地区別年齢別人口!AD96</f>
        <v>13</v>
      </c>
      <c r="J10" s="58">
        <f>地区別年齢別人口!AD97</f>
        <v>13</v>
      </c>
      <c r="K10" s="62">
        <f t="shared" si="5"/>
        <v>234</v>
      </c>
      <c r="L10" s="69">
        <f t="shared" si="6"/>
        <v>61.741424802110821</v>
      </c>
      <c r="M10" s="58">
        <f>地区別年齢別人口!AE96</f>
        <v>129</v>
      </c>
      <c r="N10" s="58">
        <f>地区別年齢別人口!AE97</f>
        <v>105</v>
      </c>
      <c r="O10" s="62">
        <f t="shared" si="7"/>
        <v>119</v>
      </c>
      <c r="P10" s="69">
        <f t="shared" si="8"/>
        <v>31.398416886543533</v>
      </c>
      <c r="Q10" s="58">
        <f>地区別年齢別人口!AF96</f>
        <v>56</v>
      </c>
      <c r="R10" s="58">
        <f>地区別年齢別人口!AF97</f>
        <v>63</v>
      </c>
      <c r="S10" s="62">
        <f t="shared" si="9"/>
        <v>71</v>
      </c>
      <c r="T10" s="69">
        <f t="shared" si="10"/>
        <v>18.733509234828496</v>
      </c>
      <c r="U10" s="58">
        <f>地区別年齢別人口!AG96</f>
        <v>31</v>
      </c>
      <c r="V10" s="58">
        <f>地区別年齢別人口!AG97</f>
        <v>40</v>
      </c>
      <c r="W10" s="278">
        <f t="shared" si="11"/>
        <v>31.398416886543533</v>
      </c>
      <c r="X10" s="278">
        <f t="shared" si="16"/>
        <v>18.733509234828496</v>
      </c>
      <c r="Y10" s="278">
        <f t="shared" si="12"/>
        <v>11.111111111111111</v>
      </c>
      <c r="Z10" s="278">
        <f t="shared" si="13"/>
        <v>50.854700854700852</v>
      </c>
      <c r="AA10" s="278">
        <f t="shared" si="14"/>
        <v>61.965811965811966</v>
      </c>
      <c r="AB10" s="279">
        <f t="shared" si="15"/>
        <v>457.69230769230768</v>
      </c>
    </row>
    <row r="11" spans="1:28" ht="16.5" customHeight="1">
      <c r="A11" s="371"/>
      <c r="B11" s="57" t="s">
        <v>208</v>
      </c>
      <c r="C11" s="58">
        <f>地区別年齢別人口!D108</f>
        <v>771</v>
      </c>
      <c r="D11" s="58">
        <f t="shared" si="0"/>
        <v>1541</v>
      </c>
      <c r="E11" s="58">
        <f t="shared" si="1"/>
        <v>764</v>
      </c>
      <c r="F11" s="58">
        <f t="shared" si="2"/>
        <v>777</v>
      </c>
      <c r="G11" s="62">
        <f t="shared" si="3"/>
        <v>202</v>
      </c>
      <c r="H11" s="69">
        <f t="shared" si="4"/>
        <v>13.108371187540557</v>
      </c>
      <c r="I11" s="58">
        <f>地区別年齢別人口!AD108</f>
        <v>104</v>
      </c>
      <c r="J11" s="58">
        <f>地区別年齢別人口!AD109</f>
        <v>98</v>
      </c>
      <c r="K11" s="62">
        <f t="shared" si="5"/>
        <v>939</v>
      </c>
      <c r="L11" s="69">
        <f t="shared" si="6"/>
        <v>60.934458144062297</v>
      </c>
      <c r="M11" s="58">
        <f>地区別年齢別人口!AE108</f>
        <v>492</v>
      </c>
      <c r="N11" s="58">
        <f>地区別年齢別人口!AE109</f>
        <v>447</v>
      </c>
      <c r="O11" s="62">
        <f t="shared" si="7"/>
        <v>400</v>
      </c>
      <c r="P11" s="69">
        <f t="shared" si="8"/>
        <v>25.957170668397143</v>
      </c>
      <c r="Q11" s="58">
        <f>地区別年齢別人口!AF108</f>
        <v>168</v>
      </c>
      <c r="R11" s="58">
        <f>地区別年齢別人口!AF109</f>
        <v>232</v>
      </c>
      <c r="S11" s="62">
        <f t="shared" si="9"/>
        <v>229</v>
      </c>
      <c r="T11" s="69">
        <f t="shared" si="10"/>
        <v>14.860480207657364</v>
      </c>
      <c r="U11" s="58">
        <f>地区別年齢別人口!AG108</f>
        <v>88</v>
      </c>
      <c r="V11" s="58">
        <f>地区別年齢別人口!AG109</f>
        <v>141</v>
      </c>
      <c r="W11" s="278">
        <f t="shared" si="11"/>
        <v>25.957170668397143</v>
      </c>
      <c r="X11" s="278">
        <f t="shared" si="16"/>
        <v>14.860480207657364</v>
      </c>
      <c r="Y11" s="278">
        <f t="shared" si="12"/>
        <v>21.512247071352501</v>
      </c>
      <c r="Z11" s="278">
        <f t="shared" si="13"/>
        <v>42.598509052183175</v>
      </c>
      <c r="AA11" s="278">
        <f t="shared" si="14"/>
        <v>64.11075612353568</v>
      </c>
      <c r="AB11" s="279">
        <f t="shared" si="15"/>
        <v>198.01980198019803</v>
      </c>
    </row>
    <row r="12" spans="1:28" ht="16.5" customHeight="1">
      <c r="A12" s="371"/>
      <c r="B12" s="57" t="s">
        <v>209</v>
      </c>
      <c r="C12" s="58">
        <f>地区別年齢別人口!D120</f>
        <v>800</v>
      </c>
      <c r="D12" s="58">
        <f t="shared" si="0"/>
        <v>1610</v>
      </c>
      <c r="E12" s="58">
        <f t="shared" si="1"/>
        <v>841</v>
      </c>
      <c r="F12" s="58">
        <f t="shared" si="2"/>
        <v>769</v>
      </c>
      <c r="G12" s="62">
        <f t="shared" si="3"/>
        <v>186</v>
      </c>
      <c r="H12" s="69">
        <f t="shared" si="4"/>
        <v>11.552795031055901</v>
      </c>
      <c r="I12" s="58">
        <f>地区別年齢別人口!AD120</f>
        <v>99</v>
      </c>
      <c r="J12" s="58">
        <f>地区別年齢別人口!AD121</f>
        <v>87</v>
      </c>
      <c r="K12" s="62">
        <f t="shared" si="5"/>
        <v>968</v>
      </c>
      <c r="L12" s="69">
        <f t="shared" si="6"/>
        <v>60.12422360248447</v>
      </c>
      <c r="M12" s="58">
        <f>地区別年齢別人口!AE120</f>
        <v>542</v>
      </c>
      <c r="N12" s="58">
        <f>地区別年齢別人口!AE121</f>
        <v>426</v>
      </c>
      <c r="O12" s="62">
        <f t="shared" si="7"/>
        <v>456</v>
      </c>
      <c r="P12" s="69">
        <f t="shared" si="8"/>
        <v>28.322981366459626</v>
      </c>
      <c r="Q12" s="58">
        <f>地区別年齢別人口!AF120</f>
        <v>200</v>
      </c>
      <c r="R12" s="58">
        <f>地区別年齢別人口!AF121</f>
        <v>256</v>
      </c>
      <c r="S12" s="62">
        <f t="shared" si="9"/>
        <v>235</v>
      </c>
      <c r="T12" s="69">
        <f t="shared" si="10"/>
        <v>14.596273291925465</v>
      </c>
      <c r="U12" s="58">
        <f>地区別年齢別人口!AG120</f>
        <v>90</v>
      </c>
      <c r="V12" s="58">
        <f>地区別年齢別人口!AG121</f>
        <v>145</v>
      </c>
      <c r="W12" s="278">
        <f t="shared" si="11"/>
        <v>28.322981366459626</v>
      </c>
      <c r="X12" s="278">
        <f t="shared" si="16"/>
        <v>14.596273291925465</v>
      </c>
      <c r="Y12" s="278">
        <f t="shared" si="12"/>
        <v>19.214876033057852</v>
      </c>
      <c r="Z12" s="278">
        <f t="shared" si="13"/>
        <v>47.107438016528924</v>
      </c>
      <c r="AA12" s="278">
        <f t="shared" si="14"/>
        <v>66.322314049586765</v>
      </c>
      <c r="AB12" s="279">
        <f t="shared" si="15"/>
        <v>245.16129032258064</v>
      </c>
    </row>
    <row r="13" spans="1:28" ht="16.5" customHeight="1">
      <c r="A13" s="371"/>
      <c r="B13" s="57" t="s">
        <v>210</v>
      </c>
      <c r="C13" s="58">
        <f>地区別年齢別人口!D132</f>
        <v>332</v>
      </c>
      <c r="D13" s="58">
        <f t="shared" si="0"/>
        <v>643</v>
      </c>
      <c r="E13" s="58">
        <f t="shared" si="1"/>
        <v>317</v>
      </c>
      <c r="F13" s="58">
        <f t="shared" si="2"/>
        <v>326</v>
      </c>
      <c r="G13" s="62">
        <f t="shared" si="3"/>
        <v>62</v>
      </c>
      <c r="H13" s="69">
        <f t="shared" si="4"/>
        <v>9.6423017107309477</v>
      </c>
      <c r="I13" s="58">
        <f>地区別年齢別人口!AD132</f>
        <v>30</v>
      </c>
      <c r="J13" s="58">
        <f>地区別年齢別人口!AD133</f>
        <v>32</v>
      </c>
      <c r="K13" s="62">
        <f t="shared" si="5"/>
        <v>386</v>
      </c>
      <c r="L13" s="69">
        <f t="shared" si="6"/>
        <v>60.031104199066874</v>
      </c>
      <c r="M13" s="58">
        <f>地区別年齢別人口!AE132</f>
        <v>208</v>
      </c>
      <c r="N13" s="58">
        <f>地区別年齢別人口!AE133</f>
        <v>178</v>
      </c>
      <c r="O13" s="62">
        <f t="shared" si="7"/>
        <v>195</v>
      </c>
      <c r="P13" s="69">
        <f t="shared" si="8"/>
        <v>30.326594090202175</v>
      </c>
      <c r="Q13" s="58">
        <f>地区別年齢別人口!AF132</f>
        <v>79</v>
      </c>
      <c r="R13" s="58">
        <f>地区別年齢別人口!AF133</f>
        <v>116</v>
      </c>
      <c r="S13" s="62">
        <f t="shared" si="9"/>
        <v>92</v>
      </c>
      <c r="T13" s="69">
        <f t="shared" si="10"/>
        <v>14.307931570762053</v>
      </c>
      <c r="U13" s="58">
        <f>地区別年齢別人口!AG132</f>
        <v>35</v>
      </c>
      <c r="V13" s="58">
        <f>地区別年齢別人口!AG133</f>
        <v>57</v>
      </c>
      <c r="W13" s="278">
        <f t="shared" si="11"/>
        <v>30.326594090202175</v>
      </c>
      <c r="X13" s="278">
        <f t="shared" si="16"/>
        <v>14.307931570762053</v>
      </c>
      <c r="Y13" s="278">
        <f t="shared" si="12"/>
        <v>16.062176165803109</v>
      </c>
      <c r="Z13" s="278">
        <f t="shared" si="13"/>
        <v>50.518134715025909</v>
      </c>
      <c r="AA13" s="278">
        <f t="shared" si="14"/>
        <v>66.580310880829018</v>
      </c>
      <c r="AB13" s="279">
        <f t="shared" si="15"/>
        <v>314.51612903225805</v>
      </c>
    </row>
    <row r="14" spans="1:28" ht="16.5" customHeight="1">
      <c r="A14" s="371"/>
      <c r="B14" s="57" t="s">
        <v>211</v>
      </c>
      <c r="C14" s="58">
        <f>地区別年齢別人口!D144</f>
        <v>449</v>
      </c>
      <c r="D14" s="58">
        <f t="shared" si="0"/>
        <v>797</v>
      </c>
      <c r="E14" s="58">
        <f t="shared" si="1"/>
        <v>423</v>
      </c>
      <c r="F14" s="58">
        <f t="shared" si="2"/>
        <v>374</v>
      </c>
      <c r="G14" s="62">
        <f t="shared" si="3"/>
        <v>65</v>
      </c>
      <c r="H14" s="69">
        <f t="shared" si="4"/>
        <v>8.1555834378920959</v>
      </c>
      <c r="I14" s="58">
        <f>地区別年齢別人口!AD144</f>
        <v>31</v>
      </c>
      <c r="J14" s="58">
        <f>地区別年齢別人口!AD145</f>
        <v>34</v>
      </c>
      <c r="K14" s="62">
        <f t="shared" si="5"/>
        <v>466</v>
      </c>
      <c r="L14" s="69">
        <f t="shared" si="6"/>
        <v>58.469259723964875</v>
      </c>
      <c r="M14" s="58">
        <f>地区別年齢別人口!AE144</f>
        <v>266</v>
      </c>
      <c r="N14" s="58">
        <f>地区別年齢別人口!AE145</f>
        <v>200</v>
      </c>
      <c r="O14" s="62">
        <f t="shared" si="7"/>
        <v>266</v>
      </c>
      <c r="P14" s="69">
        <f t="shared" si="8"/>
        <v>33.375156838143042</v>
      </c>
      <c r="Q14" s="58">
        <f>地区別年齢別人口!AF144</f>
        <v>126</v>
      </c>
      <c r="R14" s="58">
        <f>地区別年齢別人口!AF145</f>
        <v>140</v>
      </c>
      <c r="S14" s="62">
        <f t="shared" si="9"/>
        <v>133</v>
      </c>
      <c r="T14" s="69">
        <f t="shared" si="10"/>
        <v>16.687578419071521</v>
      </c>
      <c r="U14" s="58">
        <f>地区別年齢別人口!AG144</f>
        <v>55</v>
      </c>
      <c r="V14" s="58">
        <f>地区別年齢別人口!AG145</f>
        <v>78</v>
      </c>
      <c r="W14" s="278">
        <f t="shared" si="11"/>
        <v>33.375156838143042</v>
      </c>
      <c r="X14" s="278">
        <f t="shared" si="16"/>
        <v>16.687578419071521</v>
      </c>
      <c r="Y14" s="278">
        <f t="shared" si="12"/>
        <v>13.948497854077251</v>
      </c>
      <c r="Z14" s="278">
        <f t="shared" si="13"/>
        <v>57.081545064377679</v>
      </c>
      <c r="AA14" s="278">
        <f t="shared" si="14"/>
        <v>71.030042918454939</v>
      </c>
      <c r="AB14" s="279">
        <f t="shared" si="15"/>
        <v>409.23076923076917</v>
      </c>
    </row>
    <row r="15" spans="1:28" ht="16.5" customHeight="1">
      <c r="A15" s="371"/>
      <c r="B15" s="57" t="s">
        <v>212</v>
      </c>
      <c r="C15" s="58">
        <f>地区別年齢別人口!D147</f>
        <v>218</v>
      </c>
      <c r="D15" s="58">
        <f t="shared" si="0"/>
        <v>440</v>
      </c>
      <c r="E15" s="58">
        <f t="shared" si="1"/>
        <v>236</v>
      </c>
      <c r="F15" s="58">
        <f t="shared" si="2"/>
        <v>204</v>
      </c>
      <c r="G15" s="62">
        <f t="shared" si="3"/>
        <v>34</v>
      </c>
      <c r="H15" s="69">
        <f t="shared" si="4"/>
        <v>7.7272727272727266</v>
      </c>
      <c r="I15" s="58">
        <f>地区別年齢別人口!AD147</f>
        <v>21</v>
      </c>
      <c r="J15" s="58">
        <f>地区別年齢別人口!AD148</f>
        <v>13</v>
      </c>
      <c r="K15" s="62">
        <f t="shared" si="5"/>
        <v>253</v>
      </c>
      <c r="L15" s="69">
        <f t="shared" si="6"/>
        <v>57.499999999999993</v>
      </c>
      <c r="M15" s="58">
        <f>地区別年齢別人口!AE147</f>
        <v>149</v>
      </c>
      <c r="N15" s="58">
        <f>地区別年齢別人口!AE148</f>
        <v>104</v>
      </c>
      <c r="O15" s="62">
        <f t="shared" si="7"/>
        <v>153</v>
      </c>
      <c r="P15" s="69">
        <f t="shared" si="8"/>
        <v>34.772727272727273</v>
      </c>
      <c r="Q15" s="58">
        <f>地区別年齢別人口!AF147</f>
        <v>66</v>
      </c>
      <c r="R15" s="58">
        <f>地区別年齢別人口!AF148</f>
        <v>87</v>
      </c>
      <c r="S15" s="62">
        <f t="shared" si="9"/>
        <v>85</v>
      </c>
      <c r="T15" s="69">
        <f t="shared" si="10"/>
        <v>19.318181818181817</v>
      </c>
      <c r="U15" s="58">
        <f>地区別年齢別人口!AG147</f>
        <v>32</v>
      </c>
      <c r="V15" s="58">
        <f>地区別年齢別人口!AG148</f>
        <v>53</v>
      </c>
      <c r="W15" s="278">
        <f t="shared" si="11"/>
        <v>34.772727272727273</v>
      </c>
      <c r="X15" s="278">
        <f t="shared" si="16"/>
        <v>19.318181818181817</v>
      </c>
      <c r="Y15" s="278">
        <f t="shared" si="12"/>
        <v>13.438735177865613</v>
      </c>
      <c r="Z15" s="278">
        <f t="shared" si="13"/>
        <v>60.474308300395251</v>
      </c>
      <c r="AA15" s="278">
        <f t="shared" si="14"/>
        <v>73.91304347826086</v>
      </c>
      <c r="AB15" s="279">
        <f t="shared" si="15"/>
        <v>450</v>
      </c>
    </row>
    <row r="16" spans="1:28" ht="16.5" customHeight="1">
      <c r="A16" s="371"/>
      <c r="B16" s="57" t="s">
        <v>213</v>
      </c>
      <c r="C16" s="58">
        <f>地区別年齢別人口!D162</f>
        <v>1665</v>
      </c>
      <c r="D16" s="58">
        <f t="shared" si="0"/>
        <v>3575</v>
      </c>
      <c r="E16" s="58">
        <f t="shared" si="1"/>
        <v>1880</v>
      </c>
      <c r="F16" s="58">
        <f t="shared" si="2"/>
        <v>1695</v>
      </c>
      <c r="G16" s="62">
        <f t="shared" si="3"/>
        <v>562</v>
      </c>
      <c r="H16" s="69">
        <f t="shared" si="4"/>
        <v>15.72027972027972</v>
      </c>
      <c r="I16" s="58">
        <f>地区別年齢別人口!AD162</f>
        <v>268</v>
      </c>
      <c r="J16" s="58">
        <f>地区別年齢別人口!AD163</f>
        <v>294</v>
      </c>
      <c r="K16" s="62">
        <f t="shared" si="5"/>
        <v>2215</v>
      </c>
      <c r="L16" s="69">
        <f t="shared" si="6"/>
        <v>61.958041958041953</v>
      </c>
      <c r="M16" s="58">
        <f>地区別年齢別人口!AE162</f>
        <v>1260</v>
      </c>
      <c r="N16" s="58">
        <f>地区別年齢別人口!AE163</f>
        <v>955</v>
      </c>
      <c r="O16" s="62">
        <f t="shared" si="7"/>
        <v>798</v>
      </c>
      <c r="P16" s="69">
        <f t="shared" si="8"/>
        <v>22.32167832167832</v>
      </c>
      <c r="Q16" s="58">
        <f>地区別年齢別人口!AF162</f>
        <v>352</v>
      </c>
      <c r="R16" s="58">
        <f>地区別年齢別人口!AF163</f>
        <v>446</v>
      </c>
      <c r="S16" s="62">
        <f t="shared" si="9"/>
        <v>412</v>
      </c>
      <c r="T16" s="69">
        <f t="shared" si="10"/>
        <v>11.524475524475525</v>
      </c>
      <c r="U16" s="58">
        <f>地区別年齢別人口!AG162</f>
        <v>170</v>
      </c>
      <c r="V16" s="58">
        <f>地区別年齢別人口!AG163</f>
        <v>242</v>
      </c>
      <c r="W16" s="278">
        <f t="shared" si="11"/>
        <v>22.32167832167832</v>
      </c>
      <c r="X16" s="278">
        <f t="shared" si="16"/>
        <v>11.524475524475525</v>
      </c>
      <c r="Y16" s="278">
        <f t="shared" si="12"/>
        <v>25.372460496613996</v>
      </c>
      <c r="Z16" s="278">
        <f t="shared" si="13"/>
        <v>36.027088036117384</v>
      </c>
      <c r="AA16" s="278">
        <f t="shared" si="14"/>
        <v>61.399548532731373</v>
      </c>
      <c r="AB16" s="279">
        <f t="shared" si="15"/>
        <v>141.99288256227757</v>
      </c>
    </row>
    <row r="17" spans="1:28" ht="16.5" customHeight="1">
      <c r="A17" s="371"/>
      <c r="B17" s="57" t="s">
        <v>214</v>
      </c>
      <c r="C17" s="58">
        <f>地区別年齢別人口!D180</f>
        <v>877</v>
      </c>
      <c r="D17" s="58">
        <f t="shared" si="0"/>
        <v>1723</v>
      </c>
      <c r="E17" s="58">
        <f t="shared" si="1"/>
        <v>873</v>
      </c>
      <c r="F17" s="58">
        <f t="shared" si="2"/>
        <v>850</v>
      </c>
      <c r="G17" s="62">
        <f t="shared" si="3"/>
        <v>124</v>
      </c>
      <c r="H17" s="69">
        <f t="shared" si="4"/>
        <v>7.1967498549042368</v>
      </c>
      <c r="I17" s="58">
        <f>地区別年齢別人口!AD180</f>
        <v>69</v>
      </c>
      <c r="J17" s="58">
        <f>地区別年齢別人口!AD181</f>
        <v>55</v>
      </c>
      <c r="K17" s="62">
        <f t="shared" si="5"/>
        <v>1024</v>
      </c>
      <c r="L17" s="69">
        <f t="shared" si="6"/>
        <v>59.431224608241436</v>
      </c>
      <c r="M17" s="58">
        <f>地区別年齢別人口!AE180</f>
        <v>546</v>
      </c>
      <c r="N17" s="58">
        <f>地区別年齢別人口!AE181</f>
        <v>478</v>
      </c>
      <c r="O17" s="62">
        <f t="shared" si="7"/>
        <v>575</v>
      </c>
      <c r="P17" s="69">
        <f t="shared" si="8"/>
        <v>33.372025536854323</v>
      </c>
      <c r="Q17" s="58">
        <f>地区別年齢別人口!AF180</f>
        <v>258</v>
      </c>
      <c r="R17" s="58">
        <f>地区別年齢別人口!AF181</f>
        <v>317</v>
      </c>
      <c r="S17" s="62">
        <f t="shared" si="9"/>
        <v>311</v>
      </c>
      <c r="T17" s="69">
        <f t="shared" si="10"/>
        <v>18.049912942542079</v>
      </c>
      <c r="U17" s="58">
        <f>地区別年齢別人口!AG180</f>
        <v>125</v>
      </c>
      <c r="V17" s="58">
        <f>地区別年齢別人口!AG181</f>
        <v>186</v>
      </c>
      <c r="W17" s="278">
        <f t="shared" si="11"/>
        <v>33.372025536854323</v>
      </c>
      <c r="X17" s="278">
        <f t="shared" si="16"/>
        <v>18.049912942542079</v>
      </c>
      <c r="Y17" s="278">
        <f t="shared" si="12"/>
        <v>12.109375</v>
      </c>
      <c r="Z17" s="278">
        <f t="shared" si="13"/>
        <v>56.15234375</v>
      </c>
      <c r="AA17" s="278">
        <f t="shared" si="14"/>
        <v>68.26171875</v>
      </c>
      <c r="AB17" s="279">
        <f t="shared" si="15"/>
        <v>463.70967741935482</v>
      </c>
    </row>
    <row r="18" spans="1:28" ht="16.5" customHeight="1">
      <c r="A18" s="371"/>
      <c r="B18" s="57" t="s">
        <v>215</v>
      </c>
      <c r="C18" s="58">
        <f>地区別年齢別人口!D198</f>
        <v>1355</v>
      </c>
      <c r="D18" s="58">
        <f t="shared" si="0"/>
        <v>3222</v>
      </c>
      <c r="E18" s="58">
        <f t="shared" si="1"/>
        <v>1628</v>
      </c>
      <c r="F18" s="58">
        <f t="shared" si="2"/>
        <v>1594</v>
      </c>
      <c r="G18" s="62">
        <f t="shared" si="3"/>
        <v>426</v>
      </c>
      <c r="H18" s="69">
        <f t="shared" si="4"/>
        <v>13.221601489757914</v>
      </c>
      <c r="I18" s="58">
        <f>地区別年齢別人口!AD198</f>
        <v>231</v>
      </c>
      <c r="J18" s="58">
        <f>地区別年齢別人口!AD199</f>
        <v>195</v>
      </c>
      <c r="K18" s="62">
        <f t="shared" si="5"/>
        <v>1874</v>
      </c>
      <c r="L18" s="69">
        <f t="shared" si="6"/>
        <v>58.162631905648666</v>
      </c>
      <c r="M18" s="58">
        <f>地区別年齢別人口!AE198</f>
        <v>966</v>
      </c>
      <c r="N18" s="58">
        <f>地区別年齢別人口!AE199</f>
        <v>908</v>
      </c>
      <c r="O18" s="62">
        <f t="shared" si="7"/>
        <v>922</v>
      </c>
      <c r="P18" s="69">
        <f t="shared" si="8"/>
        <v>28.615766604593418</v>
      </c>
      <c r="Q18" s="58">
        <f>地区別年齢別人口!AF198</f>
        <v>431</v>
      </c>
      <c r="R18" s="58">
        <f>地区別年齢別人口!AF199</f>
        <v>491</v>
      </c>
      <c r="S18" s="62">
        <f t="shared" si="9"/>
        <v>442</v>
      </c>
      <c r="T18" s="69">
        <f t="shared" si="10"/>
        <v>13.71818746120422</v>
      </c>
      <c r="U18" s="58">
        <f>地区別年齢別人口!AG198</f>
        <v>188</v>
      </c>
      <c r="V18" s="58">
        <f>地区別年齢別人口!AG199</f>
        <v>254</v>
      </c>
      <c r="W18" s="278">
        <f t="shared" si="11"/>
        <v>28.615766604593418</v>
      </c>
      <c r="X18" s="278">
        <f t="shared" si="16"/>
        <v>13.71818746120422</v>
      </c>
      <c r="Y18" s="278">
        <f t="shared" si="12"/>
        <v>22.732123799359659</v>
      </c>
      <c r="Z18" s="278">
        <f t="shared" si="13"/>
        <v>49.199573105656356</v>
      </c>
      <c r="AA18" s="278">
        <f t="shared" si="14"/>
        <v>71.931696905016011</v>
      </c>
      <c r="AB18" s="279">
        <f t="shared" si="15"/>
        <v>216.43192488262909</v>
      </c>
    </row>
    <row r="19" spans="1:28" ht="16.5" customHeight="1">
      <c r="A19" s="371"/>
      <c r="B19" s="57" t="s">
        <v>216</v>
      </c>
      <c r="C19" s="58">
        <f>地区別年齢別人口!D207</f>
        <v>305</v>
      </c>
      <c r="D19" s="58">
        <f t="shared" si="0"/>
        <v>580</v>
      </c>
      <c r="E19" s="58">
        <f t="shared" si="1"/>
        <v>285</v>
      </c>
      <c r="F19" s="58">
        <f t="shared" si="2"/>
        <v>295</v>
      </c>
      <c r="G19" s="62">
        <f t="shared" si="3"/>
        <v>32</v>
      </c>
      <c r="H19" s="69">
        <f t="shared" si="4"/>
        <v>5.5172413793103452</v>
      </c>
      <c r="I19" s="58">
        <f>地区別年齢別人口!AD207</f>
        <v>15</v>
      </c>
      <c r="J19" s="58">
        <f>地区別年齢別人口!AD208</f>
        <v>17</v>
      </c>
      <c r="K19" s="62">
        <f t="shared" si="5"/>
        <v>263</v>
      </c>
      <c r="L19" s="69">
        <f t="shared" si="6"/>
        <v>45.344827586206897</v>
      </c>
      <c r="M19" s="58">
        <f>地区別年齢別人口!AE207</f>
        <v>150</v>
      </c>
      <c r="N19" s="58">
        <f>地区別年齢別人口!AE208</f>
        <v>113</v>
      </c>
      <c r="O19" s="62">
        <f t="shared" si="7"/>
        <v>285</v>
      </c>
      <c r="P19" s="69">
        <f t="shared" si="8"/>
        <v>49.137931034482754</v>
      </c>
      <c r="Q19" s="58">
        <f>地区別年齢別人口!AF207</f>
        <v>120</v>
      </c>
      <c r="R19" s="58">
        <f>地区別年齢別人口!AF208</f>
        <v>165</v>
      </c>
      <c r="S19" s="62">
        <f t="shared" si="9"/>
        <v>156</v>
      </c>
      <c r="T19" s="69">
        <f t="shared" si="10"/>
        <v>26.896551724137929</v>
      </c>
      <c r="U19" s="58">
        <f>地区別年齢別人口!AG207</f>
        <v>61</v>
      </c>
      <c r="V19" s="58">
        <f>地区別年齢別人口!AG208</f>
        <v>95</v>
      </c>
      <c r="W19" s="278">
        <f t="shared" si="11"/>
        <v>49.137931034482754</v>
      </c>
      <c r="X19" s="278">
        <f t="shared" si="16"/>
        <v>26.896551724137929</v>
      </c>
      <c r="Y19" s="278">
        <f t="shared" si="12"/>
        <v>12.167300380228136</v>
      </c>
      <c r="Z19" s="278">
        <f t="shared" si="13"/>
        <v>108.36501901140684</v>
      </c>
      <c r="AA19" s="278">
        <f t="shared" si="14"/>
        <v>120.53231939163499</v>
      </c>
      <c r="AB19" s="279">
        <f t="shared" si="15"/>
        <v>890.625</v>
      </c>
    </row>
    <row r="20" spans="1:28" ht="16.5" customHeight="1">
      <c r="A20" s="371"/>
      <c r="B20" s="57" t="s">
        <v>217</v>
      </c>
      <c r="C20" s="58">
        <f>地区別年齢別人口!D222</f>
        <v>1057</v>
      </c>
      <c r="D20" s="58">
        <f t="shared" si="0"/>
        <v>2107</v>
      </c>
      <c r="E20" s="58">
        <f t="shared" si="1"/>
        <v>1074</v>
      </c>
      <c r="F20" s="58">
        <f t="shared" si="2"/>
        <v>1033</v>
      </c>
      <c r="G20" s="62">
        <f t="shared" si="3"/>
        <v>213</v>
      </c>
      <c r="H20" s="69">
        <f t="shared" si="4"/>
        <v>10.109159943046986</v>
      </c>
      <c r="I20" s="58">
        <f>地区別年齢別人口!AD222</f>
        <v>107</v>
      </c>
      <c r="J20" s="58">
        <f>地区別年齢別人口!AD223</f>
        <v>106</v>
      </c>
      <c r="K20" s="62">
        <f t="shared" si="5"/>
        <v>1182</v>
      </c>
      <c r="L20" s="69">
        <f t="shared" si="6"/>
        <v>56.098718557190317</v>
      </c>
      <c r="M20" s="58">
        <f>地区別年齢別人口!AE222</f>
        <v>662</v>
      </c>
      <c r="N20" s="58">
        <f>地区別年齢別人口!AE223</f>
        <v>520</v>
      </c>
      <c r="O20" s="62">
        <f t="shared" si="7"/>
        <v>712</v>
      </c>
      <c r="P20" s="69">
        <f t="shared" si="8"/>
        <v>33.792121499762693</v>
      </c>
      <c r="Q20" s="58">
        <f>地区別年齢別人口!AF222</f>
        <v>305</v>
      </c>
      <c r="R20" s="58">
        <f>地区別年齢別人口!AF223</f>
        <v>407</v>
      </c>
      <c r="S20" s="62">
        <f t="shared" si="9"/>
        <v>336</v>
      </c>
      <c r="T20" s="69">
        <f t="shared" si="10"/>
        <v>15.946843853820598</v>
      </c>
      <c r="U20" s="58">
        <f>地区別年齢別人口!AG222</f>
        <v>132</v>
      </c>
      <c r="V20" s="58">
        <f>地区別年齢別人口!AG223</f>
        <v>204</v>
      </c>
      <c r="W20" s="278">
        <f t="shared" si="11"/>
        <v>33.792121499762693</v>
      </c>
      <c r="X20" s="278">
        <f t="shared" si="16"/>
        <v>15.946843853820598</v>
      </c>
      <c r="Y20" s="278">
        <f t="shared" si="12"/>
        <v>18.020304568527919</v>
      </c>
      <c r="Z20" s="278">
        <f t="shared" si="13"/>
        <v>60.236886632825716</v>
      </c>
      <c r="AA20" s="278">
        <f t="shared" si="14"/>
        <v>78.257191201353635</v>
      </c>
      <c r="AB20" s="279">
        <f t="shared" si="15"/>
        <v>334.27230046948353</v>
      </c>
    </row>
    <row r="21" spans="1:28" ht="16.5" customHeight="1">
      <c r="A21" s="371"/>
      <c r="B21" s="57" t="s">
        <v>218</v>
      </c>
      <c r="C21" s="58">
        <f>地区別年齢別人口!D225</f>
        <v>5</v>
      </c>
      <c r="D21" s="58">
        <f t="shared" si="0"/>
        <v>11</v>
      </c>
      <c r="E21" s="58">
        <f t="shared" si="1"/>
        <v>7</v>
      </c>
      <c r="F21" s="58">
        <f t="shared" si="2"/>
        <v>4</v>
      </c>
      <c r="G21" s="62">
        <f t="shared" si="3"/>
        <v>0</v>
      </c>
      <c r="H21" s="69">
        <f t="shared" si="4"/>
        <v>0</v>
      </c>
      <c r="I21" s="58">
        <f>地区別年齢別人口!AD225</f>
        <v>0</v>
      </c>
      <c r="J21" s="58">
        <f>地区別年齢別人口!AD226</f>
        <v>0</v>
      </c>
      <c r="K21" s="62">
        <f t="shared" si="5"/>
        <v>6</v>
      </c>
      <c r="L21" s="69">
        <f t="shared" si="6"/>
        <v>54.54545454545454</v>
      </c>
      <c r="M21" s="58">
        <f>地区別年齢別人口!AE225</f>
        <v>5</v>
      </c>
      <c r="N21" s="58">
        <f>地区別年齢別人口!AE226</f>
        <v>1</v>
      </c>
      <c r="O21" s="62">
        <f t="shared" si="7"/>
        <v>5</v>
      </c>
      <c r="P21" s="69">
        <f t="shared" si="8"/>
        <v>45.454545454545453</v>
      </c>
      <c r="Q21" s="58">
        <f>地区別年齢別人口!AF225</f>
        <v>2</v>
      </c>
      <c r="R21" s="58">
        <f>地区別年齢別人口!AF226</f>
        <v>3</v>
      </c>
      <c r="S21" s="62">
        <f t="shared" si="9"/>
        <v>4</v>
      </c>
      <c r="T21" s="69">
        <f t="shared" si="10"/>
        <v>36.363636363636367</v>
      </c>
      <c r="U21" s="58">
        <f>地区別年齢別人口!AG225</f>
        <v>2</v>
      </c>
      <c r="V21" s="58">
        <f>地区別年齢別人口!AG226</f>
        <v>2</v>
      </c>
      <c r="W21" s="278">
        <f t="shared" si="11"/>
        <v>45.454545454545453</v>
      </c>
      <c r="X21" s="278">
        <f t="shared" si="16"/>
        <v>36.363636363636367</v>
      </c>
      <c r="Y21" s="278">
        <f t="shared" si="12"/>
        <v>0</v>
      </c>
      <c r="Z21" s="278">
        <f t="shared" si="13"/>
        <v>83.333333333333343</v>
      </c>
      <c r="AA21" s="278">
        <f t="shared" si="14"/>
        <v>83.333333333333343</v>
      </c>
      <c r="AB21" s="279" t="e">
        <f t="shared" si="15"/>
        <v>#DIV/0!</v>
      </c>
    </row>
    <row r="22" spans="1:28" ht="16.5" customHeight="1">
      <c r="A22" s="371"/>
      <c r="B22" s="57" t="s">
        <v>219</v>
      </c>
      <c r="C22" s="58">
        <f>地区別年齢別人口!D237</f>
        <v>943</v>
      </c>
      <c r="D22" s="58">
        <f t="shared" si="0"/>
        <v>1697</v>
      </c>
      <c r="E22" s="58">
        <f t="shared" si="1"/>
        <v>936</v>
      </c>
      <c r="F22" s="58">
        <f t="shared" si="2"/>
        <v>761</v>
      </c>
      <c r="G22" s="62">
        <f t="shared" si="3"/>
        <v>110</v>
      </c>
      <c r="H22" s="69">
        <f t="shared" si="4"/>
        <v>6.4820271066588093</v>
      </c>
      <c r="I22" s="58">
        <f>地区別年齢別人口!AD237</f>
        <v>55</v>
      </c>
      <c r="J22" s="58">
        <f>地区別年齢別人口!AD238</f>
        <v>55</v>
      </c>
      <c r="K22" s="62">
        <f t="shared" si="5"/>
        <v>990</v>
      </c>
      <c r="L22" s="69">
        <f t="shared" si="6"/>
        <v>58.338243959929294</v>
      </c>
      <c r="M22" s="58">
        <f>地区別年齢別人口!AE237</f>
        <v>627</v>
      </c>
      <c r="N22" s="58">
        <f>地区別年齢別人口!AE238</f>
        <v>363</v>
      </c>
      <c r="O22" s="62">
        <f t="shared" si="7"/>
        <v>597</v>
      </c>
      <c r="P22" s="69">
        <f t="shared" si="8"/>
        <v>35.179728933411901</v>
      </c>
      <c r="Q22" s="58">
        <f>地区別年齢別人口!AF237</f>
        <v>254</v>
      </c>
      <c r="R22" s="58">
        <f>地区別年齢別人口!AF238</f>
        <v>343</v>
      </c>
      <c r="S22" s="62">
        <f t="shared" si="9"/>
        <v>338</v>
      </c>
      <c r="T22" s="69">
        <f t="shared" si="10"/>
        <v>19.917501473187979</v>
      </c>
      <c r="U22" s="58">
        <f>地区別年齢別人口!AG237</f>
        <v>135</v>
      </c>
      <c r="V22" s="58">
        <f>地区別年齢別人口!AG238</f>
        <v>203</v>
      </c>
      <c r="W22" s="278">
        <f t="shared" si="11"/>
        <v>35.179728933411901</v>
      </c>
      <c r="X22" s="278">
        <f t="shared" si="16"/>
        <v>19.917501473187979</v>
      </c>
      <c r="Y22" s="278">
        <f t="shared" si="12"/>
        <v>11.111111111111111</v>
      </c>
      <c r="Z22" s="278">
        <f t="shared" si="13"/>
        <v>60.303030303030305</v>
      </c>
      <c r="AA22" s="278">
        <f t="shared" si="14"/>
        <v>71.414141414141426</v>
      </c>
      <c r="AB22" s="279">
        <f t="shared" si="15"/>
        <v>542.72727272727275</v>
      </c>
    </row>
    <row r="23" spans="1:28" ht="16.5" customHeight="1">
      <c r="A23" s="371"/>
      <c r="B23" s="57" t="s">
        <v>220</v>
      </c>
      <c r="C23" s="58">
        <f>地区別年齢別人口!D252</f>
        <v>1531</v>
      </c>
      <c r="D23" s="58">
        <f t="shared" si="0"/>
        <v>2943</v>
      </c>
      <c r="E23" s="58">
        <f t="shared" si="1"/>
        <v>1594</v>
      </c>
      <c r="F23" s="58">
        <f t="shared" si="2"/>
        <v>1349</v>
      </c>
      <c r="G23" s="62">
        <f t="shared" si="3"/>
        <v>255</v>
      </c>
      <c r="H23" s="69">
        <f t="shared" si="4"/>
        <v>8.6646279306829754</v>
      </c>
      <c r="I23" s="58">
        <f>地区別年齢別人口!AD252</f>
        <v>131</v>
      </c>
      <c r="J23" s="58">
        <f>地区別年齢別人口!AD253</f>
        <v>124</v>
      </c>
      <c r="K23" s="62">
        <f t="shared" si="5"/>
        <v>1823</v>
      </c>
      <c r="L23" s="69">
        <f t="shared" si="6"/>
        <v>61.943594971117911</v>
      </c>
      <c r="M23" s="58">
        <f>地区別年齢別人口!AE252</f>
        <v>1058</v>
      </c>
      <c r="N23" s="58">
        <f>地区別年齢別人口!AE253</f>
        <v>765</v>
      </c>
      <c r="O23" s="62">
        <f t="shared" si="7"/>
        <v>865</v>
      </c>
      <c r="P23" s="69">
        <f t="shared" si="8"/>
        <v>29.391777098199118</v>
      </c>
      <c r="Q23" s="58">
        <f>地区別年齢別人口!AF252</f>
        <v>405</v>
      </c>
      <c r="R23" s="58">
        <f>地区別年齢別人口!AF253</f>
        <v>460</v>
      </c>
      <c r="S23" s="62">
        <f t="shared" si="9"/>
        <v>483</v>
      </c>
      <c r="T23" s="69">
        <f t="shared" si="10"/>
        <v>16.411824668705403</v>
      </c>
      <c r="U23" s="58">
        <f>地区別年齢別人口!AG252</f>
        <v>218</v>
      </c>
      <c r="V23" s="58">
        <f>地区別年齢別人口!AG253</f>
        <v>265</v>
      </c>
      <c r="W23" s="278">
        <f t="shared" si="11"/>
        <v>29.391777098199118</v>
      </c>
      <c r="X23" s="278">
        <f t="shared" si="16"/>
        <v>16.411824668705403</v>
      </c>
      <c r="Y23" s="278">
        <f t="shared" si="12"/>
        <v>13.987931980252331</v>
      </c>
      <c r="Z23" s="278">
        <f t="shared" si="13"/>
        <v>47.449259462424578</v>
      </c>
      <c r="AA23" s="278">
        <f t="shared" si="14"/>
        <v>61.437191442676905</v>
      </c>
      <c r="AB23" s="279">
        <f t="shared" si="15"/>
        <v>339.21568627450978</v>
      </c>
    </row>
    <row r="24" spans="1:28" ht="16.5" customHeight="1">
      <c r="A24" s="371"/>
      <c r="B24" s="57" t="s">
        <v>221</v>
      </c>
      <c r="C24" s="58">
        <f>地区別年齢別人口!D267</f>
        <v>2790</v>
      </c>
      <c r="D24" s="58">
        <f t="shared" si="0"/>
        <v>5768</v>
      </c>
      <c r="E24" s="58">
        <f t="shared" si="1"/>
        <v>2988</v>
      </c>
      <c r="F24" s="58">
        <f t="shared" si="2"/>
        <v>2780</v>
      </c>
      <c r="G24" s="62">
        <f t="shared" si="3"/>
        <v>408</v>
      </c>
      <c r="H24" s="69">
        <f t="shared" si="4"/>
        <v>7.0735090152565876</v>
      </c>
      <c r="I24" s="58">
        <f>地区別年齢別人口!AD267</f>
        <v>200</v>
      </c>
      <c r="J24" s="58">
        <f>地区別年齢別人口!AD268</f>
        <v>208</v>
      </c>
      <c r="K24" s="62">
        <f t="shared" si="5"/>
        <v>3024</v>
      </c>
      <c r="L24" s="69">
        <f t="shared" si="6"/>
        <v>52.427184466019419</v>
      </c>
      <c r="M24" s="58">
        <f>地区別年齢別人口!AE267</f>
        <v>1725</v>
      </c>
      <c r="N24" s="58">
        <f>地区別年齢別人口!AE268</f>
        <v>1299</v>
      </c>
      <c r="O24" s="62">
        <f t="shared" si="7"/>
        <v>2336</v>
      </c>
      <c r="P24" s="69">
        <f t="shared" si="8"/>
        <v>40.499306518723991</v>
      </c>
      <c r="Q24" s="58">
        <f>地区別年齢別人口!AF267</f>
        <v>1063</v>
      </c>
      <c r="R24" s="58">
        <f>地区別年齢別人口!AF268</f>
        <v>1273</v>
      </c>
      <c r="S24" s="62">
        <f t="shared" si="9"/>
        <v>1365</v>
      </c>
      <c r="T24" s="69">
        <f t="shared" si="10"/>
        <v>23.66504854368932</v>
      </c>
      <c r="U24" s="58">
        <f>地区別年齢別人口!AG267</f>
        <v>649</v>
      </c>
      <c r="V24" s="58">
        <f>地区別年齢別人口!AG268</f>
        <v>716</v>
      </c>
      <c r="W24" s="278">
        <f t="shared" si="11"/>
        <v>40.499306518723991</v>
      </c>
      <c r="X24" s="278">
        <f t="shared" si="16"/>
        <v>23.66504854368932</v>
      </c>
      <c r="Y24" s="278">
        <f t="shared" si="12"/>
        <v>13.492063492063492</v>
      </c>
      <c r="Z24" s="278">
        <f t="shared" si="13"/>
        <v>77.24867724867724</v>
      </c>
      <c r="AA24" s="278">
        <f t="shared" si="14"/>
        <v>90.740740740740748</v>
      </c>
      <c r="AB24" s="279">
        <f t="shared" si="15"/>
        <v>572.54901960784309</v>
      </c>
    </row>
    <row r="25" spans="1:28" ht="16.5" customHeight="1">
      <c r="A25" s="371"/>
      <c r="B25" s="57" t="s">
        <v>222</v>
      </c>
      <c r="C25" s="58">
        <f>地区別年齢別人口!D282</f>
        <v>1325</v>
      </c>
      <c r="D25" s="58">
        <f t="shared" si="0"/>
        <v>2840</v>
      </c>
      <c r="E25" s="58">
        <f t="shared" si="1"/>
        <v>1388</v>
      </c>
      <c r="F25" s="58">
        <f t="shared" si="2"/>
        <v>1452</v>
      </c>
      <c r="G25" s="62">
        <f t="shared" si="3"/>
        <v>349</v>
      </c>
      <c r="H25" s="69">
        <f t="shared" si="4"/>
        <v>12.288732394366198</v>
      </c>
      <c r="I25" s="58">
        <f>地区別年齢別人口!AD282</f>
        <v>176</v>
      </c>
      <c r="J25" s="58">
        <f>地区別年齢別人口!AD283</f>
        <v>173</v>
      </c>
      <c r="K25" s="62">
        <f t="shared" si="5"/>
        <v>1543</v>
      </c>
      <c r="L25" s="69">
        <f t="shared" si="6"/>
        <v>54.33098591549296</v>
      </c>
      <c r="M25" s="58">
        <f>地区別年齢別人口!AE282</f>
        <v>782</v>
      </c>
      <c r="N25" s="58">
        <f>地区別年齢別人口!AE283</f>
        <v>761</v>
      </c>
      <c r="O25" s="62">
        <f t="shared" si="7"/>
        <v>948</v>
      </c>
      <c r="P25" s="69">
        <f t="shared" si="8"/>
        <v>33.380281690140848</v>
      </c>
      <c r="Q25" s="58">
        <f>地区別年齢別人口!AF282</f>
        <v>430</v>
      </c>
      <c r="R25" s="58">
        <f>地区別年齢別人口!AF283</f>
        <v>518</v>
      </c>
      <c r="S25" s="62">
        <f t="shared" si="9"/>
        <v>476</v>
      </c>
      <c r="T25" s="69">
        <f t="shared" si="10"/>
        <v>16.760563380281688</v>
      </c>
      <c r="U25" s="58">
        <f>地区別年齢別人口!AG282</f>
        <v>199</v>
      </c>
      <c r="V25" s="58">
        <f>地区別年齢別人口!AG283</f>
        <v>277</v>
      </c>
      <c r="W25" s="278">
        <f t="shared" si="11"/>
        <v>33.380281690140848</v>
      </c>
      <c r="X25" s="278">
        <f t="shared" si="16"/>
        <v>16.760563380281688</v>
      </c>
      <c r="Y25" s="278">
        <f t="shared" si="12"/>
        <v>22.618276085547635</v>
      </c>
      <c r="Z25" s="278">
        <f t="shared" si="13"/>
        <v>61.438755670771229</v>
      </c>
      <c r="AA25" s="278">
        <f t="shared" si="14"/>
        <v>84.05703175631885</v>
      </c>
      <c r="AB25" s="279">
        <f t="shared" si="15"/>
        <v>271.63323782234954</v>
      </c>
    </row>
    <row r="26" spans="1:28" ht="16.5" customHeight="1">
      <c r="A26" s="371"/>
      <c r="B26" s="57" t="s">
        <v>223</v>
      </c>
      <c r="C26" s="58">
        <f>地区別年齢別人口!D300</f>
        <v>1736</v>
      </c>
      <c r="D26" s="58">
        <f t="shared" si="0"/>
        <v>3769</v>
      </c>
      <c r="E26" s="58">
        <f t="shared" si="1"/>
        <v>1858</v>
      </c>
      <c r="F26" s="58">
        <f t="shared" si="2"/>
        <v>1911</v>
      </c>
      <c r="G26" s="62">
        <f t="shared" si="3"/>
        <v>337</v>
      </c>
      <c r="H26" s="69">
        <f t="shared" si="4"/>
        <v>8.9413637569647122</v>
      </c>
      <c r="I26" s="58">
        <f>地区別年齢別人口!AD300</f>
        <v>193</v>
      </c>
      <c r="J26" s="58">
        <f>地区別年齢別人口!AD301</f>
        <v>144</v>
      </c>
      <c r="K26" s="62">
        <f t="shared" si="5"/>
        <v>2015</v>
      </c>
      <c r="L26" s="69">
        <f t="shared" si="6"/>
        <v>53.462456885115415</v>
      </c>
      <c r="M26" s="58">
        <f>地区別年齢別人口!AE300</f>
        <v>1047</v>
      </c>
      <c r="N26" s="58">
        <f>地区別年齢別人口!AE301</f>
        <v>968</v>
      </c>
      <c r="O26" s="62">
        <f t="shared" si="7"/>
        <v>1417</v>
      </c>
      <c r="P26" s="69">
        <f t="shared" si="8"/>
        <v>37.596179357919873</v>
      </c>
      <c r="Q26" s="58">
        <f>地区別年齢別人口!AF300</f>
        <v>618</v>
      </c>
      <c r="R26" s="58">
        <f>地区別年齢別人口!AF301</f>
        <v>799</v>
      </c>
      <c r="S26" s="62">
        <f t="shared" si="9"/>
        <v>770</v>
      </c>
      <c r="T26" s="69">
        <f t="shared" si="10"/>
        <v>20.429822234014328</v>
      </c>
      <c r="U26" s="58">
        <f>地区別年齢別人口!AG300</f>
        <v>327</v>
      </c>
      <c r="V26" s="58">
        <f>地区別年齢別人口!AG301</f>
        <v>443</v>
      </c>
      <c r="W26" s="278">
        <f t="shared" si="11"/>
        <v>37.596179357919873</v>
      </c>
      <c r="X26" s="278">
        <f t="shared" si="16"/>
        <v>20.429822234014328</v>
      </c>
      <c r="Y26" s="278">
        <f t="shared" si="12"/>
        <v>16.724565756823822</v>
      </c>
      <c r="Z26" s="278">
        <f t="shared" si="13"/>
        <v>70.322580645161295</v>
      </c>
      <c r="AA26" s="278">
        <f t="shared" si="14"/>
        <v>87.047146401985103</v>
      </c>
      <c r="AB26" s="279">
        <f t="shared" si="15"/>
        <v>420.47477744807117</v>
      </c>
    </row>
    <row r="27" spans="1:28" ht="16.5" customHeight="1">
      <c r="A27" s="371"/>
      <c r="B27" s="57" t="s">
        <v>224</v>
      </c>
      <c r="C27" s="60">
        <f>地区別年齢別人口!D318</f>
        <v>965</v>
      </c>
      <c r="D27" s="60">
        <f t="shared" si="0"/>
        <v>2273</v>
      </c>
      <c r="E27" s="60">
        <f t="shared" si="1"/>
        <v>1167</v>
      </c>
      <c r="F27" s="60">
        <f t="shared" si="2"/>
        <v>1106</v>
      </c>
      <c r="G27" s="63">
        <f t="shared" si="3"/>
        <v>350</v>
      </c>
      <c r="H27" s="70">
        <f t="shared" si="4"/>
        <v>15.39815222173339</v>
      </c>
      <c r="I27" s="60">
        <f>地区別年齢別人口!AD318</f>
        <v>194</v>
      </c>
      <c r="J27" s="60">
        <f>地区別年齢別人口!AD319</f>
        <v>156</v>
      </c>
      <c r="K27" s="63">
        <f t="shared" si="5"/>
        <v>1416</v>
      </c>
      <c r="L27" s="70">
        <f t="shared" si="6"/>
        <v>62.296524417069953</v>
      </c>
      <c r="M27" s="60">
        <f>地区別年齢別人口!AE318</f>
        <v>750</v>
      </c>
      <c r="N27" s="60">
        <f>地区別年齢別人口!AE319</f>
        <v>666</v>
      </c>
      <c r="O27" s="63">
        <f t="shared" si="7"/>
        <v>507</v>
      </c>
      <c r="P27" s="70">
        <f t="shared" si="8"/>
        <v>22.305323361196656</v>
      </c>
      <c r="Q27" s="60">
        <f>地区別年齢別人口!AF318</f>
        <v>223</v>
      </c>
      <c r="R27" s="60">
        <f>地区別年齢別人口!AF319</f>
        <v>284</v>
      </c>
      <c r="S27" s="63">
        <f t="shared" si="9"/>
        <v>267</v>
      </c>
      <c r="T27" s="70">
        <f t="shared" si="10"/>
        <v>11.746590409150901</v>
      </c>
      <c r="U27" s="60">
        <f>地区別年齢別人口!AG318</f>
        <v>114</v>
      </c>
      <c r="V27" s="60">
        <f>地区別年齢別人口!AG319</f>
        <v>153</v>
      </c>
      <c r="W27" s="280">
        <f t="shared" si="11"/>
        <v>22.305323361196656</v>
      </c>
      <c r="X27" s="281">
        <f t="shared" si="16"/>
        <v>11.746590409150901</v>
      </c>
      <c r="Y27" s="280">
        <f t="shared" si="12"/>
        <v>24.717514124293785</v>
      </c>
      <c r="Z27" s="280">
        <f t="shared" si="13"/>
        <v>35.805084745762713</v>
      </c>
      <c r="AA27" s="280">
        <f t="shared" si="14"/>
        <v>60.522598870056498</v>
      </c>
      <c r="AB27" s="282">
        <f t="shared" si="15"/>
        <v>144.85714285714286</v>
      </c>
    </row>
    <row r="28" spans="1:28" s="101" customFormat="1" ht="16.5" customHeight="1">
      <c r="A28" s="372" t="s">
        <v>225</v>
      </c>
      <c r="B28" s="373"/>
      <c r="C28" s="28">
        <f>SUM(C5:C27)</f>
        <v>21898</v>
      </c>
      <c r="D28" s="28">
        <f t="shared" si="0"/>
        <v>45037</v>
      </c>
      <c r="E28" s="28">
        <f>SUM(E5:E27)</f>
        <v>22836</v>
      </c>
      <c r="F28" s="28">
        <f>SUM(F5:F27)</f>
        <v>22201</v>
      </c>
      <c r="G28" s="64">
        <f>SUM(G5:G27)</f>
        <v>4736</v>
      </c>
      <c r="H28" s="71">
        <f t="shared" si="4"/>
        <v>10.515798121544508</v>
      </c>
      <c r="I28" s="28">
        <f>SUM(I5:I27)</f>
        <v>2404</v>
      </c>
      <c r="J28" s="28">
        <f>SUM(J5:J27)</f>
        <v>2332</v>
      </c>
      <c r="K28" s="64">
        <f>SUM(K5:K27)</f>
        <v>25803</v>
      </c>
      <c r="L28" s="71">
        <f t="shared" si="6"/>
        <v>57.292892510602385</v>
      </c>
      <c r="M28" s="28">
        <f>SUM(M5:M27)</f>
        <v>14058</v>
      </c>
      <c r="N28" s="28">
        <f>SUM(N5:N27)</f>
        <v>11745</v>
      </c>
      <c r="O28" s="64">
        <f>SUM(O5:O27)</f>
        <v>14498</v>
      </c>
      <c r="P28" s="71">
        <f t="shared" si="8"/>
        <v>32.191309367853101</v>
      </c>
      <c r="Q28" s="28">
        <f>SUM(Q5:Q27)</f>
        <v>6374</v>
      </c>
      <c r="R28" s="28">
        <f>SUM(R5:R27)</f>
        <v>8124</v>
      </c>
      <c r="S28" s="64">
        <f>SUM(S5:S27)</f>
        <v>7813</v>
      </c>
      <c r="T28" s="71">
        <f t="shared" si="10"/>
        <v>17.347958345360482</v>
      </c>
      <c r="U28" s="28">
        <f>SUM(U5:U27)</f>
        <v>3263</v>
      </c>
      <c r="V28" s="28">
        <f>SUM(V5:V27)</f>
        <v>4550</v>
      </c>
      <c r="W28" s="283">
        <f t="shared" si="11"/>
        <v>32.191309367853101</v>
      </c>
      <c r="X28" s="283">
        <f t="shared" si="16"/>
        <v>17.347958345360482</v>
      </c>
      <c r="Y28" s="283">
        <f t="shared" si="12"/>
        <v>18.354454908343993</v>
      </c>
      <c r="Z28" s="283">
        <f t="shared" si="13"/>
        <v>56.187265046699999</v>
      </c>
      <c r="AA28" s="283">
        <f t="shared" si="14"/>
        <v>74.541719955043988</v>
      </c>
      <c r="AB28" s="284">
        <f t="shared" si="15"/>
        <v>306.12331081081078</v>
      </c>
    </row>
    <row r="29" spans="1:28" ht="16.5" customHeight="1">
      <c r="A29" s="370" t="s">
        <v>166</v>
      </c>
      <c r="B29" s="55" t="s">
        <v>226</v>
      </c>
      <c r="C29" s="56">
        <f>地区別年齢別人口!D339</f>
        <v>1091</v>
      </c>
      <c r="D29" s="56">
        <f t="shared" si="0"/>
        <v>2173</v>
      </c>
      <c r="E29" s="56">
        <f t="shared" ref="E29:E48" si="17">SUM(I29,M29,Q29)</f>
        <v>1115</v>
      </c>
      <c r="F29" s="56">
        <f t="shared" ref="F29:F48" si="18">SUM(J29,N29,R29)</f>
        <v>1058</v>
      </c>
      <c r="G29" s="61">
        <f t="shared" ref="G29:G48" si="19">SUM(I29:J29)</f>
        <v>249</v>
      </c>
      <c r="H29" s="68">
        <f t="shared" si="4"/>
        <v>11.45881270133456</v>
      </c>
      <c r="I29" s="56">
        <f>地区別年齢別人口!AD339</f>
        <v>122</v>
      </c>
      <c r="J29" s="56">
        <f>地区別年齢別人口!AD340</f>
        <v>127</v>
      </c>
      <c r="K29" s="61">
        <f t="shared" ref="K29:K48" si="20">SUM(M29:N29)</f>
        <v>1358</v>
      </c>
      <c r="L29" s="68">
        <f t="shared" si="6"/>
        <v>62.49424758398527</v>
      </c>
      <c r="M29" s="56">
        <f>地区別年齢別人口!AE339</f>
        <v>747</v>
      </c>
      <c r="N29" s="56">
        <f>地区別年齢別人口!AE340</f>
        <v>611</v>
      </c>
      <c r="O29" s="61">
        <f t="shared" ref="O29:O48" si="21">SUM(Q29:R29)</f>
        <v>566</v>
      </c>
      <c r="P29" s="68">
        <f t="shared" si="8"/>
        <v>26.046939714680168</v>
      </c>
      <c r="Q29" s="56">
        <f>地区別年齢別人口!AF339</f>
        <v>246</v>
      </c>
      <c r="R29" s="56">
        <f>地区別年齢別人口!AF340</f>
        <v>320</v>
      </c>
      <c r="S29" s="61">
        <f t="shared" ref="S29:S48" si="22">SUM(U29:V29)</f>
        <v>315</v>
      </c>
      <c r="T29" s="68">
        <f t="shared" si="10"/>
        <v>14.496088357109988</v>
      </c>
      <c r="U29" s="56">
        <f>地区別年齢別人口!AG339</f>
        <v>125</v>
      </c>
      <c r="V29" s="56">
        <f>地区別年齢別人口!AG340</f>
        <v>190</v>
      </c>
      <c r="W29" s="276">
        <f t="shared" si="11"/>
        <v>26.046939714680168</v>
      </c>
      <c r="X29" s="285">
        <f t="shared" si="16"/>
        <v>14.496088357109988</v>
      </c>
      <c r="Y29" s="276">
        <f t="shared" si="12"/>
        <v>18.335787923416788</v>
      </c>
      <c r="Z29" s="276">
        <f t="shared" si="13"/>
        <v>41.678939617083948</v>
      </c>
      <c r="AA29" s="276">
        <f t="shared" si="14"/>
        <v>60.014727540500736</v>
      </c>
      <c r="AB29" s="277">
        <f t="shared" si="15"/>
        <v>227.30923694779113</v>
      </c>
    </row>
    <row r="30" spans="1:28" ht="16.5" customHeight="1">
      <c r="A30" s="371"/>
      <c r="B30" s="57" t="s">
        <v>227</v>
      </c>
      <c r="C30" s="58">
        <f>地区別年齢別人口!D354</f>
        <v>826</v>
      </c>
      <c r="D30" s="58">
        <f t="shared" si="0"/>
        <v>1716</v>
      </c>
      <c r="E30" s="58">
        <f t="shared" si="17"/>
        <v>873</v>
      </c>
      <c r="F30" s="58">
        <f t="shared" si="18"/>
        <v>843</v>
      </c>
      <c r="G30" s="62">
        <f t="shared" si="19"/>
        <v>186</v>
      </c>
      <c r="H30" s="69">
        <f t="shared" si="4"/>
        <v>10.839160839160838</v>
      </c>
      <c r="I30" s="58">
        <f>地区別年齢別人口!AD354</f>
        <v>119</v>
      </c>
      <c r="J30" s="58">
        <f>地区別年齢別人口!AD355</f>
        <v>67</v>
      </c>
      <c r="K30" s="62">
        <f t="shared" si="20"/>
        <v>1019</v>
      </c>
      <c r="L30" s="69">
        <f t="shared" si="6"/>
        <v>59.382284382284375</v>
      </c>
      <c r="M30" s="58">
        <f>地区別年齢別人口!AE354</f>
        <v>535</v>
      </c>
      <c r="N30" s="58">
        <f>地区別年齢別人口!AE355</f>
        <v>484</v>
      </c>
      <c r="O30" s="62">
        <f t="shared" si="21"/>
        <v>511</v>
      </c>
      <c r="P30" s="69">
        <f t="shared" si="8"/>
        <v>29.778554778554778</v>
      </c>
      <c r="Q30" s="58">
        <f>地区別年齢別人口!AF354</f>
        <v>219</v>
      </c>
      <c r="R30" s="58">
        <f>地区別年齢別人口!AF355</f>
        <v>292</v>
      </c>
      <c r="S30" s="62">
        <f t="shared" si="22"/>
        <v>249</v>
      </c>
      <c r="T30" s="69">
        <f t="shared" si="10"/>
        <v>14.51048951048951</v>
      </c>
      <c r="U30" s="58">
        <f>地区別年齢別人口!AG354</f>
        <v>100</v>
      </c>
      <c r="V30" s="58">
        <f>地区別年齢別人口!AG355</f>
        <v>149</v>
      </c>
      <c r="W30" s="278">
        <f t="shared" si="11"/>
        <v>29.778554778554778</v>
      </c>
      <c r="X30" s="278">
        <f t="shared" si="16"/>
        <v>14.51048951048951</v>
      </c>
      <c r="Y30" s="278">
        <f t="shared" si="12"/>
        <v>18.253189401373895</v>
      </c>
      <c r="Z30" s="278">
        <f t="shared" si="13"/>
        <v>50.147203140333666</v>
      </c>
      <c r="AA30" s="278">
        <f t="shared" si="14"/>
        <v>68.400392541707561</v>
      </c>
      <c r="AB30" s="279">
        <f t="shared" si="15"/>
        <v>274.73118279569889</v>
      </c>
    </row>
    <row r="31" spans="1:28" ht="16.5" customHeight="1">
      <c r="A31" s="371"/>
      <c r="B31" s="57" t="s">
        <v>228</v>
      </c>
      <c r="C31" s="58">
        <f>地区別年齢別人口!D369</f>
        <v>1320</v>
      </c>
      <c r="D31" s="58">
        <f t="shared" si="0"/>
        <v>2862</v>
      </c>
      <c r="E31" s="58">
        <f t="shared" si="17"/>
        <v>1475</v>
      </c>
      <c r="F31" s="58">
        <f t="shared" si="18"/>
        <v>1387</v>
      </c>
      <c r="G31" s="62">
        <f t="shared" si="19"/>
        <v>423</v>
      </c>
      <c r="H31" s="69">
        <f t="shared" si="4"/>
        <v>14.779874213836477</v>
      </c>
      <c r="I31" s="58">
        <f>地区別年齢別人口!AD369</f>
        <v>226</v>
      </c>
      <c r="J31" s="58">
        <f>地区別年齢別人口!AD370</f>
        <v>197</v>
      </c>
      <c r="K31" s="62">
        <f t="shared" si="20"/>
        <v>1823</v>
      </c>
      <c r="L31" s="69">
        <f t="shared" si="6"/>
        <v>63.696715583508038</v>
      </c>
      <c r="M31" s="58">
        <f>地区別年齢別人口!AE369</f>
        <v>982</v>
      </c>
      <c r="N31" s="58">
        <f>地区別年齢別人口!AE370</f>
        <v>841</v>
      </c>
      <c r="O31" s="62">
        <f t="shared" si="21"/>
        <v>616</v>
      </c>
      <c r="P31" s="69">
        <f t="shared" si="8"/>
        <v>21.523410202655484</v>
      </c>
      <c r="Q31" s="58">
        <f>地区別年齢別人口!AF369</f>
        <v>267</v>
      </c>
      <c r="R31" s="58">
        <f>地区別年齢別人口!AF370</f>
        <v>349</v>
      </c>
      <c r="S31" s="62">
        <f t="shared" si="22"/>
        <v>330</v>
      </c>
      <c r="T31" s="69">
        <f t="shared" si="10"/>
        <v>11.530398322851152</v>
      </c>
      <c r="U31" s="58">
        <f>地区別年齢別人口!AG369</f>
        <v>114</v>
      </c>
      <c r="V31" s="58">
        <f>地区別年齢別人口!AG370</f>
        <v>216</v>
      </c>
      <c r="W31" s="278">
        <f t="shared" si="11"/>
        <v>21.523410202655484</v>
      </c>
      <c r="X31" s="278">
        <f t="shared" si="16"/>
        <v>11.530398322851152</v>
      </c>
      <c r="Y31" s="278">
        <f t="shared" si="12"/>
        <v>23.203510696653868</v>
      </c>
      <c r="Z31" s="278">
        <f t="shared" si="13"/>
        <v>33.790455293472299</v>
      </c>
      <c r="AA31" s="278">
        <f t="shared" si="14"/>
        <v>56.993965990126163</v>
      </c>
      <c r="AB31" s="279">
        <f t="shared" si="15"/>
        <v>145.62647754137117</v>
      </c>
    </row>
    <row r="32" spans="1:28" ht="16.5" customHeight="1">
      <c r="A32" s="371"/>
      <c r="B32" s="57" t="s">
        <v>229</v>
      </c>
      <c r="C32" s="58">
        <f>地区別年齢別人口!D390</f>
        <v>1873</v>
      </c>
      <c r="D32" s="58">
        <f t="shared" si="0"/>
        <v>3988</v>
      </c>
      <c r="E32" s="58">
        <f t="shared" si="17"/>
        <v>2077</v>
      </c>
      <c r="F32" s="58">
        <f t="shared" si="18"/>
        <v>1911</v>
      </c>
      <c r="G32" s="62">
        <f t="shared" si="19"/>
        <v>488</v>
      </c>
      <c r="H32" s="69">
        <f t="shared" si="4"/>
        <v>12.236710130391174</v>
      </c>
      <c r="I32" s="58">
        <f>地区別年齢別人口!AD390</f>
        <v>249</v>
      </c>
      <c r="J32" s="58">
        <f>地区別年齢別人口!AD391</f>
        <v>239</v>
      </c>
      <c r="K32" s="62">
        <f t="shared" si="20"/>
        <v>2602</v>
      </c>
      <c r="L32" s="69">
        <f t="shared" si="6"/>
        <v>65.245737211634903</v>
      </c>
      <c r="M32" s="58">
        <f>地区別年齢別人口!AE390</f>
        <v>1429</v>
      </c>
      <c r="N32" s="58">
        <f>地区別年齢別人口!AE391</f>
        <v>1173</v>
      </c>
      <c r="O32" s="62">
        <f t="shared" si="21"/>
        <v>898</v>
      </c>
      <c r="P32" s="69">
        <f t="shared" si="8"/>
        <v>22.517552657973923</v>
      </c>
      <c r="Q32" s="58">
        <f>地区別年齢別人口!AF390</f>
        <v>399</v>
      </c>
      <c r="R32" s="58">
        <f>地区別年齢別人口!AF391</f>
        <v>499</v>
      </c>
      <c r="S32" s="62">
        <f t="shared" si="22"/>
        <v>438</v>
      </c>
      <c r="T32" s="69">
        <f t="shared" si="10"/>
        <v>10.982948846539617</v>
      </c>
      <c r="U32" s="58">
        <f>地区別年齢別人口!AG390</f>
        <v>178</v>
      </c>
      <c r="V32" s="58">
        <f>地区別年齢別人口!AG391</f>
        <v>260</v>
      </c>
      <c r="W32" s="278">
        <f t="shared" si="11"/>
        <v>22.517552657973923</v>
      </c>
      <c r="X32" s="278">
        <f t="shared" si="16"/>
        <v>10.982948846539617</v>
      </c>
      <c r="Y32" s="278">
        <f t="shared" si="12"/>
        <v>18.754803996925443</v>
      </c>
      <c r="Z32" s="278">
        <f t="shared" si="13"/>
        <v>34.5119139123751</v>
      </c>
      <c r="AA32" s="278">
        <f t="shared" si="14"/>
        <v>53.266717909300546</v>
      </c>
      <c r="AB32" s="279">
        <f t="shared" si="15"/>
        <v>184.01639344262296</v>
      </c>
    </row>
    <row r="33" spans="1:28" ht="16.5" customHeight="1">
      <c r="A33" s="371"/>
      <c r="B33" s="57" t="s">
        <v>230</v>
      </c>
      <c r="C33" s="58">
        <f>地区別年齢別人口!D405</f>
        <v>945</v>
      </c>
      <c r="D33" s="58">
        <f t="shared" si="0"/>
        <v>1851</v>
      </c>
      <c r="E33" s="58">
        <f t="shared" si="17"/>
        <v>938</v>
      </c>
      <c r="F33" s="58">
        <f t="shared" si="18"/>
        <v>913</v>
      </c>
      <c r="G33" s="62">
        <f t="shared" si="19"/>
        <v>172</v>
      </c>
      <c r="H33" s="69">
        <f t="shared" si="4"/>
        <v>9.2922744462452727</v>
      </c>
      <c r="I33" s="58">
        <f>地区別年齢別人口!AD405</f>
        <v>74</v>
      </c>
      <c r="J33" s="58">
        <f>地区別年齢別人口!AD406</f>
        <v>98</v>
      </c>
      <c r="K33" s="62">
        <f t="shared" si="20"/>
        <v>1078</v>
      </c>
      <c r="L33" s="69">
        <f t="shared" si="6"/>
        <v>58.238789843327929</v>
      </c>
      <c r="M33" s="58">
        <f>地区別年齢別人口!AE405</f>
        <v>584</v>
      </c>
      <c r="N33" s="58">
        <f>地区別年齢別人口!AE406</f>
        <v>494</v>
      </c>
      <c r="O33" s="62">
        <f t="shared" si="21"/>
        <v>601</v>
      </c>
      <c r="P33" s="69">
        <f t="shared" si="8"/>
        <v>32.468935710426791</v>
      </c>
      <c r="Q33" s="58">
        <f>地区別年齢別人口!AF405</f>
        <v>280</v>
      </c>
      <c r="R33" s="58">
        <f>地区別年齢別人口!AF406</f>
        <v>321</v>
      </c>
      <c r="S33" s="62">
        <f t="shared" si="22"/>
        <v>321</v>
      </c>
      <c r="T33" s="69">
        <f t="shared" si="10"/>
        <v>17.341977309562399</v>
      </c>
      <c r="U33" s="58">
        <f>地区別年齢別人口!AG405</f>
        <v>135</v>
      </c>
      <c r="V33" s="58">
        <f>地区別年齢別人口!AG406</f>
        <v>186</v>
      </c>
      <c r="W33" s="278">
        <f t="shared" si="11"/>
        <v>32.468935710426791</v>
      </c>
      <c r="X33" s="278">
        <f t="shared" si="16"/>
        <v>17.341977309562399</v>
      </c>
      <c r="Y33" s="278">
        <f t="shared" si="12"/>
        <v>15.955473098330241</v>
      </c>
      <c r="Z33" s="278">
        <f t="shared" si="13"/>
        <v>55.75139146567718</v>
      </c>
      <c r="AA33" s="278">
        <f t="shared" si="14"/>
        <v>71.706864564007418</v>
      </c>
      <c r="AB33" s="279">
        <f t="shared" si="15"/>
        <v>349.41860465116281</v>
      </c>
    </row>
    <row r="34" spans="1:28" ht="16.5" customHeight="1">
      <c r="A34" s="371"/>
      <c r="B34" s="57" t="s">
        <v>231</v>
      </c>
      <c r="C34" s="58">
        <f>地区別年齢別人口!D426</f>
        <v>1733</v>
      </c>
      <c r="D34" s="58">
        <f t="shared" si="0"/>
        <v>3388</v>
      </c>
      <c r="E34" s="58">
        <f t="shared" si="17"/>
        <v>1767</v>
      </c>
      <c r="F34" s="58">
        <f t="shared" si="18"/>
        <v>1621</v>
      </c>
      <c r="G34" s="62">
        <f t="shared" si="19"/>
        <v>362</v>
      </c>
      <c r="H34" s="69">
        <f t="shared" si="4"/>
        <v>10.684769775678866</v>
      </c>
      <c r="I34" s="58">
        <f>地区別年齢別人口!AD426</f>
        <v>178</v>
      </c>
      <c r="J34" s="58">
        <f>地区別年齢別人口!AD427</f>
        <v>184</v>
      </c>
      <c r="K34" s="62">
        <f t="shared" si="20"/>
        <v>2137</v>
      </c>
      <c r="L34" s="69">
        <f t="shared" si="6"/>
        <v>63.075560802833529</v>
      </c>
      <c r="M34" s="58">
        <f>地区別年齢別人口!AE426</f>
        <v>1206</v>
      </c>
      <c r="N34" s="58">
        <f>地区別年齢別人口!AE427</f>
        <v>931</v>
      </c>
      <c r="O34" s="62">
        <f t="shared" si="21"/>
        <v>889</v>
      </c>
      <c r="P34" s="69">
        <f t="shared" si="8"/>
        <v>26.239669421487605</v>
      </c>
      <c r="Q34" s="58">
        <f>地区別年齢別人口!AF426</f>
        <v>383</v>
      </c>
      <c r="R34" s="58">
        <f>地区別年齢別人口!AF427</f>
        <v>506</v>
      </c>
      <c r="S34" s="62">
        <f t="shared" si="22"/>
        <v>490</v>
      </c>
      <c r="T34" s="69">
        <f t="shared" si="10"/>
        <v>14.46280991735537</v>
      </c>
      <c r="U34" s="58">
        <f>地区別年齢別人口!AG426</f>
        <v>184</v>
      </c>
      <c r="V34" s="58">
        <f>地区別年齢別人口!AG427</f>
        <v>306</v>
      </c>
      <c r="W34" s="278">
        <f t="shared" si="11"/>
        <v>26.239669421487605</v>
      </c>
      <c r="X34" s="278">
        <f t="shared" si="16"/>
        <v>14.46280991735537</v>
      </c>
      <c r="Y34" s="278">
        <f t="shared" si="12"/>
        <v>16.939635002339728</v>
      </c>
      <c r="Z34" s="278">
        <f t="shared" si="13"/>
        <v>41.60037435657464</v>
      </c>
      <c r="AA34" s="278">
        <f t="shared" si="14"/>
        <v>58.540009358914368</v>
      </c>
      <c r="AB34" s="279">
        <f t="shared" si="15"/>
        <v>245.58011049723757</v>
      </c>
    </row>
    <row r="35" spans="1:28" ht="16.5" customHeight="1">
      <c r="A35" s="371"/>
      <c r="B35" s="57" t="s">
        <v>232</v>
      </c>
      <c r="C35" s="58">
        <f>地区別年齢別人口!D441</f>
        <v>949</v>
      </c>
      <c r="D35" s="58">
        <f t="shared" si="0"/>
        <v>2005</v>
      </c>
      <c r="E35" s="58">
        <f t="shared" si="17"/>
        <v>1006</v>
      </c>
      <c r="F35" s="58">
        <f t="shared" si="18"/>
        <v>999</v>
      </c>
      <c r="G35" s="62">
        <f t="shared" si="19"/>
        <v>165</v>
      </c>
      <c r="H35" s="69">
        <f t="shared" si="4"/>
        <v>8.2294264339152114</v>
      </c>
      <c r="I35" s="58">
        <f>地区別年齢別人口!AD441</f>
        <v>96</v>
      </c>
      <c r="J35" s="58">
        <f>地区別年齢別人口!AD442</f>
        <v>69</v>
      </c>
      <c r="K35" s="62">
        <f t="shared" si="20"/>
        <v>1120</v>
      </c>
      <c r="L35" s="69">
        <f t="shared" si="6"/>
        <v>55.86034912718204</v>
      </c>
      <c r="M35" s="58">
        <f>地区別年齢別人口!AE441</f>
        <v>593</v>
      </c>
      <c r="N35" s="58">
        <f>地区別年齢別人口!AE442</f>
        <v>527</v>
      </c>
      <c r="O35" s="62">
        <f t="shared" si="21"/>
        <v>720</v>
      </c>
      <c r="P35" s="69">
        <f t="shared" si="8"/>
        <v>35.910224438902745</v>
      </c>
      <c r="Q35" s="58">
        <f>地区別年齢別人口!AF441</f>
        <v>317</v>
      </c>
      <c r="R35" s="58">
        <f>地区別年齢別人口!AF442</f>
        <v>403</v>
      </c>
      <c r="S35" s="62">
        <f t="shared" si="22"/>
        <v>404</v>
      </c>
      <c r="T35" s="69">
        <f t="shared" si="10"/>
        <v>20.149625935162092</v>
      </c>
      <c r="U35" s="58">
        <f>地区別年齢別人口!AG441</f>
        <v>162</v>
      </c>
      <c r="V35" s="58">
        <f>地区別年齢別人口!AG442</f>
        <v>242</v>
      </c>
      <c r="W35" s="278">
        <f t="shared" si="11"/>
        <v>35.910224438902745</v>
      </c>
      <c r="X35" s="278">
        <f t="shared" si="16"/>
        <v>20.149625935162092</v>
      </c>
      <c r="Y35" s="278">
        <f t="shared" si="12"/>
        <v>14.732142857142858</v>
      </c>
      <c r="Z35" s="278">
        <f t="shared" si="13"/>
        <v>64.285714285714292</v>
      </c>
      <c r="AA35" s="278">
        <f t="shared" si="14"/>
        <v>79.017857142857139</v>
      </c>
      <c r="AB35" s="279">
        <f t="shared" si="15"/>
        <v>436.36363636363632</v>
      </c>
    </row>
    <row r="36" spans="1:28" ht="16.5" customHeight="1">
      <c r="A36" s="371"/>
      <c r="B36" s="57" t="s">
        <v>233</v>
      </c>
      <c r="C36" s="58">
        <f>地区別年齢別人口!D459</f>
        <v>1564</v>
      </c>
      <c r="D36" s="58">
        <f t="shared" si="0"/>
        <v>3219</v>
      </c>
      <c r="E36" s="58">
        <f t="shared" si="17"/>
        <v>1653</v>
      </c>
      <c r="F36" s="58">
        <f t="shared" si="18"/>
        <v>1566</v>
      </c>
      <c r="G36" s="62">
        <f t="shared" si="19"/>
        <v>365</v>
      </c>
      <c r="H36" s="69">
        <f t="shared" si="4"/>
        <v>11.338925132028582</v>
      </c>
      <c r="I36" s="58">
        <f>地区別年齢別人口!AD459</f>
        <v>181</v>
      </c>
      <c r="J36" s="58">
        <f>地区別年齢別人口!AD460</f>
        <v>184</v>
      </c>
      <c r="K36" s="62">
        <f t="shared" si="20"/>
        <v>1951</v>
      </c>
      <c r="L36" s="69">
        <f t="shared" si="6"/>
        <v>60.608884746815782</v>
      </c>
      <c r="M36" s="58">
        <f>地区別年齢別人口!AE459</f>
        <v>1063</v>
      </c>
      <c r="N36" s="58">
        <f>地区別年齢別人口!AE460</f>
        <v>888</v>
      </c>
      <c r="O36" s="62">
        <f t="shared" si="21"/>
        <v>903</v>
      </c>
      <c r="P36" s="69">
        <f t="shared" si="8"/>
        <v>28.05219012115564</v>
      </c>
      <c r="Q36" s="58">
        <f>地区別年齢別人口!AF459</f>
        <v>409</v>
      </c>
      <c r="R36" s="58">
        <f>地区別年齢別人口!AF460</f>
        <v>494</v>
      </c>
      <c r="S36" s="62">
        <f t="shared" si="22"/>
        <v>456</v>
      </c>
      <c r="T36" s="69">
        <f t="shared" si="10"/>
        <v>14.165890027958994</v>
      </c>
      <c r="U36" s="58">
        <f>地区別年齢別人口!AG459</f>
        <v>192</v>
      </c>
      <c r="V36" s="58">
        <f>地区別年齢別人口!AG460</f>
        <v>264</v>
      </c>
      <c r="W36" s="278">
        <f t="shared" si="11"/>
        <v>28.05219012115564</v>
      </c>
      <c r="X36" s="278">
        <f t="shared" si="16"/>
        <v>14.165890027958994</v>
      </c>
      <c r="Y36" s="278">
        <f t="shared" si="12"/>
        <v>18.708354689902613</v>
      </c>
      <c r="Z36" s="278">
        <f t="shared" si="13"/>
        <v>46.283956945156326</v>
      </c>
      <c r="AA36" s="278">
        <f t="shared" si="14"/>
        <v>64.99231163505894</v>
      </c>
      <c r="AB36" s="279">
        <f t="shared" si="15"/>
        <v>247.39726027397259</v>
      </c>
    </row>
    <row r="37" spans="1:28" ht="16.5" customHeight="1">
      <c r="A37" s="371"/>
      <c r="B37" s="57" t="s">
        <v>234</v>
      </c>
      <c r="C37" s="58">
        <f>地区別年齢別人口!D471</f>
        <v>325</v>
      </c>
      <c r="D37" s="58">
        <f t="shared" si="0"/>
        <v>664</v>
      </c>
      <c r="E37" s="58">
        <f t="shared" si="17"/>
        <v>339</v>
      </c>
      <c r="F37" s="58">
        <f t="shared" si="18"/>
        <v>325</v>
      </c>
      <c r="G37" s="62">
        <f t="shared" si="19"/>
        <v>66</v>
      </c>
      <c r="H37" s="69">
        <f t="shared" ref="H37:H68" si="23">G37/$D37*100</f>
        <v>9.9397590361445776</v>
      </c>
      <c r="I37" s="58">
        <f>地区別年齢別人口!AD471</f>
        <v>38</v>
      </c>
      <c r="J37" s="58">
        <f>地区別年齢別人口!AD472</f>
        <v>28</v>
      </c>
      <c r="K37" s="62">
        <f t="shared" si="20"/>
        <v>442</v>
      </c>
      <c r="L37" s="69">
        <f t="shared" ref="L37:L68" si="24">K37/$D37*100</f>
        <v>66.566265060240966</v>
      </c>
      <c r="M37" s="58">
        <f>地区別年齢別人口!AE471</f>
        <v>237</v>
      </c>
      <c r="N37" s="58">
        <f>地区別年齢別人口!AE472</f>
        <v>205</v>
      </c>
      <c r="O37" s="62">
        <f t="shared" si="21"/>
        <v>156</v>
      </c>
      <c r="P37" s="69">
        <f t="shared" ref="P37:P68" si="25">O37/$D37*100</f>
        <v>23.493975903614459</v>
      </c>
      <c r="Q37" s="58">
        <f>地区別年齢別人口!AF471</f>
        <v>64</v>
      </c>
      <c r="R37" s="58">
        <f>地区別年齢別人口!AF472</f>
        <v>92</v>
      </c>
      <c r="S37" s="62">
        <f t="shared" si="22"/>
        <v>74</v>
      </c>
      <c r="T37" s="69">
        <f t="shared" ref="T37:T68" si="26">S37/$D37*100</f>
        <v>11.144578313253012</v>
      </c>
      <c r="U37" s="58">
        <f>地区別年齢別人口!AG471</f>
        <v>22</v>
      </c>
      <c r="V37" s="58">
        <f>地区別年齢別人口!AG472</f>
        <v>52</v>
      </c>
      <c r="W37" s="278">
        <f t="shared" ref="W37:W68" si="27">O37/$D37*100</f>
        <v>23.493975903614459</v>
      </c>
      <c r="X37" s="278">
        <f t="shared" si="16"/>
        <v>11.144578313253012</v>
      </c>
      <c r="Y37" s="278">
        <f t="shared" ref="Y37:Y68" si="28">G37/K37*100</f>
        <v>14.932126696832579</v>
      </c>
      <c r="Z37" s="278">
        <f t="shared" ref="Z37:Z68" si="29">O37/K37*100</f>
        <v>35.294117647058826</v>
      </c>
      <c r="AA37" s="278">
        <f t="shared" ref="AA37:AA68" si="30">(G37+O37)/K37*100</f>
        <v>50.226244343891402</v>
      </c>
      <c r="AB37" s="279">
        <f t="shared" ref="AB37:AB68" si="31">O37/G37*100</f>
        <v>236.36363636363637</v>
      </c>
    </row>
    <row r="38" spans="1:28" ht="16.5" customHeight="1">
      <c r="A38" s="371"/>
      <c r="B38" s="57" t="s">
        <v>235</v>
      </c>
      <c r="C38" s="58">
        <f>地区別年齢別人口!D495</f>
        <v>3002</v>
      </c>
      <c r="D38" s="58">
        <f t="shared" si="0"/>
        <v>6610</v>
      </c>
      <c r="E38" s="58">
        <f t="shared" si="17"/>
        <v>3348</v>
      </c>
      <c r="F38" s="58">
        <f t="shared" si="18"/>
        <v>3262</v>
      </c>
      <c r="G38" s="62">
        <f t="shared" si="19"/>
        <v>747</v>
      </c>
      <c r="H38" s="69">
        <f t="shared" si="23"/>
        <v>11.301059001512858</v>
      </c>
      <c r="I38" s="58">
        <f>地区別年齢別人口!AD495</f>
        <v>389</v>
      </c>
      <c r="J38" s="58">
        <f>地区別年齢別人口!AD496</f>
        <v>358</v>
      </c>
      <c r="K38" s="62">
        <f t="shared" si="20"/>
        <v>3888</v>
      </c>
      <c r="L38" s="69">
        <f t="shared" si="24"/>
        <v>58.819969742813917</v>
      </c>
      <c r="M38" s="58">
        <f>地区別年齢別人口!AE495</f>
        <v>2061</v>
      </c>
      <c r="N38" s="58">
        <f>地区別年齢別人口!AE496</f>
        <v>1827</v>
      </c>
      <c r="O38" s="62">
        <f t="shared" si="21"/>
        <v>1975</v>
      </c>
      <c r="P38" s="69">
        <f t="shared" si="25"/>
        <v>29.878971255673221</v>
      </c>
      <c r="Q38" s="58">
        <f>地区別年齢別人口!AF495</f>
        <v>898</v>
      </c>
      <c r="R38" s="58">
        <f>地区別年齢別人口!AF496</f>
        <v>1077</v>
      </c>
      <c r="S38" s="62">
        <f t="shared" si="22"/>
        <v>952</v>
      </c>
      <c r="T38" s="69">
        <f t="shared" si="26"/>
        <v>14.402420574886534</v>
      </c>
      <c r="U38" s="58">
        <f>地区別年齢別人口!AG495</f>
        <v>402</v>
      </c>
      <c r="V38" s="58">
        <f>地区別年齢別人口!AG496</f>
        <v>550</v>
      </c>
      <c r="W38" s="278">
        <f t="shared" si="27"/>
        <v>29.878971255673221</v>
      </c>
      <c r="X38" s="278">
        <f t="shared" si="16"/>
        <v>14.402420574886534</v>
      </c>
      <c r="Y38" s="278">
        <f t="shared" si="28"/>
        <v>19.212962962962962</v>
      </c>
      <c r="Z38" s="278">
        <f t="shared" si="29"/>
        <v>50.797325102880663</v>
      </c>
      <c r="AA38" s="278">
        <f t="shared" si="30"/>
        <v>70.010288065843611</v>
      </c>
      <c r="AB38" s="279">
        <f t="shared" si="31"/>
        <v>264.39089692101743</v>
      </c>
    </row>
    <row r="39" spans="1:28" ht="16.5" customHeight="1">
      <c r="A39" s="371"/>
      <c r="B39" s="57" t="s">
        <v>236</v>
      </c>
      <c r="C39" s="58">
        <f>地区別年齢別人口!D513</f>
        <v>2507</v>
      </c>
      <c r="D39" s="58">
        <f t="shared" si="0"/>
        <v>5383</v>
      </c>
      <c r="E39" s="58">
        <f t="shared" si="17"/>
        <v>2768</v>
      </c>
      <c r="F39" s="58">
        <f t="shared" si="18"/>
        <v>2615</v>
      </c>
      <c r="G39" s="62">
        <f t="shared" si="19"/>
        <v>708</v>
      </c>
      <c r="H39" s="69">
        <f t="shared" si="23"/>
        <v>13.152517183726548</v>
      </c>
      <c r="I39" s="58">
        <f>地区別年齢別人口!AD513</f>
        <v>357</v>
      </c>
      <c r="J39" s="58">
        <f>地区別年齢別人口!AD514</f>
        <v>351</v>
      </c>
      <c r="K39" s="62">
        <f t="shared" si="20"/>
        <v>3258</v>
      </c>
      <c r="L39" s="69">
        <f t="shared" si="24"/>
        <v>60.523871447148423</v>
      </c>
      <c r="M39" s="58">
        <f>地区別年齢別人口!AE513</f>
        <v>1793</v>
      </c>
      <c r="N39" s="58">
        <f>地区別年齢別人口!AE514</f>
        <v>1465</v>
      </c>
      <c r="O39" s="62">
        <f t="shared" si="21"/>
        <v>1417</v>
      </c>
      <c r="P39" s="69">
        <f t="shared" si="25"/>
        <v>26.323611369125022</v>
      </c>
      <c r="Q39" s="58">
        <f>地区別年齢別人口!AF513</f>
        <v>618</v>
      </c>
      <c r="R39" s="58">
        <f>地区別年齢別人口!AF514</f>
        <v>799</v>
      </c>
      <c r="S39" s="62">
        <f t="shared" si="22"/>
        <v>695</v>
      </c>
      <c r="T39" s="69">
        <f t="shared" si="26"/>
        <v>12.911016161991453</v>
      </c>
      <c r="U39" s="58">
        <f>地区別年齢別人口!AG513</f>
        <v>295</v>
      </c>
      <c r="V39" s="58">
        <f>地区別年齢別人口!AG514</f>
        <v>400</v>
      </c>
      <c r="W39" s="278">
        <f t="shared" si="27"/>
        <v>26.323611369125022</v>
      </c>
      <c r="X39" s="278">
        <f t="shared" si="16"/>
        <v>12.911016161991453</v>
      </c>
      <c r="Y39" s="278">
        <f t="shared" si="28"/>
        <v>21.731123388581953</v>
      </c>
      <c r="Z39" s="278">
        <f t="shared" si="29"/>
        <v>43.492940454266424</v>
      </c>
      <c r="AA39" s="278">
        <f t="shared" si="30"/>
        <v>65.224063842848381</v>
      </c>
      <c r="AB39" s="279">
        <f t="shared" si="31"/>
        <v>200.14124293785312</v>
      </c>
    </row>
    <row r="40" spans="1:28" ht="16.5" customHeight="1">
      <c r="A40" s="371"/>
      <c r="B40" s="57" t="s">
        <v>237</v>
      </c>
      <c r="C40" s="58">
        <f>地区別年齢別人口!D540</f>
        <v>2959</v>
      </c>
      <c r="D40" s="58">
        <f t="shared" si="0"/>
        <v>6473</v>
      </c>
      <c r="E40" s="58">
        <f t="shared" si="17"/>
        <v>3209</v>
      </c>
      <c r="F40" s="58">
        <f t="shared" si="18"/>
        <v>3264</v>
      </c>
      <c r="G40" s="62">
        <f t="shared" si="19"/>
        <v>688</v>
      </c>
      <c r="H40" s="69">
        <f t="shared" si="23"/>
        <v>10.628765641897111</v>
      </c>
      <c r="I40" s="58">
        <f>地区別年齢別人口!AD540</f>
        <v>346</v>
      </c>
      <c r="J40" s="58">
        <f>地区別年齢別人口!AD541</f>
        <v>342</v>
      </c>
      <c r="K40" s="62">
        <f t="shared" si="20"/>
        <v>3513</v>
      </c>
      <c r="L40" s="69">
        <f t="shared" si="24"/>
        <v>54.271589680210106</v>
      </c>
      <c r="M40" s="58">
        <f>地区別年齢別人口!AE540</f>
        <v>1843</v>
      </c>
      <c r="N40" s="58">
        <f>地区別年齢別人口!AE541</f>
        <v>1670</v>
      </c>
      <c r="O40" s="62">
        <f t="shared" si="21"/>
        <v>2272</v>
      </c>
      <c r="P40" s="69">
        <f t="shared" si="25"/>
        <v>35.099644677892783</v>
      </c>
      <c r="Q40" s="58">
        <f>地区別年齢別人口!AF540</f>
        <v>1020</v>
      </c>
      <c r="R40" s="58">
        <f>地区別年齢別人口!AF541</f>
        <v>1252</v>
      </c>
      <c r="S40" s="62">
        <f t="shared" si="22"/>
        <v>1239</v>
      </c>
      <c r="T40" s="69">
        <f t="shared" si="26"/>
        <v>19.141047427776918</v>
      </c>
      <c r="U40" s="58">
        <f>地区別年齢別人口!AG540</f>
        <v>570</v>
      </c>
      <c r="V40" s="58">
        <f>地区別年齢別人口!AG541</f>
        <v>669</v>
      </c>
      <c r="W40" s="278">
        <f t="shared" si="27"/>
        <v>35.099644677892783</v>
      </c>
      <c r="X40" s="278">
        <f t="shared" si="16"/>
        <v>19.141047427776918</v>
      </c>
      <c r="Y40" s="278">
        <f t="shared" si="28"/>
        <v>19.584400797039567</v>
      </c>
      <c r="Z40" s="278">
        <f t="shared" si="29"/>
        <v>64.674067748363214</v>
      </c>
      <c r="AA40" s="278">
        <f t="shared" si="30"/>
        <v>84.258468545402792</v>
      </c>
      <c r="AB40" s="279">
        <f t="shared" si="31"/>
        <v>330.23255813953489</v>
      </c>
    </row>
    <row r="41" spans="1:28" ht="16.5" customHeight="1">
      <c r="A41" s="371"/>
      <c r="B41" s="57" t="s">
        <v>238</v>
      </c>
      <c r="C41" s="58">
        <f>地区別年齢別人口!D555</f>
        <v>2784</v>
      </c>
      <c r="D41" s="58">
        <f t="shared" si="0"/>
        <v>6372</v>
      </c>
      <c r="E41" s="58">
        <f t="shared" si="17"/>
        <v>3164</v>
      </c>
      <c r="F41" s="58">
        <f t="shared" si="18"/>
        <v>3208</v>
      </c>
      <c r="G41" s="62">
        <f t="shared" si="19"/>
        <v>693</v>
      </c>
      <c r="H41" s="69">
        <f t="shared" si="23"/>
        <v>10.875706214689265</v>
      </c>
      <c r="I41" s="58">
        <f>地区別年齢別人口!AD555</f>
        <v>329</v>
      </c>
      <c r="J41" s="58">
        <f>地区別年齢別人口!AD556</f>
        <v>364</v>
      </c>
      <c r="K41" s="62">
        <f t="shared" si="20"/>
        <v>3568</v>
      </c>
      <c r="L41" s="69">
        <f t="shared" si="24"/>
        <v>55.994978028876332</v>
      </c>
      <c r="M41" s="58">
        <f>地区別年齢別人口!AE555</f>
        <v>1885</v>
      </c>
      <c r="N41" s="58">
        <f>地区別年齢別人口!AE556</f>
        <v>1683</v>
      </c>
      <c r="O41" s="62">
        <f t="shared" si="21"/>
        <v>2111</v>
      </c>
      <c r="P41" s="69">
        <f t="shared" si="25"/>
        <v>33.129315756434401</v>
      </c>
      <c r="Q41" s="58">
        <f>地区別年齢別人口!AF555</f>
        <v>950</v>
      </c>
      <c r="R41" s="58">
        <f>地区別年齢別人口!AF556</f>
        <v>1161</v>
      </c>
      <c r="S41" s="62">
        <f t="shared" si="22"/>
        <v>1160</v>
      </c>
      <c r="T41" s="69">
        <f t="shared" si="26"/>
        <v>18.204645323289391</v>
      </c>
      <c r="U41" s="58">
        <f>地区別年齢別人口!AG555</f>
        <v>541</v>
      </c>
      <c r="V41" s="58">
        <f>地区別年齢別人口!AG556</f>
        <v>619</v>
      </c>
      <c r="W41" s="278">
        <f t="shared" si="27"/>
        <v>33.129315756434401</v>
      </c>
      <c r="X41" s="278">
        <f t="shared" si="16"/>
        <v>18.204645323289391</v>
      </c>
      <c r="Y41" s="278">
        <f t="shared" si="28"/>
        <v>19.422645739910312</v>
      </c>
      <c r="Z41" s="278">
        <f t="shared" si="29"/>
        <v>59.164798206278022</v>
      </c>
      <c r="AA41" s="278">
        <f t="shared" si="30"/>
        <v>78.587443946188344</v>
      </c>
      <c r="AB41" s="279">
        <f t="shared" si="31"/>
        <v>304.61760461760463</v>
      </c>
    </row>
    <row r="42" spans="1:28" ht="16.5" customHeight="1">
      <c r="A42" s="371"/>
      <c r="B42" s="57" t="s">
        <v>239</v>
      </c>
      <c r="C42" s="58">
        <f>地区別年齢別人口!D570</f>
        <v>1769</v>
      </c>
      <c r="D42" s="58">
        <f t="shared" si="0"/>
        <v>3746</v>
      </c>
      <c r="E42" s="58">
        <f t="shared" si="17"/>
        <v>1818</v>
      </c>
      <c r="F42" s="58">
        <f t="shared" si="18"/>
        <v>1928</v>
      </c>
      <c r="G42" s="62">
        <f t="shared" si="19"/>
        <v>378</v>
      </c>
      <c r="H42" s="69">
        <f t="shared" si="23"/>
        <v>10.09076348104645</v>
      </c>
      <c r="I42" s="58">
        <f>地区別年齢別人口!AD570</f>
        <v>214</v>
      </c>
      <c r="J42" s="58">
        <f>地区別年齢別人口!AD571</f>
        <v>164</v>
      </c>
      <c r="K42" s="62">
        <f t="shared" si="20"/>
        <v>2040</v>
      </c>
      <c r="L42" s="69">
        <f t="shared" si="24"/>
        <v>54.458088627869728</v>
      </c>
      <c r="M42" s="58">
        <f>地区別年齢別人口!AE570</f>
        <v>1030</v>
      </c>
      <c r="N42" s="58">
        <f>地区別年齢別人口!AE571</f>
        <v>1010</v>
      </c>
      <c r="O42" s="62">
        <f t="shared" si="21"/>
        <v>1328</v>
      </c>
      <c r="P42" s="69">
        <f t="shared" si="25"/>
        <v>35.451147891083821</v>
      </c>
      <c r="Q42" s="58">
        <f>地区別年齢別人口!AF570</f>
        <v>574</v>
      </c>
      <c r="R42" s="58">
        <f>地区別年齢別人口!AF571</f>
        <v>754</v>
      </c>
      <c r="S42" s="62">
        <f t="shared" si="22"/>
        <v>726</v>
      </c>
      <c r="T42" s="69">
        <f t="shared" si="26"/>
        <v>19.380672717565403</v>
      </c>
      <c r="U42" s="58">
        <f>地区別年齢別人口!AG570</f>
        <v>302</v>
      </c>
      <c r="V42" s="58">
        <f>地区別年齢別人口!AG571</f>
        <v>424</v>
      </c>
      <c r="W42" s="278">
        <f t="shared" si="27"/>
        <v>35.451147891083821</v>
      </c>
      <c r="X42" s="278">
        <f t="shared" si="16"/>
        <v>19.380672717565403</v>
      </c>
      <c r="Y42" s="278">
        <f t="shared" si="28"/>
        <v>18.529411764705884</v>
      </c>
      <c r="Z42" s="278">
        <f t="shared" si="29"/>
        <v>65.098039215686271</v>
      </c>
      <c r="AA42" s="278">
        <f t="shared" si="30"/>
        <v>83.627450980392155</v>
      </c>
      <c r="AB42" s="279">
        <f t="shared" si="31"/>
        <v>351.32275132275129</v>
      </c>
    </row>
    <row r="43" spans="1:28" ht="16.5" customHeight="1">
      <c r="A43" s="371"/>
      <c r="B43" s="57" t="s">
        <v>240</v>
      </c>
      <c r="C43" s="58">
        <f>地区別年齢別人口!D591</f>
        <v>1960</v>
      </c>
      <c r="D43" s="58">
        <f t="shared" si="0"/>
        <v>4348</v>
      </c>
      <c r="E43" s="58">
        <f t="shared" si="17"/>
        <v>2199</v>
      </c>
      <c r="F43" s="58">
        <f t="shared" si="18"/>
        <v>2149</v>
      </c>
      <c r="G43" s="62">
        <f t="shared" si="19"/>
        <v>488</v>
      </c>
      <c r="H43" s="69">
        <f t="shared" si="23"/>
        <v>11.223551057957682</v>
      </c>
      <c r="I43" s="58">
        <f>地区別年齢別人口!AD591</f>
        <v>271</v>
      </c>
      <c r="J43" s="58">
        <f>地区別年齢別人口!AD592</f>
        <v>217</v>
      </c>
      <c r="K43" s="62">
        <f t="shared" si="20"/>
        <v>2441</v>
      </c>
      <c r="L43" s="69">
        <f t="shared" si="24"/>
        <v>56.14075436982521</v>
      </c>
      <c r="M43" s="58">
        <f>地区別年齢別人口!AE591</f>
        <v>1302</v>
      </c>
      <c r="N43" s="58">
        <f>地区別年齢別人口!AE592</f>
        <v>1139</v>
      </c>
      <c r="O43" s="62">
        <f t="shared" si="21"/>
        <v>1419</v>
      </c>
      <c r="P43" s="69">
        <f t="shared" si="25"/>
        <v>32.635694572217112</v>
      </c>
      <c r="Q43" s="58">
        <f>地区別年齢別人口!AF591</f>
        <v>626</v>
      </c>
      <c r="R43" s="58">
        <f>地区別年齢別人口!AF592</f>
        <v>793</v>
      </c>
      <c r="S43" s="62">
        <f t="shared" si="22"/>
        <v>727</v>
      </c>
      <c r="T43" s="69">
        <f t="shared" si="26"/>
        <v>16.720331186752528</v>
      </c>
      <c r="U43" s="58">
        <f>地区別年齢別人口!AG591</f>
        <v>329</v>
      </c>
      <c r="V43" s="58">
        <f>地区別年齢別人口!AG592</f>
        <v>398</v>
      </c>
      <c r="W43" s="278">
        <f t="shared" si="27"/>
        <v>32.635694572217112</v>
      </c>
      <c r="X43" s="278">
        <f t="shared" si="16"/>
        <v>16.720331186752528</v>
      </c>
      <c r="Y43" s="278">
        <f t="shared" si="28"/>
        <v>19.991806636624336</v>
      </c>
      <c r="Z43" s="278">
        <f t="shared" si="29"/>
        <v>58.131913150348211</v>
      </c>
      <c r="AA43" s="278">
        <f t="shared" si="30"/>
        <v>78.123719786972558</v>
      </c>
      <c r="AB43" s="279">
        <f t="shared" si="31"/>
        <v>290.77868852459017</v>
      </c>
    </row>
    <row r="44" spans="1:28" ht="16.5" customHeight="1">
      <c r="A44" s="371"/>
      <c r="B44" s="57" t="s">
        <v>241</v>
      </c>
      <c r="C44" s="58">
        <f>地区別年齢別人口!D600</f>
        <v>1478</v>
      </c>
      <c r="D44" s="58">
        <f t="shared" si="0"/>
        <v>3308</v>
      </c>
      <c r="E44" s="58">
        <f t="shared" si="17"/>
        <v>1670</v>
      </c>
      <c r="F44" s="58">
        <f t="shared" si="18"/>
        <v>1638</v>
      </c>
      <c r="G44" s="62">
        <f t="shared" si="19"/>
        <v>360</v>
      </c>
      <c r="H44" s="69">
        <f t="shared" si="23"/>
        <v>10.882708585247885</v>
      </c>
      <c r="I44" s="58">
        <f>地区別年齢別人口!AD600</f>
        <v>176</v>
      </c>
      <c r="J44" s="58">
        <f>地区別年齢別人口!AD601</f>
        <v>184</v>
      </c>
      <c r="K44" s="62">
        <f t="shared" si="20"/>
        <v>1976</v>
      </c>
      <c r="L44" s="69">
        <f t="shared" si="24"/>
        <v>59.733978234582828</v>
      </c>
      <c r="M44" s="58">
        <f>地区別年齢別人口!AE600</f>
        <v>1073</v>
      </c>
      <c r="N44" s="58">
        <f>地区別年齢別人口!AE601</f>
        <v>903</v>
      </c>
      <c r="O44" s="62">
        <f t="shared" si="21"/>
        <v>972</v>
      </c>
      <c r="P44" s="69">
        <f t="shared" si="25"/>
        <v>29.383313180169285</v>
      </c>
      <c r="Q44" s="58">
        <f>地区別年齢別人口!AF600</f>
        <v>421</v>
      </c>
      <c r="R44" s="58">
        <f>地区別年齢別人口!AF601</f>
        <v>551</v>
      </c>
      <c r="S44" s="62">
        <f t="shared" si="22"/>
        <v>496</v>
      </c>
      <c r="T44" s="69">
        <f t="shared" si="26"/>
        <v>14.993954050785973</v>
      </c>
      <c r="U44" s="58">
        <f>地区別年齢別人口!AG600</f>
        <v>195</v>
      </c>
      <c r="V44" s="58">
        <f>地区別年齢別人口!AG601</f>
        <v>301</v>
      </c>
      <c r="W44" s="278">
        <f t="shared" si="27"/>
        <v>29.383313180169285</v>
      </c>
      <c r="X44" s="278">
        <f t="shared" si="16"/>
        <v>14.993954050785973</v>
      </c>
      <c r="Y44" s="278">
        <f t="shared" si="28"/>
        <v>18.218623481781375</v>
      </c>
      <c r="Z44" s="278">
        <f t="shared" si="29"/>
        <v>49.190283400809712</v>
      </c>
      <c r="AA44" s="278">
        <f t="shared" si="30"/>
        <v>67.408906882591097</v>
      </c>
      <c r="AB44" s="279">
        <f t="shared" si="31"/>
        <v>270</v>
      </c>
    </row>
    <row r="45" spans="1:28" ht="16.5" customHeight="1">
      <c r="A45" s="371"/>
      <c r="B45" s="57" t="s">
        <v>242</v>
      </c>
      <c r="C45" s="58">
        <f>地区別年齢別人口!D609</f>
        <v>635</v>
      </c>
      <c r="D45" s="58">
        <f t="shared" si="0"/>
        <v>1443</v>
      </c>
      <c r="E45" s="58">
        <f t="shared" si="17"/>
        <v>687</v>
      </c>
      <c r="F45" s="58">
        <f t="shared" si="18"/>
        <v>756</v>
      </c>
      <c r="G45" s="62">
        <f t="shared" si="19"/>
        <v>90</v>
      </c>
      <c r="H45" s="69">
        <f t="shared" si="23"/>
        <v>6.2370062370062378</v>
      </c>
      <c r="I45" s="58">
        <f>地区別年齢別人口!AD609</f>
        <v>50</v>
      </c>
      <c r="J45" s="58">
        <f>地区別年齢別人口!AD610</f>
        <v>40</v>
      </c>
      <c r="K45" s="62">
        <f t="shared" si="20"/>
        <v>727</v>
      </c>
      <c r="L45" s="69">
        <f t="shared" si="24"/>
        <v>50.381150381150384</v>
      </c>
      <c r="M45" s="58">
        <f>地区別年齢別人口!AE609</f>
        <v>344</v>
      </c>
      <c r="N45" s="58">
        <f>地区別年齢別人口!AE610</f>
        <v>383</v>
      </c>
      <c r="O45" s="62">
        <f t="shared" si="21"/>
        <v>626</v>
      </c>
      <c r="P45" s="69">
        <f t="shared" si="25"/>
        <v>43.381843381843382</v>
      </c>
      <c r="Q45" s="58">
        <f>地区別年齢別人口!AF609</f>
        <v>293</v>
      </c>
      <c r="R45" s="58">
        <f>地区別年齢別人口!AF610</f>
        <v>333</v>
      </c>
      <c r="S45" s="62">
        <f t="shared" si="22"/>
        <v>271</v>
      </c>
      <c r="T45" s="69">
        <f t="shared" si="26"/>
        <v>18.78031878031878</v>
      </c>
      <c r="U45" s="58">
        <f>地区別年齢別人口!AG609</f>
        <v>131</v>
      </c>
      <c r="V45" s="58">
        <f>地区別年齢別人口!AG610</f>
        <v>140</v>
      </c>
      <c r="W45" s="278">
        <f t="shared" si="27"/>
        <v>43.381843381843382</v>
      </c>
      <c r="X45" s="278">
        <f t="shared" si="16"/>
        <v>18.78031878031878</v>
      </c>
      <c r="Y45" s="278">
        <f t="shared" si="28"/>
        <v>12.379642365887207</v>
      </c>
      <c r="Z45" s="278">
        <f t="shared" si="29"/>
        <v>86.107290233837688</v>
      </c>
      <c r="AA45" s="278">
        <f t="shared" si="30"/>
        <v>98.486932599724895</v>
      </c>
      <c r="AB45" s="279">
        <f t="shared" si="31"/>
        <v>695.55555555555554</v>
      </c>
    </row>
    <row r="46" spans="1:28" ht="16.5" customHeight="1">
      <c r="A46" s="371"/>
      <c r="B46" s="57" t="s">
        <v>243</v>
      </c>
      <c r="C46" s="58">
        <f>地区別年齢別人口!D618</f>
        <v>760</v>
      </c>
      <c r="D46" s="58">
        <f t="shared" si="0"/>
        <v>1740</v>
      </c>
      <c r="E46" s="58">
        <f t="shared" si="17"/>
        <v>857</v>
      </c>
      <c r="F46" s="58">
        <f t="shared" si="18"/>
        <v>883</v>
      </c>
      <c r="G46" s="62">
        <f t="shared" si="19"/>
        <v>117</v>
      </c>
      <c r="H46" s="69">
        <f t="shared" si="23"/>
        <v>6.7241379310344822</v>
      </c>
      <c r="I46" s="58">
        <f>地区別年齢別人口!AD618</f>
        <v>59</v>
      </c>
      <c r="J46" s="58">
        <f>地区別年齢別人口!AD619</f>
        <v>58</v>
      </c>
      <c r="K46" s="62">
        <f t="shared" si="20"/>
        <v>702</v>
      </c>
      <c r="L46" s="69">
        <f t="shared" si="24"/>
        <v>40.344827586206897</v>
      </c>
      <c r="M46" s="58">
        <f>地区別年齢別人口!AE618</f>
        <v>353</v>
      </c>
      <c r="N46" s="58">
        <f>地区別年齢別人口!AE619</f>
        <v>349</v>
      </c>
      <c r="O46" s="62">
        <f t="shared" si="21"/>
        <v>921</v>
      </c>
      <c r="P46" s="69">
        <f t="shared" si="25"/>
        <v>52.931034482758619</v>
      </c>
      <c r="Q46" s="58">
        <f>地区別年齢別人口!AF618</f>
        <v>445</v>
      </c>
      <c r="R46" s="58">
        <f>地区別年齢別人口!AF619</f>
        <v>476</v>
      </c>
      <c r="S46" s="62">
        <f t="shared" si="22"/>
        <v>375</v>
      </c>
      <c r="T46" s="69">
        <f t="shared" si="26"/>
        <v>21.551724137931032</v>
      </c>
      <c r="U46" s="58">
        <f>地区別年齢別人口!AG618</f>
        <v>215</v>
      </c>
      <c r="V46" s="58">
        <f>地区別年齢別人口!AG619</f>
        <v>160</v>
      </c>
      <c r="W46" s="278">
        <f t="shared" si="27"/>
        <v>52.931034482758619</v>
      </c>
      <c r="X46" s="278">
        <f t="shared" si="16"/>
        <v>21.551724137931032</v>
      </c>
      <c r="Y46" s="278">
        <f t="shared" si="28"/>
        <v>16.666666666666664</v>
      </c>
      <c r="Z46" s="278">
        <f t="shared" si="29"/>
        <v>131.19658119658121</v>
      </c>
      <c r="AA46" s="278">
        <f t="shared" si="30"/>
        <v>147.86324786324786</v>
      </c>
      <c r="AB46" s="279">
        <f t="shared" si="31"/>
        <v>787.17948717948718</v>
      </c>
    </row>
    <row r="47" spans="1:28" ht="16.5" customHeight="1">
      <c r="A47" s="371"/>
      <c r="B47" s="57" t="s">
        <v>244</v>
      </c>
      <c r="C47" s="58">
        <f>地区別年齢別人口!D630</f>
        <v>837</v>
      </c>
      <c r="D47" s="58">
        <f t="shared" si="0"/>
        <v>1968</v>
      </c>
      <c r="E47" s="58">
        <f t="shared" si="17"/>
        <v>966</v>
      </c>
      <c r="F47" s="58">
        <f t="shared" si="18"/>
        <v>1002</v>
      </c>
      <c r="G47" s="62">
        <f t="shared" si="19"/>
        <v>128</v>
      </c>
      <c r="H47" s="69">
        <f t="shared" si="23"/>
        <v>6.5040650406504072</v>
      </c>
      <c r="I47" s="58">
        <f>地区別年齢別人口!AD630</f>
        <v>66</v>
      </c>
      <c r="J47" s="58">
        <f>地区別年齢別人口!AD631</f>
        <v>62</v>
      </c>
      <c r="K47" s="62">
        <f t="shared" si="20"/>
        <v>969</v>
      </c>
      <c r="L47" s="69">
        <f t="shared" si="24"/>
        <v>49.237804878048777</v>
      </c>
      <c r="M47" s="58">
        <f>地区別年齢別人口!AE630</f>
        <v>461</v>
      </c>
      <c r="N47" s="58">
        <f>地区別年齢別人口!AE631</f>
        <v>508</v>
      </c>
      <c r="O47" s="62">
        <f t="shared" si="21"/>
        <v>871</v>
      </c>
      <c r="P47" s="69">
        <f t="shared" si="25"/>
        <v>44.258130081300813</v>
      </c>
      <c r="Q47" s="58">
        <f>地区別年齢別人口!AF630</f>
        <v>439</v>
      </c>
      <c r="R47" s="58">
        <f>地区別年齢別人口!AF631</f>
        <v>432</v>
      </c>
      <c r="S47" s="62">
        <f t="shared" si="22"/>
        <v>236</v>
      </c>
      <c r="T47" s="69">
        <f t="shared" si="26"/>
        <v>11.991869918699187</v>
      </c>
      <c r="U47" s="58">
        <f>地区別年齢別人口!AG630</f>
        <v>114</v>
      </c>
      <c r="V47" s="58">
        <f>地区別年齢別人口!AG631</f>
        <v>122</v>
      </c>
      <c r="W47" s="278">
        <f t="shared" si="27"/>
        <v>44.258130081300813</v>
      </c>
      <c r="X47" s="278">
        <f t="shared" si="16"/>
        <v>11.991869918699187</v>
      </c>
      <c r="Y47" s="278">
        <f t="shared" si="28"/>
        <v>13.209494324045407</v>
      </c>
      <c r="Z47" s="278">
        <f t="shared" si="29"/>
        <v>89.886480908152734</v>
      </c>
      <c r="AA47" s="278">
        <f t="shared" si="30"/>
        <v>103.09597523219813</v>
      </c>
      <c r="AB47" s="279">
        <f t="shared" si="31"/>
        <v>680.46875</v>
      </c>
    </row>
    <row r="48" spans="1:28" ht="16.5" customHeight="1">
      <c r="A48" s="371"/>
      <c r="B48" s="59" t="s">
        <v>245</v>
      </c>
      <c r="C48" s="60">
        <f>地区別年齢別人口!D639</f>
        <v>620</v>
      </c>
      <c r="D48" s="60">
        <f t="shared" si="0"/>
        <v>1463</v>
      </c>
      <c r="E48" s="60">
        <f t="shared" si="17"/>
        <v>732</v>
      </c>
      <c r="F48" s="60">
        <f t="shared" si="18"/>
        <v>731</v>
      </c>
      <c r="G48" s="63">
        <f t="shared" si="19"/>
        <v>120</v>
      </c>
      <c r="H48" s="70">
        <f t="shared" si="23"/>
        <v>8.2023239917976767</v>
      </c>
      <c r="I48" s="60">
        <f>地区別年齢別人口!AD639</f>
        <v>61</v>
      </c>
      <c r="J48" s="60">
        <f>地区別年齢別人口!AD640</f>
        <v>59</v>
      </c>
      <c r="K48" s="63">
        <f t="shared" si="20"/>
        <v>852</v>
      </c>
      <c r="L48" s="70">
        <f t="shared" si="24"/>
        <v>58.236500341763495</v>
      </c>
      <c r="M48" s="60">
        <f>地区別年齢別人口!AE639</f>
        <v>431</v>
      </c>
      <c r="N48" s="60">
        <f>地区別年齢別人口!AE640</f>
        <v>421</v>
      </c>
      <c r="O48" s="63">
        <f t="shared" si="21"/>
        <v>491</v>
      </c>
      <c r="P48" s="70">
        <f t="shared" si="25"/>
        <v>33.561175666438828</v>
      </c>
      <c r="Q48" s="60">
        <f>地区別年齢別人口!AF639</f>
        <v>240</v>
      </c>
      <c r="R48" s="60">
        <f>地区別年齢別人口!AF640</f>
        <v>251</v>
      </c>
      <c r="S48" s="63">
        <f t="shared" si="22"/>
        <v>222</v>
      </c>
      <c r="T48" s="70">
        <f t="shared" si="26"/>
        <v>15.174299384825702</v>
      </c>
      <c r="U48" s="60">
        <f>地区別年齢別人口!AG639</f>
        <v>114</v>
      </c>
      <c r="V48" s="60">
        <f>地区別年齢別人口!AG640</f>
        <v>108</v>
      </c>
      <c r="W48" s="280">
        <f t="shared" si="27"/>
        <v>33.561175666438828</v>
      </c>
      <c r="X48" s="281">
        <f t="shared" si="16"/>
        <v>15.174299384825702</v>
      </c>
      <c r="Y48" s="280">
        <f t="shared" si="28"/>
        <v>14.084507042253522</v>
      </c>
      <c r="Z48" s="280">
        <f t="shared" si="29"/>
        <v>57.629107981220663</v>
      </c>
      <c r="AA48" s="280">
        <f t="shared" si="30"/>
        <v>71.713615023474176</v>
      </c>
      <c r="AB48" s="282">
        <f t="shared" si="31"/>
        <v>409.16666666666669</v>
      </c>
    </row>
    <row r="49" spans="1:28" s="101" customFormat="1" ht="16.5" customHeight="1" thickBot="1">
      <c r="A49" s="374" t="s">
        <v>246</v>
      </c>
      <c r="B49" s="375"/>
      <c r="C49" s="29">
        <f>SUM(C29:C48)</f>
        <v>29937</v>
      </c>
      <c r="D49" s="29">
        <f>SUM(D29:D48)</f>
        <v>64720</v>
      </c>
      <c r="E49" s="29">
        <f>SUM(E29:E48)</f>
        <v>32661</v>
      </c>
      <c r="F49" s="29">
        <f>SUM(F29:F48)</f>
        <v>32059</v>
      </c>
      <c r="G49" s="65">
        <f>SUM(G29:G48)</f>
        <v>6993</v>
      </c>
      <c r="H49" s="72">
        <f t="shared" si="23"/>
        <v>10.805006180469716</v>
      </c>
      <c r="I49" s="29">
        <f>SUM(I29:I48)</f>
        <v>3601</v>
      </c>
      <c r="J49" s="29">
        <f>SUM(J29:J48)</f>
        <v>3392</v>
      </c>
      <c r="K49" s="65">
        <f>SUM(K29:K48)</f>
        <v>37464</v>
      </c>
      <c r="L49" s="72">
        <f t="shared" si="24"/>
        <v>57.886279357231153</v>
      </c>
      <c r="M49" s="29">
        <f>SUM(M29:M48)</f>
        <v>19952</v>
      </c>
      <c r="N49" s="29">
        <f>SUM(N29:N48)</f>
        <v>17512</v>
      </c>
      <c r="O49" s="65">
        <f>SUM(O29:O48)</f>
        <v>20263</v>
      </c>
      <c r="P49" s="72">
        <f t="shared" si="25"/>
        <v>31.308714462299136</v>
      </c>
      <c r="Q49" s="29">
        <f>SUM(Q29:Q48)</f>
        <v>9108</v>
      </c>
      <c r="R49" s="29">
        <f>SUM(R29:R48)</f>
        <v>11155</v>
      </c>
      <c r="S49" s="65">
        <f>SUM(S29:S48)</f>
        <v>10176</v>
      </c>
      <c r="T49" s="72">
        <f t="shared" si="26"/>
        <v>15.723114956736712</v>
      </c>
      <c r="U49" s="29">
        <f>SUM(U29:U48)</f>
        <v>4420</v>
      </c>
      <c r="V49" s="29">
        <f>SUM(V29:V48)</f>
        <v>5756</v>
      </c>
      <c r="W49" s="286">
        <f t="shared" si="27"/>
        <v>31.308714462299136</v>
      </c>
      <c r="X49" s="286">
        <f t="shared" si="16"/>
        <v>15.723114956736712</v>
      </c>
      <c r="Y49" s="286">
        <f t="shared" si="28"/>
        <v>18.665919282511211</v>
      </c>
      <c r="Z49" s="286">
        <f t="shared" si="29"/>
        <v>54.086589792867827</v>
      </c>
      <c r="AA49" s="286">
        <f t="shared" si="30"/>
        <v>72.752509075379038</v>
      </c>
      <c r="AB49" s="287">
        <f t="shared" si="31"/>
        <v>289.76118976118977</v>
      </c>
    </row>
    <row r="50" spans="1:28" ht="16.5" customHeight="1">
      <c r="A50" s="371" t="s">
        <v>167</v>
      </c>
      <c r="B50" s="96" t="s">
        <v>247</v>
      </c>
      <c r="C50" s="97">
        <f>地区別年齢別人口!D666</f>
        <v>4226</v>
      </c>
      <c r="D50" s="97">
        <f t="shared" ref="D50:D59" si="32">SUM(E50:F50)</f>
        <v>9265</v>
      </c>
      <c r="E50" s="58">
        <f t="shared" ref="E50:E59" si="33">SUM(I50,M50,Q50)</f>
        <v>4616</v>
      </c>
      <c r="F50" s="58">
        <f t="shared" ref="F50:F59" si="34">SUM(J50,N50,R50)</f>
        <v>4649</v>
      </c>
      <c r="G50" s="95">
        <f t="shared" ref="G50:G59" si="35">SUM(I50:J50)</f>
        <v>894</v>
      </c>
      <c r="H50" s="98">
        <f t="shared" si="23"/>
        <v>9.6492174851592019</v>
      </c>
      <c r="I50" s="97">
        <f>地区別年齢別人口!AD666</f>
        <v>458</v>
      </c>
      <c r="J50" s="97">
        <f>地区別年齢別人口!AD667</f>
        <v>436</v>
      </c>
      <c r="K50" s="95">
        <f t="shared" ref="K50:K59" si="36">SUM(M50:N50)</f>
        <v>5327</v>
      </c>
      <c r="L50" s="98">
        <f t="shared" si="24"/>
        <v>57.495952509444152</v>
      </c>
      <c r="M50" s="97">
        <f>地区別年齢別人口!AE666</f>
        <v>2809</v>
      </c>
      <c r="N50" s="97">
        <f>地区別年齢別人口!AE667</f>
        <v>2518</v>
      </c>
      <c r="O50" s="99">
        <f t="shared" ref="O50:O59" si="37">SUM(Q50:R50)</f>
        <v>3044</v>
      </c>
      <c r="P50" s="98">
        <f t="shared" si="25"/>
        <v>32.85483000539665</v>
      </c>
      <c r="Q50" s="97">
        <f>地区別年齢別人口!AF666</f>
        <v>1349</v>
      </c>
      <c r="R50" s="97">
        <f>地区別年齢別人口!AF667</f>
        <v>1695</v>
      </c>
      <c r="S50" s="95">
        <f t="shared" ref="S50:S59" si="38">SUM(U50:V50)</f>
        <v>1685</v>
      </c>
      <c r="T50" s="98">
        <f t="shared" si="26"/>
        <v>18.186724230976793</v>
      </c>
      <c r="U50" s="97">
        <f>地区別年齢別人口!AG666</f>
        <v>708</v>
      </c>
      <c r="V50" s="97">
        <f>地区別年齢別人口!AG667</f>
        <v>977</v>
      </c>
      <c r="W50" s="285">
        <f t="shared" si="27"/>
        <v>32.85483000539665</v>
      </c>
      <c r="X50" s="285">
        <f t="shared" si="16"/>
        <v>18.186724230976793</v>
      </c>
      <c r="Y50" s="285">
        <f t="shared" si="28"/>
        <v>16.782429134597336</v>
      </c>
      <c r="Z50" s="285">
        <f t="shared" si="29"/>
        <v>57.142857142857139</v>
      </c>
      <c r="AA50" s="285">
        <f t="shared" si="30"/>
        <v>73.925286277454475</v>
      </c>
      <c r="AB50" s="288">
        <f t="shared" si="31"/>
        <v>340.49217002237134</v>
      </c>
    </row>
    <row r="51" spans="1:28" ht="16.5" customHeight="1">
      <c r="A51" s="371"/>
      <c r="B51" s="57" t="s">
        <v>248</v>
      </c>
      <c r="C51" s="58">
        <f>地区別年齢別人口!D690</f>
        <v>2838</v>
      </c>
      <c r="D51" s="58">
        <f t="shared" si="32"/>
        <v>5457</v>
      </c>
      <c r="E51" s="58">
        <f t="shared" si="33"/>
        <v>2941</v>
      </c>
      <c r="F51" s="58">
        <f t="shared" si="34"/>
        <v>2516</v>
      </c>
      <c r="G51" s="62">
        <f t="shared" si="35"/>
        <v>538</v>
      </c>
      <c r="H51" s="69">
        <f t="shared" si="23"/>
        <v>9.8588968297599422</v>
      </c>
      <c r="I51" s="58">
        <f>地区別年齢別人口!AD690</f>
        <v>268</v>
      </c>
      <c r="J51" s="58">
        <f>地区別年齢別人口!AD691</f>
        <v>270</v>
      </c>
      <c r="K51" s="62">
        <f t="shared" si="36"/>
        <v>3574</v>
      </c>
      <c r="L51" s="69">
        <f t="shared" si="24"/>
        <v>65.493861095840202</v>
      </c>
      <c r="M51" s="58">
        <f>地区別年齢別人口!AE690</f>
        <v>2089</v>
      </c>
      <c r="N51" s="58">
        <f>地区別年齢別人口!AE691</f>
        <v>1485</v>
      </c>
      <c r="O51" s="95">
        <f t="shared" si="37"/>
        <v>1345</v>
      </c>
      <c r="P51" s="69">
        <f t="shared" si="25"/>
        <v>24.647242074399852</v>
      </c>
      <c r="Q51" s="58">
        <f>地区別年齢別人口!AF690</f>
        <v>584</v>
      </c>
      <c r="R51" s="58">
        <f>地区別年齢別人口!AF691</f>
        <v>761</v>
      </c>
      <c r="S51" s="62">
        <f t="shared" si="38"/>
        <v>681</v>
      </c>
      <c r="T51" s="69">
        <f t="shared" si="26"/>
        <v>12.479384277075315</v>
      </c>
      <c r="U51" s="58">
        <f>地区別年齢別人口!AG690</f>
        <v>277</v>
      </c>
      <c r="V51" s="58">
        <f>地区別年齢別人口!AG691</f>
        <v>404</v>
      </c>
      <c r="W51" s="278">
        <f t="shared" si="27"/>
        <v>24.647242074399852</v>
      </c>
      <c r="X51" s="278">
        <f t="shared" si="16"/>
        <v>12.479384277075315</v>
      </c>
      <c r="Y51" s="278">
        <f t="shared" si="28"/>
        <v>15.05316172355904</v>
      </c>
      <c r="Z51" s="278">
        <f t="shared" si="29"/>
        <v>37.632904308897594</v>
      </c>
      <c r="AA51" s="278">
        <f t="shared" si="30"/>
        <v>52.686066032456637</v>
      </c>
      <c r="AB51" s="279">
        <f t="shared" si="31"/>
        <v>250</v>
      </c>
    </row>
    <row r="52" spans="1:28" ht="16.5" customHeight="1">
      <c r="A52" s="371"/>
      <c r="B52" s="57" t="s">
        <v>249</v>
      </c>
      <c r="C52" s="58">
        <f>地区別年齢別人口!D702</f>
        <v>1345</v>
      </c>
      <c r="D52" s="58">
        <f t="shared" si="32"/>
        <v>3205</v>
      </c>
      <c r="E52" s="58">
        <f t="shared" si="33"/>
        <v>1590</v>
      </c>
      <c r="F52" s="58">
        <f t="shared" si="34"/>
        <v>1615</v>
      </c>
      <c r="G52" s="62">
        <f t="shared" si="35"/>
        <v>327</v>
      </c>
      <c r="H52" s="69">
        <f t="shared" si="23"/>
        <v>10.202808112324494</v>
      </c>
      <c r="I52" s="58">
        <f>地区別年齢別人口!AD702</f>
        <v>156</v>
      </c>
      <c r="J52" s="58">
        <f>地区別年齢別人口!AD703</f>
        <v>171</v>
      </c>
      <c r="K52" s="62">
        <f t="shared" si="36"/>
        <v>1971</v>
      </c>
      <c r="L52" s="69">
        <f t="shared" si="24"/>
        <v>61.497659906396251</v>
      </c>
      <c r="M52" s="58">
        <f>地区別年齢別人口!AE702</f>
        <v>1003</v>
      </c>
      <c r="N52" s="58">
        <f>地区別年齢別人口!AE703</f>
        <v>968</v>
      </c>
      <c r="O52" s="62">
        <f t="shared" si="37"/>
        <v>907</v>
      </c>
      <c r="P52" s="69">
        <f t="shared" si="25"/>
        <v>28.299531981279252</v>
      </c>
      <c r="Q52" s="58">
        <f>地区別年齢別人口!AF702</f>
        <v>431</v>
      </c>
      <c r="R52" s="58">
        <f>地区別年齢別人口!AF703</f>
        <v>476</v>
      </c>
      <c r="S52" s="62">
        <f t="shared" si="38"/>
        <v>494</v>
      </c>
      <c r="T52" s="69">
        <f t="shared" si="26"/>
        <v>15.413416536661467</v>
      </c>
      <c r="U52" s="58">
        <f>地区別年齢別人口!AG702</f>
        <v>235</v>
      </c>
      <c r="V52" s="58">
        <f>地区別年齢別人口!AG703</f>
        <v>259</v>
      </c>
      <c r="W52" s="278">
        <f t="shared" si="27"/>
        <v>28.299531981279252</v>
      </c>
      <c r="X52" s="278">
        <f t="shared" si="16"/>
        <v>15.413416536661467</v>
      </c>
      <c r="Y52" s="278">
        <f t="shared" si="28"/>
        <v>16.590563165905632</v>
      </c>
      <c r="Z52" s="278">
        <f t="shared" si="29"/>
        <v>46.017250126839166</v>
      </c>
      <c r="AA52" s="278">
        <f t="shared" si="30"/>
        <v>62.607813292744794</v>
      </c>
      <c r="AB52" s="279">
        <f t="shared" si="31"/>
        <v>277.37003058103977</v>
      </c>
    </row>
    <row r="53" spans="1:28" ht="16.5" customHeight="1">
      <c r="A53" s="371"/>
      <c r="B53" s="57" t="s">
        <v>250</v>
      </c>
      <c r="C53" s="58">
        <f>地区別年齢別人口!D714</f>
        <v>1593</v>
      </c>
      <c r="D53" s="58">
        <f t="shared" si="32"/>
        <v>3731</v>
      </c>
      <c r="E53" s="58">
        <f t="shared" si="33"/>
        <v>1844</v>
      </c>
      <c r="F53" s="58">
        <f t="shared" si="34"/>
        <v>1887</v>
      </c>
      <c r="G53" s="62">
        <f t="shared" si="35"/>
        <v>423</v>
      </c>
      <c r="H53" s="69">
        <f t="shared" si="23"/>
        <v>11.337443044760118</v>
      </c>
      <c r="I53" s="58">
        <f>地区別年齢別人口!AD714</f>
        <v>233</v>
      </c>
      <c r="J53" s="58">
        <f>地区別年齢別人口!AD715</f>
        <v>190</v>
      </c>
      <c r="K53" s="62">
        <f t="shared" si="36"/>
        <v>2331</v>
      </c>
      <c r="L53" s="69">
        <f t="shared" si="24"/>
        <v>62.476547842401494</v>
      </c>
      <c r="M53" s="58">
        <f>地区別年齢別人口!AE714</f>
        <v>1197</v>
      </c>
      <c r="N53" s="58">
        <f>地区別年齢別人口!AE715</f>
        <v>1134</v>
      </c>
      <c r="O53" s="62">
        <f t="shared" si="37"/>
        <v>977</v>
      </c>
      <c r="P53" s="69">
        <f t="shared" si="25"/>
        <v>26.186009112838381</v>
      </c>
      <c r="Q53" s="58">
        <f>地区別年齢別人口!AF714</f>
        <v>414</v>
      </c>
      <c r="R53" s="58">
        <f>地区別年齢別人口!AF715</f>
        <v>563</v>
      </c>
      <c r="S53" s="62">
        <f t="shared" si="38"/>
        <v>476</v>
      </c>
      <c r="T53" s="69">
        <f t="shared" si="26"/>
        <v>12.757973733583489</v>
      </c>
      <c r="U53" s="58">
        <f>地区別年齢別人口!AG714</f>
        <v>204</v>
      </c>
      <c r="V53" s="58">
        <f>地区別年齢別人口!AG715</f>
        <v>272</v>
      </c>
      <c r="W53" s="278">
        <f t="shared" si="27"/>
        <v>26.186009112838381</v>
      </c>
      <c r="X53" s="278">
        <f t="shared" si="16"/>
        <v>12.757973733583489</v>
      </c>
      <c r="Y53" s="278">
        <f t="shared" si="28"/>
        <v>18.146718146718147</v>
      </c>
      <c r="Z53" s="278">
        <f t="shared" si="29"/>
        <v>41.91334191334191</v>
      </c>
      <c r="AA53" s="278">
        <f t="shared" si="30"/>
        <v>60.06006006006006</v>
      </c>
      <c r="AB53" s="279">
        <f t="shared" si="31"/>
        <v>230.96926713947988</v>
      </c>
    </row>
    <row r="54" spans="1:28" ht="16.5" customHeight="1">
      <c r="A54" s="371"/>
      <c r="B54" s="57" t="s">
        <v>251</v>
      </c>
      <c r="C54" s="58">
        <f>地区別年齢別人口!D717</f>
        <v>137</v>
      </c>
      <c r="D54" s="58">
        <f t="shared" si="32"/>
        <v>345</v>
      </c>
      <c r="E54" s="58">
        <f t="shared" si="33"/>
        <v>184</v>
      </c>
      <c r="F54" s="58">
        <f t="shared" si="34"/>
        <v>161</v>
      </c>
      <c r="G54" s="62">
        <f t="shared" si="35"/>
        <v>24</v>
      </c>
      <c r="H54" s="69">
        <f t="shared" si="23"/>
        <v>6.9565217391304346</v>
      </c>
      <c r="I54" s="58">
        <f>地区別年齢別人口!AD717</f>
        <v>12</v>
      </c>
      <c r="J54" s="58">
        <f>地区別年齢別人口!AD718</f>
        <v>12</v>
      </c>
      <c r="K54" s="62">
        <f t="shared" si="36"/>
        <v>193</v>
      </c>
      <c r="L54" s="69">
        <f t="shared" si="24"/>
        <v>55.942028985507243</v>
      </c>
      <c r="M54" s="58">
        <f>地区別年齢別人口!AE717</f>
        <v>109</v>
      </c>
      <c r="N54" s="58">
        <f>地区別年齢別人口!AE718</f>
        <v>84</v>
      </c>
      <c r="O54" s="62">
        <f t="shared" si="37"/>
        <v>128</v>
      </c>
      <c r="P54" s="69">
        <f t="shared" si="25"/>
        <v>37.10144927536232</v>
      </c>
      <c r="Q54" s="58">
        <f>地区別年齢別人口!AF717</f>
        <v>63</v>
      </c>
      <c r="R54" s="58">
        <f>地区別年齢別人口!AF718</f>
        <v>65</v>
      </c>
      <c r="S54" s="62">
        <f t="shared" si="38"/>
        <v>72</v>
      </c>
      <c r="T54" s="69">
        <f t="shared" si="26"/>
        <v>20.869565217391305</v>
      </c>
      <c r="U54" s="58">
        <f>地区別年齢別人口!AG717</f>
        <v>29</v>
      </c>
      <c r="V54" s="58">
        <f>地区別年齢別人口!AG718</f>
        <v>43</v>
      </c>
      <c r="W54" s="278">
        <f t="shared" si="27"/>
        <v>37.10144927536232</v>
      </c>
      <c r="X54" s="278">
        <f t="shared" si="16"/>
        <v>20.869565217391305</v>
      </c>
      <c r="Y54" s="278">
        <f t="shared" si="28"/>
        <v>12.435233160621761</v>
      </c>
      <c r="Z54" s="278">
        <f t="shared" si="29"/>
        <v>66.32124352331607</v>
      </c>
      <c r="AA54" s="278">
        <f t="shared" si="30"/>
        <v>78.756476683937819</v>
      </c>
      <c r="AB54" s="279">
        <f t="shared" si="31"/>
        <v>533.33333333333326</v>
      </c>
    </row>
    <row r="55" spans="1:28" ht="16.5" customHeight="1">
      <c r="A55" s="371"/>
      <c r="B55" s="57" t="s">
        <v>252</v>
      </c>
      <c r="C55" s="58">
        <f>地区別年齢別人口!D726</f>
        <v>283</v>
      </c>
      <c r="D55" s="58">
        <f t="shared" si="32"/>
        <v>666</v>
      </c>
      <c r="E55" s="58">
        <f t="shared" si="33"/>
        <v>321</v>
      </c>
      <c r="F55" s="58">
        <f t="shared" si="34"/>
        <v>345</v>
      </c>
      <c r="G55" s="62">
        <f t="shared" si="35"/>
        <v>42</v>
      </c>
      <c r="H55" s="69">
        <f t="shared" si="23"/>
        <v>6.3063063063063058</v>
      </c>
      <c r="I55" s="58">
        <f>地区別年齢別人口!AD726</f>
        <v>18</v>
      </c>
      <c r="J55" s="58">
        <f>地区別年齢別人口!AD727</f>
        <v>24</v>
      </c>
      <c r="K55" s="62">
        <f t="shared" si="36"/>
        <v>336</v>
      </c>
      <c r="L55" s="69">
        <f t="shared" si="24"/>
        <v>50.450450450450447</v>
      </c>
      <c r="M55" s="58">
        <f>地区別年齢別人口!AE726</f>
        <v>175</v>
      </c>
      <c r="N55" s="58">
        <f>地区別年齢別人口!AE727</f>
        <v>161</v>
      </c>
      <c r="O55" s="62">
        <f t="shared" si="37"/>
        <v>288</v>
      </c>
      <c r="P55" s="69">
        <f t="shared" si="25"/>
        <v>43.243243243243242</v>
      </c>
      <c r="Q55" s="58">
        <f>地区別年齢別人口!AF726</f>
        <v>128</v>
      </c>
      <c r="R55" s="58">
        <f>地区別年齢別人口!AF727</f>
        <v>160</v>
      </c>
      <c r="S55" s="62">
        <f t="shared" si="38"/>
        <v>144</v>
      </c>
      <c r="T55" s="69">
        <f t="shared" si="26"/>
        <v>21.621621621621621</v>
      </c>
      <c r="U55" s="58">
        <f>地区別年齢別人口!AG726</f>
        <v>62</v>
      </c>
      <c r="V55" s="58">
        <f>地区別年齢別人口!AG727</f>
        <v>82</v>
      </c>
      <c r="W55" s="278">
        <f t="shared" si="27"/>
        <v>43.243243243243242</v>
      </c>
      <c r="X55" s="278">
        <f t="shared" si="16"/>
        <v>21.621621621621621</v>
      </c>
      <c r="Y55" s="278">
        <f t="shared" si="28"/>
        <v>12.5</v>
      </c>
      <c r="Z55" s="278">
        <f t="shared" si="29"/>
        <v>85.714285714285708</v>
      </c>
      <c r="AA55" s="278">
        <f t="shared" si="30"/>
        <v>98.214285714285708</v>
      </c>
      <c r="AB55" s="279">
        <f t="shared" si="31"/>
        <v>685.71428571428567</v>
      </c>
    </row>
    <row r="56" spans="1:28" ht="16.5" customHeight="1">
      <c r="A56" s="371"/>
      <c r="B56" s="57" t="s">
        <v>253</v>
      </c>
      <c r="C56" s="58">
        <f>地区別年齢別人口!D729</f>
        <v>207</v>
      </c>
      <c r="D56" s="58">
        <f t="shared" si="32"/>
        <v>473</v>
      </c>
      <c r="E56" s="58">
        <f t="shared" si="33"/>
        <v>235</v>
      </c>
      <c r="F56" s="58">
        <f t="shared" si="34"/>
        <v>238</v>
      </c>
      <c r="G56" s="62">
        <f t="shared" si="35"/>
        <v>36</v>
      </c>
      <c r="H56" s="69">
        <f t="shared" si="23"/>
        <v>7.6109936575052854</v>
      </c>
      <c r="I56" s="58">
        <f>地区別年齢別人口!AD729</f>
        <v>17</v>
      </c>
      <c r="J56" s="58">
        <f>地区別年齢別人口!AD730</f>
        <v>19</v>
      </c>
      <c r="K56" s="62">
        <f t="shared" si="36"/>
        <v>226</v>
      </c>
      <c r="L56" s="69">
        <f t="shared" si="24"/>
        <v>47.780126849894295</v>
      </c>
      <c r="M56" s="58">
        <f>地区別年齢別人口!AE729</f>
        <v>111</v>
      </c>
      <c r="N56" s="58">
        <f>地区別年齢別人口!AE730</f>
        <v>115</v>
      </c>
      <c r="O56" s="62">
        <f t="shared" si="37"/>
        <v>211</v>
      </c>
      <c r="P56" s="69">
        <f t="shared" si="25"/>
        <v>44.608879492600423</v>
      </c>
      <c r="Q56" s="58">
        <f>地区別年齢別人口!AF729</f>
        <v>107</v>
      </c>
      <c r="R56" s="58">
        <f>地区別年齢別人口!AF730</f>
        <v>104</v>
      </c>
      <c r="S56" s="62">
        <f t="shared" si="38"/>
        <v>109</v>
      </c>
      <c r="T56" s="69">
        <f t="shared" si="26"/>
        <v>23.044397463002113</v>
      </c>
      <c r="U56" s="58">
        <f>地区別年齢別人口!AG729</f>
        <v>50</v>
      </c>
      <c r="V56" s="58">
        <f>地区別年齢別人口!AG730</f>
        <v>59</v>
      </c>
      <c r="W56" s="278">
        <f t="shared" si="27"/>
        <v>44.608879492600423</v>
      </c>
      <c r="X56" s="278">
        <f t="shared" si="16"/>
        <v>23.044397463002113</v>
      </c>
      <c r="Y56" s="278">
        <f t="shared" si="28"/>
        <v>15.929203539823009</v>
      </c>
      <c r="Z56" s="278">
        <f t="shared" si="29"/>
        <v>93.362831858407077</v>
      </c>
      <c r="AA56" s="278">
        <f t="shared" si="30"/>
        <v>109.2920353982301</v>
      </c>
      <c r="AB56" s="279">
        <f t="shared" si="31"/>
        <v>586.11111111111109</v>
      </c>
    </row>
    <row r="57" spans="1:28" ht="16.5" customHeight="1">
      <c r="A57" s="371"/>
      <c r="B57" s="57" t="s">
        <v>254</v>
      </c>
      <c r="C57" s="58">
        <f>地区別年齢別人口!D732</f>
        <v>114</v>
      </c>
      <c r="D57" s="58">
        <f t="shared" si="32"/>
        <v>242</v>
      </c>
      <c r="E57" s="58">
        <f t="shared" si="33"/>
        <v>122</v>
      </c>
      <c r="F57" s="58">
        <f t="shared" si="34"/>
        <v>120</v>
      </c>
      <c r="G57" s="62">
        <f t="shared" si="35"/>
        <v>11</v>
      </c>
      <c r="H57" s="69">
        <f t="shared" si="23"/>
        <v>4.5454545454545459</v>
      </c>
      <c r="I57" s="58">
        <f>地区別年齢別人口!AD732</f>
        <v>5</v>
      </c>
      <c r="J57" s="58">
        <f>地区別年齢別人口!AD733</f>
        <v>6</v>
      </c>
      <c r="K57" s="62">
        <f t="shared" si="36"/>
        <v>112</v>
      </c>
      <c r="L57" s="69">
        <f t="shared" si="24"/>
        <v>46.280991735537192</v>
      </c>
      <c r="M57" s="58">
        <f>地区別年齢別人口!AE732</f>
        <v>63</v>
      </c>
      <c r="N57" s="58">
        <f>地区別年齢別人口!AE733</f>
        <v>49</v>
      </c>
      <c r="O57" s="62">
        <f t="shared" si="37"/>
        <v>119</v>
      </c>
      <c r="P57" s="69">
        <f t="shared" si="25"/>
        <v>49.173553719008268</v>
      </c>
      <c r="Q57" s="58">
        <f>地区別年齢別人口!AF732</f>
        <v>54</v>
      </c>
      <c r="R57" s="58">
        <f>地区別年齢別人口!AF733</f>
        <v>65</v>
      </c>
      <c r="S57" s="62">
        <f t="shared" si="38"/>
        <v>57</v>
      </c>
      <c r="T57" s="69">
        <f t="shared" si="26"/>
        <v>23.553719008264462</v>
      </c>
      <c r="U57" s="58">
        <f>地区別年齢別人口!AG732</f>
        <v>26</v>
      </c>
      <c r="V57" s="58">
        <f>地区別年齢別人口!AG733</f>
        <v>31</v>
      </c>
      <c r="W57" s="278">
        <f t="shared" si="27"/>
        <v>49.173553719008268</v>
      </c>
      <c r="X57" s="278">
        <f t="shared" si="16"/>
        <v>23.553719008264462</v>
      </c>
      <c r="Y57" s="278">
        <f t="shared" si="28"/>
        <v>9.8214285714285712</v>
      </c>
      <c r="Z57" s="278">
        <f t="shared" si="29"/>
        <v>106.25</v>
      </c>
      <c r="AA57" s="278">
        <f t="shared" si="30"/>
        <v>116.07142857142858</v>
      </c>
      <c r="AB57" s="279">
        <f t="shared" si="31"/>
        <v>1081.8181818181818</v>
      </c>
    </row>
    <row r="58" spans="1:28" ht="16.5" customHeight="1">
      <c r="A58" s="371"/>
      <c r="B58" s="57" t="s">
        <v>255</v>
      </c>
      <c r="C58" s="58">
        <f>地区別年齢別人口!D735</f>
        <v>253</v>
      </c>
      <c r="D58" s="58">
        <f t="shared" si="32"/>
        <v>584</v>
      </c>
      <c r="E58" s="58">
        <f t="shared" si="33"/>
        <v>289</v>
      </c>
      <c r="F58" s="58">
        <f t="shared" si="34"/>
        <v>295</v>
      </c>
      <c r="G58" s="62">
        <f t="shared" si="35"/>
        <v>35</v>
      </c>
      <c r="H58" s="69">
        <f t="shared" si="23"/>
        <v>5.9931506849315062</v>
      </c>
      <c r="I58" s="58">
        <f>地区別年齢別人口!AD735</f>
        <v>16</v>
      </c>
      <c r="J58" s="58">
        <f>地区別年齢別人口!AD736</f>
        <v>19</v>
      </c>
      <c r="K58" s="62">
        <f t="shared" si="36"/>
        <v>298</v>
      </c>
      <c r="L58" s="69">
        <f t="shared" si="24"/>
        <v>51.027397260273979</v>
      </c>
      <c r="M58" s="58">
        <f>地区別年齢別人口!AE735</f>
        <v>157</v>
      </c>
      <c r="N58" s="58">
        <f>地区別年齢別人口!AE736</f>
        <v>141</v>
      </c>
      <c r="O58" s="62">
        <f t="shared" si="37"/>
        <v>251</v>
      </c>
      <c r="P58" s="69">
        <f t="shared" si="25"/>
        <v>42.979452054794521</v>
      </c>
      <c r="Q58" s="58">
        <f>地区別年齢別人口!AF735</f>
        <v>116</v>
      </c>
      <c r="R58" s="58">
        <f>地区別年齢別人口!AF736</f>
        <v>135</v>
      </c>
      <c r="S58" s="62">
        <f t="shared" si="38"/>
        <v>131</v>
      </c>
      <c r="T58" s="69">
        <f t="shared" si="26"/>
        <v>22.43150684931507</v>
      </c>
      <c r="U58" s="58">
        <f>地区別年齢別人口!AG735</f>
        <v>57</v>
      </c>
      <c r="V58" s="58">
        <f>地区別年齢別人口!AG736</f>
        <v>74</v>
      </c>
      <c r="W58" s="278">
        <f t="shared" si="27"/>
        <v>42.979452054794521</v>
      </c>
      <c r="X58" s="278">
        <f t="shared" si="16"/>
        <v>22.43150684931507</v>
      </c>
      <c r="Y58" s="278">
        <f t="shared" si="28"/>
        <v>11.74496644295302</v>
      </c>
      <c r="Z58" s="278">
        <f t="shared" si="29"/>
        <v>84.228187919463082</v>
      </c>
      <c r="AA58" s="278">
        <f t="shared" si="30"/>
        <v>95.973154362416096</v>
      </c>
      <c r="AB58" s="279">
        <f t="shared" si="31"/>
        <v>717.14285714285722</v>
      </c>
    </row>
    <row r="59" spans="1:28" ht="16.5" customHeight="1">
      <c r="A59" s="383"/>
      <c r="B59" s="59" t="s">
        <v>256</v>
      </c>
      <c r="C59" s="60">
        <f>地区別年齢別人口!D738</f>
        <v>26</v>
      </c>
      <c r="D59" s="60">
        <f t="shared" si="32"/>
        <v>57</v>
      </c>
      <c r="E59" s="60">
        <f t="shared" si="33"/>
        <v>26</v>
      </c>
      <c r="F59" s="60">
        <f t="shared" si="34"/>
        <v>31</v>
      </c>
      <c r="G59" s="63">
        <f t="shared" si="35"/>
        <v>7</v>
      </c>
      <c r="H59" s="70">
        <f t="shared" si="23"/>
        <v>12.280701754385964</v>
      </c>
      <c r="I59" s="60">
        <f>地区別年齢別人口!AD738</f>
        <v>2</v>
      </c>
      <c r="J59" s="60">
        <f>地区別年齢別人口!AD739</f>
        <v>5</v>
      </c>
      <c r="K59" s="63">
        <f t="shared" si="36"/>
        <v>38</v>
      </c>
      <c r="L59" s="70">
        <f t="shared" si="24"/>
        <v>66.666666666666657</v>
      </c>
      <c r="M59" s="60">
        <f>地区別年齢別人口!AE738</f>
        <v>20</v>
      </c>
      <c r="N59" s="60">
        <f>地区別年齢別人口!AE739</f>
        <v>18</v>
      </c>
      <c r="O59" s="63">
        <f t="shared" si="37"/>
        <v>12</v>
      </c>
      <c r="P59" s="70">
        <f t="shared" si="25"/>
        <v>21.052631578947366</v>
      </c>
      <c r="Q59" s="60">
        <f>地区別年齢別人口!AF738</f>
        <v>4</v>
      </c>
      <c r="R59" s="60">
        <f>地区別年齢別人口!AF739</f>
        <v>8</v>
      </c>
      <c r="S59" s="63">
        <f t="shared" si="38"/>
        <v>9</v>
      </c>
      <c r="T59" s="70">
        <f t="shared" si="26"/>
        <v>15.789473684210526</v>
      </c>
      <c r="U59" s="60">
        <f>地区別年齢別人口!AG738</f>
        <v>2</v>
      </c>
      <c r="V59" s="60">
        <f>地区別年齢別人口!AG739</f>
        <v>7</v>
      </c>
      <c r="W59" s="280">
        <f t="shared" si="27"/>
        <v>21.052631578947366</v>
      </c>
      <c r="X59" s="281">
        <f t="shared" si="16"/>
        <v>15.789473684210526</v>
      </c>
      <c r="Y59" s="280">
        <f t="shared" si="28"/>
        <v>18.421052631578945</v>
      </c>
      <c r="Z59" s="280">
        <f t="shared" si="29"/>
        <v>31.578947368421051</v>
      </c>
      <c r="AA59" s="280">
        <f t="shared" si="30"/>
        <v>50</v>
      </c>
      <c r="AB59" s="282">
        <f t="shared" si="31"/>
        <v>171.42857142857142</v>
      </c>
    </row>
    <row r="60" spans="1:28" s="101" customFormat="1" ht="16.5" customHeight="1">
      <c r="A60" s="372" t="s">
        <v>257</v>
      </c>
      <c r="B60" s="373"/>
      <c r="C60" s="28">
        <f>SUM(C50:C59)</f>
        <v>11022</v>
      </c>
      <c r="D60" s="28">
        <f>SUM(D50:D59)</f>
        <v>24025</v>
      </c>
      <c r="E60" s="28">
        <f>SUM(E50:E59)</f>
        <v>12168</v>
      </c>
      <c r="F60" s="28">
        <f>SUM(F50:F59)</f>
        <v>11857</v>
      </c>
      <c r="G60" s="64">
        <f>SUM(G50:G59)</f>
        <v>2337</v>
      </c>
      <c r="H60" s="71">
        <f t="shared" si="23"/>
        <v>9.727367325702394</v>
      </c>
      <c r="I60" s="28">
        <f>SUM(I50:I59)</f>
        <v>1185</v>
      </c>
      <c r="J60" s="28">
        <f>SUM(J50:J59)</f>
        <v>1152</v>
      </c>
      <c r="K60" s="64">
        <f>SUM(K50:K59)</f>
        <v>14406</v>
      </c>
      <c r="L60" s="71">
        <f t="shared" si="24"/>
        <v>59.962539021852237</v>
      </c>
      <c r="M60" s="28">
        <f>SUM(M50:M59)</f>
        <v>7733</v>
      </c>
      <c r="N60" s="28">
        <f>SUM(N50:N59)</f>
        <v>6673</v>
      </c>
      <c r="O60" s="64">
        <f>SUM(O50:O59)</f>
        <v>7282</v>
      </c>
      <c r="P60" s="71">
        <f t="shared" si="25"/>
        <v>30.310093652445367</v>
      </c>
      <c r="Q60" s="28">
        <f>SUM(Q50:Q59)</f>
        <v>3250</v>
      </c>
      <c r="R60" s="28">
        <f>SUM(R50:R59)</f>
        <v>4032</v>
      </c>
      <c r="S60" s="64">
        <f>SUM(S50:S59)</f>
        <v>3858</v>
      </c>
      <c r="T60" s="71">
        <f t="shared" si="26"/>
        <v>16.058272632674296</v>
      </c>
      <c r="U60" s="28">
        <f>SUM(U50:U59)</f>
        <v>1650</v>
      </c>
      <c r="V60" s="28">
        <f>SUM(V50:V59)</f>
        <v>2208</v>
      </c>
      <c r="W60" s="283">
        <f t="shared" si="27"/>
        <v>30.310093652445367</v>
      </c>
      <c r="X60" s="283">
        <f t="shared" si="16"/>
        <v>16.058272632674296</v>
      </c>
      <c r="Y60" s="283">
        <f t="shared" si="28"/>
        <v>16.222407330279051</v>
      </c>
      <c r="Z60" s="283">
        <f t="shared" si="29"/>
        <v>50.548382618353457</v>
      </c>
      <c r="AA60" s="283">
        <f t="shared" si="30"/>
        <v>66.770789948632512</v>
      </c>
      <c r="AB60" s="284">
        <f t="shared" si="31"/>
        <v>311.59606332905435</v>
      </c>
    </row>
    <row r="61" spans="1:28" ht="16.5" customHeight="1">
      <c r="A61" s="371" t="s">
        <v>168</v>
      </c>
      <c r="B61" s="55" t="s">
        <v>258</v>
      </c>
      <c r="C61" s="56">
        <f>地区別年齢別人口!D765</f>
        <v>4226</v>
      </c>
      <c r="D61" s="56">
        <f>SUM(E61:F61)</f>
        <v>9887</v>
      </c>
      <c r="E61" s="56">
        <f t="shared" ref="E61:F65" si="39">SUM(I61,M61,Q61)</f>
        <v>4800</v>
      </c>
      <c r="F61" s="56">
        <f t="shared" si="39"/>
        <v>5087</v>
      </c>
      <c r="G61" s="61">
        <f>SUM(I61:J61)</f>
        <v>1318</v>
      </c>
      <c r="H61" s="68">
        <f t="shared" si="23"/>
        <v>13.330636188934966</v>
      </c>
      <c r="I61" s="56">
        <f>地区別年齢別人口!AD765</f>
        <v>665</v>
      </c>
      <c r="J61" s="56">
        <f>地区別年齢別人口!AD766</f>
        <v>653</v>
      </c>
      <c r="K61" s="61">
        <f>SUM(M61:N61)</f>
        <v>5954</v>
      </c>
      <c r="L61" s="68">
        <f t="shared" si="24"/>
        <v>60.2204915545666</v>
      </c>
      <c r="M61" s="56">
        <f>地区別年齢別人口!AE765</f>
        <v>2949</v>
      </c>
      <c r="N61" s="56">
        <f>地区別年齢別人口!AE766</f>
        <v>3005</v>
      </c>
      <c r="O61" s="61">
        <f>SUM(Q61:R61)</f>
        <v>2615</v>
      </c>
      <c r="P61" s="68">
        <f t="shared" si="25"/>
        <v>26.448872256498433</v>
      </c>
      <c r="Q61" s="56">
        <f>地区別年齢別人口!AF765</f>
        <v>1186</v>
      </c>
      <c r="R61" s="56">
        <f>地区別年齢別人口!AF766</f>
        <v>1429</v>
      </c>
      <c r="S61" s="61">
        <f>SUM(U61:V61)</f>
        <v>1254</v>
      </c>
      <c r="T61" s="68">
        <f t="shared" si="26"/>
        <v>12.683321533326591</v>
      </c>
      <c r="U61" s="56">
        <f>地区別年齢別人口!AG765</f>
        <v>539</v>
      </c>
      <c r="V61" s="56">
        <f>地区別年齢別人口!AG766</f>
        <v>715</v>
      </c>
      <c r="W61" s="276">
        <f t="shared" si="27"/>
        <v>26.448872256498433</v>
      </c>
      <c r="X61" s="285">
        <f t="shared" si="16"/>
        <v>12.683321533326591</v>
      </c>
      <c r="Y61" s="276">
        <f t="shared" si="28"/>
        <v>22.136378904937857</v>
      </c>
      <c r="Z61" s="276">
        <f t="shared" si="29"/>
        <v>43.920053745381253</v>
      </c>
      <c r="AA61" s="276">
        <f t="shared" si="30"/>
        <v>66.05643265031911</v>
      </c>
      <c r="AB61" s="277">
        <f t="shared" si="31"/>
        <v>198.40667678300454</v>
      </c>
    </row>
    <row r="62" spans="1:28" ht="16.5" customHeight="1">
      <c r="A62" s="371"/>
      <c r="B62" s="57" t="s">
        <v>259</v>
      </c>
      <c r="C62" s="58">
        <f>地区別年齢別人口!D777</f>
        <v>809</v>
      </c>
      <c r="D62" s="58">
        <f>SUM(E62:F62)</f>
        <v>2114</v>
      </c>
      <c r="E62" s="58">
        <f t="shared" si="39"/>
        <v>1056</v>
      </c>
      <c r="F62" s="58">
        <f t="shared" si="39"/>
        <v>1058</v>
      </c>
      <c r="G62" s="62">
        <f>SUM(I62:J62)</f>
        <v>101</v>
      </c>
      <c r="H62" s="69">
        <f t="shared" si="23"/>
        <v>4.7776726584673606</v>
      </c>
      <c r="I62" s="58">
        <f>地区別年齢別人口!AD777</f>
        <v>48</v>
      </c>
      <c r="J62" s="58">
        <f>地区別年齢別人口!AD778</f>
        <v>53</v>
      </c>
      <c r="K62" s="62">
        <f>SUM(M62:N62)</f>
        <v>1617</v>
      </c>
      <c r="L62" s="69">
        <f t="shared" si="24"/>
        <v>76.490066225165563</v>
      </c>
      <c r="M62" s="58">
        <f>地区別年齢別人口!AE777</f>
        <v>817</v>
      </c>
      <c r="N62" s="58">
        <f>地区別年齢別人口!AE778</f>
        <v>800</v>
      </c>
      <c r="O62" s="62">
        <f>SUM(Q62:R62)</f>
        <v>396</v>
      </c>
      <c r="P62" s="69">
        <f t="shared" si="25"/>
        <v>18.732261116367077</v>
      </c>
      <c r="Q62" s="58">
        <f>地区別年齢別人口!AF777</f>
        <v>191</v>
      </c>
      <c r="R62" s="58">
        <f>地区別年齢別人口!AF778</f>
        <v>205</v>
      </c>
      <c r="S62" s="62">
        <f>SUM(U62:V62)</f>
        <v>146</v>
      </c>
      <c r="T62" s="69">
        <f t="shared" si="26"/>
        <v>6.9063386944181637</v>
      </c>
      <c r="U62" s="58">
        <f>地区別年齢別人口!AG777</f>
        <v>63</v>
      </c>
      <c r="V62" s="58">
        <f>地区別年齢別人口!AG778</f>
        <v>83</v>
      </c>
      <c r="W62" s="278">
        <f t="shared" si="27"/>
        <v>18.732261116367077</v>
      </c>
      <c r="X62" s="278">
        <f t="shared" si="16"/>
        <v>6.9063386944181637</v>
      </c>
      <c r="Y62" s="278">
        <f t="shared" si="28"/>
        <v>6.2461348175633891</v>
      </c>
      <c r="Z62" s="278">
        <f t="shared" si="29"/>
        <v>24.489795918367346</v>
      </c>
      <c r="AA62" s="278">
        <f t="shared" si="30"/>
        <v>30.735930735930733</v>
      </c>
      <c r="AB62" s="279">
        <f t="shared" si="31"/>
        <v>392.0792079207921</v>
      </c>
    </row>
    <row r="63" spans="1:28" ht="16.5" customHeight="1">
      <c r="A63" s="371"/>
      <c r="B63" s="57" t="s">
        <v>260</v>
      </c>
      <c r="C63" s="58">
        <f>地区別年齢別人口!D798</f>
        <v>2442</v>
      </c>
      <c r="D63" s="58">
        <f>SUM(E63:F63)</f>
        <v>5656</v>
      </c>
      <c r="E63" s="58">
        <f t="shared" si="39"/>
        <v>2832</v>
      </c>
      <c r="F63" s="58">
        <f t="shared" si="39"/>
        <v>2824</v>
      </c>
      <c r="G63" s="62">
        <f>SUM(I63:J63)</f>
        <v>663</v>
      </c>
      <c r="H63" s="69">
        <f t="shared" si="23"/>
        <v>11.722065063649222</v>
      </c>
      <c r="I63" s="58">
        <f>地区別年齢別人口!AD798</f>
        <v>339</v>
      </c>
      <c r="J63" s="58">
        <f>地区別年齢別人口!AD799</f>
        <v>324</v>
      </c>
      <c r="K63" s="62">
        <f>SUM(M63:N63)</f>
        <v>3274</v>
      </c>
      <c r="L63" s="69">
        <f t="shared" si="24"/>
        <v>57.885431400282883</v>
      </c>
      <c r="M63" s="58">
        <f>地区別年齢別人口!AE798</f>
        <v>1701</v>
      </c>
      <c r="N63" s="58">
        <f>地区別年齢別人口!AE799</f>
        <v>1573</v>
      </c>
      <c r="O63" s="62">
        <f>SUM(Q63:R63)</f>
        <v>1719</v>
      </c>
      <c r="P63" s="69">
        <f t="shared" si="25"/>
        <v>30.392503536067895</v>
      </c>
      <c r="Q63" s="58">
        <f>地区別年齢別人口!AF798</f>
        <v>792</v>
      </c>
      <c r="R63" s="58">
        <f>地区別年齢別人口!AF799</f>
        <v>927</v>
      </c>
      <c r="S63" s="62">
        <f>SUM(U63:V63)</f>
        <v>890</v>
      </c>
      <c r="T63" s="69">
        <f t="shared" si="26"/>
        <v>15.735502121640735</v>
      </c>
      <c r="U63" s="58">
        <f>地区別年齢別人口!AG798</f>
        <v>404</v>
      </c>
      <c r="V63" s="58">
        <f>地区別年齢別人口!AG799</f>
        <v>486</v>
      </c>
      <c r="W63" s="278">
        <f t="shared" si="27"/>
        <v>30.392503536067895</v>
      </c>
      <c r="X63" s="278">
        <f t="shared" si="16"/>
        <v>15.735502121640735</v>
      </c>
      <c r="Y63" s="278">
        <f t="shared" si="28"/>
        <v>20.250458155161883</v>
      </c>
      <c r="Z63" s="278">
        <f t="shared" si="29"/>
        <v>52.504581551618813</v>
      </c>
      <c r="AA63" s="278">
        <f t="shared" si="30"/>
        <v>72.755039706780707</v>
      </c>
      <c r="AB63" s="279">
        <f t="shared" si="31"/>
        <v>259.27601809954751</v>
      </c>
    </row>
    <row r="64" spans="1:28" ht="16.5" customHeight="1">
      <c r="A64" s="371"/>
      <c r="B64" s="57" t="s">
        <v>261</v>
      </c>
      <c r="C64" s="58">
        <f>地区別年齢別人口!D810</f>
        <v>1193</v>
      </c>
      <c r="D64" s="58">
        <f>SUM(E64:F64)</f>
        <v>2623</v>
      </c>
      <c r="E64" s="58">
        <f t="shared" si="39"/>
        <v>1280</v>
      </c>
      <c r="F64" s="58">
        <f t="shared" si="39"/>
        <v>1343</v>
      </c>
      <c r="G64" s="62">
        <f>SUM(I64:J64)</f>
        <v>214</v>
      </c>
      <c r="H64" s="69">
        <f t="shared" si="23"/>
        <v>8.1585970263057561</v>
      </c>
      <c r="I64" s="58">
        <f>地区別年齢別人口!AD810</f>
        <v>106</v>
      </c>
      <c r="J64" s="58">
        <f>地区別年齢別人口!AD811</f>
        <v>108</v>
      </c>
      <c r="K64" s="62">
        <f>SUM(M64:N64)</f>
        <v>1437</v>
      </c>
      <c r="L64" s="69">
        <f t="shared" si="24"/>
        <v>54.784597788791459</v>
      </c>
      <c r="M64" s="58">
        <f>地区別年齢別人口!AE810</f>
        <v>728</v>
      </c>
      <c r="N64" s="58">
        <f>地区別年齢別人口!AE811</f>
        <v>709</v>
      </c>
      <c r="O64" s="62">
        <f>SUM(Q64:R64)</f>
        <v>972</v>
      </c>
      <c r="P64" s="69">
        <f t="shared" si="25"/>
        <v>37.056805184902785</v>
      </c>
      <c r="Q64" s="58">
        <f>地区別年齢別人口!AF810</f>
        <v>446</v>
      </c>
      <c r="R64" s="58">
        <f>地区別年齢別人口!AF811</f>
        <v>526</v>
      </c>
      <c r="S64" s="62">
        <f>SUM(U64:V64)</f>
        <v>554</v>
      </c>
      <c r="T64" s="69">
        <f t="shared" si="26"/>
        <v>21.1208539839878</v>
      </c>
      <c r="U64" s="58">
        <f>地区別年齢別人口!AG810</f>
        <v>263</v>
      </c>
      <c r="V64" s="58">
        <f>地区別年齢別人口!AG811</f>
        <v>291</v>
      </c>
      <c r="W64" s="278">
        <f t="shared" si="27"/>
        <v>37.056805184902785</v>
      </c>
      <c r="X64" s="278">
        <f t="shared" si="16"/>
        <v>21.1208539839878</v>
      </c>
      <c r="Y64" s="278">
        <f t="shared" si="28"/>
        <v>14.892136395267919</v>
      </c>
      <c r="Z64" s="278">
        <f t="shared" si="29"/>
        <v>67.640918580375782</v>
      </c>
      <c r="AA64" s="278">
        <f t="shared" si="30"/>
        <v>82.533054975643708</v>
      </c>
      <c r="AB64" s="279">
        <f t="shared" si="31"/>
        <v>454.20560747663552</v>
      </c>
    </row>
    <row r="65" spans="1:28" ht="16.5" customHeight="1">
      <c r="A65" s="371"/>
      <c r="B65" s="59" t="s">
        <v>262</v>
      </c>
      <c r="C65" s="60">
        <f>地区別年齢別人口!D828</f>
        <v>1650</v>
      </c>
      <c r="D65" s="60">
        <f>SUM(E65:F65)</f>
        <v>3731</v>
      </c>
      <c r="E65" s="60">
        <f t="shared" si="39"/>
        <v>1868</v>
      </c>
      <c r="F65" s="60">
        <f t="shared" si="39"/>
        <v>1863</v>
      </c>
      <c r="G65" s="63">
        <f>SUM(I65:J65)</f>
        <v>520</v>
      </c>
      <c r="H65" s="70">
        <f t="shared" si="23"/>
        <v>13.937282229965156</v>
      </c>
      <c r="I65" s="60">
        <f>地区別年齢別人口!AD828</f>
        <v>266</v>
      </c>
      <c r="J65" s="60">
        <f>地区別年齢別人口!AD829</f>
        <v>254</v>
      </c>
      <c r="K65" s="63">
        <f>SUM(M65:N65)</f>
        <v>2246</v>
      </c>
      <c r="L65" s="70">
        <f t="shared" si="24"/>
        <v>60.198338247118734</v>
      </c>
      <c r="M65" s="60">
        <f>地区別年齢別人口!AE828</f>
        <v>1172</v>
      </c>
      <c r="N65" s="60">
        <f>地区別年齢別人口!AE829</f>
        <v>1074</v>
      </c>
      <c r="O65" s="63">
        <f>SUM(Q65:R65)</f>
        <v>965</v>
      </c>
      <c r="P65" s="70">
        <f t="shared" si="25"/>
        <v>25.86437952291611</v>
      </c>
      <c r="Q65" s="60">
        <f>地区別年齢別人口!AF828</f>
        <v>430</v>
      </c>
      <c r="R65" s="60">
        <f>地区別年齢別人口!AF829</f>
        <v>535</v>
      </c>
      <c r="S65" s="63">
        <f>SUM(U65:V65)</f>
        <v>493</v>
      </c>
      <c r="T65" s="70">
        <f t="shared" si="26"/>
        <v>13.213615652640042</v>
      </c>
      <c r="U65" s="60">
        <f>地区別年齢別人口!AG828</f>
        <v>221</v>
      </c>
      <c r="V65" s="60">
        <f>地区別年齢別人口!AG829</f>
        <v>272</v>
      </c>
      <c r="W65" s="280">
        <f t="shared" si="27"/>
        <v>25.86437952291611</v>
      </c>
      <c r="X65" s="281">
        <f t="shared" si="16"/>
        <v>13.213615652640042</v>
      </c>
      <c r="Y65" s="280">
        <f t="shared" si="28"/>
        <v>23.152270703472841</v>
      </c>
      <c r="Z65" s="280">
        <f t="shared" si="29"/>
        <v>42.965271593944792</v>
      </c>
      <c r="AA65" s="280">
        <f t="shared" si="30"/>
        <v>66.117542297417629</v>
      </c>
      <c r="AB65" s="282">
        <f t="shared" si="31"/>
        <v>185.57692307692309</v>
      </c>
    </row>
    <row r="66" spans="1:28" s="101" customFormat="1" ht="16.5" customHeight="1">
      <c r="A66" s="372" t="s">
        <v>263</v>
      </c>
      <c r="B66" s="373"/>
      <c r="C66" s="28">
        <f>SUM(C61:C65)</f>
        <v>10320</v>
      </c>
      <c r="D66" s="28">
        <f>SUM(D61:D65)</f>
        <v>24011</v>
      </c>
      <c r="E66" s="28">
        <f>SUM(E61:E65)</f>
        <v>11836</v>
      </c>
      <c r="F66" s="28">
        <f>SUM(F61:F65)</f>
        <v>12175</v>
      </c>
      <c r="G66" s="64">
        <f>SUM(G61:G65)</f>
        <v>2816</v>
      </c>
      <c r="H66" s="71">
        <f t="shared" si="23"/>
        <v>11.727958019241182</v>
      </c>
      <c r="I66" s="28">
        <f>SUM(I61:I65)</f>
        <v>1424</v>
      </c>
      <c r="J66" s="28">
        <f>SUM(J61:J65)</f>
        <v>1392</v>
      </c>
      <c r="K66" s="64">
        <f>SUM(K61:K65)</f>
        <v>14528</v>
      </c>
      <c r="L66" s="71">
        <f t="shared" si="24"/>
        <v>60.505601599267003</v>
      </c>
      <c r="M66" s="28">
        <f>SUM(M61:M65)</f>
        <v>7367</v>
      </c>
      <c r="N66" s="28">
        <f>SUM(N61:N65)</f>
        <v>7161</v>
      </c>
      <c r="O66" s="64">
        <f>SUM(O61:O65)</f>
        <v>6667</v>
      </c>
      <c r="P66" s="71">
        <f t="shared" si="25"/>
        <v>27.766440381491815</v>
      </c>
      <c r="Q66" s="28">
        <f>SUM(Q61:Q65)</f>
        <v>3045</v>
      </c>
      <c r="R66" s="28">
        <f>SUM(R61:R65)</f>
        <v>3622</v>
      </c>
      <c r="S66" s="64">
        <f>SUM(S61:S65)</f>
        <v>3337</v>
      </c>
      <c r="T66" s="71">
        <f t="shared" si="26"/>
        <v>13.897796843113571</v>
      </c>
      <c r="U66" s="28">
        <f>SUM(U61:U65)</f>
        <v>1490</v>
      </c>
      <c r="V66" s="28">
        <f>SUM(V61:V65)</f>
        <v>1847</v>
      </c>
      <c r="W66" s="283">
        <f t="shared" si="27"/>
        <v>27.766440381491815</v>
      </c>
      <c r="X66" s="283">
        <f t="shared" si="16"/>
        <v>13.897796843113571</v>
      </c>
      <c r="Y66" s="283">
        <f t="shared" si="28"/>
        <v>19.383259911894275</v>
      </c>
      <c r="Z66" s="283">
        <f t="shared" si="29"/>
        <v>45.890693832599119</v>
      </c>
      <c r="AA66" s="283">
        <f t="shared" si="30"/>
        <v>65.273953744493397</v>
      </c>
      <c r="AB66" s="284">
        <f t="shared" si="31"/>
        <v>236.75426136363637</v>
      </c>
    </row>
    <row r="67" spans="1:28" ht="16.5" customHeight="1">
      <c r="A67" s="371" t="s">
        <v>169</v>
      </c>
      <c r="B67" s="55" t="s">
        <v>264</v>
      </c>
      <c r="C67" s="56">
        <f>地区別年齢別人口!D858</f>
        <v>3084</v>
      </c>
      <c r="D67" s="56">
        <f>SUM(E67:F67)</f>
        <v>7506</v>
      </c>
      <c r="E67" s="56">
        <f t="shared" ref="E67:F69" si="40">SUM(I67,M67,Q67)</f>
        <v>3755</v>
      </c>
      <c r="F67" s="56">
        <f t="shared" si="40"/>
        <v>3751</v>
      </c>
      <c r="G67" s="61">
        <f>SUM(I67:J67)</f>
        <v>920</v>
      </c>
      <c r="H67" s="68">
        <f t="shared" si="23"/>
        <v>12.256861177724488</v>
      </c>
      <c r="I67" s="56">
        <f>地区別年齢別人口!AD858</f>
        <v>484</v>
      </c>
      <c r="J67" s="56">
        <f>地区別年齢別人口!AD859</f>
        <v>436</v>
      </c>
      <c r="K67" s="61">
        <f>SUM(M67:N67)</f>
        <v>4279</v>
      </c>
      <c r="L67" s="68">
        <f t="shared" si="24"/>
        <v>57.007727151612045</v>
      </c>
      <c r="M67" s="56">
        <f>地区別年齢別人口!AE858</f>
        <v>2163</v>
      </c>
      <c r="N67" s="56">
        <f>地区別年齢別人口!AE859</f>
        <v>2116</v>
      </c>
      <c r="O67" s="61">
        <f>SUM(Q67:R67)</f>
        <v>2307</v>
      </c>
      <c r="P67" s="68">
        <f t="shared" si="25"/>
        <v>30.735411670663471</v>
      </c>
      <c r="Q67" s="56">
        <f>地区別年齢別人口!AF858</f>
        <v>1108</v>
      </c>
      <c r="R67" s="56">
        <f>地区別年齢別人口!AF859</f>
        <v>1199</v>
      </c>
      <c r="S67" s="61">
        <f>SUM(U67:V67)</f>
        <v>1028</v>
      </c>
      <c r="T67" s="68">
        <f t="shared" si="26"/>
        <v>13.695710098587796</v>
      </c>
      <c r="U67" s="56">
        <f>地区別年齢別人口!AG858</f>
        <v>466</v>
      </c>
      <c r="V67" s="56">
        <f>地区別年齢別人口!AG859</f>
        <v>562</v>
      </c>
      <c r="W67" s="276">
        <f t="shared" si="27"/>
        <v>30.735411670663471</v>
      </c>
      <c r="X67" s="285">
        <f t="shared" si="16"/>
        <v>13.695710098587796</v>
      </c>
      <c r="Y67" s="276">
        <f t="shared" si="28"/>
        <v>21.500350549193737</v>
      </c>
      <c r="Z67" s="276">
        <f t="shared" si="29"/>
        <v>53.914465996728211</v>
      </c>
      <c r="AA67" s="276">
        <f t="shared" si="30"/>
        <v>75.414816545921951</v>
      </c>
      <c r="AB67" s="277">
        <f t="shared" si="31"/>
        <v>250.7608695652174</v>
      </c>
    </row>
    <row r="68" spans="1:28" ht="16.5" customHeight="1">
      <c r="A68" s="371"/>
      <c r="B68" s="57" t="s">
        <v>265</v>
      </c>
      <c r="C68" s="58">
        <f>地区別年齢別人口!D867</f>
        <v>526</v>
      </c>
      <c r="D68" s="58">
        <f>SUM(E68:F68)</f>
        <v>1407</v>
      </c>
      <c r="E68" s="58">
        <f t="shared" si="40"/>
        <v>692</v>
      </c>
      <c r="F68" s="58">
        <f t="shared" si="40"/>
        <v>715</v>
      </c>
      <c r="G68" s="62">
        <f>SUM(I68:J68)</f>
        <v>223</v>
      </c>
      <c r="H68" s="69">
        <f t="shared" si="23"/>
        <v>15.849324804548685</v>
      </c>
      <c r="I68" s="58">
        <f>地区別年齢別人口!AD867</f>
        <v>105</v>
      </c>
      <c r="J68" s="58">
        <f>地区別年齢別人口!AD868</f>
        <v>118</v>
      </c>
      <c r="K68" s="62">
        <f>SUM(M68:N68)</f>
        <v>958</v>
      </c>
      <c r="L68" s="69">
        <f t="shared" si="24"/>
        <v>68.088130774697945</v>
      </c>
      <c r="M68" s="58">
        <f>地区別年齢別人口!AE867</f>
        <v>482</v>
      </c>
      <c r="N68" s="58">
        <f>地区別年齢別人口!AE868</f>
        <v>476</v>
      </c>
      <c r="O68" s="62">
        <f>SUM(Q68:R68)</f>
        <v>226</v>
      </c>
      <c r="P68" s="69">
        <f t="shared" si="25"/>
        <v>16.062544420753376</v>
      </c>
      <c r="Q68" s="58">
        <f>地区別年齢別人口!AF867</f>
        <v>105</v>
      </c>
      <c r="R68" s="58">
        <f>地区別年齢別人口!AF868</f>
        <v>121</v>
      </c>
      <c r="S68" s="62">
        <f>SUM(U68:V68)</f>
        <v>107</v>
      </c>
      <c r="T68" s="69">
        <f t="shared" si="26"/>
        <v>7.6048329779673063</v>
      </c>
      <c r="U68" s="58">
        <f>地区別年齢別人口!AG867</f>
        <v>46</v>
      </c>
      <c r="V68" s="58">
        <f>地区別年齢別人口!AG868</f>
        <v>61</v>
      </c>
      <c r="W68" s="278">
        <f t="shared" si="27"/>
        <v>16.062544420753376</v>
      </c>
      <c r="X68" s="278">
        <f t="shared" si="16"/>
        <v>7.6048329779673063</v>
      </c>
      <c r="Y68" s="278">
        <f t="shared" si="28"/>
        <v>23.277661795407099</v>
      </c>
      <c r="Z68" s="278">
        <f t="shared" si="29"/>
        <v>23.590814196242171</v>
      </c>
      <c r="AA68" s="278">
        <f t="shared" si="30"/>
        <v>46.868475991649269</v>
      </c>
      <c r="AB68" s="279">
        <f t="shared" si="31"/>
        <v>101.34529147982063</v>
      </c>
    </row>
    <row r="69" spans="1:28" ht="16.5" customHeight="1">
      <c r="A69" s="371"/>
      <c r="B69" s="59" t="s">
        <v>266</v>
      </c>
      <c r="C69" s="60">
        <f>地区別年齢別人口!D870</f>
        <v>350</v>
      </c>
      <c r="D69" s="60">
        <f>SUM(E69:F69)</f>
        <v>814</v>
      </c>
      <c r="E69" s="60">
        <f t="shared" si="40"/>
        <v>411</v>
      </c>
      <c r="F69" s="60">
        <f t="shared" si="40"/>
        <v>403</v>
      </c>
      <c r="G69" s="63">
        <f>SUM(I69:J69)</f>
        <v>76</v>
      </c>
      <c r="H69" s="70">
        <f t="shared" ref="H69:H85" si="41">G69/$D69*100</f>
        <v>9.3366093366093352</v>
      </c>
      <c r="I69" s="60">
        <f>地区別年齢別人口!AD870</f>
        <v>40</v>
      </c>
      <c r="J69" s="60">
        <f>地区別年齢別人口!AD871</f>
        <v>36</v>
      </c>
      <c r="K69" s="63">
        <f>SUM(M69:N69)</f>
        <v>415</v>
      </c>
      <c r="L69" s="70">
        <f t="shared" ref="L69:L85" si="42">K69/$D69*100</f>
        <v>50.982800982800981</v>
      </c>
      <c r="M69" s="60">
        <f>地区別年齢別人口!AE870</f>
        <v>216</v>
      </c>
      <c r="N69" s="60">
        <f>地区別年齢別人口!AE871</f>
        <v>199</v>
      </c>
      <c r="O69" s="63">
        <f>SUM(Q69:R69)</f>
        <v>323</v>
      </c>
      <c r="P69" s="70">
        <f t="shared" ref="P69:P85" si="43">O69/$D69*100</f>
        <v>39.680589680589677</v>
      </c>
      <c r="Q69" s="60">
        <f>地区別年齢別人口!AF870</f>
        <v>155</v>
      </c>
      <c r="R69" s="60">
        <f>地区別年齢別人口!AF871</f>
        <v>168</v>
      </c>
      <c r="S69" s="63">
        <f>SUM(U69:V69)</f>
        <v>164</v>
      </c>
      <c r="T69" s="70">
        <f t="shared" ref="T69:T85" si="44">S69/$D69*100</f>
        <v>20.147420147420149</v>
      </c>
      <c r="U69" s="60">
        <f>地区別年齢別人口!AG870</f>
        <v>85</v>
      </c>
      <c r="V69" s="60">
        <f>地区別年齢別人口!AG871</f>
        <v>79</v>
      </c>
      <c r="W69" s="280">
        <f t="shared" ref="W69:W85" si="45">O69/$D69*100</f>
        <v>39.680589680589677</v>
      </c>
      <c r="X69" s="281">
        <f t="shared" si="16"/>
        <v>20.147420147420149</v>
      </c>
      <c r="Y69" s="280">
        <f t="shared" ref="Y69:Y85" si="46">G69/K69*100</f>
        <v>18.313253012048193</v>
      </c>
      <c r="Z69" s="280">
        <f t="shared" ref="Z69:Z85" si="47">O69/K69*100</f>
        <v>77.831325301204828</v>
      </c>
      <c r="AA69" s="280">
        <f t="shared" ref="AA69:AA85" si="48">(G69+O69)/K69*100</f>
        <v>96.144578313253021</v>
      </c>
      <c r="AB69" s="282">
        <f t="shared" ref="AB69:AB85" si="49">O69/G69*100</f>
        <v>425</v>
      </c>
    </row>
    <row r="70" spans="1:28" s="101" customFormat="1" ht="16.5" customHeight="1">
      <c r="A70" s="372" t="s">
        <v>267</v>
      </c>
      <c r="B70" s="373"/>
      <c r="C70" s="28">
        <f>SUM(C67:C69)</f>
        <v>3960</v>
      </c>
      <c r="D70" s="28">
        <f>SUM(D67:D69)</f>
        <v>9727</v>
      </c>
      <c r="E70" s="28">
        <f>SUM(E67:E69)</f>
        <v>4858</v>
      </c>
      <c r="F70" s="28">
        <f>SUM(F67:F69)</f>
        <v>4869</v>
      </c>
      <c r="G70" s="64">
        <f>SUM(G67:G69)</f>
        <v>1219</v>
      </c>
      <c r="H70" s="71">
        <f t="shared" si="41"/>
        <v>12.532127068983243</v>
      </c>
      <c r="I70" s="28">
        <f>SUM(I67:I69)</f>
        <v>629</v>
      </c>
      <c r="J70" s="28">
        <f>SUM(J67:J69)</f>
        <v>590</v>
      </c>
      <c r="K70" s="64">
        <f>SUM(K67:K69)</f>
        <v>5652</v>
      </c>
      <c r="L70" s="71">
        <f t="shared" si="42"/>
        <v>58.106302045851756</v>
      </c>
      <c r="M70" s="28">
        <f>SUM(M67:M69)</f>
        <v>2861</v>
      </c>
      <c r="N70" s="28">
        <f>SUM(N67:N69)</f>
        <v>2791</v>
      </c>
      <c r="O70" s="64">
        <f>SUM(O67:O69)</f>
        <v>2856</v>
      </c>
      <c r="P70" s="71">
        <f t="shared" si="43"/>
        <v>29.361570885165005</v>
      </c>
      <c r="Q70" s="28">
        <f>SUM(Q67:Q69)</f>
        <v>1368</v>
      </c>
      <c r="R70" s="28">
        <f>SUM(R67:R69)</f>
        <v>1488</v>
      </c>
      <c r="S70" s="64">
        <f>SUM(S67:S69)</f>
        <v>1299</v>
      </c>
      <c r="T70" s="71">
        <f t="shared" si="44"/>
        <v>13.35458003495425</v>
      </c>
      <c r="U70" s="28">
        <f>SUM(U67:U69)</f>
        <v>597</v>
      </c>
      <c r="V70" s="28">
        <f>SUM(V67:V69)</f>
        <v>702</v>
      </c>
      <c r="W70" s="283">
        <f t="shared" si="45"/>
        <v>29.361570885165005</v>
      </c>
      <c r="X70" s="283">
        <f t="shared" ref="X70:X85" si="50">S70/D70*100</f>
        <v>13.35458003495425</v>
      </c>
      <c r="Y70" s="283">
        <f t="shared" si="46"/>
        <v>21.56758669497523</v>
      </c>
      <c r="Z70" s="283">
        <f t="shared" si="47"/>
        <v>50.530785562632694</v>
      </c>
      <c r="AA70" s="283">
        <f t="shared" si="48"/>
        <v>72.09837225760792</v>
      </c>
      <c r="AB70" s="284">
        <f t="shared" si="49"/>
        <v>234.2904019688269</v>
      </c>
    </row>
    <row r="71" spans="1:28" ht="16.5" customHeight="1">
      <c r="A71" s="370" t="s">
        <v>170</v>
      </c>
      <c r="B71" s="55" t="s">
        <v>268</v>
      </c>
      <c r="C71" s="56">
        <f>地区別年齢別人口!D876</f>
        <v>137</v>
      </c>
      <c r="D71" s="56">
        <f>SUM(E71:F71)</f>
        <v>262</v>
      </c>
      <c r="E71" s="56">
        <f t="shared" ref="E71:F74" si="51">SUM(I71,M71,Q71)</f>
        <v>134</v>
      </c>
      <c r="F71" s="56">
        <f t="shared" si="51"/>
        <v>128</v>
      </c>
      <c r="G71" s="61">
        <f>SUM(I71:J71)</f>
        <v>5</v>
      </c>
      <c r="H71" s="68">
        <f t="shared" si="41"/>
        <v>1.9083969465648856</v>
      </c>
      <c r="I71" s="56">
        <f>地区別年齢別人口!AD876</f>
        <v>4</v>
      </c>
      <c r="J71" s="56">
        <f>地区別年齢別人口!AD877</f>
        <v>1</v>
      </c>
      <c r="K71" s="61">
        <f>SUM(M71:N71)</f>
        <v>125</v>
      </c>
      <c r="L71" s="68">
        <f t="shared" si="42"/>
        <v>47.709923664122137</v>
      </c>
      <c r="M71" s="56">
        <f>地区別年齢別人口!AE876</f>
        <v>72</v>
      </c>
      <c r="N71" s="56">
        <f>地区別年齢別人口!AE877</f>
        <v>53</v>
      </c>
      <c r="O71" s="61">
        <f>SUM(Q71:R71)</f>
        <v>132</v>
      </c>
      <c r="P71" s="68">
        <f t="shared" si="43"/>
        <v>50.381679389312971</v>
      </c>
      <c r="Q71" s="56">
        <f>地区別年齢別人口!AF876</f>
        <v>58</v>
      </c>
      <c r="R71" s="56">
        <f>地区別年齢別人口!AF877</f>
        <v>74</v>
      </c>
      <c r="S71" s="61">
        <f>SUM(U71:V71)</f>
        <v>80</v>
      </c>
      <c r="T71" s="68">
        <f t="shared" si="44"/>
        <v>30.534351145038169</v>
      </c>
      <c r="U71" s="56">
        <f>地区別年齢別人口!AG876</f>
        <v>30</v>
      </c>
      <c r="V71" s="56">
        <f>地区別年齢別人口!AG877</f>
        <v>50</v>
      </c>
      <c r="W71" s="276">
        <f t="shared" si="45"/>
        <v>50.381679389312971</v>
      </c>
      <c r="X71" s="285">
        <f t="shared" si="50"/>
        <v>30.534351145038169</v>
      </c>
      <c r="Y71" s="276">
        <f t="shared" si="46"/>
        <v>4</v>
      </c>
      <c r="Z71" s="276">
        <f t="shared" si="47"/>
        <v>105.60000000000001</v>
      </c>
      <c r="AA71" s="276">
        <f t="shared" si="48"/>
        <v>109.60000000000001</v>
      </c>
      <c r="AB71" s="277">
        <f t="shared" si="49"/>
        <v>2640</v>
      </c>
    </row>
    <row r="72" spans="1:28" ht="16.5" customHeight="1">
      <c r="A72" s="371"/>
      <c r="B72" s="57" t="s">
        <v>269</v>
      </c>
      <c r="C72" s="58">
        <f>地区別年齢別人口!D879</f>
        <v>71</v>
      </c>
      <c r="D72" s="58">
        <f>SUM(E72:F72)</f>
        <v>152</v>
      </c>
      <c r="E72" s="58">
        <f t="shared" si="51"/>
        <v>81</v>
      </c>
      <c r="F72" s="58">
        <f t="shared" si="51"/>
        <v>71</v>
      </c>
      <c r="G72" s="62">
        <f>SUM(I72:J72)</f>
        <v>0</v>
      </c>
      <c r="H72" s="69">
        <f t="shared" si="41"/>
        <v>0</v>
      </c>
      <c r="I72" s="58">
        <f>地区別年齢別人口!AD879</f>
        <v>0</v>
      </c>
      <c r="J72" s="58">
        <f>地区別年齢別人口!AD880</f>
        <v>0</v>
      </c>
      <c r="K72" s="62">
        <f>SUM(M72:N72)</f>
        <v>72</v>
      </c>
      <c r="L72" s="69">
        <f t="shared" si="42"/>
        <v>47.368421052631575</v>
      </c>
      <c r="M72" s="58">
        <f>地区別年齢別人口!AE879</f>
        <v>44</v>
      </c>
      <c r="N72" s="58">
        <f>地区別年齢別人口!AE880</f>
        <v>28</v>
      </c>
      <c r="O72" s="62">
        <f>SUM(Q72:R72)</f>
        <v>80</v>
      </c>
      <c r="P72" s="69">
        <f t="shared" si="43"/>
        <v>52.631578947368418</v>
      </c>
      <c r="Q72" s="58">
        <f>地区別年齢別人口!AF879</f>
        <v>37</v>
      </c>
      <c r="R72" s="58">
        <f>地区別年齢別人口!AF880</f>
        <v>43</v>
      </c>
      <c r="S72" s="62">
        <f>SUM(U72:V72)</f>
        <v>50</v>
      </c>
      <c r="T72" s="69">
        <f t="shared" si="44"/>
        <v>32.894736842105267</v>
      </c>
      <c r="U72" s="58">
        <f>地区別年齢別人口!AG879</f>
        <v>20</v>
      </c>
      <c r="V72" s="58">
        <f>地区別年齢別人口!AG880</f>
        <v>30</v>
      </c>
      <c r="W72" s="278">
        <f t="shared" si="45"/>
        <v>52.631578947368418</v>
      </c>
      <c r="X72" s="278">
        <f t="shared" si="50"/>
        <v>32.894736842105267</v>
      </c>
      <c r="Y72" s="278">
        <f t="shared" si="46"/>
        <v>0</v>
      </c>
      <c r="Z72" s="278">
        <f t="shared" si="47"/>
        <v>111.11111111111111</v>
      </c>
      <c r="AA72" s="278">
        <f t="shared" si="48"/>
        <v>111.11111111111111</v>
      </c>
      <c r="AB72" s="472" t="s">
        <v>692</v>
      </c>
    </row>
    <row r="73" spans="1:28" ht="16.5" customHeight="1">
      <c r="A73" s="371"/>
      <c r="B73" s="57" t="s">
        <v>270</v>
      </c>
      <c r="C73" s="58">
        <f>地区別年齢別人口!D882</f>
        <v>185</v>
      </c>
      <c r="D73" s="58">
        <f>SUM(E73:F73)</f>
        <v>382</v>
      </c>
      <c r="E73" s="58">
        <f t="shared" si="51"/>
        <v>184</v>
      </c>
      <c r="F73" s="58">
        <f t="shared" si="51"/>
        <v>198</v>
      </c>
      <c r="G73" s="62">
        <f>SUM(I73:J73)</f>
        <v>11</v>
      </c>
      <c r="H73" s="69">
        <f t="shared" si="41"/>
        <v>2.8795811518324608</v>
      </c>
      <c r="I73" s="58">
        <f>地区別年齢別人口!AD882</f>
        <v>2</v>
      </c>
      <c r="J73" s="58">
        <f>地区別年齢別人口!AD883</f>
        <v>9</v>
      </c>
      <c r="K73" s="62">
        <f>SUM(M73:N73)</f>
        <v>170</v>
      </c>
      <c r="L73" s="69">
        <f t="shared" si="42"/>
        <v>44.502617801047123</v>
      </c>
      <c r="M73" s="58">
        <f>地区別年齢別人口!AE882</f>
        <v>89</v>
      </c>
      <c r="N73" s="58">
        <f>地区別年齢別人口!AE883</f>
        <v>81</v>
      </c>
      <c r="O73" s="62">
        <f>SUM(Q73:R73)</f>
        <v>201</v>
      </c>
      <c r="P73" s="69">
        <f t="shared" si="43"/>
        <v>52.617801047120416</v>
      </c>
      <c r="Q73" s="58">
        <f>地区別年齢別人口!AF882</f>
        <v>93</v>
      </c>
      <c r="R73" s="58">
        <f>地区別年齢別人口!AF883</f>
        <v>108</v>
      </c>
      <c r="S73" s="62">
        <f>SUM(U73:V73)</f>
        <v>128</v>
      </c>
      <c r="T73" s="69">
        <f t="shared" si="44"/>
        <v>33.507853403141361</v>
      </c>
      <c r="U73" s="58">
        <f>地区別年齢別人口!AG882</f>
        <v>56</v>
      </c>
      <c r="V73" s="58">
        <f>地区別年齢別人口!AG883</f>
        <v>72</v>
      </c>
      <c r="W73" s="278">
        <f t="shared" si="45"/>
        <v>52.617801047120416</v>
      </c>
      <c r="X73" s="278">
        <f t="shared" si="50"/>
        <v>33.507853403141361</v>
      </c>
      <c r="Y73" s="278">
        <f t="shared" si="46"/>
        <v>6.4705882352941186</v>
      </c>
      <c r="Z73" s="278">
        <f t="shared" si="47"/>
        <v>118.23529411764706</v>
      </c>
      <c r="AA73" s="278">
        <f t="shared" si="48"/>
        <v>124.70588235294117</v>
      </c>
      <c r="AB73" s="279">
        <f t="shared" si="49"/>
        <v>1827.2727272727273</v>
      </c>
    </row>
    <row r="74" spans="1:28" ht="16.5" customHeight="1">
      <c r="A74" s="371"/>
      <c r="B74" s="59" t="s">
        <v>271</v>
      </c>
      <c r="C74" s="60">
        <f>地区別年齢別人口!D885</f>
        <v>191</v>
      </c>
      <c r="D74" s="60">
        <f>SUM(E74:F74)</f>
        <v>411</v>
      </c>
      <c r="E74" s="60">
        <f t="shared" si="51"/>
        <v>199</v>
      </c>
      <c r="F74" s="60">
        <f t="shared" si="51"/>
        <v>212</v>
      </c>
      <c r="G74" s="63">
        <f>SUM(I74:J74)</f>
        <v>13</v>
      </c>
      <c r="H74" s="70">
        <f t="shared" si="41"/>
        <v>3.1630170316301705</v>
      </c>
      <c r="I74" s="60">
        <f>地区別年齢別人口!AD885</f>
        <v>7</v>
      </c>
      <c r="J74" s="60">
        <f>地区別年齢別人口!AD886</f>
        <v>6</v>
      </c>
      <c r="K74" s="63">
        <f>SUM(M74:N74)</f>
        <v>184</v>
      </c>
      <c r="L74" s="70">
        <f t="shared" si="42"/>
        <v>44.768856447688563</v>
      </c>
      <c r="M74" s="60">
        <f>地区別年齢別人口!AE885</f>
        <v>93</v>
      </c>
      <c r="N74" s="60">
        <f>地区別年齢別人口!AE886</f>
        <v>91</v>
      </c>
      <c r="O74" s="63">
        <f>SUM(Q74:R74)</f>
        <v>214</v>
      </c>
      <c r="P74" s="70">
        <f t="shared" si="43"/>
        <v>52.068126520681268</v>
      </c>
      <c r="Q74" s="60">
        <f>地区別年齢別人口!AF885</f>
        <v>99</v>
      </c>
      <c r="R74" s="60">
        <f>地区別年齢別人口!AF886</f>
        <v>115</v>
      </c>
      <c r="S74" s="63">
        <f>SUM(U74:V74)</f>
        <v>111</v>
      </c>
      <c r="T74" s="70">
        <f t="shared" si="44"/>
        <v>27.007299270072991</v>
      </c>
      <c r="U74" s="60">
        <f>地区別年齢別人口!AG885</f>
        <v>46</v>
      </c>
      <c r="V74" s="60">
        <f>地区別年齢別人口!AG886</f>
        <v>65</v>
      </c>
      <c r="W74" s="280">
        <f t="shared" si="45"/>
        <v>52.068126520681268</v>
      </c>
      <c r="X74" s="281">
        <f t="shared" si="50"/>
        <v>27.007299270072991</v>
      </c>
      <c r="Y74" s="280">
        <f t="shared" si="46"/>
        <v>7.0652173913043477</v>
      </c>
      <c r="Z74" s="280">
        <f t="shared" si="47"/>
        <v>116.30434782608697</v>
      </c>
      <c r="AA74" s="280">
        <f t="shared" si="48"/>
        <v>123.36956521739131</v>
      </c>
      <c r="AB74" s="282">
        <f t="shared" si="49"/>
        <v>1646.153846153846</v>
      </c>
    </row>
    <row r="75" spans="1:28" s="101" customFormat="1" ht="16.5" customHeight="1">
      <c r="A75" s="372" t="s">
        <v>272</v>
      </c>
      <c r="B75" s="373"/>
      <c r="C75" s="28">
        <f>SUM(C71:C74)</f>
        <v>584</v>
      </c>
      <c r="D75" s="28">
        <f>SUM(D71:D74)</f>
        <v>1207</v>
      </c>
      <c r="E75" s="28">
        <f>SUM(E71:E74)</f>
        <v>598</v>
      </c>
      <c r="F75" s="28">
        <f>SUM(F71:F74)</f>
        <v>609</v>
      </c>
      <c r="G75" s="64">
        <f>SUM(G71:G74)</f>
        <v>29</v>
      </c>
      <c r="H75" s="71">
        <f t="shared" si="41"/>
        <v>2.4026512013256007</v>
      </c>
      <c r="I75" s="28">
        <f>SUM(I71:I74)</f>
        <v>13</v>
      </c>
      <c r="J75" s="28">
        <f>SUM(J71:J74)</f>
        <v>16</v>
      </c>
      <c r="K75" s="64">
        <f>SUM(K71:K74)</f>
        <v>551</v>
      </c>
      <c r="L75" s="71">
        <f t="shared" si="42"/>
        <v>45.650372825186416</v>
      </c>
      <c r="M75" s="28">
        <f>SUM(M71:M74)</f>
        <v>298</v>
      </c>
      <c r="N75" s="28">
        <f>SUM(N71:N74)</f>
        <v>253</v>
      </c>
      <c r="O75" s="64">
        <f>SUM(O71:O74)</f>
        <v>627</v>
      </c>
      <c r="P75" s="71">
        <f t="shared" si="43"/>
        <v>51.946975973487987</v>
      </c>
      <c r="Q75" s="28">
        <f>SUM(Q71:Q74)</f>
        <v>287</v>
      </c>
      <c r="R75" s="28">
        <f>SUM(R71:R74)</f>
        <v>340</v>
      </c>
      <c r="S75" s="64">
        <f>SUM(S71:S74)</f>
        <v>369</v>
      </c>
      <c r="T75" s="71">
        <f t="shared" si="44"/>
        <v>30.571665285832644</v>
      </c>
      <c r="U75" s="28">
        <f>SUM(U71:U74)</f>
        <v>152</v>
      </c>
      <c r="V75" s="28">
        <f>SUM(V71:V74)</f>
        <v>217</v>
      </c>
      <c r="W75" s="283">
        <f t="shared" si="45"/>
        <v>51.946975973487987</v>
      </c>
      <c r="X75" s="283">
        <f t="shared" si="50"/>
        <v>30.571665285832644</v>
      </c>
      <c r="Y75" s="283">
        <f t="shared" si="46"/>
        <v>5.2631578947368416</v>
      </c>
      <c r="Z75" s="283">
        <f t="shared" si="47"/>
        <v>113.79310344827587</v>
      </c>
      <c r="AA75" s="283">
        <f t="shared" si="48"/>
        <v>119.05626134301271</v>
      </c>
      <c r="AB75" s="284">
        <f t="shared" si="49"/>
        <v>2162.0689655172414</v>
      </c>
    </row>
    <row r="76" spans="1:28" ht="16.5" customHeight="1">
      <c r="A76" s="395" t="s">
        <v>171</v>
      </c>
      <c r="B76" s="55" t="s">
        <v>273</v>
      </c>
      <c r="C76" s="56">
        <f>地区別年齢別人口!D891</f>
        <v>1192</v>
      </c>
      <c r="D76" s="56">
        <f t="shared" ref="D76:D83" si="52">SUM(E76:F76)</f>
        <v>2902</v>
      </c>
      <c r="E76" s="56">
        <f t="shared" ref="E76:F83" si="53">SUM(I76,M76,Q76)</f>
        <v>1428</v>
      </c>
      <c r="F76" s="56">
        <f t="shared" si="53"/>
        <v>1474</v>
      </c>
      <c r="G76" s="77">
        <f t="shared" ref="G76:G83" si="54">SUM(I76:J76)</f>
        <v>225</v>
      </c>
      <c r="H76" s="74">
        <f t="shared" si="41"/>
        <v>7.7532736044107518</v>
      </c>
      <c r="I76" s="56">
        <f>地区別年齢別人口!AD891</f>
        <v>111</v>
      </c>
      <c r="J76" s="56">
        <f>地区別年齢別人口!AD892</f>
        <v>114</v>
      </c>
      <c r="K76" s="77">
        <f t="shared" ref="K76:K83" si="55">SUM(M76:N76)</f>
        <v>1701</v>
      </c>
      <c r="L76" s="74">
        <f t="shared" si="42"/>
        <v>58.614748449345278</v>
      </c>
      <c r="M76" s="56">
        <f>地区別年齢別人口!AE891</f>
        <v>842</v>
      </c>
      <c r="N76" s="56">
        <f>地区別年齢別人口!AE892</f>
        <v>859</v>
      </c>
      <c r="O76" s="77">
        <f t="shared" ref="O76:O83" si="56">SUM(Q76:R76)</f>
        <v>976</v>
      </c>
      <c r="P76" s="74">
        <f t="shared" si="43"/>
        <v>33.631977946243971</v>
      </c>
      <c r="Q76" s="56">
        <f>地区別年齢別人口!AF891</f>
        <v>475</v>
      </c>
      <c r="R76" s="56">
        <f>地区別年齢別人口!AF892</f>
        <v>501</v>
      </c>
      <c r="S76" s="77">
        <f t="shared" ref="S76:S83" si="57">SUM(U76:V76)</f>
        <v>412</v>
      </c>
      <c r="T76" s="74">
        <f t="shared" si="44"/>
        <v>14.197105444521018</v>
      </c>
      <c r="U76" s="56">
        <f>地区別年齢別人口!AG891</f>
        <v>181</v>
      </c>
      <c r="V76" s="56">
        <f>地区別年齢別人口!AG892</f>
        <v>231</v>
      </c>
      <c r="W76" s="276">
        <f t="shared" si="45"/>
        <v>33.631977946243971</v>
      </c>
      <c r="X76" s="285">
        <f t="shared" si="50"/>
        <v>14.197105444521018</v>
      </c>
      <c r="Y76" s="276">
        <f t="shared" si="46"/>
        <v>13.227513227513226</v>
      </c>
      <c r="Z76" s="276">
        <f t="shared" si="47"/>
        <v>57.378012933568492</v>
      </c>
      <c r="AA76" s="276">
        <f t="shared" si="48"/>
        <v>70.605526161081727</v>
      </c>
      <c r="AB76" s="277">
        <f t="shared" si="49"/>
        <v>433.77777777777783</v>
      </c>
    </row>
    <row r="77" spans="1:28" ht="16.5" customHeight="1">
      <c r="A77" s="396"/>
      <c r="B77" s="57" t="s">
        <v>274</v>
      </c>
      <c r="C77" s="58">
        <f>地区別年齢別人口!D894</f>
        <v>858</v>
      </c>
      <c r="D77" s="58">
        <f t="shared" si="52"/>
        <v>2045</v>
      </c>
      <c r="E77" s="58">
        <f t="shared" si="53"/>
        <v>993</v>
      </c>
      <c r="F77" s="58">
        <f t="shared" si="53"/>
        <v>1052</v>
      </c>
      <c r="G77" s="78">
        <f t="shared" si="54"/>
        <v>250</v>
      </c>
      <c r="H77" s="75">
        <f t="shared" si="41"/>
        <v>12.224938875305623</v>
      </c>
      <c r="I77" s="58">
        <f>地区別年齢別人口!AD894</f>
        <v>128</v>
      </c>
      <c r="J77" s="58">
        <f>地区別年齢別人口!AD895</f>
        <v>122</v>
      </c>
      <c r="K77" s="78">
        <f t="shared" si="55"/>
        <v>1129</v>
      </c>
      <c r="L77" s="75">
        <f t="shared" si="42"/>
        <v>55.207823960880198</v>
      </c>
      <c r="M77" s="58">
        <f>地区別年齢別人口!AE894</f>
        <v>561</v>
      </c>
      <c r="N77" s="58">
        <f>地区別年齢別人口!AE895</f>
        <v>568</v>
      </c>
      <c r="O77" s="78">
        <f t="shared" si="56"/>
        <v>666</v>
      </c>
      <c r="P77" s="75">
        <f t="shared" si="43"/>
        <v>32.567237163814184</v>
      </c>
      <c r="Q77" s="58">
        <f>地区別年齢別人口!AF894</f>
        <v>304</v>
      </c>
      <c r="R77" s="58">
        <f>地区別年齢別人口!AF895</f>
        <v>362</v>
      </c>
      <c r="S77" s="78">
        <f t="shared" si="57"/>
        <v>323</v>
      </c>
      <c r="T77" s="75">
        <f t="shared" si="44"/>
        <v>15.794621026894864</v>
      </c>
      <c r="U77" s="58">
        <f>地区別年齢別人口!AG894</f>
        <v>135</v>
      </c>
      <c r="V77" s="58">
        <f>地区別年齢別人口!AG895</f>
        <v>188</v>
      </c>
      <c r="W77" s="278">
        <f t="shared" si="45"/>
        <v>32.567237163814184</v>
      </c>
      <c r="X77" s="278">
        <f t="shared" si="50"/>
        <v>15.794621026894864</v>
      </c>
      <c r="Y77" s="278">
        <f t="shared" si="46"/>
        <v>22.143489813994684</v>
      </c>
      <c r="Z77" s="278">
        <f t="shared" si="47"/>
        <v>58.990256864481836</v>
      </c>
      <c r="AA77" s="278">
        <f t="shared" si="48"/>
        <v>81.133746678476527</v>
      </c>
      <c r="AB77" s="279">
        <f t="shared" si="49"/>
        <v>266.40000000000003</v>
      </c>
    </row>
    <row r="78" spans="1:28" ht="16.5" customHeight="1">
      <c r="A78" s="396"/>
      <c r="B78" s="57" t="s">
        <v>275</v>
      </c>
      <c r="C78" s="58">
        <f>地区別年齢別人口!D897</f>
        <v>1821</v>
      </c>
      <c r="D78" s="58">
        <f t="shared" si="52"/>
        <v>4374</v>
      </c>
      <c r="E78" s="58">
        <f t="shared" si="53"/>
        <v>2142</v>
      </c>
      <c r="F78" s="58">
        <f t="shared" si="53"/>
        <v>2232</v>
      </c>
      <c r="G78" s="78">
        <f t="shared" si="54"/>
        <v>571</v>
      </c>
      <c r="H78" s="75">
        <f t="shared" si="41"/>
        <v>13.054412437128487</v>
      </c>
      <c r="I78" s="58">
        <f>地区別年齢別人口!AD897</f>
        <v>294</v>
      </c>
      <c r="J78" s="58">
        <f>地区別年齢別人口!AD898</f>
        <v>277</v>
      </c>
      <c r="K78" s="78">
        <f t="shared" si="55"/>
        <v>2378</v>
      </c>
      <c r="L78" s="75">
        <f t="shared" si="42"/>
        <v>54.366712391403752</v>
      </c>
      <c r="M78" s="58">
        <f>地区別年齢別人口!AE897</f>
        <v>1209</v>
      </c>
      <c r="N78" s="58">
        <f>地区別年齢別人口!AE898</f>
        <v>1169</v>
      </c>
      <c r="O78" s="78">
        <f t="shared" si="56"/>
        <v>1425</v>
      </c>
      <c r="P78" s="75">
        <f t="shared" si="43"/>
        <v>32.578875171467764</v>
      </c>
      <c r="Q78" s="58">
        <f>地区別年齢別人口!AF897</f>
        <v>639</v>
      </c>
      <c r="R78" s="58">
        <f>地区別年齢別人口!AF898</f>
        <v>786</v>
      </c>
      <c r="S78" s="78">
        <f t="shared" si="57"/>
        <v>691</v>
      </c>
      <c r="T78" s="75">
        <f t="shared" si="44"/>
        <v>15.797896662094194</v>
      </c>
      <c r="U78" s="58">
        <f>地区別年齢別人口!AG897</f>
        <v>295</v>
      </c>
      <c r="V78" s="58">
        <f>地区別年齢別人口!AG898</f>
        <v>396</v>
      </c>
      <c r="W78" s="278">
        <f t="shared" si="45"/>
        <v>32.578875171467764</v>
      </c>
      <c r="X78" s="278">
        <f t="shared" si="50"/>
        <v>15.797896662094194</v>
      </c>
      <c r="Y78" s="278">
        <f t="shared" si="46"/>
        <v>24.011774600504626</v>
      </c>
      <c r="Z78" s="278">
        <f t="shared" si="47"/>
        <v>59.924306139613115</v>
      </c>
      <c r="AA78" s="278">
        <f t="shared" si="48"/>
        <v>83.936080740117745</v>
      </c>
      <c r="AB78" s="279">
        <f t="shared" si="49"/>
        <v>249.56217162872156</v>
      </c>
    </row>
    <row r="79" spans="1:28" ht="16.5" customHeight="1">
      <c r="A79" s="396"/>
      <c r="B79" s="57" t="s">
        <v>276</v>
      </c>
      <c r="C79" s="58">
        <f>地区別年齢別人口!D912</f>
        <v>490</v>
      </c>
      <c r="D79" s="58">
        <f t="shared" si="52"/>
        <v>1131</v>
      </c>
      <c r="E79" s="58">
        <f t="shared" si="53"/>
        <v>580</v>
      </c>
      <c r="F79" s="58">
        <f t="shared" si="53"/>
        <v>551</v>
      </c>
      <c r="G79" s="78">
        <f t="shared" si="54"/>
        <v>124</v>
      </c>
      <c r="H79" s="75">
        <f t="shared" si="41"/>
        <v>10.963748894783377</v>
      </c>
      <c r="I79" s="58">
        <f>地区別年齢別人口!AD912</f>
        <v>72</v>
      </c>
      <c r="J79" s="58">
        <f>地区別年齢別人口!AD913</f>
        <v>52</v>
      </c>
      <c r="K79" s="78">
        <f t="shared" si="55"/>
        <v>757</v>
      </c>
      <c r="L79" s="75">
        <f t="shared" si="42"/>
        <v>66.931918656056581</v>
      </c>
      <c r="M79" s="58">
        <f>地区別年齢別人口!AE912</f>
        <v>391</v>
      </c>
      <c r="N79" s="58">
        <f>地区別年齢別人口!AE913</f>
        <v>366</v>
      </c>
      <c r="O79" s="78">
        <f t="shared" si="56"/>
        <v>250</v>
      </c>
      <c r="P79" s="75">
        <f t="shared" si="43"/>
        <v>22.104332449160037</v>
      </c>
      <c r="Q79" s="58">
        <f>地区別年齢別人口!AF912</f>
        <v>117</v>
      </c>
      <c r="R79" s="58">
        <f>地区別年齢別人口!AF913</f>
        <v>133</v>
      </c>
      <c r="S79" s="78">
        <f t="shared" si="57"/>
        <v>103</v>
      </c>
      <c r="T79" s="75">
        <f t="shared" si="44"/>
        <v>9.1069849690539346</v>
      </c>
      <c r="U79" s="58">
        <f>地区別年齢別人口!AG912</f>
        <v>37</v>
      </c>
      <c r="V79" s="58">
        <f>地区別年齢別人口!AG913</f>
        <v>66</v>
      </c>
      <c r="W79" s="278">
        <f t="shared" si="45"/>
        <v>22.104332449160037</v>
      </c>
      <c r="X79" s="278">
        <f t="shared" si="50"/>
        <v>9.1069849690539346</v>
      </c>
      <c r="Y79" s="278">
        <f t="shared" si="46"/>
        <v>16.380449141347427</v>
      </c>
      <c r="Z79" s="278">
        <f t="shared" si="47"/>
        <v>33.025099075297227</v>
      </c>
      <c r="AA79" s="278">
        <f t="shared" si="48"/>
        <v>49.405548216644654</v>
      </c>
      <c r="AB79" s="279">
        <f t="shared" si="49"/>
        <v>201.61290322580646</v>
      </c>
    </row>
    <row r="80" spans="1:28" ht="16.5" customHeight="1">
      <c r="A80" s="396"/>
      <c r="B80" s="57" t="s">
        <v>277</v>
      </c>
      <c r="C80" s="58">
        <f>地区別年齢別人口!D930</f>
        <v>751</v>
      </c>
      <c r="D80" s="58">
        <f t="shared" si="52"/>
        <v>2615</v>
      </c>
      <c r="E80" s="58">
        <f t="shared" si="53"/>
        <v>1366</v>
      </c>
      <c r="F80" s="58">
        <f t="shared" si="53"/>
        <v>1249</v>
      </c>
      <c r="G80" s="78">
        <f t="shared" si="54"/>
        <v>826</v>
      </c>
      <c r="H80" s="75">
        <f t="shared" si="41"/>
        <v>31.586998087954111</v>
      </c>
      <c r="I80" s="58">
        <f>地区別年齢別人口!AD930</f>
        <v>450</v>
      </c>
      <c r="J80" s="58">
        <f>地区別年齢別人口!AD931</f>
        <v>376</v>
      </c>
      <c r="K80" s="78">
        <f t="shared" si="55"/>
        <v>1714</v>
      </c>
      <c r="L80" s="75">
        <f t="shared" si="42"/>
        <v>65.544933078393882</v>
      </c>
      <c r="M80" s="58">
        <f>地区別年齢別人口!AE930</f>
        <v>882</v>
      </c>
      <c r="N80" s="58">
        <f>地区別年齢別人口!AE931</f>
        <v>832</v>
      </c>
      <c r="O80" s="78">
        <f t="shared" si="56"/>
        <v>75</v>
      </c>
      <c r="P80" s="75">
        <f t="shared" si="43"/>
        <v>2.8680688336520075</v>
      </c>
      <c r="Q80" s="58">
        <f>地区別年齢別人口!AF930</f>
        <v>34</v>
      </c>
      <c r="R80" s="58">
        <f>地区別年齢別人口!AF931</f>
        <v>41</v>
      </c>
      <c r="S80" s="78">
        <f t="shared" si="57"/>
        <v>37</v>
      </c>
      <c r="T80" s="75">
        <f t="shared" si="44"/>
        <v>1.4149139579349905</v>
      </c>
      <c r="U80" s="58">
        <f>地区別年齢別人口!AG930</f>
        <v>18</v>
      </c>
      <c r="V80" s="58">
        <f>地区別年齢別人口!AG931</f>
        <v>19</v>
      </c>
      <c r="W80" s="278">
        <f t="shared" si="45"/>
        <v>2.8680688336520075</v>
      </c>
      <c r="X80" s="278">
        <f t="shared" si="50"/>
        <v>1.4149139579349905</v>
      </c>
      <c r="Y80" s="278">
        <f t="shared" si="46"/>
        <v>48.191365227537922</v>
      </c>
      <c r="Z80" s="278">
        <f t="shared" si="47"/>
        <v>4.3757292882147025</v>
      </c>
      <c r="AA80" s="278">
        <f t="shared" si="48"/>
        <v>52.567094515752622</v>
      </c>
      <c r="AB80" s="279">
        <f t="shared" si="49"/>
        <v>9.079903147699758</v>
      </c>
    </row>
    <row r="81" spans="1:28" ht="16.5" customHeight="1">
      <c r="A81" s="396"/>
      <c r="B81" s="57" t="s">
        <v>278</v>
      </c>
      <c r="C81" s="58">
        <f>地区別年齢別人口!D933</f>
        <v>331</v>
      </c>
      <c r="D81" s="58">
        <f t="shared" si="52"/>
        <v>760</v>
      </c>
      <c r="E81" s="58">
        <f t="shared" si="53"/>
        <v>377</v>
      </c>
      <c r="F81" s="58">
        <f t="shared" si="53"/>
        <v>383</v>
      </c>
      <c r="G81" s="78">
        <f t="shared" si="54"/>
        <v>69</v>
      </c>
      <c r="H81" s="75">
        <f t="shared" si="41"/>
        <v>9.0789473684210531</v>
      </c>
      <c r="I81" s="58">
        <f>地区別年齢別人口!AD933</f>
        <v>33</v>
      </c>
      <c r="J81" s="58">
        <f>地区別年齢別人口!AD934</f>
        <v>36</v>
      </c>
      <c r="K81" s="78">
        <f t="shared" si="55"/>
        <v>433</v>
      </c>
      <c r="L81" s="75">
        <f t="shared" si="42"/>
        <v>56.973684210526322</v>
      </c>
      <c r="M81" s="58">
        <f>地区別年齢別人口!AE933</f>
        <v>220</v>
      </c>
      <c r="N81" s="58">
        <f>地区別年齢別人口!AE934</f>
        <v>213</v>
      </c>
      <c r="O81" s="78">
        <f t="shared" si="56"/>
        <v>258</v>
      </c>
      <c r="P81" s="75">
        <f t="shared" si="43"/>
        <v>33.94736842105263</v>
      </c>
      <c r="Q81" s="58">
        <f>地区別年齢別人口!AF933</f>
        <v>124</v>
      </c>
      <c r="R81" s="58">
        <f>地区別年齢別人口!AF934</f>
        <v>134</v>
      </c>
      <c r="S81" s="78">
        <f t="shared" si="57"/>
        <v>139</v>
      </c>
      <c r="T81" s="75">
        <f t="shared" si="44"/>
        <v>18.289473684210527</v>
      </c>
      <c r="U81" s="58">
        <f>地区別年齢別人口!AG933</f>
        <v>56</v>
      </c>
      <c r="V81" s="58">
        <f>地区別年齢別人口!AG934</f>
        <v>83</v>
      </c>
      <c r="W81" s="278">
        <f t="shared" si="45"/>
        <v>33.94736842105263</v>
      </c>
      <c r="X81" s="278">
        <f t="shared" si="50"/>
        <v>18.289473684210527</v>
      </c>
      <c r="Y81" s="278">
        <f t="shared" si="46"/>
        <v>15.935334872979215</v>
      </c>
      <c r="Z81" s="278">
        <f t="shared" si="47"/>
        <v>59.584295612009242</v>
      </c>
      <c r="AA81" s="278">
        <f t="shared" si="48"/>
        <v>75.519630484988454</v>
      </c>
      <c r="AB81" s="279">
        <f t="shared" si="49"/>
        <v>373.91304347826087</v>
      </c>
    </row>
    <row r="82" spans="1:28" ht="16.5" customHeight="1">
      <c r="A82" s="396"/>
      <c r="B82" s="57" t="s">
        <v>279</v>
      </c>
      <c r="C82" s="58">
        <f>地区別年齢別人口!D936</f>
        <v>196</v>
      </c>
      <c r="D82" s="58">
        <f t="shared" si="52"/>
        <v>337</v>
      </c>
      <c r="E82" s="58">
        <f t="shared" si="53"/>
        <v>152</v>
      </c>
      <c r="F82" s="58">
        <f t="shared" si="53"/>
        <v>185</v>
      </c>
      <c r="G82" s="78">
        <f t="shared" si="54"/>
        <v>17</v>
      </c>
      <c r="H82" s="75">
        <f t="shared" si="41"/>
        <v>5.0445103857566762</v>
      </c>
      <c r="I82" s="58">
        <f>地区別年齢別人口!AD936</f>
        <v>9</v>
      </c>
      <c r="J82" s="58">
        <f>地区別年齢別人口!AD937</f>
        <v>8</v>
      </c>
      <c r="K82" s="78">
        <f t="shared" si="55"/>
        <v>128</v>
      </c>
      <c r="L82" s="75">
        <f t="shared" si="42"/>
        <v>37.982195845697333</v>
      </c>
      <c r="M82" s="58">
        <f>地区別年齢別人口!AE936</f>
        <v>66</v>
      </c>
      <c r="N82" s="58">
        <f>地区別年齢別人口!AE937</f>
        <v>62</v>
      </c>
      <c r="O82" s="78">
        <f t="shared" si="56"/>
        <v>192</v>
      </c>
      <c r="P82" s="75">
        <f t="shared" si="43"/>
        <v>56.973293768545993</v>
      </c>
      <c r="Q82" s="58">
        <f>地区別年齢別人口!AF936</f>
        <v>77</v>
      </c>
      <c r="R82" s="58">
        <f>地区別年齢別人口!AF937</f>
        <v>115</v>
      </c>
      <c r="S82" s="78">
        <f t="shared" si="57"/>
        <v>116</v>
      </c>
      <c r="T82" s="75">
        <f t="shared" si="44"/>
        <v>34.421364985163208</v>
      </c>
      <c r="U82" s="58">
        <f>地区別年齢別人口!AG936</f>
        <v>35</v>
      </c>
      <c r="V82" s="58">
        <f>地区別年齢別人口!AG937</f>
        <v>81</v>
      </c>
      <c r="W82" s="278">
        <f t="shared" si="45"/>
        <v>56.973293768545993</v>
      </c>
      <c r="X82" s="278">
        <f t="shared" si="50"/>
        <v>34.421364985163208</v>
      </c>
      <c r="Y82" s="278">
        <f t="shared" si="46"/>
        <v>13.28125</v>
      </c>
      <c r="Z82" s="278">
        <f t="shared" si="47"/>
        <v>150</v>
      </c>
      <c r="AA82" s="278">
        <f t="shared" si="48"/>
        <v>163.28125</v>
      </c>
      <c r="AB82" s="279">
        <f t="shared" si="49"/>
        <v>1129.4117647058824</v>
      </c>
    </row>
    <row r="83" spans="1:28" ht="16.5" customHeight="1">
      <c r="A83" s="396"/>
      <c r="B83" s="59" t="s">
        <v>280</v>
      </c>
      <c r="C83" s="60">
        <f>地区別年齢別人口!D939</f>
        <v>16</v>
      </c>
      <c r="D83" s="60">
        <f t="shared" si="52"/>
        <v>24</v>
      </c>
      <c r="E83" s="60">
        <f t="shared" si="53"/>
        <v>11</v>
      </c>
      <c r="F83" s="60">
        <f t="shared" si="53"/>
        <v>13</v>
      </c>
      <c r="G83" s="79">
        <f t="shared" si="54"/>
        <v>0</v>
      </c>
      <c r="H83" s="76">
        <f t="shared" si="41"/>
        <v>0</v>
      </c>
      <c r="I83" s="60">
        <f>地区別年齢別人口!AD939</f>
        <v>0</v>
      </c>
      <c r="J83" s="60">
        <f>地区別年齢別人口!AD940</f>
        <v>0</v>
      </c>
      <c r="K83" s="79">
        <f t="shared" si="55"/>
        <v>7</v>
      </c>
      <c r="L83" s="76">
        <f t="shared" si="42"/>
        <v>29.166666666666668</v>
      </c>
      <c r="M83" s="60">
        <f>地区別年齢別人口!AE939</f>
        <v>3</v>
      </c>
      <c r="N83" s="60">
        <f>地区別年齢別人口!AE940</f>
        <v>4</v>
      </c>
      <c r="O83" s="79">
        <f t="shared" si="56"/>
        <v>17</v>
      </c>
      <c r="P83" s="76">
        <f t="shared" si="43"/>
        <v>70.833333333333343</v>
      </c>
      <c r="Q83" s="60">
        <f>地区別年齢別人口!AF939</f>
        <v>8</v>
      </c>
      <c r="R83" s="60">
        <f>地区別年齢別人口!AF940</f>
        <v>9</v>
      </c>
      <c r="S83" s="79">
        <f t="shared" si="57"/>
        <v>10</v>
      </c>
      <c r="T83" s="76">
        <f t="shared" si="44"/>
        <v>41.666666666666671</v>
      </c>
      <c r="U83" s="60">
        <f>地区別年齢別人口!AG939</f>
        <v>4</v>
      </c>
      <c r="V83" s="60">
        <f>地区別年齢別人口!AG940</f>
        <v>6</v>
      </c>
      <c r="W83" s="280">
        <f t="shared" si="45"/>
        <v>70.833333333333343</v>
      </c>
      <c r="X83" s="281">
        <f t="shared" si="50"/>
        <v>41.666666666666671</v>
      </c>
      <c r="Y83" s="280">
        <f t="shared" si="46"/>
        <v>0</v>
      </c>
      <c r="Z83" s="280">
        <f t="shared" si="47"/>
        <v>242.85714285714283</v>
      </c>
      <c r="AA83" s="280">
        <f t="shared" si="48"/>
        <v>242.85714285714283</v>
      </c>
      <c r="AB83" s="279">
        <v>0</v>
      </c>
    </row>
    <row r="84" spans="1:28" s="101" customFormat="1" ht="16.5" customHeight="1">
      <c r="A84" s="372" t="s">
        <v>281</v>
      </c>
      <c r="B84" s="373"/>
      <c r="C84" s="28">
        <f>SUM(C76:C83)</f>
        <v>5655</v>
      </c>
      <c r="D84" s="28">
        <f>SUM(D76:D83)</f>
        <v>14188</v>
      </c>
      <c r="E84" s="28">
        <f>SUM(E76:E83)</f>
        <v>7049</v>
      </c>
      <c r="F84" s="28">
        <f>SUM(F76:F83)</f>
        <v>7139</v>
      </c>
      <c r="G84" s="81">
        <f>SUM(G76:G83)</f>
        <v>2082</v>
      </c>
      <c r="H84" s="80">
        <f t="shared" si="41"/>
        <v>14.674372709331829</v>
      </c>
      <c r="I84" s="28">
        <f>SUM(I76:I83)</f>
        <v>1097</v>
      </c>
      <c r="J84" s="28">
        <f>SUM(J76:J83)</f>
        <v>985</v>
      </c>
      <c r="K84" s="81">
        <f>SUM(K76:K83)</f>
        <v>8247</v>
      </c>
      <c r="L84" s="80">
        <f t="shared" si="42"/>
        <v>58.126585847194811</v>
      </c>
      <c r="M84" s="28">
        <f>SUM(M76:M83)</f>
        <v>4174</v>
      </c>
      <c r="N84" s="28">
        <f>SUM(N76:N83)</f>
        <v>4073</v>
      </c>
      <c r="O84" s="81">
        <f>SUM(O76:O83)</f>
        <v>3859</v>
      </c>
      <c r="P84" s="80">
        <f t="shared" si="43"/>
        <v>27.199041443473359</v>
      </c>
      <c r="Q84" s="28">
        <f>SUM(Q76:Q83)</f>
        <v>1778</v>
      </c>
      <c r="R84" s="28">
        <f>SUM(R76:R83)</f>
        <v>2081</v>
      </c>
      <c r="S84" s="81">
        <f>SUM(S76:S83)</f>
        <v>1831</v>
      </c>
      <c r="T84" s="80">
        <f t="shared" si="44"/>
        <v>12.905272060896532</v>
      </c>
      <c r="U84" s="28">
        <f>SUM(U76:U83)</f>
        <v>761</v>
      </c>
      <c r="V84" s="28">
        <f>SUM(V76:V83)</f>
        <v>1070</v>
      </c>
      <c r="W84" s="283">
        <f t="shared" si="45"/>
        <v>27.199041443473359</v>
      </c>
      <c r="X84" s="283">
        <f t="shared" si="50"/>
        <v>12.905272060896532</v>
      </c>
      <c r="Y84" s="283">
        <f t="shared" si="46"/>
        <v>25.245543834121499</v>
      </c>
      <c r="Z84" s="283">
        <f t="shared" si="47"/>
        <v>46.792773129622894</v>
      </c>
      <c r="AA84" s="283">
        <f t="shared" si="48"/>
        <v>72.038316963744393</v>
      </c>
      <c r="AB84" s="284">
        <f t="shared" si="49"/>
        <v>185.35062439961575</v>
      </c>
    </row>
    <row r="85" spans="1:28" s="101" customFormat="1" ht="16.5" customHeight="1" thickBot="1">
      <c r="A85" s="374" t="s">
        <v>282</v>
      </c>
      <c r="B85" s="375"/>
      <c r="C85" s="29">
        <f>SUM(C75,C70,C66,C60,C49,C28,C84)</f>
        <v>83376</v>
      </c>
      <c r="D85" s="29">
        <f>SUM(D75,D70,D66,D60,D49,D28,D84)</f>
        <v>182915</v>
      </c>
      <c r="E85" s="29">
        <f>SUM(E75,E70,E66,E60,E49,E28,E84)</f>
        <v>92006</v>
      </c>
      <c r="F85" s="29">
        <f>SUM(F75,F70,F66,F60,F49,F28,F84)</f>
        <v>90909</v>
      </c>
      <c r="G85" s="83">
        <f>SUM(G75,G70,G66,G60,G49,G28,G84)</f>
        <v>20212</v>
      </c>
      <c r="H85" s="82">
        <f t="shared" si="41"/>
        <v>11.049941229532843</v>
      </c>
      <c r="I85" s="29">
        <f>SUM(I75,I70,I66,I60,I49,I28,I84)</f>
        <v>10353</v>
      </c>
      <c r="J85" s="29">
        <f>SUM(J75,J70,J66,J60,J49,J28,J84)</f>
        <v>9859</v>
      </c>
      <c r="K85" s="65">
        <f>SUM(K75,K70,K66,K60,K49,K28,K84)</f>
        <v>106651</v>
      </c>
      <c r="L85" s="72">
        <f t="shared" si="42"/>
        <v>58.306317141841838</v>
      </c>
      <c r="M85" s="29">
        <f>SUM(M75,M70,M66,M60,M49,M28,M84)</f>
        <v>56443</v>
      </c>
      <c r="N85" s="29">
        <f>SUM(N75,N70,N66,N60,N49,N28,N84)</f>
        <v>50208</v>
      </c>
      <c r="O85" s="65">
        <f>SUM(O75,O70,O66,O60,O49,O28,O84)</f>
        <v>56052</v>
      </c>
      <c r="P85" s="72">
        <f t="shared" si="43"/>
        <v>30.643741628625314</v>
      </c>
      <c r="Q85" s="29">
        <f>SUM(Q75,Q70,Q66,Q60,Q49,Q28,Q84)</f>
        <v>25210</v>
      </c>
      <c r="R85" s="29">
        <f>SUM(R75,R70,R66,R60,R49,R28,R84)</f>
        <v>30842</v>
      </c>
      <c r="S85" s="65">
        <f>SUM(S75,S70,S66,S60,S49,S28,S84)</f>
        <v>28683</v>
      </c>
      <c r="T85" s="72">
        <f t="shared" si="44"/>
        <v>15.681054041494683</v>
      </c>
      <c r="U85" s="29">
        <f>SUM(U75,U70,U66,U60,U49,U28,U84)</f>
        <v>12333</v>
      </c>
      <c r="V85" s="29">
        <f>SUM(V75,V70,V66,V60,V49,V28,V84)</f>
        <v>16350</v>
      </c>
      <c r="W85" s="286">
        <f t="shared" si="45"/>
        <v>30.643741628625314</v>
      </c>
      <c r="X85" s="286">
        <f t="shared" si="50"/>
        <v>15.681054041494683</v>
      </c>
      <c r="Y85" s="286">
        <f t="shared" si="46"/>
        <v>18.951533506483763</v>
      </c>
      <c r="Z85" s="286">
        <f t="shared" si="47"/>
        <v>52.556469231418369</v>
      </c>
      <c r="AA85" s="286">
        <f t="shared" si="48"/>
        <v>71.508002737902132</v>
      </c>
      <c r="AB85" s="287">
        <f t="shared" si="49"/>
        <v>277.32040372056207</v>
      </c>
    </row>
    <row r="86" spans="1:28" ht="16.5" customHeight="1">
      <c r="H86" s="1"/>
      <c r="I86" s="1"/>
      <c r="L86" s="1"/>
      <c r="M86" s="1"/>
      <c r="P86" s="1"/>
      <c r="Q86" s="1"/>
      <c r="T86" s="1"/>
      <c r="U86" s="1"/>
    </row>
    <row r="87" spans="1:28" ht="16.5" customHeight="1">
      <c r="H87" s="1"/>
      <c r="I87" s="1"/>
      <c r="L87" s="1"/>
      <c r="M87" s="1"/>
      <c r="P87" s="1"/>
      <c r="Q87" s="1"/>
      <c r="T87" s="1"/>
      <c r="U87" s="1"/>
    </row>
    <row r="88" spans="1:28" ht="16.5" customHeight="1">
      <c r="H88" s="1"/>
      <c r="I88" s="1"/>
      <c r="L88" s="1"/>
      <c r="M88" s="1"/>
      <c r="P88" s="1"/>
      <c r="Q88" s="1"/>
      <c r="T88" s="1"/>
      <c r="U88" s="1"/>
    </row>
    <row r="89" spans="1:28" ht="16.5" customHeight="1">
      <c r="H89" s="1"/>
      <c r="I89" s="1"/>
      <c r="L89" s="1"/>
      <c r="M89" s="1"/>
      <c r="P89" s="1"/>
      <c r="Q89" s="1"/>
      <c r="T89" s="1"/>
      <c r="U89" s="1"/>
    </row>
    <row r="90" spans="1:28" ht="16.5" customHeight="1">
      <c r="H90" s="1"/>
      <c r="I90" s="1"/>
      <c r="L90" s="1"/>
      <c r="M90" s="1"/>
      <c r="P90" s="1"/>
      <c r="Q90" s="1"/>
      <c r="T90" s="1"/>
      <c r="U90" s="1"/>
    </row>
  </sheetData>
  <mergeCells count="44">
    <mergeCell ref="A85:B85"/>
    <mergeCell ref="AB2:AB3"/>
    <mergeCell ref="B2:B4"/>
    <mergeCell ref="A2:A4"/>
    <mergeCell ref="C2:C4"/>
    <mergeCell ref="D2:F2"/>
    <mergeCell ref="G2:J2"/>
    <mergeCell ref="K2:N2"/>
    <mergeCell ref="O2:R2"/>
    <mergeCell ref="S2:V2"/>
    <mergeCell ref="R3:R4"/>
    <mergeCell ref="F3:F4"/>
    <mergeCell ref="G3:G4"/>
    <mergeCell ref="I3:I4"/>
    <mergeCell ref="J3:J4"/>
    <mergeCell ref="A76:A83"/>
    <mergeCell ref="A84:B84"/>
    <mergeCell ref="N3:N4"/>
    <mergeCell ref="O3:O4"/>
    <mergeCell ref="Q3:Q4"/>
    <mergeCell ref="Z2:Z3"/>
    <mergeCell ref="A75:B75"/>
    <mergeCell ref="A50:A59"/>
    <mergeCell ref="A61:A65"/>
    <mergeCell ref="A60:B60"/>
    <mergeCell ref="A66:B66"/>
    <mergeCell ref="A67:A69"/>
    <mergeCell ref="E3:E4"/>
    <mergeCell ref="K3:K4"/>
    <mergeCell ref="M3:M4"/>
    <mergeCell ref="A5:A27"/>
    <mergeCell ref="A28:B28"/>
    <mergeCell ref="AA2:AA3"/>
    <mergeCell ref="S3:S4"/>
    <mergeCell ref="U3:U4"/>
    <mergeCell ref="V3:V4"/>
    <mergeCell ref="W2:W3"/>
    <mergeCell ref="X2:X3"/>
    <mergeCell ref="Y2:Y3"/>
    <mergeCell ref="A71:A74"/>
    <mergeCell ref="A70:B70"/>
    <mergeCell ref="A29:A48"/>
    <mergeCell ref="A49:B49"/>
    <mergeCell ref="D3:D4"/>
  </mergeCells>
  <phoneticPr fontId="2"/>
  <printOptions horizontalCentered="1"/>
  <pageMargins left="0.51181102362204722" right="0.59055118110236227" top="0.51181102362204722" bottom="0.62992125984251968" header="0.51181102362204722" footer="0.39370078740157483"/>
  <pageSetup paperSize="9" scale="96" firstPageNumber="6" pageOrder="overThenDown" orientation="portrait" useFirstPageNumber="1" r:id="rId1"/>
  <headerFooter alignWithMargins="0">
    <oddFooter>&amp;C&amp;"ＭＳ ゴシック,標準"&amp;P</oddFooter>
  </headerFooter>
  <rowBreaks count="1" manualBreakCount="1">
    <brk id="49" max="16383" man="1"/>
  </rowBreaks>
  <colBreaks count="1" manualBreakCount="1">
    <brk id="1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G984"/>
  <sheetViews>
    <sheetView zoomScale="85" zoomScaleNormal="85" workbookViewId="0">
      <selection activeCell="AN13" sqref="AN13"/>
    </sheetView>
  </sheetViews>
  <sheetFormatPr defaultRowHeight="13.5"/>
  <cols>
    <col min="1" max="1" width="7.42578125" style="118" customWidth="1"/>
    <col min="2" max="2" width="14.7109375" style="107" customWidth="1"/>
    <col min="3" max="3" width="7.28515625" style="182" customWidth="1"/>
    <col min="4" max="4" width="8.140625" style="119" customWidth="1"/>
    <col min="5" max="5" width="8" style="107" customWidth="1"/>
    <col min="6" max="6" width="6.5703125" style="107" customWidth="1"/>
    <col min="7" max="7" width="6.28515625" style="107" customWidth="1"/>
    <col min="8" max="26" width="6.140625" style="107" customWidth="1"/>
    <col min="27" max="27" width="3.85546875" style="107" hidden="1" customWidth="1"/>
    <col min="28" max="28" width="3.5703125" style="114" hidden="1" customWidth="1"/>
    <col min="29" max="29" width="0" style="129" hidden="1" customWidth="1"/>
    <col min="30" max="36" width="0" style="107" hidden="1" customWidth="1"/>
    <col min="37" max="16384" width="9.140625" style="107"/>
  </cols>
  <sheetData>
    <row r="1" spans="1:33" s="105" customFormat="1" ht="23.25" customHeight="1" thickBot="1">
      <c r="A1" s="246" t="s">
        <v>12</v>
      </c>
      <c r="B1" s="147"/>
      <c r="C1" s="147"/>
      <c r="D1" s="127"/>
      <c r="E1" s="102"/>
      <c r="F1" s="103"/>
      <c r="G1" s="104"/>
      <c r="Y1" s="108"/>
      <c r="Z1" s="106" t="s">
        <v>141</v>
      </c>
      <c r="AB1" s="109"/>
      <c r="AC1" s="129"/>
    </row>
    <row r="2" spans="1:33" s="103" customFormat="1" ht="27" customHeight="1" thickBot="1">
      <c r="A2" s="200" t="s">
        <v>283</v>
      </c>
      <c r="B2" s="201" t="s">
        <v>176</v>
      </c>
      <c r="C2" s="220" t="s">
        <v>284</v>
      </c>
      <c r="D2" s="202" t="s">
        <v>143</v>
      </c>
      <c r="E2" s="203" t="s">
        <v>144</v>
      </c>
      <c r="F2" s="203" t="s">
        <v>30</v>
      </c>
      <c r="G2" s="203" t="s">
        <v>145</v>
      </c>
      <c r="H2" s="203" t="s">
        <v>146</v>
      </c>
      <c r="I2" s="203" t="s">
        <v>147</v>
      </c>
      <c r="J2" s="203" t="s">
        <v>148</v>
      </c>
      <c r="K2" s="203" t="s">
        <v>149</v>
      </c>
      <c r="L2" s="204" t="s">
        <v>150</v>
      </c>
      <c r="M2" s="205" t="s">
        <v>151</v>
      </c>
      <c r="N2" s="203" t="s">
        <v>152</v>
      </c>
      <c r="O2" s="203" t="s">
        <v>153</v>
      </c>
      <c r="P2" s="203" t="s">
        <v>154</v>
      </c>
      <c r="Q2" s="203" t="s">
        <v>155</v>
      </c>
      <c r="R2" s="203" t="s">
        <v>156</v>
      </c>
      <c r="S2" s="203" t="s">
        <v>157</v>
      </c>
      <c r="T2" s="203" t="s">
        <v>158</v>
      </c>
      <c r="U2" s="203" t="s">
        <v>159</v>
      </c>
      <c r="V2" s="203" t="s">
        <v>160</v>
      </c>
      <c r="W2" s="203" t="s">
        <v>161</v>
      </c>
      <c r="X2" s="203" t="s">
        <v>162</v>
      </c>
      <c r="Y2" s="203" t="s">
        <v>163</v>
      </c>
      <c r="Z2" s="204" t="s">
        <v>164</v>
      </c>
      <c r="AA2" s="102"/>
      <c r="AB2" s="110"/>
      <c r="AC2" s="148" t="s">
        <v>285</v>
      </c>
      <c r="AD2" s="103" t="s">
        <v>286</v>
      </c>
      <c r="AE2" s="103" t="s">
        <v>287</v>
      </c>
      <c r="AF2" s="103" t="s">
        <v>288</v>
      </c>
      <c r="AG2" s="103" t="s">
        <v>289</v>
      </c>
    </row>
    <row r="3" spans="1:33" customFormat="1" ht="15.75" customHeight="1">
      <c r="A3" s="143" t="s">
        <v>165</v>
      </c>
      <c r="B3" s="150" t="s">
        <v>290</v>
      </c>
      <c r="C3" s="433" t="s">
        <v>291</v>
      </c>
      <c r="D3" s="420">
        <f>tikubetu!G2</f>
        <v>204</v>
      </c>
      <c r="E3" s="117" t="s">
        <v>27</v>
      </c>
      <c r="F3" s="198">
        <f>tikubetu!I2</f>
        <v>184</v>
      </c>
      <c r="G3" s="198">
        <f>tikubetu!J2</f>
        <v>6</v>
      </c>
      <c r="H3" s="198">
        <f>tikubetu!K2</f>
        <v>3</v>
      </c>
      <c r="I3" s="198">
        <f>tikubetu!L2</f>
        <v>7</v>
      </c>
      <c r="J3" s="198">
        <f>tikubetu!M2</f>
        <v>6</v>
      </c>
      <c r="K3" s="198">
        <f>tikubetu!N2</f>
        <v>17</v>
      </c>
      <c r="L3" s="270">
        <f>tikubetu!O2</f>
        <v>17</v>
      </c>
      <c r="M3" s="267">
        <f>tikubetu!P2</f>
        <v>23</v>
      </c>
      <c r="N3" s="198">
        <f>tikubetu!Q2</f>
        <v>14</v>
      </c>
      <c r="O3" s="198">
        <f>tikubetu!R2</f>
        <v>13</v>
      </c>
      <c r="P3" s="198">
        <f>tikubetu!S2</f>
        <v>11</v>
      </c>
      <c r="Q3" s="198">
        <f>tikubetu!T2</f>
        <v>10</v>
      </c>
      <c r="R3" s="198">
        <f>tikubetu!U2</f>
        <v>13</v>
      </c>
      <c r="S3" s="198">
        <f>tikubetu!V2</f>
        <v>14</v>
      </c>
      <c r="T3" s="198">
        <f>tikubetu!W2</f>
        <v>10</v>
      </c>
      <c r="U3" s="198">
        <f>tikubetu!X2</f>
        <v>7</v>
      </c>
      <c r="V3" s="198">
        <f>tikubetu!Y2</f>
        <v>5</v>
      </c>
      <c r="W3" s="198">
        <f>tikubetu!Z2</f>
        <v>4</v>
      </c>
      <c r="X3" s="198">
        <f>tikubetu!AA2</f>
        <v>1</v>
      </c>
      <c r="Y3" s="198">
        <f>tikubetu!AB2</f>
        <v>3</v>
      </c>
      <c r="Z3" s="199">
        <f>tikubetu!AC2</f>
        <v>0</v>
      </c>
      <c r="AD3" s="245">
        <f>SUM(G3:I3)</f>
        <v>16</v>
      </c>
      <c r="AE3" s="245">
        <f>SUM(J3:S3)</f>
        <v>138</v>
      </c>
      <c r="AF3" s="245">
        <f>SUM(T3:Z3)</f>
        <v>30</v>
      </c>
      <c r="AG3" s="245">
        <f>SUM(V3:Z3)</f>
        <v>13</v>
      </c>
    </row>
    <row r="4" spans="1:33" customFormat="1" ht="15.75" customHeight="1">
      <c r="A4" s="146"/>
      <c r="B4" s="150"/>
      <c r="C4" s="433"/>
      <c r="D4" s="420"/>
      <c r="E4" s="112" t="s">
        <v>28</v>
      </c>
      <c r="F4" s="122">
        <f>tikubetu!I3</f>
        <v>163</v>
      </c>
      <c r="G4" s="122">
        <f>tikubetu!J3</f>
        <v>5</v>
      </c>
      <c r="H4" s="122">
        <f>tikubetu!K3</f>
        <v>5</v>
      </c>
      <c r="I4" s="122">
        <f>tikubetu!L3</f>
        <v>4</v>
      </c>
      <c r="J4" s="122">
        <f>tikubetu!M3</f>
        <v>7</v>
      </c>
      <c r="K4" s="122">
        <f>tikubetu!N3</f>
        <v>7</v>
      </c>
      <c r="L4" s="131">
        <f>tikubetu!O3</f>
        <v>16</v>
      </c>
      <c r="M4" s="189">
        <f>tikubetu!P3</f>
        <v>14</v>
      </c>
      <c r="N4" s="122">
        <f>tikubetu!Q3</f>
        <v>8</v>
      </c>
      <c r="O4" s="122">
        <f>tikubetu!R3</f>
        <v>10</v>
      </c>
      <c r="P4" s="122">
        <f>tikubetu!S3</f>
        <v>9</v>
      </c>
      <c r="Q4" s="122">
        <f>tikubetu!T3</f>
        <v>9</v>
      </c>
      <c r="R4" s="122">
        <f>tikubetu!U3</f>
        <v>11</v>
      </c>
      <c r="S4" s="122">
        <f>tikubetu!V3</f>
        <v>9</v>
      </c>
      <c r="T4" s="122">
        <f>tikubetu!W3</f>
        <v>18</v>
      </c>
      <c r="U4" s="122">
        <f>tikubetu!X3</f>
        <v>3</v>
      </c>
      <c r="V4" s="122">
        <f>tikubetu!Y3</f>
        <v>8</v>
      </c>
      <c r="W4" s="122">
        <f>tikubetu!Z3</f>
        <v>9</v>
      </c>
      <c r="X4" s="122">
        <f>tikubetu!AA3</f>
        <v>6</v>
      </c>
      <c r="Y4" s="122">
        <f>tikubetu!AB3</f>
        <v>4</v>
      </c>
      <c r="Z4" s="151">
        <f>tikubetu!AC3</f>
        <v>1</v>
      </c>
      <c r="AD4" s="245">
        <f t="shared" ref="AD4:AD67" si="0">SUM(G4:I4)</f>
        <v>14</v>
      </c>
      <c r="AE4" s="245">
        <f t="shared" ref="AE4:AE67" si="1">SUM(J4:S4)</f>
        <v>100</v>
      </c>
      <c r="AF4" s="245">
        <f t="shared" ref="AF4:AF67" si="2">SUM(T4:Z4)</f>
        <v>49</v>
      </c>
      <c r="AG4" s="245">
        <f t="shared" ref="AG4:AG67" si="3">SUM(V4:Z4)</f>
        <v>28</v>
      </c>
    </row>
    <row r="5" spans="1:33" customFormat="1" ht="15.75" customHeight="1">
      <c r="A5" s="146"/>
      <c r="B5" s="150"/>
      <c r="C5" s="418"/>
      <c r="D5" s="420"/>
      <c r="E5" s="113" t="s">
        <v>29</v>
      </c>
      <c r="F5" s="123">
        <f>SUM(F3:F4)</f>
        <v>347</v>
      </c>
      <c r="G5" s="123">
        <f>tikubetu!J4</f>
        <v>11</v>
      </c>
      <c r="H5" s="123">
        <f>tikubetu!K4</f>
        <v>8</v>
      </c>
      <c r="I5" s="123">
        <f>tikubetu!L4</f>
        <v>11</v>
      </c>
      <c r="J5" s="123">
        <f>tikubetu!M4</f>
        <v>13</v>
      </c>
      <c r="K5" s="123">
        <f>tikubetu!N4</f>
        <v>24</v>
      </c>
      <c r="L5" s="132">
        <f>tikubetu!O4</f>
        <v>33</v>
      </c>
      <c r="M5" s="190">
        <f>tikubetu!P4</f>
        <v>37</v>
      </c>
      <c r="N5" s="123">
        <f>tikubetu!Q4</f>
        <v>22</v>
      </c>
      <c r="O5" s="123">
        <f>tikubetu!R4</f>
        <v>23</v>
      </c>
      <c r="P5" s="123">
        <f>tikubetu!S4</f>
        <v>20</v>
      </c>
      <c r="Q5" s="123">
        <f>tikubetu!T4</f>
        <v>19</v>
      </c>
      <c r="R5" s="123">
        <f>tikubetu!U4</f>
        <v>24</v>
      </c>
      <c r="S5" s="123">
        <f>tikubetu!V4</f>
        <v>23</v>
      </c>
      <c r="T5" s="123">
        <f>tikubetu!W4</f>
        <v>28</v>
      </c>
      <c r="U5" s="123">
        <f>tikubetu!X4</f>
        <v>10</v>
      </c>
      <c r="V5" s="123">
        <f>tikubetu!Y4</f>
        <v>13</v>
      </c>
      <c r="W5" s="123">
        <f>tikubetu!Z4</f>
        <v>13</v>
      </c>
      <c r="X5" s="123">
        <f>tikubetu!AA4</f>
        <v>7</v>
      </c>
      <c r="Y5" s="123">
        <f>tikubetu!AB4</f>
        <v>7</v>
      </c>
      <c r="Z5" s="152">
        <f>tikubetu!AC4</f>
        <v>1</v>
      </c>
      <c r="AD5" s="245">
        <f t="shared" si="0"/>
        <v>30</v>
      </c>
      <c r="AE5" s="245">
        <f t="shared" si="1"/>
        <v>238</v>
      </c>
      <c r="AF5" s="245">
        <f t="shared" si="2"/>
        <v>79</v>
      </c>
      <c r="AG5" s="245">
        <f t="shared" si="3"/>
        <v>41</v>
      </c>
    </row>
    <row r="6" spans="1:33" customFormat="1" ht="15.75" customHeight="1">
      <c r="A6" s="146"/>
      <c r="B6" s="150"/>
      <c r="C6" s="419" t="s">
        <v>292</v>
      </c>
      <c r="D6" s="420">
        <f>tikubetu!G5</f>
        <v>216</v>
      </c>
      <c r="E6" s="153" t="s">
        <v>27</v>
      </c>
      <c r="F6" s="154">
        <f>tikubetu!I5</f>
        <v>189</v>
      </c>
      <c r="G6" s="154">
        <f>tikubetu!J5</f>
        <v>4</v>
      </c>
      <c r="H6" s="154">
        <f>tikubetu!K5</f>
        <v>3</v>
      </c>
      <c r="I6" s="154">
        <f>tikubetu!L5</f>
        <v>8</v>
      </c>
      <c r="J6" s="154">
        <f>tikubetu!M5</f>
        <v>7</v>
      </c>
      <c r="K6" s="154">
        <f>tikubetu!N5</f>
        <v>8</v>
      </c>
      <c r="L6" s="186">
        <f>tikubetu!O5</f>
        <v>7</v>
      </c>
      <c r="M6" s="191">
        <f>tikubetu!P5</f>
        <v>13</v>
      </c>
      <c r="N6" s="154">
        <f>tikubetu!Q5</f>
        <v>12</v>
      </c>
      <c r="O6" s="154">
        <f>tikubetu!R5</f>
        <v>14</v>
      </c>
      <c r="P6" s="154">
        <f>tikubetu!S5</f>
        <v>9</v>
      </c>
      <c r="Q6" s="154">
        <f>tikubetu!T5</f>
        <v>22</v>
      </c>
      <c r="R6" s="154">
        <f>tikubetu!U5</f>
        <v>12</v>
      </c>
      <c r="S6" s="154">
        <f>tikubetu!V5</f>
        <v>17</v>
      </c>
      <c r="T6" s="154">
        <f>tikubetu!W5</f>
        <v>20</v>
      </c>
      <c r="U6" s="154">
        <f>tikubetu!X5</f>
        <v>12</v>
      </c>
      <c r="V6" s="154">
        <f>tikubetu!Y5</f>
        <v>8</v>
      </c>
      <c r="W6" s="154">
        <f>tikubetu!Z5</f>
        <v>6</v>
      </c>
      <c r="X6" s="154">
        <f>tikubetu!AA5</f>
        <v>4</v>
      </c>
      <c r="Y6" s="154">
        <f>tikubetu!AB5</f>
        <v>2</v>
      </c>
      <c r="Z6" s="155">
        <f>tikubetu!AC5</f>
        <v>1</v>
      </c>
      <c r="AD6" s="245">
        <f t="shared" si="0"/>
        <v>15</v>
      </c>
      <c r="AE6" s="245">
        <f t="shared" si="1"/>
        <v>121</v>
      </c>
      <c r="AF6" s="245">
        <f t="shared" si="2"/>
        <v>53</v>
      </c>
      <c r="AG6" s="245">
        <f t="shared" si="3"/>
        <v>21</v>
      </c>
    </row>
    <row r="7" spans="1:33" customFormat="1" ht="15.75" customHeight="1">
      <c r="A7" s="146"/>
      <c r="B7" s="150"/>
      <c r="C7" s="433"/>
      <c r="D7" s="420"/>
      <c r="E7" s="112" t="s">
        <v>28</v>
      </c>
      <c r="F7" s="122">
        <f>tikubetu!I6</f>
        <v>213</v>
      </c>
      <c r="G7" s="122">
        <f>tikubetu!J6</f>
        <v>5</v>
      </c>
      <c r="H7" s="122">
        <f>tikubetu!K6</f>
        <v>11</v>
      </c>
      <c r="I7" s="122">
        <f>tikubetu!L6</f>
        <v>6</v>
      </c>
      <c r="J7" s="122">
        <f>tikubetu!M6</f>
        <v>8</v>
      </c>
      <c r="K7" s="122">
        <f>tikubetu!N6</f>
        <v>6</v>
      </c>
      <c r="L7" s="131">
        <f>tikubetu!O6</f>
        <v>10</v>
      </c>
      <c r="M7" s="189">
        <f>tikubetu!P6</f>
        <v>7</v>
      </c>
      <c r="N7" s="122">
        <f>tikubetu!Q6</f>
        <v>4</v>
      </c>
      <c r="O7" s="122">
        <f>tikubetu!R6</f>
        <v>13</v>
      </c>
      <c r="P7" s="122">
        <f>tikubetu!S6</f>
        <v>19</v>
      </c>
      <c r="Q7" s="122">
        <f>tikubetu!T6</f>
        <v>11</v>
      </c>
      <c r="R7" s="122">
        <f>tikubetu!U6</f>
        <v>17</v>
      </c>
      <c r="S7" s="122">
        <f>tikubetu!V6</f>
        <v>16</v>
      </c>
      <c r="T7" s="122">
        <f>tikubetu!W6</f>
        <v>14</v>
      </c>
      <c r="U7" s="122">
        <f>tikubetu!X6</f>
        <v>15</v>
      </c>
      <c r="V7" s="122">
        <f>tikubetu!Y6</f>
        <v>19</v>
      </c>
      <c r="W7" s="122">
        <f>tikubetu!Z6</f>
        <v>14</v>
      </c>
      <c r="X7" s="122">
        <f>tikubetu!AA6</f>
        <v>7</v>
      </c>
      <c r="Y7" s="122">
        <f>tikubetu!AB6</f>
        <v>11</v>
      </c>
      <c r="Z7" s="151">
        <f>tikubetu!AC6</f>
        <v>0</v>
      </c>
      <c r="AD7" s="245">
        <f t="shared" si="0"/>
        <v>22</v>
      </c>
      <c r="AE7" s="245">
        <f t="shared" si="1"/>
        <v>111</v>
      </c>
      <c r="AF7" s="245">
        <f t="shared" si="2"/>
        <v>80</v>
      </c>
      <c r="AG7" s="245">
        <f t="shared" si="3"/>
        <v>51</v>
      </c>
    </row>
    <row r="8" spans="1:33" customFormat="1" ht="15.75" customHeight="1">
      <c r="A8" s="146"/>
      <c r="B8" s="150"/>
      <c r="C8" s="418"/>
      <c r="D8" s="420"/>
      <c r="E8" s="156" t="s">
        <v>29</v>
      </c>
      <c r="F8" s="157">
        <f>SUM(F6:F7)</f>
        <v>402</v>
      </c>
      <c r="G8" s="157">
        <f>tikubetu!J7</f>
        <v>9</v>
      </c>
      <c r="H8" s="157">
        <f>tikubetu!K7</f>
        <v>14</v>
      </c>
      <c r="I8" s="157">
        <f>tikubetu!L7</f>
        <v>14</v>
      </c>
      <c r="J8" s="157">
        <f>tikubetu!M7</f>
        <v>15</v>
      </c>
      <c r="K8" s="157">
        <f>tikubetu!N7</f>
        <v>14</v>
      </c>
      <c r="L8" s="187">
        <f>tikubetu!O7</f>
        <v>17</v>
      </c>
      <c r="M8" s="192">
        <f>tikubetu!P7</f>
        <v>20</v>
      </c>
      <c r="N8" s="157">
        <f>tikubetu!Q7</f>
        <v>16</v>
      </c>
      <c r="O8" s="157">
        <f>tikubetu!R7</f>
        <v>27</v>
      </c>
      <c r="P8" s="157">
        <f>tikubetu!S7</f>
        <v>28</v>
      </c>
      <c r="Q8" s="157">
        <f>tikubetu!T7</f>
        <v>33</v>
      </c>
      <c r="R8" s="157">
        <f>tikubetu!U7</f>
        <v>29</v>
      </c>
      <c r="S8" s="157">
        <f>tikubetu!V7</f>
        <v>33</v>
      </c>
      <c r="T8" s="157">
        <f>tikubetu!W7</f>
        <v>34</v>
      </c>
      <c r="U8" s="157">
        <f>tikubetu!X7</f>
        <v>27</v>
      </c>
      <c r="V8" s="157">
        <f>tikubetu!Y7</f>
        <v>27</v>
      </c>
      <c r="W8" s="157">
        <f>tikubetu!Z7</f>
        <v>20</v>
      </c>
      <c r="X8" s="157">
        <f>tikubetu!AA7</f>
        <v>11</v>
      </c>
      <c r="Y8" s="157">
        <f>tikubetu!AB7</f>
        <v>13</v>
      </c>
      <c r="Z8" s="158">
        <f>tikubetu!AC7</f>
        <v>1</v>
      </c>
      <c r="AD8" s="245">
        <f t="shared" si="0"/>
        <v>37</v>
      </c>
      <c r="AE8" s="245">
        <f t="shared" si="1"/>
        <v>232</v>
      </c>
      <c r="AF8" s="245">
        <f t="shared" si="2"/>
        <v>133</v>
      </c>
      <c r="AG8" s="245">
        <f t="shared" si="3"/>
        <v>72</v>
      </c>
    </row>
    <row r="9" spans="1:33" customFormat="1" ht="15.75" customHeight="1">
      <c r="A9" s="146"/>
      <c r="B9" s="150"/>
      <c r="C9" s="419" t="s">
        <v>293</v>
      </c>
      <c r="D9" s="420">
        <f>tikubetu!G8</f>
        <v>181</v>
      </c>
      <c r="E9" s="153" t="s">
        <v>27</v>
      </c>
      <c r="F9" s="154">
        <f>tikubetu!I8</f>
        <v>178</v>
      </c>
      <c r="G9" s="154">
        <f>tikubetu!J8</f>
        <v>4</v>
      </c>
      <c r="H9" s="154">
        <f>tikubetu!K8</f>
        <v>3</v>
      </c>
      <c r="I9" s="154">
        <f>tikubetu!L8</f>
        <v>7</v>
      </c>
      <c r="J9" s="154">
        <f>tikubetu!M8</f>
        <v>7</v>
      </c>
      <c r="K9" s="154">
        <f>tikubetu!N8</f>
        <v>7</v>
      </c>
      <c r="L9" s="186">
        <f>tikubetu!O8</f>
        <v>4</v>
      </c>
      <c r="M9" s="191">
        <f>tikubetu!P8</f>
        <v>7</v>
      </c>
      <c r="N9" s="154">
        <f>tikubetu!Q8</f>
        <v>6</v>
      </c>
      <c r="O9" s="154">
        <f>tikubetu!R8</f>
        <v>9</v>
      </c>
      <c r="P9" s="154">
        <f>tikubetu!S8</f>
        <v>6</v>
      </c>
      <c r="Q9" s="154">
        <f>tikubetu!T8</f>
        <v>11</v>
      </c>
      <c r="R9" s="154">
        <f>tikubetu!U8</f>
        <v>15</v>
      </c>
      <c r="S9" s="154">
        <f>tikubetu!V8</f>
        <v>17</v>
      </c>
      <c r="T9" s="154">
        <f>tikubetu!W8</f>
        <v>15</v>
      </c>
      <c r="U9" s="154">
        <f>tikubetu!X8</f>
        <v>22</v>
      </c>
      <c r="V9" s="154">
        <f>tikubetu!Y8</f>
        <v>13</v>
      </c>
      <c r="W9" s="154">
        <f>tikubetu!Z8</f>
        <v>19</v>
      </c>
      <c r="X9" s="154">
        <f>tikubetu!AA8</f>
        <v>2</v>
      </c>
      <c r="Y9" s="154">
        <f>tikubetu!AB8</f>
        <v>3</v>
      </c>
      <c r="Z9" s="155">
        <f>tikubetu!AC8</f>
        <v>1</v>
      </c>
      <c r="AD9" s="245">
        <f t="shared" si="0"/>
        <v>14</v>
      </c>
      <c r="AE9" s="245">
        <f t="shared" si="1"/>
        <v>89</v>
      </c>
      <c r="AF9" s="245">
        <f t="shared" si="2"/>
        <v>75</v>
      </c>
      <c r="AG9" s="245">
        <f t="shared" si="3"/>
        <v>38</v>
      </c>
    </row>
    <row r="10" spans="1:33" customFormat="1" ht="15.75" customHeight="1">
      <c r="A10" s="146"/>
      <c r="B10" s="150"/>
      <c r="C10" s="433"/>
      <c r="D10" s="420"/>
      <c r="E10" s="112" t="s">
        <v>28</v>
      </c>
      <c r="F10" s="122">
        <f>tikubetu!I9</f>
        <v>196</v>
      </c>
      <c r="G10" s="122">
        <f>tikubetu!J9</f>
        <v>0</v>
      </c>
      <c r="H10" s="122">
        <f>tikubetu!K9</f>
        <v>8</v>
      </c>
      <c r="I10" s="122">
        <f>tikubetu!L9</f>
        <v>5</v>
      </c>
      <c r="J10" s="122">
        <f>tikubetu!M9</f>
        <v>4</v>
      </c>
      <c r="K10" s="122">
        <f>tikubetu!N9</f>
        <v>13</v>
      </c>
      <c r="L10" s="131">
        <f>tikubetu!O9</f>
        <v>5</v>
      </c>
      <c r="M10" s="189">
        <f>tikubetu!P9</f>
        <v>5</v>
      </c>
      <c r="N10" s="122">
        <f>tikubetu!Q9</f>
        <v>4</v>
      </c>
      <c r="O10" s="122">
        <f>tikubetu!R9</f>
        <v>9</v>
      </c>
      <c r="P10" s="122">
        <f>tikubetu!S9</f>
        <v>9</v>
      </c>
      <c r="Q10" s="122">
        <f>tikubetu!T9</f>
        <v>8</v>
      </c>
      <c r="R10" s="122">
        <f>tikubetu!U9</f>
        <v>13</v>
      </c>
      <c r="S10" s="122">
        <f>tikubetu!V9</f>
        <v>11</v>
      </c>
      <c r="T10" s="122">
        <f>tikubetu!W9</f>
        <v>23</v>
      </c>
      <c r="U10" s="122">
        <f>tikubetu!X9</f>
        <v>17</v>
      </c>
      <c r="V10" s="122">
        <f>tikubetu!Y9</f>
        <v>24</v>
      </c>
      <c r="W10" s="122">
        <f>tikubetu!Z9</f>
        <v>16</v>
      </c>
      <c r="X10" s="122">
        <f>tikubetu!AA9</f>
        <v>12</v>
      </c>
      <c r="Y10" s="122">
        <f>tikubetu!AB9</f>
        <v>8</v>
      </c>
      <c r="Z10" s="151">
        <f>tikubetu!AC9</f>
        <v>2</v>
      </c>
      <c r="AD10" s="245">
        <f t="shared" si="0"/>
        <v>13</v>
      </c>
      <c r="AE10" s="245">
        <f t="shared" si="1"/>
        <v>81</v>
      </c>
      <c r="AF10" s="245">
        <f t="shared" si="2"/>
        <v>102</v>
      </c>
      <c r="AG10" s="245">
        <f t="shared" si="3"/>
        <v>62</v>
      </c>
    </row>
    <row r="11" spans="1:33" customFormat="1" ht="15.75" customHeight="1">
      <c r="A11" s="146"/>
      <c r="B11" s="150"/>
      <c r="C11" s="418"/>
      <c r="D11" s="420"/>
      <c r="E11" s="156" t="s">
        <v>29</v>
      </c>
      <c r="F11" s="157">
        <f>SUM(F9:F10)</f>
        <v>374</v>
      </c>
      <c r="G11" s="157">
        <f>tikubetu!J10</f>
        <v>4</v>
      </c>
      <c r="H11" s="157">
        <f>tikubetu!K10</f>
        <v>11</v>
      </c>
      <c r="I11" s="157">
        <f>tikubetu!L10</f>
        <v>12</v>
      </c>
      <c r="J11" s="157">
        <f>tikubetu!M10</f>
        <v>11</v>
      </c>
      <c r="K11" s="157">
        <f>tikubetu!N10</f>
        <v>20</v>
      </c>
      <c r="L11" s="187">
        <f>tikubetu!O10</f>
        <v>9</v>
      </c>
      <c r="M11" s="192">
        <f>tikubetu!P10</f>
        <v>12</v>
      </c>
      <c r="N11" s="157">
        <f>tikubetu!Q10</f>
        <v>10</v>
      </c>
      <c r="O11" s="157">
        <f>tikubetu!R10</f>
        <v>18</v>
      </c>
      <c r="P11" s="157">
        <f>tikubetu!S10</f>
        <v>15</v>
      </c>
      <c r="Q11" s="157">
        <f>tikubetu!T10</f>
        <v>19</v>
      </c>
      <c r="R11" s="157">
        <f>tikubetu!U10</f>
        <v>28</v>
      </c>
      <c r="S11" s="157">
        <f>tikubetu!V10</f>
        <v>28</v>
      </c>
      <c r="T11" s="157">
        <f>tikubetu!W10</f>
        <v>38</v>
      </c>
      <c r="U11" s="157">
        <f>tikubetu!X10</f>
        <v>39</v>
      </c>
      <c r="V11" s="157">
        <f>tikubetu!Y10</f>
        <v>37</v>
      </c>
      <c r="W11" s="157">
        <f>tikubetu!Z10</f>
        <v>35</v>
      </c>
      <c r="X11" s="157">
        <f>tikubetu!AA10</f>
        <v>14</v>
      </c>
      <c r="Y11" s="157">
        <f>tikubetu!AB10</f>
        <v>11</v>
      </c>
      <c r="Z11" s="158">
        <f>tikubetu!AC10</f>
        <v>3</v>
      </c>
      <c r="AD11" s="245">
        <f t="shared" si="0"/>
        <v>27</v>
      </c>
      <c r="AE11" s="245">
        <f t="shared" si="1"/>
        <v>170</v>
      </c>
      <c r="AF11" s="245">
        <f t="shared" si="2"/>
        <v>177</v>
      </c>
      <c r="AG11" s="245">
        <f t="shared" si="3"/>
        <v>100</v>
      </c>
    </row>
    <row r="12" spans="1:33" customFormat="1" ht="15.75" customHeight="1">
      <c r="A12" s="146"/>
      <c r="B12" s="150"/>
      <c r="C12" s="419" t="s">
        <v>294</v>
      </c>
      <c r="D12" s="420">
        <f>tikubetu!G11</f>
        <v>489</v>
      </c>
      <c r="E12" s="153" t="s">
        <v>27</v>
      </c>
      <c r="F12" s="154">
        <f>tikubetu!I11</f>
        <v>460</v>
      </c>
      <c r="G12" s="154">
        <f>tikubetu!J11</f>
        <v>11</v>
      </c>
      <c r="H12" s="154">
        <f>tikubetu!K11</f>
        <v>12</v>
      </c>
      <c r="I12" s="154">
        <f>tikubetu!L11</f>
        <v>11</v>
      </c>
      <c r="J12" s="154">
        <f>tikubetu!M11</f>
        <v>27</v>
      </c>
      <c r="K12" s="154">
        <f>tikubetu!N11</f>
        <v>32</v>
      </c>
      <c r="L12" s="186">
        <f>tikubetu!O11</f>
        <v>36</v>
      </c>
      <c r="M12" s="191">
        <f>tikubetu!P11</f>
        <v>22</v>
      </c>
      <c r="N12" s="154">
        <f>tikubetu!Q11</f>
        <v>28</v>
      </c>
      <c r="O12" s="154">
        <f>tikubetu!R11</f>
        <v>22</v>
      </c>
      <c r="P12" s="154">
        <f>tikubetu!S11</f>
        <v>36</v>
      </c>
      <c r="Q12" s="154">
        <f>tikubetu!T11</f>
        <v>27</v>
      </c>
      <c r="R12" s="154">
        <f>tikubetu!U11</f>
        <v>19</v>
      </c>
      <c r="S12" s="154">
        <f>tikubetu!V11</f>
        <v>31</v>
      </c>
      <c r="T12" s="154">
        <f>tikubetu!W11</f>
        <v>44</v>
      </c>
      <c r="U12" s="154">
        <f>tikubetu!X11</f>
        <v>31</v>
      </c>
      <c r="V12" s="154">
        <f>tikubetu!Y11</f>
        <v>33</v>
      </c>
      <c r="W12" s="154">
        <f>tikubetu!Z11</f>
        <v>28</v>
      </c>
      <c r="X12" s="154">
        <f>tikubetu!AA11</f>
        <v>5</v>
      </c>
      <c r="Y12" s="154">
        <f>tikubetu!AB11</f>
        <v>3</v>
      </c>
      <c r="Z12" s="155">
        <f>tikubetu!AC11</f>
        <v>2</v>
      </c>
      <c r="AD12" s="245">
        <f t="shared" si="0"/>
        <v>34</v>
      </c>
      <c r="AE12" s="245">
        <f t="shared" si="1"/>
        <v>280</v>
      </c>
      <c r="AF12" s="245">
        <f t="shared" si="2"/>
        <v>146</v>
      </c>
      <c r="AG12" s="245">
        <f t="shared" si="3"/>
        <v>71</v>
      </c>
    </row>
    <row r="13" spans="1:33" customFormat="1" ht="15.75" customHeight="1">
      <c r="A13" s="146"/>
      <c r="B13" s="150"/>
      <c r="C13" s="433"/>
      <c r="D13" s="420"/>
      <c r="E13" s="112" t="s">
        <v>28</v>
      </c>
      <c r="F13" s="122">
        <f>tikubetu!I12</f>
        <v>484</v>
      </c>
      <c r="G13" s="122">
        <f>tikubetu!J12</f>
        <v>15</v>
      </c>
      <c r="H13" s="122">
        <f>tikubetu!K12</f>
        <v>17</v>
      </c>
      <c r="I13" s="122">
        <f>tikubetu!L12</f>
        <v>17</v>
      </c>
      <c r="J13" s="122">
        <f>tikubetu!M12</f>
        <v>28</v>
      </c>
      <c r="K13" s="122">
        <f>tikubetu!N12</f>
        <v>13</v>
      </c>
      <c r="L13" s="131">
        <f>tikubetu!O12</f>
        <v>17</v>
      </c>
      <c r="M13" s="189">
        <f>tikubetu!P12</f>
        <v>19</v>
      </c>
      <c r="N13" s="122">
        <f>tikubetu!Q12</f>
        <v>25</v>
      </c>
      <c r="O13" s="122">
        <f>tikubetu!R12</f>
        <v>27</v>
      </c>
      <c r="P13" s="122">
        <f>tikubetu!S12</f>
        <v>20</v>
      </c>
      <c r="Q13" s="122">
        <f>tikubetu!T12</f>
        <v>30</v>
      </c>
      <c r="R13" s="122">
        <f>tikubetu!U12</f>
        <v>24</v>
      </c>
      <c r="S13" s="122">
        <f>tikubetu!V12</f>
        <v>34</v>
      </c>
      <c r="T13" s="122">
        <f>tikubetu!W12</f>
        <v>50</v>
      </c>
      <c r="U13" s="122">
        <f>tikubetu!X12</f>
        <v>44</v>
      </c>
      <c r="V13" s="122">
        <f>tikubetu!Y12</f>
        <v>46</v>
      </c>
      <c r="W13" s="122">
        <f>tikubetu!Z12</f>
        <v>33</v>
      </c>
      <c r="X13" s="122">
        <f>tikubetu!AA12</f>
        <v>16</v>
      </c>
      <c r="Y13" s="122">
        <f>tikubetu!AB12</f>
        <v>7</v>
      </c>
      <c r="Z13" s="151">
        <f>tikubetu!AC12</f>
        <v>2</v>
      </c>
      <c r="AD13" s="245">
        <f t="shared" si="0"/>
        <v>49</v>
      </c>
      <c r="AE13" s="245">
        <f t="shared" si="1"/>
        <v>237</v>
      </c>
      <c r="AF13" s="245">
        <f t="shared" si="2"/>
        <v>198</v>
      </c>
      <c r="AG13" s="245">
        <f t="shared" si="3"/>
        <v>104</v>
      </c>
    </row>
    <row r="14" spans="1:33" customFormat="1" ht="15.75" customHeight="1">
      <c r="A14" s="146"/>
      <c r="B14" s="150"/>
      <c r="C14" s="418"/>
      <c r="D14" s="420"/>
      <c r="E14" s="156" t="s">
        <v>29</v>
      </c>
      <c r="F14" s="157">
        <f>SUM(F12:F13)</f>
        <v>944</v>
      </c>
      <c r="G14" s="157">
        <f>tikubetu!J13</f>
        <v>26</v>
      </c>
      <c r="H14" s="157">
        <f>tikubetu!K13</f>
        <v>29</v>
      </c>
      <c r="I14" s="157">
        <f>tikubetu!L13</f>
        <v>28</v>
      </c>
      <c r="J14" s="157">
        <f>tikubetu!M13</f>
        <v>55</v>
      </c>
      <c r="K14" s="157">
        <f>tikubetu!N13</f>
        <v>45</v>
      </c>
      <c r="L14" s="187">
        <f>tikubetu!O13</f>
        <v>53</v>
      </c>
      <c r="M14" s="192">
        <f>tikubetu!P13</f>
        <v>41</v>
      </c>
      <c r="N14" s="157">
        <f>tikubetu!Q13</f>
        <v>53</v>
      </c>
      <c r="O14" s="157">
        <f>tikubetu!R13</f>
        <v>49</v>
      </c>
      <c r="P14" s="157">
        <f>tikubetu!S13</f>
        <v>56</v>
      </c>
      <c r="Q14" s="157">
        <f>tikubetu!T13</f>
        <v>57</v>
      </c>
      <c r="R14" s="157">
        <f>tikubetu!U13</f>
        <v>43</v>
      </c>
      <c r="S14" s="157">
        <f>tikubetu!V13</f>
        <v>65</v>
      </c>
      <c r="T14" s="157">
        <f>tikubetu!W13</f>
        <v>94</v>
      </c>
      <c r="U14" s="157">
        <f>tikubetu!X13</f>
        <v>75</v>
      </c>
      <c r="V14" s="157">
        <f>tikubetu!Y13</f>
        <v>79</v>
      </c>
      <c r="W14" s="157">
        <f>tikubetu!Z13</f>
        <v>61</v>
      </c>
      <c r="X14" s="157">
        <f>tikubetu!AA13</f>
        <v>21</v>
      </c>
      <c r="Y14" s="157">
        <f>tikubetu!AB13</f>
        <v>10</v>
      </c>
      <c r="Z14" s="158">
        <f>tikubetu!AC13</f>
        <v>4</v>
      </c>
      <c r="AD14" s="245">
        <f t="shared" si="0"/>
        <v>83</v>
      </c>
      <c r="AE14" s="245">
        <f t="shared" si="1"/>
        <v>517</v>
      </c>
      <c r="AF14" s="245">
        <f t="shared" si="2"/>
        <v>344</v>
      </c>
      <c r="AG14" s="245">
        <f t="shared" si="3"/>
        <v>175</v>
      </c>
    </row>
    <row r="15" spans="1:33" customFormat="1" ht="15.75" customHeight="1">
      <c r="A15" s="146"/>
      <c r="B15" s="150"/>
      <c r="C15" s="419" t="s">
        <v>295</v>
      </c>
      <c r="D15" s="420">
        <f>tikubetu!G14</f>
        <v>283</v>
      </c>
      <c r="E15" s="153" t="s">
        <v>27</v>
      </c>
      <c r="F15" s="154">
        <f>tikubetu!I14</f>
        <v>214</v>
      </c>
      <c r="G15" s="154">
        <f>tikubetu!J14</f>
        <v>12</v>
      </c>
      <c r="H15" s="154">
        <f>tikubetu!K14</f>
        <v>8</v>
      </c>
      <c r="I15" s="154">
        <f>tikubetu!L14</f>
        <v>9</v>
      </c>
      <c r="J15" s="154">
        <f>tikubetu!M14</f>
        <v>3</v>
      </c>
      <c r="K15" s="154">
        <f>tikubetu!N14</f>
        <v>5</v>
      </c>
      <c r="L15" s="186">
        <f>tikubetu!O14</f>
        <v>8</v>
      </c>
      <c r="M15" s="191">
        <f>tikubetu!P14</f>
        <v>8</v>
      </c>
      <c r="N15" s="154">
        <f>tikubetu!Q14</f>
        <v>14</v>
      </c>
      <c r="O15" s="154">
        <f>tikubetu!R14</f>
        <v>16</v>
      </c>
      <c r="P15" s="154">
        <f>tikubetu!S14</f>
        <v>14</v>
      </c>
      <c r="Q15" s="154">
        <f>tikubetu!T14</f>
        <v>17</v>
      </c>
      <c r="R15" s="154">
        <f>tikubetu!U14</f>
        <v>12</v>
      </c>
      <c r="S15" s="154">
        <f>tikubetu!V14</f>
        <v>17</v>
      </c>
      <c r="T15" s="154">
        <f>tikubetu!W14</f>
        <v>21</v>
      </c>
      <c r="U15" s="154">
        <f>tikubetu!X14</f>
        <v>15</v>
      </c>
      <c r="V15" s="154">
        <f>tikubetu!Y14</f>
        <v>10</v>
      </c>
      <c r="W15" s="154">
        <f>tikubetu!Z14</f>
        <v>15</v>
      </c>
      <c r="X15" s="154">
        <f>tikubetu!AA14</f>
        <v>6</v>
      </c>
      <c r="Y15" s="154">
        <f>tikubetu!AB14</f>
        <v>3</v>
      </c>
      <c r="Z15" s="155">
        <f>tikubetu!AC14</f>
        <v>1</v>
      </c>
      <c r="AD15" s="245">
        <f t="shared" si="0"/>
        <v>29</v>
      </c>
      <c r="AE15" s="245">
        <f t="shared" si="1"/>
        <v>114</v>
      </c>
      <c r="AF15" s="245">
        <f t="shared" si="2"/>
        <v>71</v>
      </c>
      <c r="AG15" s="245">
        <f t="shared" si="3"/>
        <v>35</v>
      </c>
    </row>
    <row r="16" spans="1:33" customFormat="1" ht="15.75" customHeight="1">
      <c r="A16" s="146"/>
      <c r="B16" s="150"/>
      <c r="C16" s="433"/>
      <c r="D16" s="420"/>
      <c r="E16" s="112" t="s">
        <v>28</v>
      </c>
      <c r="F16" s="122">
        <f>tikubetu!I15</f>
        <v>316</v>
      </c>
      <c r="G16" s="122">
        <f>tikubetu!J15</f>
        <v>10</v>
      </c>
      <c r="H16" s="122">
        <f>tikubetu!K15</f>
        <v>18</v>
      </c>
      <c r="I16" s="122">
        <f>tikubetu!L15</f>
        <v>10</v>
      </c>
      <c r="J16" s="122">
        <f>tikubetu!M15</f>
        <v>10</v>
      </c>
      <c r="K16" s="122">
        <f>tikubetu!N15</f>
        <v>16</v>
      </c>
      <c r="L16" s="131">
        <f>tikubetu!O15</f>
        <v>21</v>
      </c>
      <c r="M16" s="189">
        <f>tikubetu!P15</f>
        <v>11</v>
      </c>
      <c r="N16" s="122">
        <f>tikubetu!Q15</f>
        <v>15</v>
      </c>
      <c r="O16" s="122">
        <f>tikubetu!R15</f>
        <v>23</v>
      </c>
      <c r="P16" s="122">
        <f>tikubetu!S15</f>
        <v>16</v>
      </c>
      <c r="Q16" s="122">
        <f>tikubetu!T15</f>
        <v>9</v>
      </c>
      <c r="R16" s="122">
        <f>tikubetu!U15</f>
        <v>14</v>
      </c>
      <c r="S16" s="122">
        <f>tikubetu!V15</f>
        <v>20</v>
      </c>
      <c r="T16" s="122">
        <f>tikubetu!W15</f>
        <v>35</v>
      </c>
      <c r="U16" s="122">
        <f>tikubetu!X15</f>
        <v>18</v>
      </c>
      <c r="V16" s="122">
        <f>tikubetu!Y15</f>
        <v>22</v>
      </c>
      <c r="W16" s="122">
        <f>tikubetu!Z15</f>
        <v>23</v>
      </c>
      <c r="X16" s="122">
        <f>tikubetu!AA15</f>
        <v>14</v>
      </c>
      <c r="Y16" s="122">
        <f>tikubetu!AB15</f>
        <v>7</v>
      </c>
      <c r="Z16" s="151">
        <f>tikubetu!AC15</f>
        <v>4</v>
      </c>
      <c r="AD16" s="245">
        <f t="shared" si="0"/>
        <v>38</v>
      </c>
      <c r="AE16" s="245">
        <f t="shared" si="1"/>
        <v>155</v>
      </c>
      <c r="AF16" s="245">
        <f t="shared" si="2"/>
        <v>123</v>
      </c>
      <c r="AG16" s="245">
        <f t="shared" si="3"/>
        <v>70</v>
      </c>
    </row>
    <row r="17" spans="1:33" customFormat="1" ht="15.75" customHeight="1">
      <c r="A17" s="146"/>
      <c r="B17" s="150"/>
      <c r="C17" s="418"/>
      <c r="D17" s="420"/>
      <c r="E17" s="156" t="s">
        <v>29</v>
      </c>
      <c r="F17" s="157">
        <f>SUM(F15:F16)</f>
        <v>530</v>
      </c>
      <c r="G17" s="157">
        <f>tikubetu!J16</f>
        <v>22</v>
      </c>
      <c r="H17" s="157">
        <f>tikubetu!K16</f>
        <v>26</v>
      </c>
      <c r="I17" s="157">
        <f>tikubetu!L16</f>
        <v>19</v>
      </c>
      <c r="J17" s="157">
        <f>tikubetu!M16</f>
        <v>13</v>
      </c>
      <c r="K17" s="157">
        <f>tikubetu!N16</f>
        <v>21</v>
      </c>
      <c r="L17" s="187">
        <f>tikubetu!O16</f>
        <v>29</v>
      </c>
      <c r="M17" s="192">
        <f>tikubetu!P16</f>
        <v>19</v>
      </c>
      <c r="N17" s="157">
        <f>tikubetu!Q16</f>
        <v>29</v>
      </c>
      <c r="O17" s="157">
        <f>tikubetu!R16</f>
        <v>39</v>
      </c>
      <c r="P17" s="157">
        <f>tikubetu!S16</f>
        <v>30</v>
      </c>
      <c r="Q17" s="157">
        <f>tikubetu!T16</f>
        <v>26</v>
      </c>
      <c r="R17" s="157">
        <f>tikubetu!U16</f>
        <v>26</v>
      </c>
      <c r="S17" s="157">
        <f>tikubetu!V16</f>
        <v>37</v>
      </c>
      <c r="T17" s="157">
        <f>tikubetu!W16</f>
        <v>56</v>
      </c>
      <c r="U17" s="157">
        <f>tikubetu!X16</f>
        <v>33</v>
      </c>
      <c r="V17" s="157">
        <f>tikubetu!Y16</f>
        <v>32</v>
      </c>
      <c r="W17" s="157">
        <f>tikubetu!Z16</f>
        <v>38</v>
      </c>
      <c r="X17" s="157">
        <f>tikubetu!AA16</f>
        <v>20</v>
      </c>
      <c r="Y17" s="157">
        <f>tikubetu!AB16</f>
        <v>10</v>
      </c>
      <c r="Z17" s="158">
        <f>tikubetu!AC16</f>
        <v>5</v>
      </c>
      <c r="AD17" s="245">
        <f t="shared" si="0"/>
        <v>67</v>
      </c>
      <c r="AE17" s="245">
        <f t="shared" si="1"/>
        <v>269</v>
      </c>
      <c r="AF17" s="245">
        <f t="shared" si="2"/>
        <v>194</v>
      </c>
      <c r="AG17" s="245">
        <f t="shared" si="3"/>
        <v>105</v>
      </c>
    </row>
    <row r="18" spans="1:33" customFormat="1" ht="15.75" customHeight="1">
      <c r="A18" s="146"/>
      <c r="B18" s="150"/>
      <c r="C18" s="436" t="s">
        <v>296</v>
      </c>
      <c r="D18" s="398">
        <f>tikubetu!G17</f>
        <v>5</v>
      </c>
      <c r="E18" s="153" t="s">
        <v>27</v>
      </c>
      <c r="F18" s="154">
        <f>tikubetu!I17</f>
        <v>3</v>
      </c>
      <c r="G18" s="154">
        <f>tikubetu!J17</f>
        <v>0</v>
      </c>
      <c r="H18" s="154">
        <f>tikubetu!K17</f>
        <v>0</v>
      </c>
      <c r="I18" s="154">
        <f>tikubetu!L17</f>
        <v>0</v>
      </c>
      <c r="J18" s="154">
        <f>tikubetu!M17</f>
        <v>0</v>
      </c>
      <c r="K18" s="154">
        <f>tikubetu!N17</f>
        <v>0</v>
      </c>
      <c r="L18" s="186">
        <f>tikubetu!O17</f>
        <v>0</v>
      </c>
      <c r="M18" s="191">
        <f>tikubetu!P17</f>
        <v>0</v>
      </c>
      <c r="N18" s="154">
        <f>tikubetu!Q17</f>
        <v>0</v>
      </c>
      <c r="O18" s="154">
        <f>tikubetu!R17</f>
        <v>0</v>
      </c>
      <c r="P18" s="154">
        <f>tikubetu!S17</f>
        <v>0</v>
      </c>
      <c r="Q18" s="154">
        <f>tikubetu!T17</f>
        <v>0</v>
      </c>
      <c r="R18" s="154">
        <f>tikubetu!U17</f>
        <v>0</v>
      </c>
      <c r="S18" s="154">
        <f>tikubetu!V17</f>
        <v>0</v>
      </c>
      <c r="T18" s="154">
        <f>tikubetu!W17</f>
        <v>1</v>
      </c>
      <c r="U18" s="154">
        <f>tikubetu!X17</f>
        <v>2</v>
      </c>
      <c r="V18" s="154">
        <f>tikubetu!Y17</f>
        <v>0</v>
      </c>
      <c r="W18" s="154">
        <f>tikubetu!Z17</f>
        <v>0</v>
      </c>
      <c r="X18" s="154">
        <f>tikubetu!AA17</f>
        <v>0</v>
      </c>
      <c r="Y18" s="154">
        <f>tikubetu!AB17</f>
        <v>0</v>
      </c>
      <c r="Z18" s="155">
        <f>tikubetu!AC17</f>
        <v>0</v>
      </c>
      <c r="AD18" s="245">
        <f t="shared" si="0"/>
        <v>0</v>
      </c>
      <c r="AE18" s="245">
        <f t="shared" si="1"/>
        <v>0</v>
      </c>
      <c r="AF18" s="245">
        <f t="shared" si="2"/>
        <v>3</v>
      </c>
      <c r="AG18" s="245">
        <f t="shared" si="3"/>
        <v>0</v>
      </c>
    </row>
    <row r="19" spans="1:33" customFormat="1" ht="15.75" customHeight="1">
      <c r="A19" s="146"/>
      <c r="B19" s="150"/>
      <c r="C19" s="471"/>
      <c r="D19" s="398"/>
      <c r="E19" s="112" t="s">
        <v>28</v>
      </c>
      <c r="F19" s="122">
        <f>tikubetu!I18</f>
        <v>4</v>
      </c>
      <c r="G19" s="122">
        <f>tikubetu!J18</f>
        <v>0</v>
      </c>
      <c r="H19" s="122">
        <f>tikubetu!K18</f>
        <v>0</v>
      </c>
      <c r="I19" s="122">
        <f>tikubetu!L18</f>
        <v>0</v>
      </c>
      <c r="J19" s="122">
        <f>tikubetu!M18</f>
        <v>0</v>
      </c>
      <c r="K19" s="122">
        <f>tikubetu!N18</f>
        <v>0</v>
      </c>
      <c r="L19" s="131">
        <f>tikubetu!O18</f>
        <v>0</v>
      </c>
      <c r="M19" s="189">
        <f>tikubetu!P18</f>
        <v>0</v>
      </c>
      <c r="N19" s="122">
        <f>tikubetu!Q18</f>
        <v>0</v>
      </c>
      <c r="O19" s="122">
        <f>tikubetu!R18</f>
        <v>1</v>
      </c>
      <c r="P19" s="122">
        <f>tikubetu!S18</f>
        <v>0</v>
      </c>
      <c r="Q19" s="122">
        <f>tikubetu!T18</f>
        <v>0</v>
      </c>
      <c r="R19" s="122">
        <f>tikubetu!U18</f>
        <v>0</v>
      </c>
      <c r="S19" s="122">
        <f>tikubetu!V18</f>
        <v>2</v>
      </c>
      <c r="T19" s="122">
        <f>tikubetu!W18</f>
        <v>0</v>
      </c>
      <c r="U19" s="122">
        <f>tikubetu!X18</f>
        <v>0</v>
      </c>
      <c r="V19" s="122">
        <f>tikubetu!Y18</f>
        <v>0</v>
      </c>
      <c r="W19" s="122">
        <f>tikubetu!Z18</f>
        <v>1</v>
      </c>
      <c r="X19" s="122">
        <f>tikubetu!AA18</f>
        <v>0</v>
      </c>
      <c r="Y19" s="122">
        <f>tikubetu!AB18</f>
        <v>0</v>
      </c>
      <c r="Z19" s="151">
        <f>tikubetu!AC18</f>
        <v>0</v>
      </c>
      <c r="AD19" s="245">
        <f t="shared" si="0"/>
        <v>0</v>
      </c>
      <c r="AE19" s="245">
        <f t="shared" si="1"/>
        <v>3</v>
      </c>
      <c r="AF19" s="245">
        <f t="shared" si="2"/>
        <v>1</v>
      </c>
      <c r="AG19" s="245">
        <f t="shared" si="3"/>
        <v>1</v>
      </c>
    </row>
    <row r="20" spans="1:33" customFormat="1" ht="15.75" customHeight="1">
      <c r="A20" s="146"/>
      <c r="B20" s="150"/>
      <c r="C20" s="434"/>
      <c r="D20" s="398"/>
      <c r="E20" s="156" t="s">
        <v>29</v>
      </c>
      <c r="F20" s="157">
        <f>SUM(F18:F19)</f>
        <v>7</v>
      </c>
      <c r="G20" s="157">
        <f>tikubetu!J19</f>
        <v>0</v>
      </c>
      <c r="H20" s="157">
        <f>tikubetu!K19</f>
        <v>0</v>
      </c>
      <c r="I20" s="157">
        <f>tikubetu!L19</f>
        <v>0</v>
      </c>
      <c r="J20" s="157">
        <f>tikubetu!M19</f>
        <v>0</v>
      </c>
      <c r="K20" s="157">
        <f>tikubetu!N19</f>
        <v>0</v>
      </c>
      <c r="L20" s="187">
        <f>tikubetu!O19</f>
        <v>0</v>
      </c>
      <c r="M20" s="192">
        <f>tikubetu!P19</f>
        <v>0</v>
      </c>
      <c r="N20" s="157">
        <f>tikubetu!Q19</f>
        <v>0</v>
      </c>
      <c r="O20" s="157">
        <f>tikubetu!R19</f>
        <v>1</v>
      </c>
      <c r="P20" s="157">
        <f>tikubetu!S19</f>
        <v>0</v>
      </c>
      <c r="Q20" s="157">
        <f>tikubetu!T19</f>
        <v>0</v>
      </c>
      <c r="R20" s="157">
        <f>tikubetu!U19</f>
        <v>0</v>
      </c>
      <c r="S20" s="157">
        <f>tikubetu!V19</f>
        <v>2</v>
      </c>
      <c r="T20" s="157">
        <f>tikubetu!W19</f>
        <v>1</v>
      </c>
      <c r="U20" s="157">
        <f>tikubetu!X19</f>
        <v>2</v>
      </c>
      <c r="V20" s="157">
        <f>tikubetu!Y19</f>
        <v>0</v>
      </c>
      <c r="W20" s="157">
        <f>tikubetu!Z19</f>
        <v>1</v>
      </c>
      <c r="X20" s="157">
        <f>tikubetu!AA19</f>
        <v>0</v>
      </c>
      <c r="Y20" s="157">
        <f>tikubetu!AB19</f>
        <v>0</v>
      </c>
      <c r="Z20" s="158">
        <f>tikubetu!AC19</f>
        <v>0</v>
      </c>
      <c r="AD20" s="245">
        <f t="shared" si="0"/>
        <v>0</v>
      </c>
      <c r="AE20" s="245">
        <f t="shared" si="1"/>
        <v>3</v>
      </c>
      <c r="AF20" s="245">
        <f t="shared" si="2"/>
        <v>4</v>
      </c>
      <c r="AG20" s="245">
        <f t="shared" si="3"/>
        <v>1</v>
      </c>
    </row>
    <row r="21" spans="1:33" s="116" customFormat="1" ht="15.75" customHeight="1">
      <c r="A21" s="144"/>
      <c r="B21" s="159"/>
      <c r="C21" s="446" t="s">
        <v>297</v>
      </c>
      <c r="D21" s="426">
        <f>SUM(D3:D20)</f>
        <v>1378</v>
      </c>
      <c r="E21" s="153" t="s">
        <v>27</v>
      </c>
      <c r="F21" s="160">
        <f>SUM(F3,F6,F9,F12,F15,F18)</f>
        <v>1228</v>
      </c>
      <c r="G21" s="160">
        <f t="shared" ref="G21:Z21" si="4">SUM(G3,G6,G9,G12,G15,G18)</f>
        <v>37</v>
      </c>
      <c r="H21" s="160">
        <f t="shared" si="4"/>
        <v>29</v>
      </c>
      <c r="I21" s="160">
        <f t="shared" si="4"/>
        <v>42</v>
      </c>
      <c r="J21" s="160">
        <f t="shared" si="4"/>
        <v>50</v>
      </c>
      <c r="K21" s="160">
        <f t="shared" si="4"/>
        <v>69</v>
      </c>
      <c r="L21" s="188">
        <f t="shared" si="4"/>
        <v>72</v>
      </c>
      <c r="M21" s="193">
        <f t="shared" si="4"/>
        <v>73</v>
      </c>
      <c r="N21" s="160">
        <f t="shared" si="4"/>
        <v>74</v>
      </c>
      <c r="O21" s="160">
        <f t="shared" si="4"/>
        <v>74</v>
      </c>
      <c r="P21" s="160">
        <f t="shared" si="4"/>
        <v>76</v>
      </c>
      <c r="Q21" s="160">
        <f t="shared" si="4"/>
        <v>87</v>
      </c>
      <c r="R21" s="160">
        <f t="shared" si="4"/>
        <v>71</v>
      </c>
      <c r="S21" s="160">
        <f t="shared" si="4"/>
        <v>96</v>
      </c>
      <c r="T21" s="160">
        <f t="shared" si="4"/>
        <v>111</v>
      </c>
      <c r="U21" s="160">
        <f t="shared" si="4"/>
        <v>89</v>
      </c>
      <c r="V21" s="160">
        <f t="shared" si="4"/>
        <v>69</v>
      </c>
      <c r="W21" s="160">
        <f t="shared" si="4"/>
        <v>72</v>
      </c>
      <c r="X21" s="160">
        <f t="shared" si="4"/>
        <v>18</v>
      </c>
      <c r="Y21" s="160">
        <f t="shared" si="4"/>
        <v>14</v>
      </c>
      <c r="Z21" s="161">
        <f t="shared" si="4"/>
        <v>5</v>
      </c>
      <c r="AA21" s="115"/>
      <c r="AB21" s="115"/>
      <c r="AC21" s="129">
        <f>SUM(G21:Z21)</f>
        <v>1228</v>
      </c>
      <c r="AD21" s="245">
        <f t="shared" si="0"/>
        <v>108</v>
      </c>
      <c r="AE21" s="245">
        <f t="shared" si="1"/>
        <v>742</v>
      </c>
      <c r="AF21" s="245">
        <f t="shared" si="2"/>
        <v>378</v>
      </c>
      <c r="AG21" s="245">
        <f t="shared" si="3"/>
        <v>178</v>
      </c>
    </row>
    <row r="22" spans="1:33" s="116" customFormat="1" ht="15.75" customHeight="1">
      <c r="A22" s="144"/>
      <c r="B22" s="159"/>
      <c r="C22" s="446"/>
      <c r="D22" s="426"/>
      <c r="E22" s="112" t="s">
        <v>28</v>
      </c>
      <c r="F22" s="125">
        <f t="shared" ref="F22:Z22" si="5">SUM(F4,F7,F10,F13,F16,F19)</f>
        <v>1376</v>
      </c>
      <c r="G22" s="125">
        <f t="shared" si="5"/>
        <v>35</v>
      </c>
      <c r="H22" s="125">
        <f t="shared" si="5"/>
        <v>59</v>
      </c>
      <c r="I22" s="125">
        <f t="shared" si="5"/>
        <v>42</v>
      </c>
      <c r="J22" s="125">
        <f t="shared" si="5"/>
        <v>57</v>
      </c>
      <c r="K22" s="125">
        <f t="shared" si="5"/>
        <v>55</v>
      </c>
      <c r="L22" s="134">
        <f t="shared" si="5"/>
        <v>69</v>
      </c>
      <c r="M22" s="194">
        <f t="shared" si="5"/>
        <v>56</v>
      </c>
      <c r="N22" s="125">
        <f t="shared" si="5"/>
        <v>56</v>
      </c>
      <c r="O22" s="125">
        <f t="shared" si="5"/>
        <v>83</v>
      </c>
      <c r="P22" s="125">
        <f t="shared" si="5"/>
        <v>73</v>
      </c>
      <c r="Q22" s="125">
        <f t="shared" si="5"/>
        <v>67</v>
      </c>
      <c r="R22" s="125">
        <f t="shared" si="5"/>
        <v>79</v>
      </c>
      <c r="S22" s="125">
        <f t="shared" si="5"/>
        <v>92</v>
      </c>
      <c r="T22" s="125">
        <f t="shared" si="5"/>
        <v>140</v>
      </c>
      <c r="U22" s="125">
        <f t="shared" si="5"/>
        <v>97</v>
      </c>
      <c r="V22" s="125">
        <f t="shared" si="5"/>
        <v>119</v>
      </c>
      <c r="W22" s="125">
        <f t="shared" si="5"/>
        <v>96</v>
      </c>
      <c r="X22" s="125">
        <f t="shared" si="5"/>
        <v>55</v>
      </c>
      <c r="Y22" s="125">
        <f t="shared" si="5"/>
        <v>37</v>
      </c>
      <c r="Z22" s="162">
        <f t="shared" si="5"/>
        <v>9</v>
      </c>
      <c r="AA22" s="115"/>
      <c r="AB22" s="115"/>
      <c r="AC22" s="129">
        <f>SUM(G22:Z22)</f>
        <v>1376</v>
      </c>
      <c r="AD22" s="245">
        <f t="shared" si="0"/>
        <v>136</v>
      </c>
      <c r="AE22" s="245">
        <f t="shared" si="1"/>
        <v>687</v>
      </c>
      <c r="AF22" s="245">
        <f t="shared" si="2"/>
        <v>553</v>
      </c>
      <c r="AG22" s="245">
        <f t="shared" si="3"/>
        <v>316</v>
      </c>
    </row>
    <row r="23" spans="1:33" ht="15.75" customHeight="1">
      <c r="A23" s="145"/>
      <c r="B23" s="163"/>
      <c r="C23" s="446"/>
      <c r="D23" s="426"/>
      <c r="E23" s="156" t="s">
        <v>29</v>
      </c>
      <c r="F23" s="157">
        <f>SUM(F21:F22)</f>
        <v>2604</v>
      </c>
      <c r="G23" s="157">
        <f t="shared" ref="G23:Z23" si="6">SUM(G5,G8,G11,G14,G17,G20)</f>
        <v>72</v>
      </c>
      <c r="H23" s="157">
        <f t="shared" si="6"/>
        <v>88</v>
      </c>
      <c r="I23" s="157">
        <f t="shared" si="6"/>
        <v>84</v>
      </c>
      <c r="J23" s="157">
        <f t="shared" si="6"/>
        <v>107</v>
      </c>
      <c r="K23" s="157">
        <f t="shared" si="6"/>
        <v>124</v>
      </c>
      <c r="L23" s="187">
        <f t="shared" si="6"/>
        <v>141</v>
      </c>
      <c r="M23" s="192">
        <f t="shared" si="6"/>
        <v>129</v>
      </c>
      <c r="N23" s="157">
        <f t="shared" si="6"/>
        <v>130</v>
      </c>
      <c r="O23" s="157">
        <f t="shared" si="6"/>
        <v>157</v>
      </c>
      <c r="P23" s="157">
        <f t="shared" si="6"/>
        <v>149</v>
      </c>
      <c r="Q23" s="157">
        <f t="shared" si="6"/>
        <v>154</v>
      </c>
      <c r="R23" s="157">
        <f t="shared" si="6"/>
        <v>150</v>
      </c>
      <c r="S23" s="157">
        <f t="shared" si="6"/>
        <v>188</v>
      </c>
      <c r="T23" s="157">
        <f t="shared" si="6"/>
        <v>251</v>
      </c>
      <c r="U23" s="157">
        <f t="shared" si="6"/>
        <v>186</v>
      </c>
      <c r="V23" s="157">
        <f t="shared" si="6"/>
        <v>188</v>
      </c>
      <c r="W23" s="157">
        <f t="shared" si="6"/>
        <v>168</v>
      </c>
      <c r="X23" s="157">
        <f t="shared" si="6"/>
        <v>73</v>
      </c>
      <c r="Y23" s="157">
        <f t="shared" si="6"/>
        <v>51</v>
      </c>
      <c r="Z23" s="187">
        <f t="shared" si="6"/>
        <v>14</v>
      </c>
      <c r="AA23" s="114"/>
      <c r="AC23" s="129">
        <f>SUM(G23:Z23)</f>
        <v>2604</v>
      </c>
      <c r="AD23" s="245">
        <f t="shared" si="0"/>
        <v>244</v>
      </c>
      <c r="AE23" s="245">
        <f t="shared" si="1"/>
        <v>1429</v>
      </c>
      <c r="AF23" s="245">
        <f t="shared" si="2"/>
        <v>931</v>
      </c>
      <c r="AG23" s="245">
        <f t="shared" si="3"/>
        <v>494</v>
      </c>
    </row>
    <row r="24" spans="1:33" customFormat="1" ht="15.75" customHeight="1">
      <c r="A24" s="143" t="s">
        <v>165</v>
      </c>
      <c r="B24" s="150" t="s">
        <v>298</v>
      </c>
      <c r="C24" s="419" t="s">
        <v>299</v>
      </c>
      <c r="D24" s="420">
        <f>tikubetu!G20</f>
        <v>59</v>
      </c>
      <c r="E24" s="153" t="s">
        <v>27</v>
      </c>
      <c r="F24" s="154">
        <f>tikubetu!I20</f>
        <v>36</v>
      </c>
      <c r="G24" s="154">
        <f>tikubetu!J20</f>
        <v>0</v>
      </c>
      <c r="H24" s="154">
        <f>tikubetu!K20</f>
        <v>0</v>
      </c>
      <c r="I24" s="154">
        <f>tikubetu!L20</f>
        <v>1</v>
      </c>
      <c r="J24" s="154">
        <f>tikubetu!M20</f>
        <v>0</v>
      </c>
      <c r="K24" s="154">
        <f>tikubetu!N20</f>
        <v>1</v>
      </c>
      <c r="L24" s="186">
        <f>tikubetu!O20</f>
        <v>1</v>
      </c>
      <c r="M24" s="191">
        <f>tikubetu!P20</f>
        <v>0</v>
      </c>
      <c r="N24" s="154">
        <f>tikubetu!Q20</f>
        <v>2</v>
      </c>
      <c r="O24" s="154">
        <f>tikubetu!R20</f>
        <v>0</v>
      </c>
      <c r="P24" s="154">
        <f>tikubetu!S20</f>
        <v>1</v>
      </c>
      <c r="Q24" s="154">
        <f>tikubetu!T20</f>
        <v>3</v>
      </c>
      <c r="R24" s="154">
        <f>tikubetu!U20</f>
        <v>1</v>
      </c>
      <c r="S24" s="154">
        <f>tikubetu!V20</f>
        <v>9</v>
      </c>
      <c r="T24" s="154">
        <f>tikubetu!W20</f>
        <v>3</v>
      </c>
      <c r="U24" s="154">
        <f>tikubetu!X20</f>
        <v>3</v>
      </c>
      <c r="V24" s="154">
        <f>tikubetu!Y20</f>
        <v>5</v>
      </c>
      <c r="W24" s="154">
        <f>tikubetu!Z20</f>
        <v>3</v>
      </c>
      <c r="X24" s="154">
        <f>tikubetu!AA20</f>
        <v>1</v>
      </c>
      <c r="Y24" s="154">
        <f>tikubetu!AB20</f>
        <v>2</v>
      </c>
      <c r="Z24" s="155">
        <f>tikubetu!AC20</f>
        <v>0</v>
      </c>
      <c r="AD24" s="245">
        <f t="shared" si="0"/>
        <v>1</v>
      </c>
      <c r="AE24" s="245">
        <f t="shared" si="1"/>
        <v>18</v>
      </c>
      <c r="AF24" s="245">
        <f t="shared" si="2"/>
        <v>17</v>
      </c>
      <c r="AG24" s="245">
        <f t="shared" si="3"/>
        <v>11</v>
      </c>
    </row>
    <row r="25" spans="1:33" customFormat="1" ht="15.75" customHeight="1">
      <c r="A25" s="164"/>
      <c r="B25" s="150"/>
      <c r="C25" s="433"/>
      <c r="D25" s="420"/>
      <c r="E25" s="112" t="s">
        <v>28</v>
      </c>
      <c r="F25" s="122">
        <f>tikubetu!I21</f>
        <v>49</v>
      </c>
      <c r="G25" s="122">
        <f>tikubetu!J21</f>
        <v>0</v>
      </c>
      <c r="H25" s="122">
        <f>tikubetu!K21</f>
        <v>0</v>
      </c>
      <c r="I25" s="122">
        <f>tikubetu!L21</f>
        <v>0</v>
      </c>
      <c r="J25" s="122">
        <f>tikubetu!M21</f>
        <v>0</v>
      </c>
      <c r="K25" s="122">
        <f>tikubetu!N21</f>
        <v>1</v>
      </c>
      <c r="L25" s="131">
        <f>tikubetu!O21</f>
        <v>0</v>
      </c>
      <c r="M25" s="189">
        <f>tikubetu!P21</f>
        <v>0</v>
      </c>
      <c r="N25" s="122">
        <f>tikubetu!Q21</f>
        <v>1</v>
      </c>
      <c r="O25" s="122">
        <f>tikubetu!R21</f>
        <v>0</v>
      </c>
      <c r="P25" s="122">
        <f>tikubetu!S21</f>
        <v>0</v>
      </c>
      <c r="Q25" s="122">
        <f>tikubetu!T21</f>
        <v>5</v>
      </c>
      <c r="R25" s="122">
        <f>tikubetu!U21</f>
        <v>4</v>
      </c>
      <c r="S25" s="122">
        <f>tikubetu!V21</f>
        <v>4</v>
      </c>
      <c r="T25" s="122">
        <f>tikubetu!W21</f>
        <v>8</v>
      </c>
      <c r="U25" s="122">
        <f>tikubetu!X21</f>
        <v>7</v>
      </c>
      <c r="V25" s="122">
        <f>tikubetu!Y21</f>
        <v>7</v>
      </c>
      <c r="W25" s="122">
        <f>tikubetu!Z21</f>
        <v>4</v>
      </c>
      <c r="X25" s="122">
        <f>tikubetu!AA21</f>
        <v>4</v>
      </c>
      <c r="Y25" s="122">
        <f>tikubetu!AB21</f>
        <v>4</v>
      </c>
      <c r="Z25" s="151">
        <f>tikubetu!AC21</f>
        <v>0</v>
      </c>
      <c r="AD25" s="245">
        <f t="shared" si="0"/>
        <v>0</v>
      </c>
      <c r="AE25" s="245">
        <f t="shared" si="1"/>
        <v>15</v>
      </c>
      <c r="AF25" s="245">
        <f t="shared" si="2"/>
        <v>34</v>
      </c>
      <c r="AG25" s="245">
        <f t="shared" si="3"/>
        <v>19</v>
      </c>
    </row>
    <row r="26" spans="1:33" customFormat="1" ht="15.75" customHeight="1">
      <c r="A26" s="164"/>
      <c r="B26" s="150"/>
      <c r="C26" s="418"/>
      <c r="D26" s="420"/>
      <c r="E26" s="156" t="s">
        <v>29</v>
      </c>
      <c r="F26" s="157">
        <f>SUM(F24:F25)</f>
        <v>85</v>
      </c>
      <c r="G26" s="157">
        <f>tikubetu!J22</f>
        <v>0</v>
      </c>
      <c r="H26" s="157">
        <f>tikubetu!K22</f>
        <v>0</v>
      </c>
      <c r="I26" s="157">
        <f>tikubetu!L22</f>
        <v>1</v>
      </c>
      <c r="J26" s="157">
        <f>tikubetu!M22</f>
        <v>0</v>
      </c>
      <c r="K26" s="157">
        <f>tikubetu!N22</f>
        <v>2</v>
      </c>
      <c r="L26" s="187">
        <f>tikubetu!O22</f>
        <v>1</v>
      </c>
      <c r="M26" s="192">
        <f>tikubetu!P22</f>
        <v>0</v>
      </c>
      <c r="N26" s="157">
        <f>tikubetu!Q22</f>
        <v>3</v>
      </c>
      <c r="O26" s="157">
        <f>tikubetu!R22</f>
        <v>0</v>
      </c>
      <c r="P26" s="157">
        <f>tikubetu!S22</f>
        <v>1</v>
      </c>
      <c r="Q26" s="157">
        <f>tikubetu!T22</f>
        <v>8</v>
      </c>
      <c r="R26" s="157">
        <f>tikubetu!U22</f>
        <v>5</v>
      </c>
      <c r="S26" s="157">
        <f>tikubetu!V22</f>
        <v>13</v>
      </c>
      <c r="T26" s="157">
        <f>tikubetu!W22</f>
        <v>11</v>
      </c>
      <c r="U26" s="157">
        <f>tikubetu!X22</f>
        <v>10</v>
      </c>
      <c r="V26" s="157">
        <f>tikubetu!Y22</f>
        <v>12</v>
      </c>
      <c r="W26" s="157">
        <f>tikubetu!Z22</f>
        <v>7</v>
      </c>
      <c r="X26" s="157">
        <f>tikubetu!AA22</f>
        <v>5</v>
      </c>
      <c r="Y26" s="157">
        <f>tikubetu!AB22</f>
        <v>6</v>
      </c>
      <c r="Z26" s="158">
        <f>tikubetu!AC22</f>
        <v>0</v>
      </c>
      <c r="AD26" s="245">
        <f t="shared" si="0"/>
        <v>1</v>
      </c>
      <c r="AE26" s="245">
        <f t="shared" si="1"/>
        <v>33</v>
      </c>
      <c r="AF26" s="245">
        <f t="shared" si="2"/>
        <v>51</v>
      </c>
      <c r="AG26" s="245">
        <f t="shared" si="3"/>
        <v>30</v>
      </c>
    </row>
    <row r="27" spans="1:33" customFormat="1" ht="15.75" customHeight="1">
      <c r="A27" s="164"/>
      <c r="B27" s="150"/>
      <c r="C27" s="417" t="s">
        <v>300</v>
      </c>
      <c r="D27" s="420">
        <f>tikubetu!G23</f>
        <v>164</v>
      </c>
      <c r="E27" s="153" t="s">
        <v>27</v>
      </c>
      <c r="F27" s="154">
        <f>tikubetu!I23</f>
        <v>150</v>
      </c>
      <c r="G27" s="154">
        <f>tikubetu!J23</f>
        <v>3</v>
      </c>
      <c r="H27" s="154">
        <f>tikubetu!K23</f>
        <v>8</v>
      </c>
      <c r="I27" s="154">
        <f>tikubetu!L23</f>
        <v>7</v>
      </c>
      <c r="J27" s="154">
        <f>tikubetu!M23</f>
        <v>15</v>
      </c>
      <c r="K27" s="154">
        <f>tikubetu!N23</f>
        <v>9</v>
      </c>
      <c r="L27" s="186">
        <f>tikubetu!O23</f>
        <v>3</v>
      </c>
      <c r="M27" s="191">
        <f>tikubetu!P23</f>
        <v>8</v>
      </c>
      <c r="N27" s="154">
        <f>tikubetu!Q23</f>
        <v>5</v>
      </c>
      <c r="O27" s="154">
        <f>tikubetu!R23</f>
        <v>8</v>
      </c>
      <c r="P27" s="154">
        <f>tikubetu!S23</f>
        <v>10</v>
      </c>
      <c r="Q27" s="154">
        <f>tikubetu!T23</f>
        <v>11</v>
      </c>
      <c r="R27" s="154">
        <f>tikubetu!U23</f>
        <v>10</v>
      </c>
      <c r="S27" s="154">
        <f>tikubetu!V23</f>
        <v>14</v>
      </c>
      <c r="T27" s="154">
        <f>tikubetu!W23</f>
        <v>11</v>
      </c>
      <c r="U27" s="154">
        <f>tikubetu!X23</f>
        <v>9</v>
      </c>
      <c r="V27" s="154">
        <f>tikubetu!Y23</f>
        <v>9</v>
      </c>
      <c r="W27" s="154">
        <f>tikubetu!Z23</f>
        <v>7</v>
      </c>
      <c r="X27" s="154">
        <f>tikubetu!AA23</f>
        <v>3</v>
      </c>
      <c r="Y27" s="154">
        <f>tikubetu!AB23</f>
        <v>0</v>
      </c>
      <c r="Z27" s="155">
        <f>tikubetu!AC23</f>
        <v>0</v>
      </c>
      <c r="AD27" s="245">
        <f t="shared" si="0"/>
        <v>18</v>
      </c>
      <c r="AE27" s="245">
        <f t="shared" si="1"/>
        <v>93</v>
      </c>
      <c r="AF27" s="245">
        <f t="shared" si="2"/>
        <v>39</v>
      </c>
      <c r="AG27" s="245">
        <f t="shared" si="3"/>
        <v>19</v>
      </c>
    </row>
    <row r="28" spans="1:33" customFormat="1" ht="15.75" customHeight="1">
      <c r="A28" s="164"/>
      <c r="B28" s="150"/>
      <c r="C28" s="417"/>
      <c r="D28" s="420"/>
      <c r="E28" s="112" t="s">
        <v>28</v>
      </c>
      <c r="F28" s="122">
        <f>tikubetu!I24</f>
        <v>162</v>
      </c>
      <c r="G28" s="122">
        <f>tikubetu!J24</f>
        <v>6</v>
      </c>
      <c r="H28" s="122">
        <f>tikubetu!K24</f>
        <v>2</v>
      </c>
      <c r="I28" s="122">
        <f>tikubetu!L24</f>
        <v>2</v>
      </c>
      <c r="J28" s="122">
        <f>tikubetu!M24</f>
        <v>6</v>
      </c>
      <c r="K28" s="122">
        <f>tikubetu!N24</f>
        <v>6</v>
      </c>
      <c r="L28" s="131">
        <f>tikubetu!O24</f>
        <v>6</v>
      </c>
      <c r="M28" s="189">
        <f>tikubetu!P24</f>
        <v>7</v>
      </c>
      <c r="N28" s="122">
        <f>tikubetu!Q24</f>
        <v>8</v>
      </c>
      <c r="O28" s="122">
        <f>tikubetu!R24</f>
        <v>2</v>
      </c>
      <c r="P28" s="122">
        <f>tikubetu!S24</f>
        <v>8</v>
      </c>
      <c r="Q28" s="122">
        <f>tikubetu!T24</f>
        <v>14</v>
      </c>
      <c r="R28" s="122">
        <f>tikubetu!U24</f>
        <v>11</v>
      </c>
      <c r="S28" s="122">
        <f>tikubetu!V24</f>
        <v>21</v>
      </c>
      <c r="T28" s="122">
        <f>tikubetu!W24</f>
        <v>13</v>
      </c>
      <c r="U28" s="122">
        <f>tikubetu!X24</f>
        <v>8</v>
      </c>
      <c r="V28" s="122">
        <f>tikubetu!Y24</f>
        <v>15</v>
      </c>
      <c r="W28" s="122">
        <f>tikubetu!Z24</f>
        <v>13</v>
      </c>
      <c r="X28" s="122">
        <f>tikubetu!AA24</f>
        <v>8</v>
      </c>
      <c r="Y28" s="122">
        <f>tikubetu!AB24</f>
        <v>5</v>
      </c>
      <c r="Z28" s="151">
        <f>tikubetu!AC24</f>
        <v>1</v>
      </c>
      <c r="AD28" s="245">
        <f t="shared" si="0"/>
        <v>10</v>
      </c>
      <c r="AE28" s="245">
        <f t="shared" si="1"/>
        <v>89</v>
      </c>
      <c r="AF28" s="245">
        <f t="shared" si="2"/>
        <v>63</v>
      </c>
      <c r="AG28" s="245">
        <f t="shared" si="3"/>
        <v>42</v>
      </c>
    </row>
    <row r="29" spans="1:33" customFormat="1" ht="15.75" customHeight="1">
      <c r="A29" s="164"/>
      <c r="B29" s="150"/>
      <c r="C29" s="417"/>
      <c r="D29" s="420"/>
      <c r="E29" s="156" t="s">
        <v>29</v>
      </c>
      <c r="F29" s="157">
        <f>SUM(F27:F28)</f>
        <v>312</v>
      </c>
      <c r="G29" s="157">
        <f>tikubetu!J25</f>
        <v>9</v>
      </c>
      <c r="H29" s="157">
        <f>tikubetu!K25</f>
        <v>10</v>
      </c>
      <c r="I29" s="157">
        <f>tikubetu!L25</f>
        <v>9</v>
      </c>
      <c r="J29" s="157">
        <f>tikubetu!M25</f>
        <v>21</v>
      </c>
      <c r="K29" s="157">
        <f>tikubetu!N25</f>
        <v>15</v>
      </c>
      <c r="L29" s="187">
        <f>tikubetu!O25</f>
        <v>9</v>
      </c>
      <c r="M29" s="192">
        <f>tikubetu!P25</f>
        <v>15</v>
      </c>
      <c r="N29" s="157">
        <f>tikubetu!Q25</f>
        <v>13</v>
      </c>
      <c r="O29" s="157">
        <f>tikubetu!R25</f>
        <v>10</v>
      </c>
      <c r="P29" s="157">
        <f>tikubetu!S25</f>
        <v>18</v>
      </c>
      <c r="Q29" s="157">
        <f>tikubetu!T25</f>
        <v>25</v>
      </c>
      <c r="R29" s="157">
        <f>tikubetu!U25</f>
        <v>21</v>
      </c>
      <c r="S29" s="157">
        <f>tikubetu!V25</f>
        <v>35</v>
      </c>
      <c r="T29" s="157">
        <f>tikubetu!W25</f>
        <v>24</v>
      </c>
      <c r="U29" s="157">
        <f>tikubetu!X25</f>
        <v>17</v>
      </c>
      <c r="V29" s="157">
        <f>tikubetu!Y25</f>
        <v>24</v>
      </c>
      <c r="W29" s="157">
        <f>tikubetu!Z25</f>
        <v>20</v>
      </c>
      <c r="X29" s="157">
        <f>tikubetu!AA25</f>
        <v>11</v>
      </c>
      <c r="Y29" s="157">
        <f>tikubetu!AB25</f>
        <v>5</v>
      </c>
      <c r="Z29" s="158">
        <f>tikubetu!AC25</f>
        <v>1</v>
      </c>
      <c r="AD29" s="245">
        <f t="shared" si="0"/>
        <v>28</v>
      </c>
      <c r="AE29" s="245">
        <f t="shared" si="1"/>
        <v>182</v>
      </c>
      <c r="AF29" s="245">
        <f t="shared" si="2"/>
        <v>102</v>
      </c>
      <c r="AG29" s="245">
        <f t="shared" si="3"/>
        <v>61</v>
      </c>
    </row>
    <row r="30" spans="1:33" customFormat="1" ht="15.75" customHeight="1">
      <c r="A30" s="164"/>
      <c r="B30" s="150"/>
      <c r="C30" s="417" t="s">
        <v>293</v>
      </c>
      <c r="D30" s="420">
        <f>tikubetu!G26</f>
        <v>146</v>
      </c>
      <c r="E30" s="153" t="s">
        <v>27</v>
      </c>
      <c r="F30" s="154">
        <f>tikubetu!I26</f>
        <v>130</v>
      </c>
      <c r="G30" s="154">
        <f>tikubetu!J26</f>
        <v>4</v>
      </c>
      <c r="H30" s="154">
        <f>tikubetu!K26</f>
        <v>1</v>
      </c>
      <c r="I30" s="154">
        <f>tikubetu!L26</f>
        <v>1</v>
      </c>
      <c r="J30" s="154">
        <f>tikubetu!M26</f>
        <v>6</v>
      </c>
      <c r="K30" s="154">
        <f>tikubetu!N26</f>
        <v>2</v>
      </c>
      <c r="L30" s="186">
        <f>tikubetu!O26</f>
        <v>6</v>
      </c>
      <c r="M30" s="191">
        <f>tikubetu!P26</f>
        <v>5</v>
      </c>
      <c r="N30" s="154">
        <f>tikubetu!Q26</f>
        <v>10</v>
      </c>
      <c r="O30" s="154">
        <f>tikubetu!R26</f>
        <v>10</v>
      </c>
      <c r="P30" s="154">
        <f>tikubetu!S26</f>
        <v>8</v>
      </c>
      <c r="Q30" s="154">
        <f>tikubetu!T26</f>
        <v>6</v>
      </c>
      <c r="R30" s="154">
        <f>tikubetu!U26</f>
        <v>14</v>
      </c>
      <c r="S30" s="154">
        <f>tikubetu!V26</f>
        <v>10</v>
      </c>
      <c r="T30" s="154">
        <f>tikubetu!W26</f>
        <v>11</v>
      </c>
      <c r="U30" s="154">
        <f>tikubetu!X26</f>
        <v>9</v>
      </c>
      <c r="V30" s="154">
        <f>tikubetu!Y26</f>
        <v>11</v>
      </c>
      <c r="W30" s="154">
        <f>tikubetu!Z26</f>
        <v>4</v>
      </c>
      <c r="X30" s="154">
        <f>tikubetu!AA26</f>
        <v>8</v>
      </c>
      <c r="Y30" s="154">
        <f>tikubetu!AB26</f>
        <v>3</v>
      </c>
      <c r="Z30" s="155">
        <f>tikubetu!AC26</f>
        <v>1</v>
      </c>
      <c r="AD30" s="245">
        <f t="shared" si="0"/>
        <v>6</v>
      </c>
      <c r="AE30" s="245">
        <f t="shared" si="1"/>
        <v>77</v>
      </c>
      <c r="AF30" s="245">
        <f t="shared" si="2"/>
        <v>47</v>
      </c>
      <c r="AG30" s="245">
        <f t="shared" si="3"/>
        <v>27</v>
      </c>
    </row>
    <row r="31" spans="1:33" customFormat="1" ht="15.75" customHeight="1">
      <c r="A31" s="164"/>
      <c r="B31" s="150"/>
      <c r="C31" s="417"/>
      <c r="D31" s="420"/>
      <c r="E31" s="112" t="s">
        <v>28</v>
      </c>
      <c r="F31" s="122">
        <f>tikubetu!I27</f>
        <v>151</v>
      </c>
      <c r="G31" s="122">
        <f>tikubetu!J27</f>
        <v>3</v>
      </c>
      <c r="H31" s="122">
        <f>tikubetu!K27</f>
        <v>6</v>
      </c>
      <c r="I31" s="122">
        <f>tikubetu!L27</f>
        <v>2</v>
      </c>
      <c r="J31" s="122">
        <f>tikubetu!M27</f>
        <v>6</v>
      </c>
      <c r="K31" s="122">
        <f>tikubetu!N27</f>
        <v>4</v>
      </c>
      <c r="L31" s="131">
        <f>tikubetu!O27</f>
        <v>2</v>
      </c>
      <c r="M31" s="189">
        <f>tikubetu!P27</f>
        <v>9</v>
      </c>
      <c r="N31" s="122">
        <f>tikubetu!Q27</f>
        <v>9</v>
      </c>
      <c r="O31" s="122">
        <f>tikubetu!R27</f>
        <v>5</v>
      </c>
      <c r="P31" s="122">
        <f>tikubetu!S27</f>
        <v>5</v>
      </c>
      <c r="Q31" s="122">
        <f>tikubetu!T27</f>
        <v>7</v>
      </c>
      <c r="R31" s="122">
        <f>tikubetu!U27</f>
        <v>10</v>
      </c>
      <c r="S31" s="122">
        <f>tikubetu!V27</f>
        <v>8</v>
      </c>
      <c r="T31" s="122">
        <f>tikubetu!W27</f>
        <v>12</v>
      </c>
      <c r="U31" s="122">
        <f>tikubetu!X27</f>
        <v>17</v>
      </c>
      <c r="V31" s="122">
        <f>tikubetu!Y27</f>
        <v>7</v>
      </c>
      <c r="W31" s="122">
        <f>tikubetu!Z27</f>
        <v>15</v>
      </c>
      <c r="X31" s="122">
        <f>tikubetu!AA27</f>
        <v>14</v>
      </c>
      <c r="Y31" s="122">
        <f>tikubetu!AB27</f>
        <v>10</v>
      </c>
      <c r="Z31" s="151">
        <f>tikubetu!AC27</f>
        <v>0</v>
      </c>
      <c r="AD31" s="245">
        <f t="shared" si="0"/>
        <v>11</v>
      </c>
      <c r="AE31" s="245">
        <f t="shared" si="1"/>
        <v>65</v>
      </c>
      <c r="AF31" s="245">
        <f t="shared" si="2"/>
        <v>75</v>
      </c>
      <c r="AG31" s="245">
        <f t="shared" si="3"/>
        <v>46</v>
      </c>
    </row>
    <row r="32" spans="1:33" customFormat="1" ht="15.75" customHeight="1">
      <c r="A32" s="164"/>
      <c r="B32" s="150"/>
      <c r="C32" s="417"/>
      <c r="D32" s="420"/>
      <c r="E32" s="156" t="s">
        <v>29</v>
      </c>
      <c r="F32" s="157">
        <f>SUM(F30:F31)</f>
        <v>281</v>
      </c>
      <c r="G32" s="157">
        <f>tikubetu!J28</f>
        <v>7</v>
      </c>
      <c r="H32" s="157">
        <f>tikubetu!K28</f>
        <v>7</v>
      </c>
      <c r="I32" s="157">
        <f>tikubetu!L28</f>
        <v>3</v>
      </c>
      <c r="J32" s="157">
        <f>tikubetu!M28</f>
        <v>12</v>
      </c>
      <c r="K32" s="157">
        <f>tikubetu!N28</f>
        <v>6</v>
      </c>
      <c r="L32" s="187">
        <f>tikubetu!O28</f>
        <v>8</v>
      </c>
      <c r="M32" s="192">
        <f>tikubetu!P28</f>
        <v>14</v>
      </c>
      <c r="N32" s="157">
        <f>tikubetu!Q28</f>
        <v>19</v>
      </c>
      <c r="O32" s="157">
        <f>tikubetu!R28</f>
        <v>15</v>
      </c>
      <c r="P32" s="157">
        <f>tikubetu!S28</f>
        <v>13</v>
      </c>
      <c r="Q32" s="157">
        <f>tikubetu!T28</f>
        <v>13</v>
      </c>
      <c r="R32" s="157">
        <f>tikubetu!U28</f>
        <v>24</v>
      </c>
      <c r="S32" s="157">
        <f>tikubetu!V28</f>
        <v>18</v>
      </c>
      <c r="T32" s="157">
        <f>tikubetu!W28</f>
        <v>23</v>
      </c>
      <c r="U32" s="157">
        <f>tikubetu!X28</f>
        <v>26</v>
      </c>
      <c r="V32" s="157">
        <f>tikubetu!Y28</f>
        <v>18</v>
      </c>
      <c r="W32" s="157">
        <f>tikubetu!Z28</f>
        <v>19</v>
      </c>
      <c r="X32" s="157">
        <f>tikubetu!AA28</f>
        <v>22</v>
      </c>
      <c r="Y32" s="157">
        <f>tikubetu!AB28</f>
        <v>13</v>
      </c>
      <c r="Z32" s="158">
        <f>tikubetu!AC28</f>
        <v>1</v>
      </c>
      <c r="AD32" s="245">
        <f t="shared" si="0"/>
        <v>17</v>
      </c>
      <c r="AE32" s="245">
        <f t="shared" si="1"/>
        <v>142</v>
      </c>
      <c r="AF32" s="245">
        <f t="shared" si="2"/>
        <v>122</v>
      </c>
      <c r="AG32" s="245">
        <f t="shared" si="3"/>
        <v>73</v>
      </c>
    </row>
    <row r="33" spans="1:33" customFormat="1" ht="15.75" customHeight="1">
      <c r="A33" s="164"/>
      <c r="B33" s="150"/>
      <c r="C33" s="417" t="s">
        <v>294</v>
      </c>
      <c r="D33" s="420">
        <f>tikubetu!G29</f>
        <v>210</v>
      </c>
      <c r="E33" s="153" t="s">
        <v>27</v>
      </c>
      <c r="F33" s="154">
        <f>tikubetu!I29</f>
        <v>214</v>
      </c>
      <c r="G33" s="154">
        <f>tikubetu!J29</f>
        <v>5</v>
      </c>
      <c r="H33" s="154">
        <f>tikubetu!K29</f>
        <v>16</v>
      </c>
      <c r="I33" s="154">
        <f>tikubetu!L29</f>
        <v>8</v>
      </c>
      <c r="J33" s="154">
        <f>tikubetu!M29</f>
        <v>9</v>
      </c>
      <c r="K33" s="154">
        <f>tikubetu!N29</f>
        <v>5</v>
      </c>
      <c r="L33" s="186">
        <f>tikubetu!O29</f>
        <v>17</v>
      </c>
      <c r="M33" s="191">
        <f>tikubetu!P29</f>
        <v>15</v>
      </c>
      <c r="N33" s="154">
        <f>tikubetu!Q29</f>
        <v>18</v>
      </c>
      <c r="O33" s="154">
        <f>tikubetu!R29</f>
        <v>16</v>
      </c>
      <c r="P33" s="154">
        <f>tikubetu!S29</f>
        <v>20</v>
      </c>
      <c r="Q33" s="154">
        <f>tikubetu!T29</f>
        <v>14</v>
      </c>
      <c r="R33" s="154">
        <f>tikubetu!U29</f>
        <v>14</v>
      </c>
      <c r="S33" s="154">
        <f>tikubetu!V29</f>
        <v>9</v>
      </c>
      <c r="T33" s="154">
        <f>tikubetu!W29</f>
        <v>15</v>
      </c>
      <c r="U33" s="154">
        <f>tikubetu!X29</f>
        <v>8</v>
      </c>
      <c r="V33" s="154">
        <f>tikubetu!Y29</f>
        <v>10</v>
      </c>
      <c r="W33" s="154">
        <f>tikubetu!Z29</f>
        <v>4</v>
      </c>
      <c r="X33" s="154">
        <f>tikubetu!AA29</f>
        <v>4</v>
      </c>
      <c r="Y33" s="154">
        <f>tikubetu!AB29</f>
        <v>6</v>
      </c>
      <c r="Z33" s="155">
        <f>tikubetu!AC29</f>
        <v>1</v>
      </c>
      <c r="AD33" s="245">
        <f t="shared" si="0"/>
        <v>29</v>
      </c>
      <c r="AE33" s="245">
        <f t="shared" si="1"/>
        <v>137</v>
      </c>
      <c r="AF33" s="245">
        <f t="shared" si="2"/>
        <v>48</v>
      </c>
      <c r="AG33" s="245">
        <f t="shared" si="3"/>
        <v>25</v>
      </c>
    </row>
    <row r="34" spans="1:33" customFormat="1" ht="15.75" customHeight="1">
      <c r="A34" s="164"/>
      <c r="B34" s="150"/>
      <c r="C34" s="417"/>
      <c r="D34" s="420"/>
      <c r="E34" s="112" t="s">
        <v>28</v>
      </c>
      <c r="F34" s="122">
        <f>tikubetu!I30</f>
        <v>252</v>
      </c>
      <c r="G34" s="122">
        <f>tikubetu!J30</f>
        <v>17</v>
      </c>
      <c r="H34" s="122">
        <f>tikubetu!K30</f>
        <v>14</v>
      </c>
      <c r="I34" s="122">
        <f>tikubetu!L30</f>
        <v>17</v>
      </c>
      <c r="J34" s="122">
        <f>tikubetu!M30</f>
        <v>10</v>
      </c>
      <c r="K34" s="122">
        <f>tikubetu!N30</f>
        <v>11</v>
      </c>
      <c r="L34" s="131">
        <f>tikubetu!O30</f>
        <v>17</v>
      </c>
      <c r="M34" s="189">
        <f>tikubetu!P30</f>
        <v>10</v>
      </c>
      <c r="N34" s="122">
        <f>tikubetu!Q30</f>
        <v>18</v>
      </c>
      <c r="O34" s="122">
        <f>tikubetu!R30</f>
        <v>19</v>
      </c>
      <c r="P34" s="122">
        <f>tikubetu!S30</f>
        <v>15</v>
      </c>
      <c r="Q34" s="122">
        <f>tikubetu!T30</f>
        <v>9</v>
      </c>
      <c r="R34" s="122">
        <f>tikubetu!U30</f>
        <v>11</v>
      </c>
      <c r="S34" s="122">
        <f>tikubetu!V30</f>
        <v>10</v>
      </c>
      <c r="T34" s="122">
        <f>tikubetu!W30</f>
        <v>19</v>
      </c>
      <c r="U34" s="122">
        <f>tikubetu!X30</f>
        <v>16</v>
      </c>
      <c r="V34" s="122">
        <f>tikubetu!Y30</f>
        <v>10</v>
      </c>
      <c r="W34" s="122">
        <f>tikubetu!Z30</f>
        <v>11</v>
      </c>
      <c r="X34" s="122">
        <f>tikubetu!AA30</f>
        <v>9</v>
      </c>
      <c r="Y34" s="122">
        <f>tikubetu!AB30</f>
        <v>8</v>
      </c>
      <c r="Z34" s="151">
        <f>tikubetu!AC30</f>
        <v>1</v>
      </c>
      <c r="AD34" s="245">
        <f t="shared" si="0"/>
        <v>48</v>
      </c>
      <c r="AE34" s="245">
        <f t="shared" si="1"/>
        <v>130</v>
      </c>
      <c r="AF34" s="245">
        <f t="shared" si="2"/>
        <v>74</v>
      </c>
      <c r="AG34" s="245">
        <f t="shared" si="3"/>
        <v>39</v>
      </c>
    </row>
    <row r="35" spans="1:33" customFormat="1" ht="15.75" customHeight="1">
      <c r="A35" s="164"/>
      <c r="B35" s="150"/>
      <c r="C35" s="417"/>
      <c r="D35" s="420"/>
      <c r="E35" s="156" t="s">
        <v>29</v>
      </c>
      <c r="F35" s="157">
        <f>SUM(F33:F34)</f>
        <v>466</v>
      </c>
      <c r="G35" s="157">
        <f>tikubetu!J31</f>
        <v>22</v>
      </c>
      <c r="H35" s="157">
        <f>tikubetu!K31</f>
        <v>30</v>
      </c>
      <c r="I35" s="157">
        <f>tikubetu!L31</f>
        <v>25</v>
      </c>
      <c r="J35" s="157">
        <f>tikubetu!M31</f>
        <v>19</v>
      </c>
      <c r="K35" s="157">
        <f>tikubetu!N31</f>
        <v>16</v>
      </c>
      <c r="L35" s="187">
        <f>tikubetu!O31</f>
        <v>34</v>
      </c>
      <c r="M35" s="192">
        <f>tikubetu!P31</f>
        <v>25</v>
      </c>
      <c r="N35" s="157">
        <f>tikubetu!Q31</f>
        <v>36</v>
      </c>
      <c r="O35" s="157">
        <f>tikubetu!R31</f>
        <v>35</v>
      </c>
      <c r="P35" s="157">
        <f>tikubetu!S31</f>
        <v>35</v>
      </c>
      <c r="Q35" s="157">
        <f>tikubetu!T31</f>
        <v>23</v>
      </c>
      <c r="R35" s="157">
        <f>tikubetu!U31</f>
        <v>25</v>
      </c>
      <c r="S35" s="157">
        <f>tikubetu!V31</f>
        <v>19</v>
      </c>
      <c r="T35" s="157">
        <f>tikubetu!W31</f>
        <v>34</v>
      </c>
      <c r="U35" s="157">
        <f>tikubetu!X31</f>
        <v>24</v>
      </c>
      <c r="V35" s="157">
        <f>tikubetu!Y31</f>
        <v>20</v>
      </c>
      <c r="W35" s="157">
        <f>tikubetu!Z31</f>
        <v>15</v>
      </c>
      <c r="X35" s="157">
        <f>tikubetu!AA31</f>
        <v>13</v>
      </c>
      <c r="Y35" s="157">
        <f>tikubetu!AB31</f>
        <v>14</v>
      </c>
      <c r="Z35" s="158">
        <f>tikubetu!AC31</f>
        <v>2</v>
      </c>
      <c r="AD35" s="245">
        <f t="shared" si="0"/>
        <v>77</v>
      </c>
      <c r="AE35" s="245">
        <f t="shared" si="1"/>
        <v>267</v>
      </c>
      <c r="AF35" s="245">
        <f t="shared" si="2"/>
        <v>122</v>
      </c>
      <c r="AG35" s="245">
        <f t="shared" si="3"/>
        <v>64</v>
      </c>
    </row>
    <row r="36" spans="1:33" customFormat="1" ht="15.75" customHeight="1">
      <c r="A36" s="164"/>
      <c r="B36" s="150"/>
      <c r="C36" s="417" t="s">
        <v>295</v>
      </c>
      <c r="D36" s="420">
        <f>tikubetu!G32</f>
        <v>41</v>
      </c>
      <c r="E36" s="153" t="s">
        <v>27</v>
      </c>
      <c r="F36" s="154">
        <f>tikubetu!I32</f>
        <v>37</v>
      </c>
      <c r="G36" s="154">
        <f>tikubetu!J32</f>
        <v>2</v>
      </c>
      <c r="H36" s="154">
        <f>tikubetu!K32</f>
        <v>1</v>
      </c>
      <c r="I36" s="154">
        <f>tikubetu!L32</f>
        <v>1</v>
      </c>
      <c r="J36" s="154">
        <f>tikubetu!M32</f>
        <v>1</v>
      </c>
      <c r="K36" s="154">
        <f>tikubetu!N32</f>
        <v>1</v>
      </c>
      <c r="L36" s="186">
        <f>tikubetu!O32</f>
        <v>0</v>
      </c>
      <c r="M36" s="191">
        <f>tikubetu!P32</f>
        <v>0</v>
      </c>
      <c r="N36" s="154">
        <f>tikubetu!Q32</f>
        <v>1</v>
      </c>
      <c r="O36" s="154">
        <f>tikubetu!R32</f>
        <v>4</v>
      </c>
      <c r="P36" s="154">
        <f>tikubetu!S32</f>
        <v>1</v>
      </c>
      <c r="Q36" s="154">
        <f>tikubetu!T32</f>
        <v>3</v>
      </c>
      <c r="R36" s="154">
        <f>tikubetu!U32</f>
        <v>1</v>
      </c>
      <c r="S36" s="154">
        <f>tikubetu!V32</f>
        <v>0</v>
      </c>
      <c r="T36" s="154">
        <f>tikubetu!W32</f>
        <v>5</v>
      </c>
      <c r="U36" s="154">
        <f>tikubetu!X32</f>
        <v>5</v>
      </c>
      <c r="V36" s="154">
        <f>tikubetu!Y32</f>
        <v>3</v>
      </c>
      <c r="W36" s="154">
        <f>tikubetu!Z32</f>
        <v>4</v>
      </c>
      <c r="X36" s="154">
        <f>tikubetu!AA32</f>
        <v>2</v>
      </c>
      <c r="Y36" s="154">
        <f>tikubetu!AB32</f>
        <v>2</v>
      </c>
      <c r="Z36" s="155">
        <f>tikubetu!AC32</f>
        <v>0</v>
      </c>
      <c r="AD36" s="245">
        <f t="shared" si="0"/>
        <v>4</v>
      </c>
      <c r="AE36" s="245">
        <f t="shared" si="1"/>
        <v>12</v>
      </c>
      <c r="AF36" s="245">
        <f t="shared" si="2"/>
        <v>21</v>
      </c>
      <c r="AG36" s="245">
        <f t="shared" si="3"/>
        <v>11</v>
      </c>
    </row>
    <row r="37" spans="1:33" customFormat="1" ht="15.75" customHeight="1">
      <c r="A37" s="164"/>
      <c r="B37" s="150"/>
      <c r="C37" s="417"/>
      <c r="D37" s="420"/>
      <c r="E37" s="112" t="s">
        <v>28</v>
      </c>
      <c r="F37" s="122">
        <f>tikubetu!I33</f>
        <v>41</v>
      </c>
      <c r="G37" s="122">
        <f>tikubetu!J33</f>
        <v>1</v>
      </c>
      <c r="H37" s="122">
        <f>tikubetu!K33</f>
        <v>0</v>
      </c>
      <c r="I37" s="122">
        <f>tikubetu!L33</f>
        <v>0</v>
      </c>
      <c r="J37" s="122">
        <f>tikubetu!M33</f>
        <v>2</v>
      </c>
      <c r="K37" s="122">
        <f>tikubetu!N33</f>
        <v>1</v>
      </c>
      <c r="L37" s="131">
        <f>tikubetu!O33</f>
        <v>3</v>
      </c>
      <c r="M37" s="189">
        <f>tikubetu!P33</f>
        <v>1</v>
      </c>
      <c r="N37" s="122">
        <f>tikubetu!Q33</f>
        <v>2</v>
      </c>
      <c r="O37" s="122">
        <f>tikubetu!R33</f>
        <v>1</v>
      </c>
      <c r="P37" s="122">
        <f>tikubetu!S33</f>
        <v>1</v>
      </c>
      <c r="Q37" s="122">
        <f>tikubetu!T33</f>
        <v>3</v>
      </c>
      <c r="R37" s="122">
        <f>tikubetu!U33</f>
        <v>3</v>
      </c>
      <c r="S37" s="122">
        <f>tikubetu!V33</f>
        <v>2</v>
      </c>
      <c r="T37" s="122">
        <f>tikubetu!W33</f>
        <v>2</v>
      </c>
      <c r="U37" s="122">
        <f>tikubetu!X33</f>
        <v>4</v>
      </c>
      <c r="V37" s="122">
        <f>tikubetu!Y33</f>
        <v>4</v>
      </c>
      <c r="W37" s="122">
        <f>tikubetu!Z33</f>
        <v>5</v>
      </c>
      <c r="X37" s="122">
        <f>tikubetu!AA33</f>
        <v>5</v>
      </c>
      <c r="Y37" s="122">
        <f>tikubetu!AB33</f>
        <v>1</v>
      </c>
      <c r="Z37" s="151">
        <f>tikubetu!AC33</f>
        <v>0</v>
      </c>
      <c r="AD37" s="245">
        <f t="shared" si="0"/>
        <v>1</v>
      </c>
      <c r="AE37" s="245">
        <f t="shared" si="1"/>
        <v>19</v>
      </c>
      <c r="AF37" s="245">
        <f t="shared" si="2"/>
        <v>21</v>
      </c>
      <c r="AG37" s="245">
        <f t="shared" si="3"/>
        <v>15</v>
      </c>
    </row>
    <row r="38" spans="1:33" customFormat="1" ht="15.75" customHeight="1">
      <c r="A38" s="164"/>
      <c r="B38" s="150"/>
      <c r="C38" s="417"/>
      <c r="D38" s="420"/>
      <c r="E38" s="156" t="s">
        <v>29</v>
      </c>
      <c r="F38" s="157">
        <f>SUM(F36:F37)</f>
        <v>78</v>
      </c>
      <c r="G38" s="157">
        <f>tikubetu!J34</f>
        <v>3</v>
      </c>
      <c r="H38" s="157">
        <f>tikubetu!K34</f>
        <v>1</v>
      </c>
      <c r="I38" s="157">
        <f>tikubetu!L34</f>
        <v>1</v>
      </c>
      <c r="J38" s="157">
        <f>tikubetu!M34</f>
        <v>3</v>
      </c>
      <c r="K38" s="157">
        <f>tikubetu!N34</f>
        <v>2</v>
      </c>
      <c r="L38" s="187">
        <f>tikubetu!O34</f>
        <v>3</v>
      </c>
      <c r="M38" s="192">
        <f>tikubetu!P34</f>
        <v>1</v>
      </c>
      <c r="N38" s="157">
        <f>tikubetu!Q34</f>
        <v>3</v>
      </c>
      <c r="O38" s="157">
        <f>tikubetu!R34</f>
        <v>5</v>
      </c>
      <c r="P38" s="157">
        <f>tikubetu!S34</f>
        <v>2</v>
      </c>
      <c r="Q38" s="157">
        <f>tikubetu!T34</f>
        <v>6</v>
      </c>
      <c r="R38" s="157">
        <f>tikubetu!U34</f>
        <v>4</v>
      </c>
      <c r="S38" s="157">
        <f>tikubetu!V34</f>
        <v>2</v>
      </c>
      <c r="T38" s="157">
        <f>tikubetu!W34</f>
        <v>7</v>
      </c>
      <c r="U38" s="157">
        <f>tikubetu!X34</f>
        <v>9</v>
      </c>
      <c r="V38" s="157">
        <f>tikubetu!Y34</f>
        <v>7</v>
      </c>
      <c r="W38" s="157">
        <f>tikubetu!Z34</f>
        <v>9</v>
      </c>
      <c r="X38" s="157">
        <f>tikubetu!AA34</f>
        <v>7</v>
      </c>
      <c r="Y38" s="157">
        <f>tikubetu!AB34</f>
        <v>3</v>
      </c>
      <c r="Z38" s="158">
        <f>tikubetu!AC34</f>
        <v>0</v>
      </c>
      <c r="AD38" s="245">
        <f t="shared" si="0"/>
        <v>5</v>
      </c>
      <c r="AE38" s="245">
        <f t="shared" si="1"/>
        <v>31</v>
      </c>
      <c r="AF38" s="245">
        <f t="shared" si="2"/>
        <v>42</v>
      </c>
      <c r="AG38" s="245">
        <f t="shared" si="3"/>
        <v>26</v>
      </c>
    </row>
    <row r="39" spans="1:33" customFormat="1" ht="15.75" customHeight="1">
      <c r="A39" s="164"/>
      <c r="B39" s="150"/>
      <c r="C39" s="435" t="s">
        <v>296</v>
      </c>
      <c r="D39" s="455">
        <f>tikubetu!G35</f>
        <v>9</v>
      </c>
      <c r="E39" s="153" t="s">
        <v>27</v>
      </c>
      <c r="F39" s="154">
        <f>tikubetu!I35</f>
        <v>8</v>
      </c>
      <c r="G39" s="154">
        <f>tikubetu!J35</f>
        <v>0</v>
      </c>
      <c r="H39" s="154">
        <f>tikubetu!K35</f>
        <v>1</v>
      </c>
      <c r="I39" s="154">
        <f>tikubetu!L35</f>
        <v>0</v>
      </c>
      <c r="J39" s="154">
        <f>tikubetu!M35</f>
        <v>1</v>
      </c>
      <c r="K39" s="154">
        <f>tikubetu!N35</f>
        <v>0</v>
      </c>
      <c r="L39" s="186">
        <f>tikubetu!O35</f>
        <v>0</v>
      </c>
      <c r="M39" s="191">
        <f>tikubetu!P35</f>
        <v>0</v>
      </c>
      <c r="N39" s="154">
        <f>tikubetu!Q35</f>
        <v>1</v>
      </c>
      <c r="O39" s="154">
        <f>tikubetu!R35</f>
        <v>0</v>
      </c>
      <c r="P39" s="154">
        <f>tikubetu!S35</f>
        <v>0</v>
      </c>
      <c r="Q39" s="154">
        <f>tikubetu!T35</f>
        <v>1</v>
      </c>
      <c r="R39" s="154">
        <f>tikubetu!U35</f>
        <v>0</v>
      </c>
      <c r="S39" s="154">
        <f>tikubetu!V35</f>
        <v>0</v>
      </c>
      <c r="T39" s="154">
        <f>tikubetu!W35</f>
        <v>2</v>
      </c>
      <c r="U39" s="154">
        <f>tikubetu!X35</f>
        <v>1</v>
      </c>
      <c r="V39" s="154">
        <f>tikubetu!Y35</f>
        <v>0</v>
      </c>
      <c r="W39" s="154">
        <f>tikubetu!Z35</f>
        <v>0</v>
      </c>
      <c r="X39" s="154">
        <f>tikubetu!AA35</f>
        <v>1</v>
      </c>
      <c r="Y39" s="154">
        <f>tikubetu!AB35</f>
        <v>0</v>
      </c>
      <c r="Z39" s="155">
        <f>tikubetu!AC35</f>
        <v>0</v>
      </c>
      <c r="AD39" s="245">
        <f t="shared" si="0"/>
        <v>1</v>
      </c>
      <c r="AE39" s="245">
        <f t="shared" si="1"/>
        <v>3</v>
      </c>
      <c r="AF39" s="245">
        <f t="shared" si="2"/>
        <v>4</v>
      </c>
      <c r="AG39" s="245">
        <f t="shared" si="3"/>
        <v>1</v>
      </c>
    </row>
    <row r="40" spans="1:33" customFormat="1" ht="15.75" customHeight="1">
      <c r="A40" s="164"/>
      <c r="B40" s="150"/>
      <c r="C40" s="435"/>
      <c r="D40" s="452"/>
      <c r="E40" s="112" t="s">
        <v>28</v>
      </c>
      <c r="F40" s="122">
        <f>tikubetu!I36</f>
        <v>9</v>
      </c>
      <c r="G40" s="122">
        <f>tikubetu!J36</f>
        <v>0</v>
      </c>
      <c r="H40" s="122">
        <f>tikubetu!K36</f>
        <v>0</v>
      </c>
      <c r="I40" s="122">
        <f>tikubetu!L36</f>
        <v>0</v>
      </c>
      <c r="J40" s="122">
        <f>tikubetu!M36</f>
        <v>0</v>
      </c>
      <c r="K40" s="122">
        <f>tikubetu!N36</f>
        <v>0</v>
      </c>
      <c r="L40" s="131">
        <f>tikubetu!O36</f>
        <v>0</v>
      </c>
      <c r="M40" s="189">
        <f>tikubetu!P36</f>
        <v>0</v>
      </c>
      <c r="N40" s="122">
        <f>tikubetu!Q36</f>
        <v>1</v>
      </c>
      <c r="O40" s="122">
        <f>tikubetu!R36</f>
        <v>0</v>
      </c>
      <c r="P40" s="122">
        <f>tikubetu!S36</f>
        <v>2</v>
      </c>
      <c r="Q40" s="122">
        <f>tikubetu!T36</f>
        <v>0</v>
      </c>
      <c r="R40" s="122">
        <f>tikubetu!U36</f>
        <v>0</v>
      </c>
      <c r="S40" s="122">
        <f>tikubetu!V36</f>
        <v>0</v>
      </c>
      <c r="T40" s="122">
        <f>tikubetu!W36</f>
        <v>1</v>
      </c>
      <c r="U40" s="122">
        <f>tikubetu!X36</f>
        <v>4</v>
      </c>
      <c r="V40" s="122">
        <f>tikubetu!Y36</f>
        <v>0</v>
      </c>
      <c r="W40" s="122">
        <f>tikubetu!Z36</f>
        <v>0</v>
      </c>
      <c r="X40" s="122">
        <f>tikubetu!AA36</f>
        <v>1</v>
      </c>
      <c r="Y40" s="122">
        <f>tikubetu!AB36</f>
        <v>0</v>
      </c>
      <c r="Z40" s="151">
        <f>tikubetu!AC36</f>
        <v>0</v>
      </c>
      <c r="AD40" s="245">
        <f t="shared" si="0"/>
        <v>0</v>
      </c>
      <c r="AE40" s="245">
        <f t="shared" si="1"/>
        <v>3</v>
      </c>
      <c r="AF40" s="245">
        <f t="shared" si="2"/>
        <v>6</v>
      </c>
      <c r="AG40" s="245">
        <f t="shared" si="3"/>
        <v>1</v>
      </c>
    </row>
    <row r="41" spans="1:33" customFormat="1" ht="15.75" customHeight="1">
      <c r="A41" s="164"/>
      <c r="B41" s="150"/>
      <c r="C41" s="435"/>
      <c r="D41" s="456"/>
      <c r="E41" s="156" t="s">
        <v>29</v>
      </c>
      <c r="F41" s="157">
        <f>SUM(F39:F40)</f>
        <v>17</v>
      </c>
      <c r="G41" s="157">
        <f>tikubetu!J37</f>
        <v>0</v>
      </c>
      <c r="H41" s="157">
        <f>tikubetu!K37</f>
        <v>1</v>
      </c>
      <c r="I41" s="157">
        <f>tikubetu!L37</f>
        <v>0</v>
      </c>
      <c r="J41" s="157">
        <f>tikubetu!M37</f>
        <v>1</v>
      </c>
      <c r="K41" s="157">
        <f>tikubetu!N37</f>
        <v>0</v>
      </c>
      <c r="L41" s="187">
        <f>tikubetu!O37</f>
        <v>0</v>
      </c>
      <c r="M41" s="192">
        <f>tikubetu!P37</f>
        <v>0</v>
      </c>
      <c r="N41" s="157">
        <f>tikubetu!Q37</f>
        <v>2</v>
      </c>
      <c r="O41" s="157">
        <f>tikubetu!R37</f>
        <v>0</v>
      </c>
      <c r="P41" s="157">
        <f>tikubetu!S37</f>
        <v>2</v>
      </c>
      <c r="Q41" s="157">
        <f>tikubetu!T37</f>
        <v>1</v>
      </c>
      <c r="R41" s="157">
        <f>tikubetu!U37</f>
        <v>0</v>
      </c>
      <c r="S41" s="157">
        <f>tikubetu!V37</f>
        <v>0</v>
      </c>
      <c r="T41" s="157">
        <f>tikubetu!W37</f>
        <v>3</v>
      </c>
      <c r="U41" s="157">
        <f>tikubetu!X37</f>
        <v>5</v>
      </c>
      <c r="V41" s="157">
        <f>tikubetu!Y37</f>
        <v>0</v>
      </c>
      <c r="W41" s="157">
        <f>tikubetu!Z37</f>
        <v>0</v>
      </c>
      <c r="X41" s="157">
        <f>tikubetu!AA37</f>
        <v>2</v>
      </c>
      <c r="Y41" s="157">
        <f>tikubetu!AB37</f>
        <v>0</v>
      </c>
      <c r="Z41" s="158">
        <f>tikubetu!AC37</f>
        <v>0</v>
      </c>
      <c r="AD41" s="245">
        <f t="shared" si="0"/>
        <v>1</v>
      </c>
      <c r="AE41" s="245">
        <f t="shared" si="1"/>
        <v>6</v>
      </c>
      <c r="AF41" s="245">
        <f t="shared" si="2"/>
        <v>10</v>
      </c>
      <c r="AG41" s="245">
        <f t="shared" si="3"/>
        <v>2</v>
      </c>
    </row>
    <row r="42" spans="1:33" s="116" customFormat="1" ht="15.75" customHeight="1">
      <c r="A42" s="140"/>
      <c r="B42" s="159"/>
      <c r="C42" s="446" t="s">
        <v>297</v>
      </c>
      <c r="D42" s="426">
        <f>SUM(D24:D41)</f>
        <v>629</v>
      </c>
      <c r="E42" s="153" t="s">
        <v>27</v>
      </c>
      <c r="F42" s="160">
        <f>SUM(F24,F27,F30,F33,F36,F39)</f>
        <v>575</v>
      </c>
      <c r="G42" s="160">
        <f t="shared" ref="G42:Z42" si="7">SUM(G24,G27,G30,G33,G36,G39)</f>
        <v>14</v>
      </c>
      <c r="H42" s="160">
        <f t="shared" si="7"/>
        <v>27</v>
      </c>
      <c r="I42" s="160">
        <f t="shared" si="7"/>
        <v>18</v>
      </c>
      <c r="J42" s="160">
        <f t="shared" si="7"/>
        <v>32</v>
      </c>
      <c r="K42" s="160">
        <f t="shared" si="7"/>
        <v>18</v>
      </c>
      <c r="L42" s="188">
        <f t="shared" si="7"/>
        <v>27</v>
      </c>
      <c r="M42" s="193">
        <f t="shared" si="7"/>
        <v>28</v>
      </c>
      <c r="N42" s="160">
        <f t="shared" si="7"/>
        <v>37</v>
      </c>
      <c r="O42" s="160">
        <f t="shared" si="7"/>
        <v>38</v>
      </c>
      <c r="P42" s="160">
        <f t="shared" si="7"/>
        <v>40</v>
      </c>
      <c r="Q42" s="160">
        <f t="shared" si="7"/>
        <v>38</v>
      </c>
      <c r="R42" s="160">
        <f t="shared" si="7"/>
        <v>40</v>
      </c>
      <c r="S42" s="160">
        <f t="shared" si="7"/>
        <v>42</v>
      </c>
      <c r="T42" s="160">
        <f t="shared" si="7"/>
        <v>47</v>
      </c>
      <c r="U42" s="160">
        <f t="shared" si="7"/>
        <v>35</v>
      </c>
      <c r="V42" s="160">
        <f t="shared" si="7"/>
        <v>38</v>
      </c>
      <c r="W42" s="160">
        <f t="shared" si="7"/>
        <v>22</v>
      </c>
      <c r="X42" s="160">
        <f t="shared" si="7"/>
        <v>19</v>
      </c>
      <c r="Y42" s="160">
        <f t="shared" si="7"/>
        <v>13</v>
      </c>
      <c r="Z42" s="188">
        <f t="shared" si="7"/>
        <v>2</v>
      </c>
      <c r="AA42" s="115"/>
      <c r="AB42" s="115"/>
      <c r="AC42" s="129">
        <f>SUM(G42:Z42)</f>
        <v>575</v>
      </c>
      <c r="AD42" s="245">
        <f t="shared" si="0"/>
        <v>59</v>
      </c>
      <c r="AE42" s="245">
        <f t="shared" si="1"/>
        <v>340</v>
      </c>
      <c r="AF42" s="245">
        <f t="shared" si="2"/>
        <v>176</v>
      </c>
      <c r="AG42" s="245">
        <f t="shared" si="3"/>
        <v>94</v>
      </c>
    </row>
    <row r="43" spans="1:33" s="116" customFormat="1" ht="15.75" customHeight="1">
      <c r="A43" s="140"/>
      <c r="B43" s="159"/>
      <c r="C43" s="446"/>
      <c r="D43" s="426"/>
      <c r="E43" s="112" t="s">
        <v>28</v>
      </c>
      <c r="F43" s="125">
        <f t="shared" ref="F43:Z43" si="8">SUM(F25,F28,F31,F34,F37,F40)</f>
        <v>664</v>
      </c>
      <c r="G43" s="125">
        <f t="shared" si="8"/>
        <v>27</v>
      </c>
      <c r="H43" s="125">
        <f t="shared" si="8"/>
        <v>22</v>
      </c>
      <c r="I43" s="125">
        <f t="shared" si="8"/>
        <v>21</v>
      </c>
      <c r="J43" s="125">
        <f t="shared" si="8"/>
        <v>24</v>
      </c>
      <c r="K43" s="125">
        <f t="shared" si="8"/>
        <v>23</v>
      </c>
      <c r="L43" s="134">
        <f t="shared" si="8"/>
        <v>28</v>
      </c>
      <c r="M43" s="194">
        <f t="shared" si="8"/>
        <v>27</v>
      </c>
      <c r="N43" s="125">
        <f t="shared" si="8"/>
        <v>39</v>
      </c>
      <c r="O43" s="125">
        <f t="shared" si="8"/>
        <v>27</v>
      </c>
      <c r="P43" s="125">
        <f t="shared" si="8"/>
        <v>31</v>
      </c>
      <c r="Q43" s="125">
        <f t="shared" si="8"/>
        <v>38</v>
      </c>
      <c r="R43" s="125">
        <f t="shared" si="8"/>
        <v>39</v>
      </c>
      <c r="S43" s="125">
        <f t="shared" si="8"/>
        <v>45</v>
      </c>
      <c r="T43" s="125">
        <f t="shared" si="8"/>
        <v>55</v>
      </c>
      <c r="U43" s="125">
        <f t="shared" si="8"/>
        <v>56</v>
      </c>
      <c r="V43" s="125">
        <f t="shared" si="8"/>
        <v>43</v>
      </c>
      <c r="W43" s="125">
        <f t="shared" si="8"/>
        <v>48</v>
      </c>
      <c r="X43" s="125">
        <f t="shared" si="8"/>
        <v>41</v>
      </c>
      <c r="Y43" s="125">
        <f t="shared" si="8"/>
        <v>28</v>
      </c>
      <c r="Z43" s="134">
        <f t="shared" si="8"/>
        <v>2</v>
      </c>
      <c r="AA43" s="115"/>
      <c r="AB43" s="115"/>
      <c r="AC43" s="129">
        <f>SUM(G43:Z43)</f>
        <v>664</v>
      </c>
      <c r="AD43" s="245">
        <f t="shared" si="0"/>
        <v>70</v>
      </c>
      <c r="AE43" s="245">
        <f t="shared" si="1"/>
        <v>321</v>
      </c>
      <c r="AF43" s="245">
        <f t="shared" si="2"/>
        <v>273</v>
      </c>
      <c r="AG43" s="245">
        <f t="shared" si="3"/>
        <v>162</v>
      </c>
    </row>
    <row r="44" spans="1:33" ht="15.75" customHeight="1">
      <c r="A44" s="141"/>
      <c r="B44" s="163"/>
      <c r="C44" s="446"/>
      <c r="D44" s="426"/>
      <c r="E44" s="156" t="s">
        <v>29</v>
      </c>
      <c r="F44" s="157">
        <f t="shared" ref="F44:Z44" si="9">SUM(F42:F43)</f>
        <v>1239</v>
      </c>
      <c r="G44" s="157">
        <f t="shared" si="9"/>
        <v>41</v>
      </c>
      <c r="H44" s="157">
        <f t="shared" si="9"/>
        <v>49</v>
      </c>
      <c r="I44" s="157">
        <f t="shared" si="9"/>
        <v>39</v>
      </c>
      <c r="J44" s="157">
        <f t="shared" si="9"/>
        <v>56</v>
      </c>
      <c r="K44" s="157">
        <f t="shared" si="9"/>
        <v>41</v>
      </c>
      <c r="L44" s="187">
        <f t="shared" si="9"/>
        <v>55</v>
      </c>
      <c r="M44" s="192">
        <f t="shared" si="9"/>
        <v>55</v>
      </c>
      <c r="N44" s="157">
        <f t="shared" si="9"/>
        <v>76</v>
      </c>
      <c r="O44" s="157">
        <f t="shared" si="9"/>
        <v>65</v>
      </c>
      <c r="P44" s="157">
        <f t="shared" si="9"/>
        <v>71</v>
      </c>
      <c r="Q44" s="157">
        <f t="shared" si="9"/>
        <v>76</v>
      </c>
      <c r="R44" s="157">
        <f t="shared" si="9"/>
        <v>79</v>
      </c>
      <c r="S44" s="157">
        <f t="shared" si="9"/>
        <v>87</v>
      </c>
      <c r="T44" s="157">
        <f t="shared" si="9"/>
        <v>102</v>
      </c>
      <c r="U44" s="157">
        <f t="shared" si="9"/>
        <v>91</v>
      </c>
      <c r="V44" s="157">
        <f t="shared" si="9"/>
        <v>81</v>
      </c>
      <c r="W44" s="157">
        <f t="shared" si="9"/>
        <v>70</v>
      </c>
      <c r="X44" s="157">
        <f t="shared" si="9"/>
        <v>60</v>
      </c>
      <c r="Y44" s="157">
        <f t="shared" si="9"/>
        <v>41</v>
      </c>
      <c r="Z44" s="158">
        <f t="shared" si="9"/>
        <v>4</v>
      </c>
      <c r="AA44" s="114"/>
      <c r="AC44" s="129">
        <f>SUM(G44:Z44)</f>
        <v>1239</v>
      </c>
      <c r="AD44" s="245">
        <f t="shared" si="0"/>
        <v>129</v>
      </c>
      <c r="AE44" s="245">
        <f t="shared" si="1"/>
        <v>661</v>
      </c>
      <c r="AF44" s="245">
        <f t="shared" si="2"/>
        <v>449</v>
      </c>
      <c r="AG44" s="245">
        <f t="shared" si="3"/>
        <v>256</v>
      </c>
    </row>
    <row r="45" spans="1:33" customFormat="1" ht="15.75" customHeight="1">
      <c r="A45" s="143" t="s">
        <v>165</v>
      </c>
      <c r="B45" s="150" t="s">
        <v>301</v>
      </c>
      <c r="C45" s="419" t="s">
        <v>299</v>
      </c>
      <c r="D45" s="420">
        <f>tikubetu!G38</f>
        <v>161</v>
      </c>
      <c r="E45" s="153" t="s">
        <v>27</v>
      </c>
      <c r="F45" s="154">
        <f>tikubetu!I38</f>
        <v>146</v>
      </c>
      <c r="G45" s="154">
        <f>tikubetu!J38</f>
        <v>15</v>
      </c>
      <c r="H45" s="154">
        <f>tikubetu!K38</f>
        <v>3</v>
      </c>
      <c r="I45" s="154">
        <f>tikubetu!L38</f>
        <v>9</v>
      </c>
      <c r="J45" s="154">
        <f>tikubetu!M38</f>
        <v>12</v>
      </c>
      <c r="K45" s="154">
        <f>tikubetu!N38</f>
        <v>4</v>
      </c>
      <c r="L45" s="186">
        <f>tikubetu!O38</f>
        <v>6</v>
      </c>
      <c r="M45" s="191">
        <f>tikubetu!P38</f>
        <v>7</v>
      </c>
      <c r="N45" s="154">
        <f>tikubetu!Q38</f>
        <v>13</v>
      </c>
      <c r="O45" s="154">
        <f>tikubetu!R38</f>
        <v>13</v>
      </c>
      <c r="P45" s="154">
        <f>tikubetu!S38</f>
        <v>12</v>
      </c>
      <c r="Q45" s="154">
        <f>tikubetu!T38</f>
        <v>8</v>
      </c>
      <c r="R45" s="154">
        <f>tikubetu!U38</f>
        <v>8</v>
      </c>
      <c r="S45" s="154">
        <f>tikubetu!V38</f>
        <v>7</v>
      </c>
      <c r="T45" s="154">
        <f>tikubetu!W38</f>
        <v>10</v>
      </c>
      <c r="U45" s="154">
        <f>tikubetu!X38</f>
        <v>6</v>
      </c>
      <c r="V45" s="154">
        <f>tikubetu!Y38</f>
        <v>3</v>
      </c>
      <c r="W45" s="154">
        <f>tikubetu!Z38</f>
        <v>6</v>
      </c>
      <c r="X45" s="154">
        <f>tikubetu!AA38</f>
        <v>2</v>
      </c>
      <c r="Y45" s="154">
        <f>tikubetu!AB38</f>
        <v>2</v>
      </c>
      <c r="Z45" s="155">
        <f>tikubetu!AC38</f>
        <v>0</v>
      </c>
      <c r="AD45" s="245">
        <f t="shared" si="0"/>
        <v>27</v>
      </c>
      <c r="AE45" s="245">
        <f t="shared" si="1"/>
        <v>90</v>
      </c>
      <c r="AF45" s="245">
        <f t="shared" si="2"/>
        <v>29</v>
      </c>
      <c r="AG45" s="245">
        <f t="shared" si="3"/>
        <v>13</v>
      </c>
    </row>
    <row r="46" spans="1:33" customFormat="1" ht="15.75" customHeight="1">
      <c r="A46" s="164"/>
      <c r="B46" s="150"/>
      <c r="C46" s="433"/>
      <c r="D46" s="420"/>
      <c r="E46" s="112" t="s">
        <v>28</v>
      </c>
      <c r="F46" s="122">
        <f>tikubetu!I39</f>
        <v>179</v>
      </c>
      <c r="G46" s="122">
        <f>tikubetu!J39</f>
        <v>11</v>
      </c>
      <c r="H46" s="122">
        <f>tikubetu!K39</f>
        <v>5</v>
      </c>
      <c r="I46" s="122">
        <f>tikubetu!L39</f>
        <v>11</v>
      </c>
      <c r="J46" s="122">
        <f>tikubetu!M39</f>
        <v>9</v>
      </c>
      <c r="K46" s="122">
        <f>tikubetu!N39</f>
        <v>2</v>
      </c>
      <c r="L46" s="131">
        <f>tikubetu!O39</f>
        <v>4</v>
      </c>
      <c r="M46" s="189">
        <f>tikubetu!P39</f>
        <v>14</v>
      </c>
      <c r="N46" s="122">
        <f>tikubetu!Q39</f>
        <v>14</v>
      </c>
      <c r="O46" s="122">
        <f>tikubetu!R39</f>
        <v>25</v>
      </c>
      <c r="P46" s="122">
        <f>tikubetu!S39</f>
        <v>12</v>
      </c>
      <c r="Q46" s="122">
        <f>tikubetu!T39</f>
        <v>3</v>
      </c>
      <c r="R46" s="122">
        <f>tikubetu!U39</f>
        <v>8</v>
      </c>
      <c r="S46" s="122">
        <f>tikubetu!V39</f>
        <v>13</v>
      </c>
      <c r="T46" s="122">
        <f>tikubetu!W39</f>
        <v>10</v>
      </c>
      <c r="U46" s="122">
        <f>tikubetu!X39</f>
        <v>13</v>
      </c>
      <c r="V46" s="122">
        <f>tikubetu!Y39</f>
        <v>6</v>
      </c>
      <c r="W46" s="122">
        <f>tikubetu!Z39</f>
        <v>10</v>
      </c>
      <c r="X46" s="122">
        <f>tikubetu!AA39</f>
        <v>6</v>
      </c>
      <c r="Y46" s="122">
        <f>tikubetu!AB39</f>
        <v>2</v>
      </c>
      <c r="Z46" s="151">
        <f>tikubetu!AC39</f>
        <v>1</v>
      </c>
      <c r="AD46" s="245">
        <f t="shared" si="0"/>
        <v>27</v>
      </c>
      <c r="AE46" s="245">
        <f t="shared" si="1"/>
        <v>104</v>
      </c>
      <c r="AF46" s="245">
        <f t="shared" si="2"/>
        <v>48</v>
      </c>
      <c r="AG46" s="245">
        <f t="shared" si="3"/>
        <v>25</v>
      </c>
    </row>
    <row r="47" spans="1:33" customFormat="1" ht="15.75" customHeight="1">
      <c r="A47" s="164"/>
      <c r="B47" s="150"/>
      <c r="C47" s="418"/>
      <c r="D47" s="420"/>
      <c r="E47" s="156" t="s">
        <v>29</v>
      </c>
      <c r="F47" s="157">
        <f>SUM(F45:F46)</f>
        <v>325</v>
      </c>
      <c r="G47" s="157">
        <f>tikubetu!J40</f>
        <v>26</v>
      </c>
      <c r="H47" s="157">
        <f>tikubetu!K40</f>
        <v>8</v>
      </c>
      <c r="I47" s="157">
        <f>tikubetu!L40</f>
        <v>20</v>
      </c>
      <c r="J47" s="157">
        <f>tikubetu!M40</f>
        <v>21</v>
      </c>
      <c r="K47" s="157">
        <f>tikubetu!N40</f>
        <v>6</v>
      </c>
      <c r="L47" s="187">
        <f>tikubetu!O40</f>
        <v>10</v>
      </c>
      <c r="M47" s="192">
        <f>tikubetu!P40</f>
        <v>21</v>
      </c>
      <c r="N47" s="157">
        <f>tikubetu!Q40</f>
        <v>27</v>
      </c>
      <c r="O47" s="157">
        <f>tikubetu!R40</f>
        <v>38</v>
      </c>
      <c r="P47" s="157">
        <f>tikubetu!S40</f>
        <v>24</v>
      </c>
      <c r="Q47" s="157">
        <f>tikubetu!T40</f>
        <v>11</v>
      </c>
      <c r="R47" s="157">
        <f>tikubetu!U40</f>
        <v>16</v>
      </c>
      <c r="S47" s="157">
        <f>tikubetu!V40</f>
        <v>20</v>
      </c>
      <c r="T47" s="157">
        <f>tikubetu!W40</f>
        <v>20</v>
      </c>
      <c r="U47" s="157">
        <f>tikubetu!X40</f>
        <v>19</v>
      </c>
      <c r="V47" s="157">
        <f>tikubetu!Y40</f>
        <v>9</v>
      </c>
      <c r="W47" s="157">
        <f>tikubetu!Z40</f>
        <v>16</v>
      </c>
      <c r="X47" s="157">
        <f>tikubetu!AA40</f>
        <v>8</v>
      </c>
      <c r="Y47" s="157">
        <f>tikubetu!AB40</f>
        <v>4</v>
      </c>
      <c r="Z47" s="158">
        <f>tikubetu!AC40</f>
        <v>1</v>
      </c>
      <c r="AD47" s="245">
        <f t="shared" si="0"/>
        <v>54</v>
      </c>
      <c r="AE47" s="245">
        <f t="shared" si="1"/>
        <v>194</v>
      </c>
      <c r="AF47" s="245">
        <f t="shared" si="2"/>
        <v>77</v>
      </c>
      <c r="AG47" s="245">
        <f t="shared" si="3"/>
        <v>38</v>
      </c>
    </row>
    <row r="48" spans="1:33" customFormat="1" ht="15.75" customHeight="1">
      <c r="A48" s="164"/>
      <c r="B48" s="150"/>
      <c r="C48" s="417" t="s">
        <v>300</v>
      </c>
      <c r="D48" s="420">
        <f>tikubetu!G41</f>
        <v>125</v>
      </c>
      <c r="E48" s="153" t="s">
        <v>27</v>
      </c>
      <c r="F48" s="154">
        <f>tikubetu!I41</f>
        <v>123</v>
      </c>
      <c r="G48" s="154">
        <f>tikubetu!J41</f>
        <v>1</v>
      </c>
      <c r="H48" s="154">
        <f>tikubetu!K41</f>
        <v>8</v>
      </c>
      <c r="I48" s="154">
        <f>tikubetu!L41</f>
        <v>5</v>
      </c>
      <c r="J48" s="154">
        <f>tikubetu!M41</f>
        <v>11</v>
      </c>
      <c r="K48" s="154">
        <f>tikubetu!N41</f>
        <v>2</v>
      </c>
      <c r="L48" s="186">
        <f>tikubetu!O41</f>
        <v>6</v>
      </c>
      <c r="M48" s="191">
        <f>tikubetu!P41</f>
        <v>8</v>
      </c>
      <c r="N48" s="154">
        <f>tikubetu!Q41</f>
        <v>7</v>
      </c>
      <c r="O48" s="154">
        <f>tikubetu!R41</f>
        <v>5</v>
      </c>
      <c r="P48" s="154">
        <f>tikubetu!S41</f>
        <v>11</v>
      </c>
      <c r="Q48" s="154">
        <f>tikubetu!T41</f>
        <v>8</v>
      </c>
      <c r="R48" s="154">
        <f>tikubetu!U41</f>
        <v>7</v>
      </c>
      <c r="S48" s="154">
        <f>tikubetu!V41</f>
        <v>4</v>
      </c>
      <c r="T48" s="154">
        <f>tikubetu!W41</f>
        <v>12</v>
      </c>
      <c r="U48" s="154">
        <f>tikubetu!X41</f>
        <v>4</v>
      </c>
      <c r="V48" s="154">
        <f>tikubetu!Y41</f>
        <v>12</v>
      </c>
      <c r="W48" s="154">
        <f>tikubetu!Z41</f>
        <v>6</v>
      </c>
      <c r="X48" s="154">
        <f>tikubetu!AA41</f>
        <v>5</v>
      </c>
      <c r="Y48" s="154">
        <f>tikubetu!AB41</f>
        <v>1</v>
      </c>
      <c r="Z48" s="155">
        <f>tikubetu!AC41</f>
        <v>0</v>
      </c>
      <c r="AD48" s="245">
        <f t="shared" si="0"/>
        <v>14</v>
      </c>
      <c r="AE48" s="245">
        <f t="shared" si="1"/>
        <v>69</v>
      </c>
      <c r="AF48" s="245">
        <f t="shared" si="2"/>
        <v>40</v>
      </c>
      <c r="AG48" s="245">
        <f t="shared" si="3"/>
        <v>24</v>
      </c>
    </row>
    <row r="49" spans="1:33" customFormat="1" ht="15.75" customHeight="1">
      <c r="A49" s="164"/>
      <c r="B49" s="150"/>
      <c r="C49" s="417"/>
      <c r="D49" s="420"/>
      <c r="E49" s="112" t="s">
        <v>28</v>
      </c>
      <c r="F49" s="122">
        <f>tikubetu!I42</f>
        <v>135</v>
      </c>
      <c r="G49" s="122">
        <f>tikubetu!J42</f>
        <v>3</v>
      </c>
      <c r="H49" s="122">
        <f>tikubetu!K42</f>
        <v>4</v>
      </c>
      <c r="I49" s="122">
        <f>tikubetu!L42</f>
        <v>4</v>
      </c>
      <c r="J49" s="122">
        <f>tikubetu!M42</f>
        <v>13</v>
      </c>
      <c r="K49" s="122">
        <f>tikubetu!N42</f>
        <v>7</v>
      </c>
      <c r="L49" s="131">
        <f>tikubetu!O42</f>
        <v>3</v>
      </c>
      <c r="M49" s="189">
        <f>tikubetu!P42</f>
        <v>3</v>
      </c>
      <c r="N49" s="122">
        <f>tikubetu!Q42</f>
        <v>7</v>
      </c>
      <c r="O49" s="122">
        <f>tikubetu!R42</f>
        <v>8</v>
      </c>
      <c r="P49" s="122">
        <f>tikubetu!S42</f>
        <v>15</v>
      </c>
      <c r="Q49" s="122">
        <f>tikubetu!T42</f>
        <v>8</v>
      </c>
      <c r="R49" s="122">
        <f>tikubetu!U42</f>
        <v>9</v>
      </c>
      <c r="S49" s="122">
        <f>tikubetu!V42</f>
        <v>8</v>
      </c>
      <c r="T49" s="122">
        <f>tikubetu!W42</f>
        <v>6</v>
      </c>
      <c r="U49" s="122">
        <f>tikubetu!X42</f>
        <v>4</v>
      </c>
      <c r="V49" s="122">
        <f>tikubetu!Y42</f>
        <v>13</v>
      </c>
      <c r="W49" s="122">
        <f>tikubetu!Z42</f>
        <v>10</v>
      </c>
      <c r="X49" s="122">
        <f>tikubetu!AA42</f>
        <v>5</v>
      </c>
      <c r="Y49" s="122">
        <f>tikubetu!AB42</f>
        <v>4</v>
      </c>
      <c r="Z49" s="151">
        <f>tikubetu!AC42</f>
        <v>1</v>
      </c>
      <c r="AD49" s="245">
        <f t="shared" si="0"/>
        <v>11</v>
      </c>
      <c r="AE49" s="245">
        <f t="shared" si="1"/>
        <v>81</v>
      </c>
      <c r="AF49" s="245">
        <f t="shared" si="2"/>
        <v>43</v>
      </c>
      <c r="AG49" s="245">
        <f t="shared" si="3"/>
        <v>33</v>
      </c>
    </row>
    <row r="50" spans="1:33" customFormat="1" ht="15.75" customHeight="1" thickBot="1">
      <c r="A50" s="165"/>
      <c r="B50" s="166"/>
      <c r="C50" s="444"/>
      <c r="D50" s="445"/>
      <c r="E50" s="183" t="s">
        <v>29</v>
      </c>
      <c r="F50" s="272">
        <f>SUM(F48:F49)</f>
        <v>258</v>
      </c>
      <c r="G50" s="272">
        <f>tikubetu!J43</f>
        <v>4</v>
      </c>
      <c r="H50" s="272">
        <f>tikubetu!K43</f>
        <v>12</v>
      </c>
      <c r="I50" s="272">
        <f>tikubetu!L43</f>
        <v>9</v>
      </c>
      <c r="J50" s="272">
        <f>tikubetu!M43</f>
        <v>24</v>
      </c>
      <c r="K50" s="272">
        <f>tikubetu!N43</f>
        <v>9</v>
      </c>
      <c r="L50" s="273">
        <f>tikubetu!O43</f>
        <v>9</v>
      </c>
      <c r="M50" s="274">
        <f>tikubetu!P43</f>
        <v>11</v>
      </c>
      <c r="N50" s="272">
        <f>tikubetu!Q43</f>
        <v>14</v>
      </c>
      <c r="O50" s="272">
        <f>tikubetu!R43</f>
        <v>13</v>
      </c>
      <c r="P50" s="272">
        <f>tikubetu!S43</f>
        <v>26</v>
      </c>
      <c r="Q50" s="272">
        <f>tikubetu!T43</f>
        <v>16</v>
      </c>
      <c r="R50" s="272">
        <f>tikubetu!U43</f>
        <v>16</v>
      </c>
      <c r="S50" s="272">
        <f>tikubetu!V43</f>
        <v>12</v>
      </c>
      <c r="T50" s="272">
        <f>tikubetu!W43</f>
        <v>18</v>
      </c>
      <c r="U50" s="272">
        <f>tikubetu!X43</f>
        <v>8</v>
      </c>
      <c r="V50" s="272">
        <f>tikubetu!Y43</f>
        <v>25</v>
      </c>
      <c r="W50" s="272">
        <f>tikubetu!Z43</f>
        <v>16</v>
      </c>
      <c r="X50" s="272">
        <f>tikubetu!AA43</f>
        <v>10</v>
      </c>
      <c r="Y50" s="272">
        <f>tikubetu!AB43</f>
        <v>5</v>
      </c>
      <c r="Z50" s="275">
        <f>tikubetu!AC43</f>
        <v>1</v>
      </c>
      <c r="AD50" s="245">
        <f t="shared" si="0"/>
        <v>25</v>
      </c>
      <c r="AE50" s="245">
        <f t="shared" si="1"/>
        <v>150</v>
      </c>
      <c r="AF50" s="245">
        <f t="shared" si="2"/>
        <v>83</v>
      </c>
      <c r="AG50" s="245">
        <f t="shared" si="3"/>
        <v>57</v>
      </c>
    </row>
    <row r="51" spans="1:33" customFormat="1" ht="15.75" customHeight="1">
      <c r="A51" s="207"/>
      <c r="B51" s="208" t="s">
        <v>302</v>
      </c>
      <c r="C51" s="454" t="s">
        <v>293</v>
      </c>
      <c r="D51" s="447">
        <f>tikubetu!G44</f>
        <v>117</v>
      </c>
      <c r="E51" s="209" t="s">
        <v>27</v>
      </c>
      <c r="F51" s="177">
        <f>tikubetu!I44</f>
        <v>119</v>
      </c>
      <c r="G51" s="177">
        <f>tikubetu!J44</f>
        <v>2</v>
      </c>
      <c r="H51" s="177">
        <f>tikubetu!K44</f>
        <v>1</v>
      </c>
      <c r="I51" s="177">
        <f>tikubetu!L44</f>
        <v>3</v>
      </c>
      <c r="J51" s="177">
        <f>tikubetu!M44</f>
        <v>6</v>
      </c>
      <c r="K51" s="177">
        <f>tikubetu!N44</f>
        <v>6</v>
      </c>
      <c r="L51" s="271">
        <f>tikubetu!O44</f>
        <v>4</v>
      </c>
      <c r="M51" s="210">
        <f>tikubetu!P44</f>
        <v>8</v>
      </c>
      <c r="N51" s="177">
        <f>tikubetu!Q44</f>
        <v>3</v>
      </c>
      <c r="O51" s="177">
        <f>tikubetu!R44</f>
        <v>7</v>
      </c>
      <c r="P51" s="177">
        <f>tikubetu!S44</f>
        <v>5</v>
      </c>
      <c r="Q51" s="177">
        <f>tikubetu!T44</f>
        <v>9</v>
      </c>
      <c r="R51" s="177">
        <f>tikubetu!U44</f>
        <v>9</v>
      </c>
      <c r="S51" s="177">
        <f>tikubetu!V44</f>
        <v>11</v>
      </c>
      <c r="T51" s="177">
        <f>tikubetu!W44</f>
        <v>12</v>
      </c>
      <c r="U51" s="177">
        <f>tikubetu!X44</f>
        <v>8</v>
      </c>
      <c r="V51" s="177">
        <f>tikubetu!Y44</f>
        <v>9</v>
      </c>
      <c r="W51" s="177">
        <f>tikubetu!Z44</f>
        <v>8</v>
      </c>
      <c r="X51" s="177">
        <f>tikubetu!AA44</f>
        <v>5</v>
      </c>
      <c r="Y51" s="177">
        <f>tikubetu!AB44</f>
        <v>1</v>
      </c>
      <c r="Z51" s="211">
        <f>tikubetu!AC44</f>
        <v>2</v>
      </c>
      <c r="AD51" s="245">
        <f t="shared" si="0"/>
        <v>6</v>
      </c>
      <c r="AE51" s="245">
        <f t="shared" si="1"/>
        <v>68</v>
      </c>
      <c r="AF51" s="245">
        <f t="shared" si="2"/>
        <v>45</v>
      </c>
      <c r="AG51" s="245">
        <f t="shared" si="3"/>
        <v>25</v>
      </c>
    </row>
    <row r="52" spans="1:33" customFormat="1" ht="15.75" customHeight="1">
      <c r="A52" s="164"/>
      <c r="B52" s="150"/>
      <c r="C52" s="417"/>
      <c r="D52" s="420"/>
      <c r="E52" s="112" t="s">
        <v>28</v>
      </c>
      <c r="F52" s="122">
        <f>tikubetu!I45</f>
        <v>111</v>
      </c>
      <c r="G52" s="122">
        <f>tikubetu!J45</f>
        <v>0</v>
      </c>
      <c r="H52" s="122">
        <f>tikubetu!K45</f>
        <v>1</v>
      </c>
      <c r="I52" s="122">
        <f>tikubetu!L45</f>
        <v>3</v>
      </c>
      <c r="J52" s="122">
        <f>tikubetu!M45</f>
        <v>5</v>
      </c>
      <c r="K52" s="122">
        <f>tikubetu!N45</f>
        <v>1</v>
      </c>
      <c r="L52" s="131">
        <f>tikubetu!O45</f>
        <v>2</v>
      </c>
      <c r="M52" s="189">
        <f>tikubetu!P45</f>
        <v>8</v>
      </c>
      <c r="N52" s="122">
        <f>tikubetu!Q45</f>
        <v>4</v>
      </c>
      <c r="O52" s="122">
        <f>tikubetu!R45</f>
        <v>3</v>
      </c>
      <c r="P52" s="122">
        <f>tikubetu!S45</f>
        <v>8</v>
      </c>
      <c r="Q52" s="122">
        <f>tikubetu!T45</f>
        <v>9</v>
      </c>
      <c r="R52" s="122">
        <f>tikubetu!U45</f>
        <v>9</v>
      </c>
      <c r="S52" s="122">
        <f>tikubetu!V45</f>
        <v>5</v>
      </c>
      <c r="T52" s="122">
        <f>tikubetu!W45</f>
        <v>11</v>
      </c>
      <c r="U52" s="122">
        <f>tikubetu!X45</f>
        <v>9</v>
      </c>
      <c r="V52" s="122">
        <f>tikubetu!Y45</f>
        <v>10</v>
      </c>
      <c r="W52" s="122">
        <f>tikubetu!Z45</f>
        <v>9</v>
      </c>
      <c r="X52" s="122">
        <f>tikubetu!AA45</f>
        <v>9</v>
      </c>
      <c r="Y52" s="122">
        <f>tikubetu!AB45</f>
        <v>2</v>
      </c>
      <c r="Z52" s="151">
        <f>tikubetu!AC45</f>
        <v>3</v>
      </c>
      <c r="AD52" s="245">
        <f t="shared" si="0"/>
        <v>4</v>
      </c>
      <c r="AE52" s="245">
        <f t="shared" si="1"/>
        <v>54</v>
      </c>
      <c r="AF52" s="245">
        <f t="shared" si="2"/>
        <v>53</v>
      </c>
      <c r="AG52" s="245">
        <f t="shared" si="3"/>
        <v>33</v>
      </c>
    </row>
    <row r="53" spans="1:33" customFormat="1" ht="15.75" customHeight="1">
      <c r="A53" s="164"/>
      <c r="B53" s="150"/>
      <c r="C53" s="417"/>
      <c r="D53" s="420"/>
      <c r="E53" s="156" t="s">
        <v>29</v>
      </c>
      <c r="F53" s="157">
        <f>SUM(F51:F52)</f>
        <v>230</v>
      </c>
      <c r="G53" s="157">
        <f>tikubetu!J46</f>
        <v>2</v>
      </c>
      <c r="H53" s="157">
        <f>tikubetu!K46</f>
        <v>2</v>
      </c>
      <c r="I53" s="157">
        <f>tikubetu!L46</f>
        <v>6</v>
      </c>
      <c r="J53" s="157">
        <f>tikubetu!M46</f>
        <v>11</v>
      </c>
      <c r="K53" s="157">
        <f>tikubetu!N46</f>
        <v>7</v>
      </c>
      <c r="L53" s="187">
        <f>tikubetu!O46</f>
        <v>6</v>
      </c>
      <c r="M53" s="192">
        <f>tikubetu!P46</f>
        <v>16</v>
      </c>
      <c r="N53" s="157">
        <f>tikubetu!Q46</f>
        <v>7</v>
      </c>
      <c r="O53" s="157">
        <f>tikubetu!R46</f>
        <v>10</v>
      </c>
      <c r="P53" s="157">
        <f>tikubetu!S46</f>
        <v>13</v>
      </c>
      <c r="Q53" s="157">
        <f>tikubetu!T46</f>
        <v>18</v>
      </c>
      <c r="R53" s="157">
        <f>tikubetu!U46</f>
        <v>18</v>
      </c>
      <c r="S53" s="157">
        <f>tikubetu!V46</f>
        <v>16</v>
      </c>
      <c r="T53" s="157">
        <f>tikubetu!W46</f>
        <v>23</v>
      </c>
      <c r="U53" s="157">
        <f>tikubetu!X46</f>
        <v>17</v>
      </c>
      <c r="V53" s="157">
        <f>tikubetu!Y46</f>
        <v>19</v>
      </c>
      <c r="W53" s="157">
        <f>tikubetu!Z46</f>
        <v>17</v>
      </c>
      <c r="X53" s="157">
        <f>tikubetu!AA46</f>
        <v>14</v>
      </c>
      <c r="Y53" s="157">
        <f>tikubetu!AB46</f>
        <v>3</v>
      </c>
      <c r="Z53" s="158">
        <f>tikubetu!AC46</f>
        <v>5</v>
      </c>
      <c r="AD53" s="245">
        <f t="shared" si="0"/>
        <v>10</v>
      </c>
      <c r="AE53" s="245">
        <f t="shared" si="1"/>
        <v>122</v>
      </c>
      <c r="AF53" s="245">
        <f t="shared" si="2"/>
        <v>98</v>
      </c>
      <c r="AG53" s="245">
        <f t="shared" si="3"/>
        <v>58</v>
      </c>
    </row>
    <row r="54" spans="1:33" customFormat="1" ht="15.75" customHeight="1">
      <c r="A54" s="164"/>
      <c r="B54" s="150"/>
      <c r="C54" s="417" t="s">
        <v>294</v>
      </c>
      <c r="D54" s="420">
        <f>tikubetu!G47</f>
        <v>308</v>
      </c>
      <c r="E54" s="153" t="s">
        <v>27</v>
      </c>
      <c r="F54" s="154">
        <f>tikubetu!I47</f>
        <v>280</v>
      </c>
      <c r="G54" s="154">
        <f>tikubetu!J47</f>
        <v>4</v>
      </c>
      <c r="H54" s="154">
        <f>tikubetu!K47</f>
        <v>11</v>
      </c>
      <c r="I54" s="154">
        <f>tikubetu!L47</f>
        <v>12</v>
      </c>
      <c r="J54" s="154">
        <f>tikubetu!M47</f>
        <v>12</v>
      </c>
      <c r="K54" s="154">
        <f>tikubetu!N47</f>
        <v>8</v>
      </c>
      <c r="L54" s="186">
        <f>tikubetu!O47</f>
        <v>12</v>
      </c>
      <c r="M54" s="191">
        <f>tikubetu!P47</f>
        <v>14</v>
      </c>
      <c r="N54" s="154">
        <f>tikubetu!Q47</f>
        <v>16</v>
      </c>
      <c r="O54" s="154">
        <f>tikubetu!R47</f>
        <v>19</v>
      </c>
      <c r="P54" s="154">
        <f>tikubetu!S47</f>
        <v>23</v>
      </c>
      <c r="Q54" s="154">
        <f>tikubetu!T47</f>
        <v>15</v>
      </c>
      <c r="R54" s="154">
        <f>tikubetu!U47</f>
        <v>16</v>
      </c>
      <c r="S54" s="154">
        <f>tikubetu!V47</f>
        <v>26</v>
      </c>
      <c r="T54" s="154">
        <f>tikubetu!W47</f>
        <v>26</v>
      </c>
      <c r="U54" s="154">
        <f>tikubetu!X47</f>
        <v>19</v>
      </c>
      <c r="V54" s="154">
        <f>tikubetu!Y47</f>
        <v>15</v>
      </c>
      <c r="W54" s="154">
        <f>tikubetu!Z47</f>
        <v>18</v>
      </c>
      <c r="X54" s="154">
        <f>tikubetu!AA47</f>
        <v>12</v>
      </c>
      <c r="Y54" s="154">
        <f>tikubetu!AB47</f>
        <v>2</v>
      </c>
      <c r="Z54" s="155">
        <f>tikubetu!AC47</f>
        <v>0</v>
      </c>
      <c r="AD54" s="245">
        <f t="shared" si="0"/>
        <v>27</v>
      </c>
      <c r="AE54" s="245">
        <f t="shared" si="1"/>
        <v>161</v>
      </c>
      <c r="AF54" s="245">
        <f t="shared" si="2"/>
        <v>92</v>
      </c>
      <c r="AG54" s="245">
        <f t="shared" si="3"/>
        <v>47</v>
      </c>
    </row>
    <row r="55" spans="1:33" customFormat="1" ht="15.75" customHeight="1">
      <c r="A55" s="164"/>
      <c r="B55" s="150"/>
      <c r="C55" s="417"/>
      <c r="D55" s="420"/>
      <c r="E55" s="112" t="s">
        <v>28</v>
      </c>
      <c r="F55" s="122">
        <f>tikubetu!I48</f>
        <v>342</v>
      </c>
      <c r="G55" s="122">
        <f>tikubetu!J48</f>
        <v>13</v>
      </c>
      <c r="H55" s="122">
        <f>tikubetu!K48</f>
        <v>14</v>
      </c>
      <c r="I55" s="122">
        <f>tikubetu!L48</f>
        <v>11</v>
      </c>
      <c r="J55" s="122">
        <f>tikubetu!M48</f>
        <v>13</v>
      </c>
      <c r="K55" s="122">
        <f>tikubetu!N48</f>
        <v>11</v>
      </c>
      <c r="L55" s="131">
        <f>tikubetu!O48</f>
        <v>15</v>
      </c>
      <c r="M55" s="189">
        <f>tikubetu!P48</f>
        <v>15</v>
      </c>
      <c r="N55" s="122">
        <f>tikubetu!Q48</f>
        <v>25</v>
      </c>
      <c r="O55" s="122">
        <f>tikubetu!R48</f>
        <v>12</v>
      </c>
      <c r="P55" s="122">
        <f>tikubetu!S48</f>
        <v>22</v>
      </c>
      <c r="Q55" s="122">
        <f>tikubetu!T48</f>
        <v>21</v>
      </c>
      <c r="R55" s="122">
        <f>tikubetu!U48</f>
        <v>19</v>
      </c>
      <c r="S55" s="122">
        <f>tikubetu!V48</f>
        <v>13</v>
      </c>
      <c r="T55" s="122">
        <f>tikubetu!W48</f>
        <v>33</v>
      </c>
      <c r="U55" s="122">
        <f>tikubetu!X48</f>
        <v>19</v>
      </c>
      <c r="V55" s="122">
        <f>tikubetu!Y48</f>
        <v>29</v>
      </c>
      <c r="W55" s="122">
        <f>tikubetu!Z48</f>
        <v>30</v>
      </c>
      <c r="X55" s="122">
        <f>tikubetu!AA48</f>
        <v>19</v>
      </c>
      <c r="Y55" s="122">
        <f>tikubetu!AB48</f>
        <v>6</v>
      </c>
      <c r="Z55" s="151">
        <f>tikubetu!AC48</f>
        <v>2</v>
      </c>
      <c r="AD55" s="245">
        <f t="shared" si="0"/>
        <v>38</v>
      </c>
      <c r="AE55" s="245">
        <f t="shared" si="1"/>
        <v>166</v>
      </c>
      <c r="AF55" s="245">
        <f t="shared" si="2"/>
        <v>138</v>
      </c>
      <c r="AG55" s="245">
        <f t="shared" si="3"/>
        <v>86</v>
      </c>
    </row>
    <row r="56" spans="1:33" customFormat="1" ht="15.75" customHeight="1">
      <c r="A56" s="164"/>
      <c r="B56" s="150"/>
      <c r="C56" s="417"/>
      <c r="D56" s="420"/>
      <c r="E56" s="156" t="s">
        <v>29</v>
      </c>
      <c r="F56" s="157">
        <f>SUM(F54:F55)</f>
        <v>622</v>
      </c>
      <c r="G56" s="157">
        <f>tikubetu!J49</f>
        <v>17</v>
      </c>
      <c r="H56" s="157">
        <f>tikubetu!K49</f>
        <v>25</v>
      </c>
      <c r="I56" s="157">
        <f>tikubetu!L49</f>
        <v>23</v>
      </c>
      <c r="J56" s="157">
        <f>tikubetu!M49</f>
        <v>25</v>
      </c>
      <c r="K56" s="157">
        <f>tikubetu!N49</f>
        <v>19</v>
      </c>
      <c r="L56" s="187">
        <f>tikubetu!O49</f>
        <v>27</v>
      </c>
      <c r="M56" s="192">
        <f>tikubetu!P49</f>
        <v>29</v>
      </c>
      <c r="N56" s="157">
        <f>tikubetu!Q49</f>
        <v>41</v>
      </c>
      <c r="O56" s="157">
        <f>tikubetu!R49</f>
        <v>31</v>
      </c>
      <c r="P56" s="157">
        <f>tikubetu!S49</f>
        <v>45</v>
      </c>
      <c r="Q56" s="157">
        <f>tikubetu!T49</f>
        <v>36</v>
      </c>
      <c r="R56" s="157">
        <f>tikubetu!U49</f>
        <v>35</v>
      </c>
      <c r="S56" s="157">
        <f>tikubetu!V49</f>
        <v>39</v>
      </c>
      <c r="T56" s="157">
        <f>tikubetu!W49</f>
        <v>59</v>
      </c>
      <c r="U56" s="157">
        <f>tikubetu!X49</f>
        <v>38</v>
      </c>
      <c r="V56" s="157">
        <f>tikubetu!Y49</f>
        <v>44</v>
      </c>
      <c r="W56" s="157">
        <f>tikubetu!Z49</f>
        <v>48</v>
      </c>
      <c r="X56" s="157">
        <f>tikubetu!AA49</f>
        <v>31</v>
      </c>
      <c r="Y56" s="157">
        <f>tikubetu!AB49</f>
        <v>8</v>
      </c>
      <c r="Z56" s="158">
        <f>tikubetu!AC49</f>
        <v>2</v>
      </c>
      <c r="AD56" s="245">
        <f t="shared" si="0"/>
        <v>65</v>
      </c>
      <c r="AE56" s="245">
        <f t="shared" si="1"/>
        <v>327</v>
      </c>
      <c r="AF56" s="245">
        <f t="shared" si="2"/>
        <v>230</v>
      </c>
      <c r="AG56" s="245">
        <f t="shared" si="3"/>
        <v>133</v>
      </c>
    </row>
    <row r="57" spans="1:33" s="116" customFormat="1" ht="15.75" customHeight="1">
      <c r="A57" s="140"/>
      <c r="B57" s="159"/>
      <c r="C57" s="446" t="s">
        <v>297</v>
      </c>
      <c r="D57" s="426">
        <f>SUM(D45:D56)</f>
        <v>711</v>
      </c>
      <c r="E57" s="153" t="s">
        <v>27</v>
      </c>
      <c r="F57" s="160">
        <f>SUM(F45,F48,F51,F54)</f>
        <v>668</v>
      </c>
      <c r="G57" s="160">
        <f t="shared" ref="G57:Z57" si="10">SUM(G45,G48,G51,G54)</f>
        <v>22</v>
      </c>
      <c r="H57" s="160">
        <f t="shared" si="10"/>
        <v>23</v>
      </c>
      <c r="I57" s="160">
        <f t="shared" si="10"/>
        <v>29</v>
      </c>
      <c r="J57" s="160">
        <f t="shared" si="10"/>
        <v>41</v>
      </c>
      <c r="K57" s="160">
        <f t="shared" si="10"/>
        <v>20</v>
      </c>
      <c r="L57" s="188">
        <f t="shared" si="10"/>
        <v>28</v>
      </c>
      <c r="M57" s="193">
        <f t="shared" si="10"/>
        <v>37</v>
      </c>
      <c r="N57" s="160">
        <f t="shared" si="10"/>
        <v>39</v>
      </c>
      <c r="O57" s="160">
        <f t="shared" si="10"/>
        <v>44</v>
      </c>
      <c r="P57" s="160">
        <f t="shared" si="10"/>
        <v>51</v>
      </c>
      <c r="Q57" s="160">
        <f t="shared" si="10"/>
        <v>40</v>
      </c>
      <c r="R57" s="160">
        <f t="shared" si="10"/>
        <v>40</v>
      </c>
      <c r="S57" s="160">
        <f t="shared" si="10"/>
        <v>48</v>
      </c>
      <c r="T57" s="160">
        <f t="shared" si="10"/>
        <v>60</v>
      </c>
      <c r="U57" s="160">
        <f t="shared" si="10"/>
        <v>37</v>
      </c>
      <c r="V57" s="160">
        <f t="shared" si="10"/>
        <v>39</v>
      </c>
      <c r="W57" s="160">
        <f t="shared" si="10"/>
        <v>38</v>
      </c>
      <c r="X57" s="160">
        <f t="shared" si="10"/>
        <v>24</v>
      </c>
      <c r="Y57" s="160">
        <f t="shared" si="10"/>
        <v>6</v>
      </c>
      <c r="Z57" s="188">
        <f t="shared" si="10"/>
        <v>2</v>
      </c>
      <c r="AA57" s="115"/>
      <c r="AB57" s="115"/>
      <c r="AC57" s="129">
        <f>SUM(G57:Z57)</f>
        <v>668</v>
      </c>
      <c r="AD57" s="245">
        <f t="shared" si="0"/>
        <v>74</v>
      </c>
      <c r="AE57" s="245">
        <f t="shared" si="1"/>
        <v>388</v>
      </c>
      <c r="AF57" s="245">
        <f t="shared" si="2"/>
        <v>206</v>
      </c>
      <c r="AG57" s="245">
        <f t="shared" si="3"/>
        <v>109</v>
      </c>
    </row>
    <row r="58" spans="1:33" s="116" customFormat="1" ht="15.75" customHeight="1">
      <c r="A58" s="140"/>
      <c r="B58" s="159"/>
      <c r="C58" s="446"/>
      <c r="D58" s="426"/>
      <c r="E58" s="112" t="s">
        <v>28</v>
      </c>
      <c r="F58" s="125">
        <f t="shared" ref="F58:Z58" si="11">SUM(F46,F49,F52,F55)</f>
        <v>767</v>
      </c>
      <c r="G58" s="125">
        <f t="shared" si="11"/>
        <v>27</v>
      </c>
      <c r="H58" s="125">
        <f t="shared" si="11"/>
        <v>24</v>
      </c>
      <c r="I58" s="125">
        <f t="shared" si="11"/>
        <v>29</v>
      </c>
      <c r="J58" s="125">
        <f t="shared" si="11"/>
        <v>40</v>
      </c>
      <c r="K58" s="125">
        <f t="shared" si="11"/>
        <v>21</v>
      </c>
      <c r="L58" s="134">
        <f t="shared" si="11"/>
        <v>24</v>
      </c>
      <c r="M58" s="194">
        <f t="shared" si="11"/>
        <v>40</v>
      </c>
      <c r="N58" s="125">
        <f t="shared" si="11"/>
        <v>50</v>
      </c>
      <c r="O58" s="125">
        <f t="shared" si="11"/>
        <v>48</v>
      </c>
      <c r="P58" s="125">
        <f t="shared" si="11"/>
        <v>57</v>
      </c>
      <c r="Q58" s="125">
        <f t="shared" si="11"/>
        <v>41</v>
      </c>
      <c r="R58" s="125">
        <f t="shared" si="11"/>
        <v>45</v>
      </c>
      <c r="S58" s="125">
        <f t="shared" si="11"/>
        <v>39</v>
      </c>
      <c r="T58" s="125">
        <f t="shared" si="11"/>
        <v>60</v>
      </c>
      <c r="U58" s="125">
        <f t="shared" si="11"/>
        <v>45</v>
      </c>
      <c r="V58" s="125">
        <f t="shared" si="11"/>
        <v>58</v>
      </c>
      <c r="W58" s="125">
        <f t="shared" si="11"/>
        <v>59</v>
      </c>
      <c r="X58" s="125">
        <f t="shared" si="11"/>
        <v>39</v>
      </c>
      <c r="Y58" s="125">
        <f t="shared" si="11"/>
        <v>14</v>
      </c>
      <c r="Z58" s="134">
        <f t="shared" si="11"/>
        <v>7</v>
      </c>
      <c r="AA58" s="115"/>
      <c r="AB58" s="115"/>
      <c r="AC58" s="129">
        <f>SUM(G58:Z58)</f>
        <v>767</v>
      </c>
      <c r="AD58" s="245">
        <f t="shared" si="0"/>
        <v>80</v>
      </c>
      <c r="AE58" s="245">
        <f t="shared" si="1"/>
        <v>405</v>
      </c>
      <c r="AF58" s="245">
        <f t="shared" si="2"/>
        <v>282</v>
      </c>
      <c r="AG58" s="245">
        <f t="shared" si="3"/>
        <v>177</v>
      </c>
    </row>
    <row r="59" spans="1:33" ht="15.75" customHeight="1">
      <c r="A59" s="141"/>
      <c r="B59" s="163"/>
      <c r="C59" s="446"/>
      <c r="D59" s="426"/>
      <c r="E59" s="156" t="s">
        <v>29</v>
      </c>
      <c r="F59" s="157">
        <f t="shared" ref="F59:Z59" si="12">SUM(F57:F58)</f>
        <v>1435</v>
      </c>
      <c r="G59" s="157">
        <f t="shared" si="12"/>
        <v>49</v>
      </c>
      <c r="H59" s="157">
        <f t="shared" si="12"/>
        <v>47</v>
      </c>
      <c r="I59" s="157">
        <f t="shared" si="12"/>
        <v>58</v>
      </c>
      <c r="J59" s="157">
        <f t="shared" si="12"/>
        <v>81</v>
      </c>
      <c r="K59" s="157">
        <f t="shared" si="12"/>
        <v>41</v>
      </c>
      <c r="L59" s="187">
        <f t="shared" si="12"/>
        <v>52</v>
      </c>
      <c r="M59" s="192">
        <f t="shared" si="12"/>
        <v>77</v>
      </c>
      <c r="N59" s="157">
        <f t="shared" si="12"/>
        <v>89</v>
      </c>
      <c r="O59" s="157">
        <f t="shared" si="12"/>
        <v>92</v>
      </c>
      <c r="P59" s="157">
        <f t="shared" si="12"/>
        <v>108</v>
      </c>
      <c r="Q59" s="157">
        <f t="shared" si="12"/>
        <v>81</v>
      </c>
      <c r="R59" s="157">
        <f t="shared" si="12"/>
        <v>85</v>
      </c>
      <c r="S59" s="157">
        <f t="shared" si="12"/>
        <v>87</v>
      </c>
      <c r="T59" s="157">
        <f t="shared" si="12"/>
        <v>120</v>
      </c>
      <c r="U59" s="157">
        <f t="shared" si="12"/>
        <v>82</v>
      </c>
      <c r="V59" s="157">
        <f t="shared" si="12"/>
        <v>97</v>
      </c>
      <c r="W59" s="157">
        <f t="shared" si="12"/>
        <v>97</v>
      </c>
      <c r="X59" s="157">
        <f t="shared" si="12"/>
        <v>63</v>
      </c>
      <c r="Y59" s="157">
        <f t="shared" si="12"/>
        <v>20</v>
      </c>
      <c r="Z59" s="158">
        <f t="shared" si="12"/>
        <v>9</v>
      </c>
      <c r="AA59" s="114"/>
      <c r="AC59" s="129">
        <f>SUM(G59:Z59)</f>
        <v>1435</v>
      </c>
      <c r="AD59" s="245">
        <f t="shared" si="0"/>
        <v>154</v>
      </c>
      <c r="AE59" s="245">
        <f t="shared" si="1"/>
        <v>793</v>
      </c>
      <c r="AF59" s="245">
        <f t="shared" si="2"/>
        <v>488</v>
      </c>
      <c r="AG59" s="245">
        <f t="shared" si="3"/>
        <v>286</v>
      </c>
    </row>
    <row r="60" spans="1:33" customFormat="1" ht="15.75" customHeight="1">
      <c r="A60" s="143" t="s">
        <v>165</v>
      </c>
      <c r="B60" s="150" t="s">
        <v>303</v>
      </c>
      <c r="C60" s="417" t="s">
        <v>299</v>
      </c>
      <c r="D60" s="420">
        <f>tikubetu!G50</f>
        <v>133</v>
      </c>
      <c r="E60" s="153" t="s">
        <v>27</v>
      </c>
      <c r="F60" s="154">
        <f>tikubetu!I50</f>
        <v>152</v>
      </c>
      <c r="G60" s="154">
        <f>tikubetu!J50</f>
        <v>10</v>
      </c>
      <c r="H60" s="154">
        <f>tikubetu!K50</f>
        <v>8</v>
      </c>
      <c r="I60" s="154">
        <f>tikubetu!L50</f>
        <v>4</v>
      </c>
      <c r="J60" s="154">
        <f>tikubetu!M50</f>
        <v>9</v>
      </c>
      <c r="K60" s="154">
        <f>tikubetu!N50</f>
        <v>9</v>
      </c>
      <c r="L60" s="186">
        <f>tikubetu!O50</f>
        <v>6</v>
      </c>
      <c r="M60" s="191">
        <f>tikubetu!P50</f>
        <v>14</v>
      </c>
      <c r="N60" s="154">
        <f>tikubetu!Q50</f>
        <v>8</v>
      </c>
      <c r="O60" s="154">
        <f>tikubetu!R50</f>
        <v>13</v>
      </c>
      <c r="P60" s="154">
        <f>tikubetu!S50</f>
        <v>12</v>
      </c>
      <c r="Q60" s="154">
        <f>tikubetu!T50</f>
        <v>8</v>
      </c>
      <c r="R60" s="154">
        <f>tikubetu!U50</f>
        <v>8</v>
      </c>
      <c r="S60" s="154">
        <f>tikubetu!V50</f>
        <v>11</v>
      </c>
      <c r="T60" s="154">
        <f>tikubetu!W50</f>
        <v>9</v>
      </c>
      <c r="U60" s="154">
        <f>tikubetu!X50</f>
        <v>9</v>
      </c>
      <c r="V60" s="154">
        <f>tikubetu!Y50</f>
        <v>2</v>
      </c>
      <c r="W60" s="154">
        <f>tikubetu!Z50</f>
        <v>5</v>
      </c>
      <c r="X60" s="154">
        <f>tikubetu!AA50</f>
        <v>4</v>
      </c>
      <c r="Y60" s="154">
        <f>tikubetu!AB50</f>
        <v>2</v>
      </c>
      <c r="Z60" s="155">
        <f>tikubetu!AC50</f>
        <v>1</v>
      </c>
      <c r="AD60" s="245">
        <f t="shared" si="0"/>
        <v>22</v>
      </c>
      <c r="AE60" s="245">
        <f t="shared" si="1"/>
        <v>98</v>
      </c>
      <c r="AF60" s="245">
        <f t="shared" si="2"/>
        <v>32</v>
      </c>
      <c r="AG60" s="245">
        <f t="shared" si="3"/>
        <v>14</v>
      </c>
    </row>
    <row r="61" spans="1:33" customFormat="1" ht="15.75" customHeight="1">
      <c r="A61" s="164"/>
      <c r="B61" s="150"/>
      <c r="C61" s="417"/>
      <c r="D61" s="420"/>
      <c r="E61" s="112" t="s">
        <v>28</v>
      </c>
      <c r="F61" s="122">
        <f>tikubetu!I51</f>
        <v>147</v>
      </c>
      <c r="G61" s="122">
        <f>tikubetu!J51</f>
        <v>10</v>
      </c>
      <c r="H61" s="122">
        <f>tikubetu!K51</f>
        <v>13</v>
      </c>
      <c r="I61" s="122">
        <f>tikubetu!L51</f>
        <v>7</v>
      </c>
      <c r="J61" s="122">
        <f>tikubetu!M51</f>
        <v>4</v>
      </c>
      <c r="K61" s="122">
        <f>tikubetu!N51</f>
        <v>3</v>
      </c>
      <c r="L61" s="131">
        <f>tikubetu!O51</f>
        <v>4</v>
      </c>
      <c r="M61" s="189">
        <f>tikubetu!P51</f>
        <v>19</v>
      </c>
      <c r="N61" s="122">
        <f>tikubetu!Q51</f>
        <v>14</v>
      </c>
      <c r="O61" s="122">
        <f>tikubetu!R51</f>
        <v>9</v>
      </c>
      <c r="P61" s="122">
        <f>tikubetu!S51</f>
        <v>8</v>
      </c>
      <c r="Q61" s="122">
        <f>tikubetu!T51</f>
        <v>4</v>
      </c>
      <c r="R61" s="122">
        <f>tikubetu!U51</f>
        <v>9</v>
      </c>
      <c r="S61" s="122">
        <f>tikubetu!V51</f>
        <v>6</v>
      </c>
      <c r="T61" s="122">
        <f>tikubetu!W51</f>
        <v>8</v>
      </c>
      <c r="U61" s="122">
        <f>tikubetu!X51</f>
        <v>5</v>
      </c>
      <c r="V61" s="122">
        <f>tikubetu!Y51</f>
        <v>5</v>
      </c>
      <c r="W61" s="122">
        <f>tikubetu!Z51</f>
        <v>7</v>
      </c>
      <c r="X61" s="122">
        <f>tikubetu!AA51</f>
        <v>8</v>
      </c>
      <c r="Y61" s="122">
        <f>tikubetu!AB51</f>
        <v>3</v>
      </c>
      <c r="Z61" s="151">
        <f>tikubetu!AC51</f>
        <v>1</v>
      </c>
      <c r="AD61" s="245">
        <f t="shared" si="0"/>
        <v>30</v>
      </c>
      <c r="AE61" s="245">
        <f t="shared" si="1"/>
        <v>80</v>
      </c>
      <c r="AF61" s="245">
        <f t="shared" si="2"/>
        <v>37</v>
      </c>
      <c r="AG61" s="245">
        <f t="shared" si="3"/>
        <v>24</v>
      </c>
    </row>
    <row r="62" spans="1:33" customFormat="1" ht="15.75" customHeight="1">
      <c r="A62" s="164"/>
      <c r="B62" s="150"/>
      <c r="C62" s="417"/>
      <c r="D62" s="420"/>
      <c r="E62" s="156" t="s">
        <v>29</v>
      </c>
      <c r="F62" s="157">
        <f>SUM(F60:F61)</f>
        <v>299</v>
      </c>
      <c r="G62" s="157">
        <f>tikubetu!J52</f>
        <v>20</v>
      </c>
      <c r="H62" s="157">
        <f>tikubetu!K52</f>
        <v>21</v>
      </c>
      <c r="I62" s="157">
        <f>tikubetu!L52</f>
        <v>11</v>
      </c>
      <c r="J62" s="157">
        <f>tikubetu!M52</f>
        <v>13</v>
      </c>
      <c r="K62" s="157">
        <f>tikubetu!N52</f>
        <v>12</v>
      </c>
      <c r="L62" s="187">
        <f>tikubetu!O52</f>
        <v>10</v>
      </c>
      <c r="M62" s="192">
        <f>tikubetu!P52</f>
        <v>33</v>
      </c>
      <c r="N62" s="157">
        <f>tikubetu!Q52</f>
        <v>22</v>
      </c>
      <c r="O62" s="157">
        <f>tikubetu!R52</f>
        <v>22</v>
      </c>
      <c r="P62" s="157">
        <f>tikubetu!S52</f>
        <v>20</v>
      </c>
      <c r="Q62" s="157">
        <f>tikubetu!T52</f>
        <v>12</v>
      </c>
      <c r="R62" s="157">
        <f>tikubetu!U52</f>
        <v>17</v>
      </c>
      <c r="S62" s="157">
        <f>tikubetu!V52</f>
        <v>17</v>
      </c>
      <c r="T62" s="157">
        <f>tikubetu!W52</f>
        <v>17</v>
      </c>
      <c r="U62" s="157">
        <f>tikubetu!X52</f>
        <v>14</v>
      </c>
      <c r="V62" s="157">
        <f>tikubetu!Y52</f>
        <v>7</v>
      </c>
      <c r="W62" s="157">
        <f>tikubetu!Z52</f>
        <v>12</v>
      </c>
      <c r="X62" s="157">
        <f>tikubetu!AA52</f>
        <v>12</v>
      </c>
      <c r="Y62" s="157">
        <f>tikubetu!AB52</f>
        <v>5</v>
      </c>
      <c r="Z62" s="158">
        <f>tikubetu!AC52</f>
        <v>2</v>
      </c>
      <c r="AD62" s="245">
        <f t="shared" si="0"/>
        <v>52</v>
      </c>
      <c r="AE62" s="245">
        <f t="shared" si="1"/>
        <v>178</v>
      </c>
      <c r="AF62" s="245">
        <f t="shared" si="2"/>
        <v>69</v>
      </c>
      <c r="AG62" s="245">
        <f t="shared" si="3"/>
        <v>38</v>
      </c>
    </row>
    <row r="63" spans="1:33" customFormat="1" ht="15.75" customHeight="1">
      <c r="A63" s="164"/>
      <c r="B63" s="150"/>
      <c r="C63" s="417" t="s">
        <v>300</v>
      </c>
      <c r="D63" s="420">
        <f>tikubetu!G53</f>
        <v>240</v>
      </c>
      <c r="E63" s="153" t="s">
        <v>27</v>
      </c>
      <c r="F63" s="154">
        <f>tikubetu!I53</f>
        <v>269</v>
      </c>
      <c r="G63" s="154">
        <f>tikubetu!J53</f>
        <v>14</v>
      </c>
      <c r="H63" s="154">
        <f>tikubetu!K53</f>
        <v>11</v>
      </c>
      <c r="I63" s="154">
        <f>tikubetu!L53</f>
        <v>13</v>
      </c>
      <c r="J63" s="154">
        <f>tikubetu!M53</f>
        <v>7</v>
      </c>
      <c r="K63" s="154">
        <f>tikubetu!N53</f>
        <v>12</v>
      </c>
      <c r="L63" s="186">
        <f>tikubetu!O53</f>
        <v>18</v>
      </c>
      <c r="M63" s="191">
        <f>tikubetu!P53</f>
        <v>15</v>
      </c>
      <c r="N63" s="154">
        <f>tikubetu!Q53</f>
        <v>13</v>
      </c>
      <c r="O63" s="154">
        <f>tikubetu!R53</f>
        <v>20</v>
      </c>
      <c r="P63" s="154">
        <f>tikubetu!S53</f>
        <v>30</v>
      </c>
      <c r="Q63" s="154">
        <f>tikubetu!T53</f>
        <v>27</v>
      </c>
      <c r="R63" s="154">
        <f>tikubetu!U53</f>
        <v>19</v>
      </c>
      <c r="S63" s="154">
        <f>tikubetu!V53</f>
        <v>14</v>
      </c>
      <c r="T63" s="154">
        <f>tikubetu!W53</f>
        <v>15</v>
      </c>
      <c r="U63" s="154">
        <f>tikubetu!X53</f>
        <v>11</v>
      </c>
      <c r="V63" s="154">
        <f>tikubetu!Y53</f>
        <v>11</v>
      </c>
      <c r="W63" s="154">
        <f>tikubetu!Z53</f>
        <v>10</v>
      </c>
      <c r="X63" s="154">
        <f>tikubetu!AA53</f>
        <v>6</v>
      </c>
      <c r="Y63" s="154">
        <f>tikubetu!AB53</f>
        <v>3</v>
      </c>
      <c r="Z63" s="155">
        <f>tikubetu!AC53</f>
        <v>0</v>
      </c>
      <c r="AD63" s="245">
        <f t="shared" si="0"/>
        <v>38</v>
      </c>
      <c r="AE63" s="245">
        <f t="shared" si="1"/>
        <v>175</v>
      </c>
      <c r="AF63" s="245">
        <f t="shared" si="2"/>
        <v>56</v>
      </c>
      <c r="AG63" s="245">
        <f t="shared" si="3"/>
        <v>30</v>
      </c>
    </row>
    <row r="64" spans="1:33" customFormat="1" ht="15.75" customHeight="1">
      <c r="A64" s="164"/>
      <c r="B64" s="150"/>
      <c r="C64" s="417"/>
      <c r="D64" s="420"/>
      <c r="E64" s="112" t="s">
        <v>28</v>
      </c>
      <c r="F64" s="122">
        <f>tikubetu!I54</f>
        <v>254</v>
      </c>
      <c r="G64" s="122">
        <f>tikubetu!J54</f>
        <v>14</v>
      </c>
      <c r="H64" s="122">
        <f>tikubetu!K54</f>
        <v>10</v>
      </c>
      <c r="I64" s="122">
        <f>tikubetu!L54</f>
        <v>9</v>
      </c>
      <c r="J64" s="122">
        <f>tikubetu!M54</f>
        <v>14</v>
      </c>
      <c r="K64" s="122">
        <f>tikubetu!N54</f>
        <v>12</v>
      </c>
      <c r="L64" s="131">
        <f>tikubetu!O54</f>
        <v>10</v>
      </c>
      <c r="M64" s="189">
        <f>tikubetu!P54</f>
        <v>16</v>
      </c>
      <c r="N64" s="122">
        <f>tikubetu!Q54</f>
        <v>14</v>
      </c>
      <c r="O64" s="122">
        <f>tikubetu!R54</f>
        <v>17</v>
      </c>
      <c r="P64" s="122">
        <f>tikubetu!S54</f>
        <v>27</v>
      </c>
      <c r="Q64" s="122">
        <f>tikubetu!T54</f>
        <v>13</v>
      </c>
      <c r="R64" s="122">
        <f>tikubetu!U54</f>
        <v>12</v>
      </c>
      <c r="S64" s="122">
        <f>tikubetu!V54</f>
        <v>8</v>
      </c>
      <c r="T64" s="122">
        <f>tikubetu!W54</f>
        <v>16</v>
      </c>
      <c r="U64" s="122">
        <f>tikubetu!X54</f>
        <v>16</v>
      </c>
      <c r="V64" s="122">
        <f>tikubetu!Y54</f>
        <v>21</v>
      </c>
      <c r="W64" s="122">
        <f>tikubetu!Z54</f>
        <v>14</v>
      </c>
      <c r="X64" s="122">
        <f>tikubetu!AA54</f>
        <v>8</v>
      </c>
      <c r="Y64" s="122">
        <f>tikubetu!AB54</f>
        <v>2</v>
      </c>
      <c r="Z64" s="151">
        <f>tikubetu!AC54</f>
        <v>1</v>
      </c>
      <c r="AD64" s="245">
        <f t="shared" si="0"/>
        <v>33</v>
      </c>
      <c r="AE64" s="245">
        <f t="shared" si="1"/>
        <v>143</v>
      </c>
      <c r="AF64" s="245">
        <f t="shared" si="2"/>
        <v>78</v>
      </c>
      <c r="AG64" s="245">
        <f t="shared" si="3"/>
        <v>46</v>
      </c>
    </row>
    <row r="65" spans="1:33" customFormat="1" ht="15.75" customHeight="1">
      <c r="A65" s="164"/>
      <c r="B65" s="150"/>
      <c r="C65" s="417"/>
      <c r="D65" s="420"/>
      <c r="E65" s="156" t="s">
        <v>29</v>
      </c>
      <c r="F65" s="157">
        <f>SUM(F63:F64)</f>
        <v>523</v>
      </c>
      <c r="G65" s="157">
        <f>tikubetu!J55</f>
        <v>28</v>
      </c>
      <c r="H65" s="157">
        <f>tikubetu!K55</f>
        <v>21</v>
      </c>
      <c r="I65" s="157">
        <f>tikubetu!L55</f>
        <v>22</v>
      </c>
      <c r="J65" s="157">
        <f>tikubetu!M55</f>
        <v>21</v>
      </c>
      <c r="K65" s="157">
        <f>tikubetu!N55</f>
        <v>24</v>
      </c>
      <c r="L65" s="187">
        <f>tikubetu!O55</f>
        <v>28</v>
      </c>
      <c r="M65" s="192">
        <f>tikubetu!P55</f>
        <v>31</v>
      </c>
      <c r="N65" s="157">
        <f>tikubetu!Q55</f>
        <v>27</v>
      </c>
      <c r="O65" s="157">
        <f>tikubetu!R55</f>
        <v>37</v>
      </c>
      <c r="P65" s="157">
        <f>tikubetu!S55</f>
        <v>57</v>
      </c>
      <c r="Q65" s="157">
        <f>tikubetu!T55</f>
        <v>40</v>
      </c>
      <c r="R65" s="157">
        <f>tikubetu!U55</f>
        <v>31</v>
      </c>
      <c r="S65" s="157">
        <f>tikubetu!V55</f>
        <v>22</v>
      </c>
      <c r="T65" s="157">
        <f>tikubetu!W55</f>
        <v>31</v>
      </c>
      <c r="U65" s="157">
        <f>tikubetu!X55</f>
        <v>27</v>
      </c>
      <c r="V65" s="157">
        <f>tikubetu!Y55</f>
        <v>32</v>
      </c>
      <c r="W65" s="157">
        <f>tikubetu!Z55</f>
        <v>24</v>
      </c>
      <c r="X65" s="157">
        <f>tikubetu!AA55</f>
        <v>14</v>
      </c>
      <c r="Y65" s="157">
        <f>tikubetu!AB55</f>
        <v>5</v>
      </c>
      <c r="Z65" s="158">
        <f>tikubetu!AC55</f>
        <v>1</v>
      </c>
      <c r="AD65" s="245">
        <f t="shared" si="0"/>
        <v>71</v>
      </c>
      <c r="AE65" s="245">
        <f t="shared" si="1"/>
        <v>318</v>
      </c>
      <c r="AF65" s="245">
        <f t="shared" si="2"/>
        <v>134</v>
      </c>
      <c r="AG65" s="245">
        <f t="shared" si="3"/>
        <v>76</v>
      </c>
    </row>
    <row r="66" spans="1:33" customFormat="1" ht="15.75" customHeight="1">
      <c r="A66" s="164"/>
      <c r="B66" s="150"/>
      <c r="C66" s="417" t="s">
        <v>293</v>
      </c>
      <c r="D66" s="420">
        <f>tikubetu!G56</f>
        <v>509</v>
      </c>
      <c r="E66" s="153" t="s">
        <v>27</v>
      </c>
      <c r="F66" s="154">
        <f>tikubetu!I56</f>
        <v>436</v>
      </c>
      <c r="G66" s="154">
        <f>tikubetu!J56</f>
        <v>21</v>
      </c>
      <c r="H66" s="154">
        <f>tikubetu!K56</f>
        <v>18</v>
      </c>
      <c r="I66" s="154">
        <f>tikubetu!L56</f>
        <v>17</v>
      </c>
      <c r="J66" s="154">
        <f>tikubetu!M56</f>
        <v>13</v>
      </c>
      <c r="K66" s="154">
        <f>tikubetu!N56</f>
        <v>18</v>
      </c>
      <c r="L66" s="186">
        <f>tikubetu!O56</f>
        <v>28</v>
      </c>
      <c r="M66" s="191">
        <f>tikubetu!P56</f>
        <v>23</v>
      </c>
      <c r="N66" s="154">
        <f>tikubetu!Q56</f>
        <v>22</v>
      </c>
      <c r="O66" s="154">
        <f>tikubetu!R56</f>
        <v>33</v>
      </c>
      <c r="P66" s="154">
        <f>tikubetu!S56</f>
        <v>27</v>
      </c>
      <c r="Q66" s="154">
        <f>tikubetu!T56</f>
        <v>26</v>
      </c>
      <c r="R66" s="154">
        <f>tikubetu!U56</f>
        <v>34</v>
      </c>
      <c r="S66" s="154">
        <f>tikubetu!V56</f>
        <v>24</v>
      </c>
      <c r="T66" s="154">
        <f>tikubetu!W56</f>
        <v>41</v>
      </c>
      <c r="U66" s="154">
        <f>tikubetu!X56</f>
        <v>25</v>
      </c>
      <c r="V66" s="154">
        <f>tikubetu!Y56</f>
        <v>30</v>
      </c>
      <c r="W66" s="154">
        <f>tikubetu!Z56</f>
        <v>27</v>
      </c>
      <c r="X66" s="154">
        <f>tikubetu!AA56</f>
        <v>7</v>
      </c>
      <c r="Y66" s="154">
        <f>tikubetu!AB56</f>
        <v>0</v>
      </c>
      <c r="Z66" s="155">
        <f>tikubetu!AC56</f>
        <v>2</v>
      </c>
      <c r="AD66" s="245">
        <f t="shared" si="0"/>
        <v>56</v>
      </c>
      <c r="AE66" s="245">
        <f t="shared" si="1"/>
        <v>248</v>
      </c>
      <c r="AF66" s="245">
        <f t="shared" si="2"/>
        <v>132</v>
      </c>
      <c r="AG66" s="245">
        <f t="shared" si="3"/>
        <v>66</v>
      </c>
    </row>
    <row r="67" spans="1:33" customFormat="1" ht="15.75" customHeight="1">
      <c r="A67" s="164"/>
      <c r="B67" s="150"/>
      <c r="C67" s="417"/>
      <c r="D67" s="420"/>
      <c r="E67" s="112" t="s">
        <v>28</v>
      </c>
      <c r="F67" s="122">
        <f>tikubetu!I57</f>
        <v>531</v>
      </c>
      <c r="G67" s="122">
        <f>tikubetu!J57</f>
        <v>17</v>
      </c>
      <c r="H67" s="122">
        <f>tikubetu!K57</f>
        <v>17</v>
      </c>
      <c r="I67" s="122">
        <f>tikubetu!L57</f>
        <v>22</v>
      </c>
      <c r="J67" s="122">
        <f>tikubetu!M57</f>
        <v>18</v>
      </c>
      <c r="K67" s="122">
        <f>tikubetu!N57</f>
        <v>18</v>
      </c>
      <c r="L67" s="131">
        <f>tikubetu!O57</f>
        <v>27</v>
      </c>
      <c r="M67" s="189">
        <f>tikubetu!P57</f>
        <v>22</v>
      </c>
      <c r="N67" s="122">
        <f>tikubetu!Q57</f>
        <v>37</v>
      </c>
      <c r="O67" s="122">
        <f>tikubetu!R57</f>
        <v>30</v>
      </c>
      <c r="P67" s="122">
        <f>tikubetu!S57</f>
        <v>33</v>
      </c>
      <c r="Q67" s="122">
        <f>tikubetu!T57</f>
        <v>20</v>
      </c>
      <c r="R67" s="122">
        <f>tikubetu!U57</f>
        <v>20</v>
      </c>
      <c r="S67" s="122">
        <f>tikubetu!V57</f>
        <v>35</v>
      </c>
      <c r="T67" s="122">
        <f>tikubetu!W57</f>
        <v>60</v>
      </c>
      <c r="U67" s="122">
        <f>tikubetu!X57</f>
        <v>39</v>
      </c>
      <c r="V67" s="122">
        <f>tikubetu!Y57</f>
        <v>48</v>
      </c>
      <c r="W67" s="122">
        <f>tikubetu!Z57</f>
        <v>34</v>
      </c>
      <c r="X67" s="122">
        <f>tikubetu!AA57</f>
        <v>23</v>
      </c>
      <c r="Y67" s="122">
        <f>tikubetu!AB57</f>
        <v>8</v>
      </c>
      <c r="Z67" s="151">
        <f>tikubetu!AC57</f>
        <v>3</v>
      </c>
      <c r="AD67" s="245">
        <f t="shared" si="0"/>
        <v>56</v>
      </c>
      <c r="AE67" s="245">
        <f t="shared" si="1"/>
        <v>260</v>
      </c>
      <c r="AF67" s="245">
        <f t="shared" si="2"/>
        <v>215</v>
      </c>
      <c r="AG67" s="245">
        <f t="shared" si="3"/>
        <v>116</v>
      </c>
    </row>
    <row r="68" spans="1:33" customFormat="1" ht="15.75" customHeight="1">
      <c r="A68" s="164"/>
      <c r="B68" s="150"/>
      <c r="C68" s="417"/>
      <c r="D68" s="420"/>
      <c r="E68" s="156" t="s">
        <v>29</v>
      </c>
      <c r="F68" s="157">
        <f>SUM(F66:F67)</f>
        <v>967</v>
      </c>
      <c r="G68" s="157">
        <f>tikubetu!J58</f>
        <v>38</v>
      </c>
      <c r="H68" s="157">
        <f>tikubetu!K58</f>
        <v>35</v>
      </c>
      <c r="I68" s="157">
        <f>tikubetu!L58</f>
        <v>39</v>
      </c>
      <c r="J68" s="157">
        <f>tikubetu!M58</f>
        <v>31</v>
      </c>
      <c r="K68" s="157">
        <f>tikubetu!N58</f>
        <v>36</v>
      </c>
      <c r="L68" s="187">
        <f>tikubetu!O58</f>
        <v>55</v>
      </c>
      <c r="M68" s="192">
        <f>tikubetu!P58</f>
        <v>45</v>
      </c>
      <c r="N68" s="157">
        <f>tikubetu!Q58</f>
        <v>59</v>
      </c>
      <c r="O68" s="157">
        <f>tikubetu!R58</f>
        <v>63</v>
      </c>
      <c r="P68" s="157">
        <f>tikubetu!S58</f>
        <v>60</v>
      </c>
      <c r="Q68" s="157">
        <f>tikubetu!T58</f>
        <v>46</v>
      </c>
      <c r="R68" s="157">
        <f>tikubetu!U58</f>
        <v>54</v>
      </c>
      <c r="S68" s="157">
        <f>tikubetu!V58</f>
        <v>59</v>
      </c>
      <c r="T68" s="157">
        <f>tikubetu!W58</f>
        <v>101</v>
      </c>
      <c r="U68" s="157">
        <f>tikubetu!X58</f>
        <v>64</v>
      </c>
      <c r="V68" s="157">
        <f>tikubetu!Y58</f>
        <v>78</v>
      </c>
      <c r="W68" s="157">
        <f>tikubetu!Z58</f>
        <v>61</v>
      </c>
      <c r="X68" s="157">
        <f>tikubetu!AA58</f>
        <v>30</v>
      </c>
      <c r="Y68" s="157">
        <f>tikubetu!AB58</f>
        <v>8</v>
      </c>
      <c r="Z68" s="158">
        <f>tikubetu!AC58</f>
        <v>5</v>
      </c>
      <c r="AD68" s="245">
        <f t="shared" ref="AD68:AD131" si="13">SUM(G68:I68)</f>
        <v>112</v>
      </c>
      <c r="AE68" s="245">
        <f t="shared" ref="AE68:AE131" si="14">SUM(J68:S68)</f>
        <v>508</v>
      </c>
      <c r="AF68" s="245">
        <f t="shared" ref="AF68:AF131" si="15">SUM(T68:Z68)</f>
        <v>347</v>
      </c>
      <c r="AG68" s="245">
        <f t="shared" ref="AG68:AG131" si="16">SUM(V68:Z68)</f>
        <v>182</v>
      </c>
    </row>
    <row r="69" spans="1:33" customFormat="1" ht="15.75" customHeight="1">
      <c r="A69" s="164"/>
      <c r="B69" s="150"/>
      <c r="C69" s="417" t="s">
        <v>294</v>
      </c>
      <c r="D69" s="420">
        <f>tikubetu!G59</f>
        <v>336</v>
      </c>
      <c r="E69" s="153" t="s">
        <v>27</v>
      </c>
      <c r="F69" s="154">
        <f>tikubetu!I59</f>
        <v>372</v>
      </c>
      <c r="G69" s="154">
        <f>tikubetu!J59</f>
        <v>11</v>
      </c>
      <c r="H69" s="154">
        <f>tikubetu!K59</f>
        <v>13</v>
      </c>
      <c r="I69" s="154">
        <f>tikubetu!L59</f>
        <v>19</v>
      </c>
      <c r="J69" s="154">
        <f>tikubetu!M59</f>
        <v>24</v>
      </c>
      <c r="K69" s="154">
        <f>tikubetu!N59</f>
        <v>22</v>
      </c>
      <c r="L69" s="186">
        <f>tikubetu!O59</f>
        <v>14</v>
      </c>
      <c r="M69" s="191">
        <f>tikubetu!P59</f>
        <v>26</v>
      </c>
      <c r="N69" s="154">
        <f>tikubetu!Q59</f>
        <v>28</v>
      </c>
      <c r="O69" s="154">
        <f>tikubetu!R59</f>
        <v>28</v>
      </c>
      <c r="P69" s="154">
        <f>tikubetu!S59</f>
        <v>38</v>
      </c>
      <c r="Q69" s="154">
        <f>tikubetu!T59</f>
        <v>37</v>
      </c>
      <c r="R69" s="154">
        <f>tikubetu!U59</f>
        <v>28</v>
      </c>
      <c r="S69" s="154">
        <f>tikubetu!V59</f>
        <v>21</v>
      </c>
      <c r="T69" s="154">
        <f>tikubetu!W59</f>
        <v>14</v>
      </c>
      <c r="U69" s="154">
        <f>tikubetu!X59</f>
        <v>16</v>
      </c>
      <c r="V69" s="154">
        <f>tikubetu!Y59</f>
        <v>19</v>
      </c>
      <c r="W69" s="154">
        <f>tikubetu!Z59</f>
        <v>11</v>
      </c>
      <c r="X69" s="154">
        <f>tikubetu!AA59</f>
        <v>2</v>
      </c>
      <c r="Y69" s="154">
        <f>tikubetu!AB59</f>
        <v>1</v>
      </c>
      <c r="Z69" s="155">
        <f>tikubetu!AC59</f>
        <v>0</v>
      </c>
      <c r="AD69" s="245">
        <f t="shared" si="13"/>
        <v>43</v>
      </c>
      <c r="AE69" s="245">
        <f t="shared" si="14"/>
        <v>266</v>
      </c>
      <c r="AF69" s="245">
        <f t="shared" si="15"/>
        <v>63</v>
      </c>
      <c r="AG69" s="245">
        <f t="shared" si="16"/>
        <v>33</v>
      </c>
    </row>
    <row r="70" spans="1:33" customFormat="1" ht="15.75" customHeight="1">
      <c r="A70" s="164"/>
      <c r="B70" s="150"/>
      <c r="C70" s="417"/>
      <c r="D70" s="420"/>
      <c r="E70" s="112" t="s">
        <v>28</v>
      </c>
      <c r="F70" s="122">
        <f>tikubetu!I60</f>
        <v>371</v>
      </c>
      <c r="G70" s="122">
        <f>tikubetu!J60</f>
        <v>15</v>
      </c>
      <c r="H70" s="122">
        <f>tikubetu!K60</f>
        <v>21</v>
      </c>
      <c r="I70" s="122">
        <f>tikubetu!L60</f>
        <v>18</v>
      </c>
      <c r="J70" s="122">
        <f>tikubetu!M60</f>
        <v>21</v>
      </c>
      <c r="K70" s="122">
        <f>tikubetu!N60</f>
        <v>21</v>
      </c>
      <c r="L70" s="131">
        <f>tikubetu!O60</f>
        <v>22</v>
      </c>
      <c r="M70" s="189">
        <f>tikubetu!P60</f>
        <v>17</v>
      </c>
      <c r="N70" s="122">
        <f>tikubetu!Q60</f>
        <v>26</v>
      </c>
      <c r="O70" s="122">
        <f>tikubetu!R60</f>
        <v>31</v>
      </c>
      <c r="P70" s="122">
        <f>tikubetu!S60</f>
        <v>35</v>
      </c>
      <c r="Q70" s="122">
        <f>tikubetu!T60</f>
        <v>34</v>
      </c>
      <c r="R70" s="122">
        <f>tikubetu!U60</f>
        <v>19</v>
      </c>
      <c r="S70" s="122">
        <f>tikubetu!V60</f>
        <v>13</v>
      </c>
      <c r="T70" s="122">
        <f>tikubetu!W60</f>
        <v>21</v>
      </c>
      <c r="U70" s="122">
        <f>tikubetu!X60</f>
        <v>19</v>
      </c>
      <c r="V70" s="122">
        <f>tikubetu!Y60</f>
        <v>19</v>
      </c>
      <c r="W70" s="122">
        <f>tikubetu!Z60</f>
        <v>12</v>
      </c>
      <c r="X70" s="122">
        <f>tikubetu!AA60</f>
        <v>6</v>
      </c>
      <c r="Y70" s="122">
        <f>tikubetu!AB60</f>
        <v>1</v>
      </c>
      <c r="Z70" s="151">
        <f>tikubetu!AC60</f>
        <v>0</v>
      </c>
      <c r="AD70" s="245">
        <f t="shared" si="13"/>
        <v>54</v>
      </c>
      <c r="AE70" s="245">
        <f t="shared" si="14"/>
        <v>239</v>
      </c>
      <c r="AF70" s="245">
        <f t="shared" si="15"/>
        <v>78</v>
      </c>
      <c r="AG70" s="245">
        <f t="shared" si="16"/>
        <v>38</v>
      </c>
    </row>
    <row r="71" spans="1:33" customFormat="1" ht="15.75" customHeight="1">
      <c r="A71" s="164"/>
      <c r="B71" s="150"/>
      <c r="C71" s="417"/>
      <c r="D71" s="420"/>
      <c r="E71" s="156" t="s">
        <v>29</v>
      </c>
      <c r="F71" s="157">
        <f>SUM(F69:F70)</f>
        <v>743</v>
      </c>
      <c r="G71" s="157">
        <f>tikubetu!J61</f>
        <v>26</v>
      </c>
      <c r="H71" s="157">
        <f>tikubetu!K61</f>
        <v>34</v>
      </c>
      <c r="I71" s="157">
        <f>tikubetu!L61</f>
        <v>37</v>
      </c>
      <c r="J71" s="157">
        <f>tikubetu!M61</f>
        <v>45</v>
      </c>
      <c r="K71" s="157">
        <f>tikubetu!N61</f>
        <v>43</v>
      </c>
      <c r="L71" s="187">
        <f>tikubetu!O61</f>
        <v>36</v>
      </c>
      <c r="M71" s="192">
        <f>tikubetu!P61</f>
        <v>43</v>
      </c>
      <c r="N71" s="157">
        <f>tikubetu!Q61</f>
        <v>54</v>
      </c>
      <c r="O71" s="157">
        <f>tikubetu!R61</f>
        <v>59</v>
      </c>
      <c r="P71" s="157">
        <f>tikubetu!S61</f>
        <v>73</v>
      </c>
      <c r="Q71" s="157">
        <f>tikubetu!T61</f>
        <v>71</v>
      </c>
      <c r="R71" s="157">
        <f>tikubetu!U61</f>
        <v>47</v>
      </c>
      <c r="S71" s="157">
        <f>tikubetu!V61</f>
        <v>34</v>
      </c>
      <c r="T71" s="157">
        <f>tikubetu!W61</f>
        <v>35</v>
      </c>
      <c r="U71" s="157">
        <f>tikubetu!X61</f>
        <v>35</v>
      </c>
      <c r="V71" s="157">
        <f>tikubetu!Y61</f>
        <v>38</v>
      </c>
      <c r="W71" s="157">
        <f>tikubetu!Z61</f>
        <v>23</v>
      </c>
      <c r="X71" s="157">
        <f>tikubetu!AA61</f>
        <v>8</v>
      </c>
      <c r="Y71" s="157">
        <f>tikubetu!AB61</f>
        <v>2</v>
      </c>
      <c r="Z71" s="158">
        <f>tikubetu!AC61</f>
        <v>0</v>
      </c>
      <c r="AD71" s="245">
        <f t="shared" si="13"/>
        <v>97</v>
      </c>
      <c r="AE71" s="245">
        <f t="shared" si="14"/>
        <v>505</v>
      </c>
      <c r="AF71" s="245">
        <f t="shared" si="15"/>
        <v>141</v>
      </c>
      <c r="AG71" s="245">
        <f t="shared" si="16"/>
        <v>71</v>
      </c>
    </row>
    <row r="72" spans="1:33" customFormat="1" ht="15.75" customHeight="1">
      <c r="A72" s="164"/>
      <c r="B72" s="150"/>
      <c r="C72" s="417" t="s">
        <v>295</v>
      </c>
      <c r="D72" s="420">
        <f>tikubetu!G62</f>
        <v>139</v>
      </c>
      <c r="E72" s="153" t="s">
        <v>27</v>
      </c>
      <c r="F72" s="154">
        <f>tikubetu!I62</f>
        <v>189</v>
      </c>
      <c r="G72" s="154">
        <f>tikubetu!J62</f>
        <v>9</v>
      </c>
      <c r="H72" s="154">
        <f>tikubetu!K62</f>
        <v>8</v>
      </c>
      <c r="I72" s="154">
        <f>tikubetu!L62</f>
        <v>12</v>
      </c>
      <c r="J72" s="154">
        <f>tikubetu!M62</f>
        <v>18</v>
      </c>
      <c r="K72" s="154">
        <f>tikubetu!N62</f>
        <v>12</v>
      </c>
      <c r="L72" s="186">
        <f>tikubetu!O62</f>
        <v>10</v>
      </c>
      <c r="M72" s="191">
        <f>tikubetu!P62</f>
        <v>11</v>
      </c>
      <c r="N72" s="154">
        <f>tikubetu!Q62</f>
        <v>14</v>
      </c>
      <c r="O72" s="154">
        <f>tikubetu!R62</f>
        <v>17</v>
      </c>
      <c r="P72" s="154">
        <f>tikubetu!S62</f>
        <v>18</v>
      </c>
      <c r="Q72" s="154">
        <f>tikubetu!T62</f>
        <v>21</v>
      </c>
      <c r="R72" s="154">
        <f>tikubetu!U62</f>
        <v>5</v>
      </c>
      <c r="S72" s="154">
        <f>tikubetu!V62</f>
        <v>5</v>
      </c>
      <c r="T72" s="154">
        <f>tikubetu!W62</f>
        <v>8</v>
      </c>
      <c r="U72" s="154">
        <f>tikubetu!X62</f>
        <v>5</v>
      </c>
      <c r="V72" s="154">
        <f>tikubetu!Y62</f>
        <v>8</v>
      </c>
      <c r="W72" s="154">
        <f>tikubetu!Z62</f>
        <v>6</v>
      </c>
      <c r="X72" s="154">
        <f>tikubetu!AA62</f>
        <v>1</v>
      </c>
      <c r="Y72" s="154">
        <f>tikubetu!AB62</f>
        <v>0</v>
      </c>
      <c r="Z72" s="155">
        <f>tikubetu!AC62</f>
        <v>1</v>
      </c>
      <c r="AD72" s="245">
        <f t="shared" si="13"/>
        <v>29</v>
      </c>
      <c r="AE72" s="245">
        <f t="shared" si="14"/>
        <v>131</v>
      </c>
      <c r="AF72" s="245">
        <f t="shared" si="15"/>
        <v>29</v>
      </c>
      <c r="AG72" s="245">
        <f t="shared" si="16"/>
        <v>16</v>
      </c>
    </row>
    <row r="73" spans="1:33" customFormat="1" ht="15.75" customHeight="1">
      <c r="A73" s="164"/>
      <c r="B73" s="150"/>
      <c r="C73" s="417"/>
      <c r="D73" s="420"/>
      <c r="E73" s="112" t="s">
        <v>28</v>
      </c>
      <c r="F73" s="122">
        <f>tikubetu!I63</f>
        <v>184</v>
      </c>
      <c r="G73" s="122">
        <f>tikubetu!J63</f>
        <v>8</v>
      </c>
      <c r="H73" s="122">
        <f>tikubetu!K63</f>
        <v>13</v>
      </c>
      <c r="I73" s="122">
        <f>tikubetu!L63</f>
        <v>9</v>
      </c>
      <c r="J73" s="122">
        <f>tikubetu!M63</f>
        <v>18</v>
      </c>
      <c r="K73" s="122">
        <f>tikubetu!N63</f>
        <v>9</v>
      </c>
      <c r="L73" s="131">
        <f>tikubetu!O63</f>
        <v>6</v>
      </c>
      <c r="M73" s="189">
        <f>tikubetu!P63</f>
        <v>11</v>
      </c>
      <c r="N73" s="122">
        <f>tikubetu!Q63</f>
        <v>8</v>
      </c>
      <c r="O73" s="122">
        <f>tikubetu!R63</f>
        <v>21</v>
      </c>
      <c r="P73" s="122">
        <f>tikubetu!S63</f>
        <v>21</v>
      </c>
      <c r="Q73" s="122">
        <f>tikubetu!T63</f>
        <v>17</v>
      </c>
      <c r="R73" s="122">
        <f>tikubetu!U63</f>
        <v>4</v>
      </c>
      <c r="S73" s="122">
        <f>tikubetu!V63</f>
        <v>4</v>
      </c>
      <c r="T73" s="122">
        <f>tikubetu!W63</f>
        <v>7</v>
      </c>
      <c r="U73" s="122">
        <f>tikubetu!X63</f>
        <v>9</v>
      </c>
      <c r="V73" s="122">
        <f>tikubetu!Y63</f>
        <v>7</v>
      </c>
      <c r="W73" s="122">
        <f>tikubetu!Z63</f>
        <v>6</v>
      </c>
      <c r="X73" s="122">
        <f>tikubetu!AA63</f>
        <v>3</v>
      </c>
      <c r="Y73" s="122">
        <f>tikubetu!AB63</f>
        <v>2</v>
      </c>
      <c r="Z73" s="151">
        <f>tikubetu!AC63</f>
        <v>1</v>
      </c>
      <c r="AD73" s="245">
        <f t="shared" si="13"/>
        <v>30</v>
      </c>
      <c r="AE73" s="245">
        <f t="shared" si="14"/>
        <v>119</v>
      </c>
      <c r="AF73" s="245">
        <f t="shared" si="15"/>
        <v>35</v>
      </c>
      <c r="AG73" s="245">
        <f t="shared" si="16"/>
        <v>19</v>
      </c>
    </row>
    <row r="74" spans="1:33" customFormat="1" ht="15.75" customHeight="1">
      <c r="A74" s="164"/>
      <c r="B74" s="150"/>
      <c r="C74" s="417"/>
      <c r="D74" s="420"/>
      <c r="E74" s="156" t="s">
        <v>29</v>
      </c>
      <c r="F74" s="157">
        <f>SUM(F72:F73)</f>
        <v>373</v>
      </c>
      <c r="G74" s="157">
        <f>tikubetu!J64</f>
        <v>17</v>
      </c>
      <c r="H74" s="157">
        <f>tikubetu!K64</f>
        <v>21</v>
      </c>
      <c r="I74" s="157">
        <f>tikubetu!L64</f>
        <v>21</v>
      </c>
      <c r="J74" s="157">
        <f>tikubetu!M64</f>
        <v>36</v>
      </c>
      <c r="K74" s="157">
        <f>tikubetu!N64</f>
        <v>21</v>
      </c>
      <c r="L74" s="187">
        <f>tikubetu!O64</f>
        <v>16</v>
      </c>
      <c r="M74" s="192">
        <f>tikubetu!P64</f>
        <v>22</v>
      </c>
      <c r="N74" s="157">
        <f>tikubetu!Q64</f>
        <v>22</v>
      </c>
      <c r="O74" s="157">
        <f>tikubetu!R64</f>
        <v>38</v>
      </c>
      <c r="P74" s="157">
        <f>tikubetu!S64</f>
        <v>39</v>
      </c>
      <c r="Q74" s="157">
        <f>tikubetu!T64</f>
        <v>38</v>
      </c>
      <c r="R74" s="157">
        <f>tikubetu!U64</f>
        <v>9</v>
      </c>
      <c r="S74" s="157">
        <f>tikubetu!V64</f>
        <v>9</v>
      </c>
      <c r="T74" s="157">
        <f>tikubetu!W64</f>
        <v>15</v>
      </c>
      <c r="U74" s="157">
        <f>tikubetu!X64</f>
        <v>14</v>
      </c>
      <c r="V74" s="157">
        <f>tikubetu!Y64</f>
        <v>15</v>
      </c>
      <c r="W74" s="157">
        <f>tikubetu!Z64</f>
        <v>12</v>
      </c>
      <c r="X74" s="157">
        <f>tikubetu!AA64</f>
        <v>4</v>
      </c>
      <c r="Y74" s="157">
        <f>tikubetu!AB64</f>
        <v>2</v>
      </c>
      <c r="Z74" s="158">
        <f>tikubetu!AC64</f>
        <v>2</v>
      </c>
      <c r="AD74" s="245">
        <f t="shared" si="13"/>
        <v>59</v>
      </c>
      <c r="AE74" s="245">
        <f t="shared" si="14"/>
        <v>250</v>
      </c>
      <c r="AF74" s="245">
        <f t="shared" si="15"/>
        <v>64</v>
      </c>
      <c r="AG74" s="245">
        <f t="shared" si="16"/>
        <v>35</v>
      </c>
    </row>
    <row r="75" spans="1:33" s="116" customFormat="1" ht="15.75" customHeight="1">
      <c r="A75" s="140"/>
      <c r="B75" s="159"/>
      <c r="C75" s="446" t="s">
        <v>297</v>
      </c>
      <c r="D75" s="426">
        <f>SUM(D60:D74)</f>
        <v>1357</v>
      </c>
      <c r="E75" s="153" t="s">
        <v>27</v>
      </c>
      <c r="F75" s="160">
        <f>SUM(F60,F63,F66,F69,F72)</f>
        <v>1418</v>
      </c>
      <c r="G75" s="160">
        <f t="shared" ref="G75:Z75" si="17">SUM(G60,G63,G66,G69,G72)</f>
        <v>65</v>
      </c>
      <c r="H75" s="160">
        <f t="shared" si="17"/>
        <v>58</v>
      </c>
      <c r="I75" s="160">
        <f t="shared" si="17"/>
        <v>65</v>
      </c>
      <c r="J75" s="160">
        <f t="shared" si="17"/>
        <v>71</v>
      </c>
      <c r="K75" s="160">
        <f t="shared" si="17"/>
        <v>73</v>
      </c>
      <c r="L75" s="188">
        <f t="shared" si="17"/>
        <v>76</v>
      </c>
      <c r="M75" s="193">
        <f t="shared" si="17"/>
        <v>89</v>
      </c>
      <c r="N75" s="160">
        <f t="shared" si="17"/>
        <v>85</v>
      </c>
      <c r="O75" s="160">
        <f t="shared" si="17"/>
        <v>111</v>
      </c>
      <c r="P75" s="160">
        <f t="shared" si="17"/>
        <v>125</v>
      </c>
      <c r="Q75" s="160">
        <f t="shared" si="17"/>
        <v>119</v>
      </c>
      <c r="R75" s="160">
        <f t="shared" si="17"/>
        <v>94</v>
      </c>
      <c r="S75" s="160">
        <f t="shared" si="17"/>
        <v>75</v>
      </c>
      <c r="T75" s="160">
        <f t="shared" si="17"/>
        <v>87</v>
      </c>
      <c r="U75" s="160">
        <f t="shared" si="17"/>
        <v>66</v>
      </c>
      <c r="V75" s="160">
        <f t="shared" si="17"/>
        <v>70</v>
      </c>
      <c r="W75" s="160">
        <f t="shared" si="17"/>
        <v>59</v>
      </c>
      <c r="X75" s="160">
        <f t="shared" si="17"/>
        <v>20</v>
      </c>
      <c r="Y75" s="160">
        <f t="shared" si="17"/>
        <v>6</v>
      </c>
      <c r="Z75" s="188">
        <f t="shared" si="17"/>
        <v>4</v>
      </c>
      <c r="AA75" s="115"/>
      <c r="AB75" s="115"/>
      <c r="AC75" s="129">
        <f>SUM(G75:Z75)</f>
        <v>1418</v>
      </c>
      <c r="AD75" s="245">
        <f t="shared" si="13"/>
        <v>188</v>
      </c>
      <c r="AE75" s="245">
        <f t="shared" si="14"/>
        <v>918</v>
      </c>
      <c r="AF75" s="245">
        <f t="shared" si="15"/>
        <v>312</v>
      </c>
      <c r="AG75" s="245">
        <f t="shared" si="16"/>
        <v>159</v>
      </c>
    </row>
    <row r="76" spans="1:33" s="116" customFormat="1" ht="15.75" customHeight="1">
      <c r="A76" s="140"/>
      <c r="B76" s="159"/>
      <c r="C76" s="446"/>
      <c r="D76" s="426"/>
      <c r="E76" s="112" t="s">
        <v>28</v>
      </c>
      <c r="F76" s="125">
        <f t="shared" ref="F76:Z76" si="18">SUM(F61,F64,F67,F70,F73)</f>
        <v>1487</v>
      </c>
      <c r="G76" s="125">
        <f t="shared" si="18"/>
        <v>64</v>
      </c>
      <c r="H76" s="125">
        <f t="shared" si="18"/>
        <v>74</v>
      </c>
      <c r="I76" s="125">
        <f t="shared" si="18"/>
        <v>65</v>
      </c>
      <c r="J76" s="125">
        <f t="shared" si="18"/>
        <v>75</v>
      </c>
      <c r="K76" s="125">
        <f t="shared" si="18"/>
        <v>63</v>
      </c>
      <c r="L76" s="134">
        <f t="shared" si="18"/>
        <v>69</v>
      </c>
      <c r="M76" s="194">
        <f t="shared" si="18"/>
        <v>85</v>
      </c>
      <c r="N76" s="125">
        <f t="shared" si="18"/>
        <v>99</v>
      </c>
      <c r="O76" s="125">
        <f t="shared" si="18"/>
        <v>108</v>
      </c>
      <c r="P76" s="125">
        <f t="shared" si="18"/>
        <v>124</v>
      </c>
      <c r="Q76" s="125">
        <f t="shared" si="18"/>
        <v>88</v>
      </c>
      <c r="R76" s="125">
        <f t="shared" si="18"/>
        <v>64</v>
      </c>
      <c r="S76" s="125">
        <f t="shared" si="18"/>
        <v>66</v>
      </c>
      <c r="T76" s="125">
        <f t="shared" si="18"/>
        <v>112</v>
      </c>
      <c r="U76" s="125">
        <f t="shared" si="18"/>
        <v>88</v>
      </c>
      <c r="V76" s="125">
        <f t="shared" si="18"/>
        <v>100</v>
      </c>
      <c r="W76" s="125">
        <f t="shared" si="18"/>
        <v>73</v>
      </c>
      <c r="X76" s="125">
        <f t="shared" si="18"/>
        <v>48</v>
      </c>
      <c r="Y76" s="125">
        <f t="shared" si="18"/>
        <v>16</v>
      </c>
      <c r="Z76" s="134">
        <f t="shared" si="18"/>
        <v>6</v>
      </c>
      <c r="AA76" s="115"/>
      <c r="AB76" s="115"/>
      <c r="AC76" s="129">
        <f>SUM(G76:Z76)</f>
        <v>1487</v>
      </c>
      <c r="AD76" s="245">
        <f t="shared" si="13"/>
        <v>203</v>
      </c>
      <c r="AE76" s="245">
        <f t="shared" si="14"/>
        <v>841</v>
      </c>
      <c r="AF76" s="245">
        <f t="shared" si="15"/>
        <v>443</v>
      </c>
      <c r="AG76" s="245">
        <f t="shared" si="16"/>
        <v>243</v>
      </c>
    </row>
    <row r="77" spans="1:33" ht="15.75" customHeight="1">
      <c r="A77" s="141"/>
      <c r="B77" s="163"/>
      <c r="C77" s="446"/>
      <c r="D77" s="426"/>
      <c r="E77" s="156" t="s">
        <v>29</v>
      </c>
      <c r="F77" s="157">
        <f t="shared" ref="F77:Z77" si="19">SUM(F75:F76)</f>
        <v>2905</v>
      </c>
      <c r="G77" s="157">
        <f t="shared" si="19"/>
        <v>129</v>
      </c>
      <c r="H77" s="157">
        <f t="shared" si="19"/>
        <v>132</v>
      </c>
      <c r="I77" s="157">
        <f t="shared" si="19"/>
        <v>130</v>
      </c>
      <c r="J77" s="157">
        <f t="shared" si="19"/>
        <v>146</v>
      </c>
      <c r="K77" s="157">
        <f t="shared" si="19"/>
        <v>136</v>
      </c>
      <c r="L77" s="187">
        <f t="shared" si="19"/>
        <v>145</v>
      </c>
      <c r="M77" s="192">
        <f t="shared" si="19"/>
        <v>174</v>
      </c>
      <c r="N77" s="157">
        <f t="shared" si="19"/>
        <v>184</v>
      </c>
      <c r="O77" s="157">
        <f t="shared" si="19"/>
        <v>219</v>
      </c>
      <c r="P77" s="157">
        <f t="shared" si="19"/>
        <v>249</v>
      </c>
      <c r="Q77" s="157">
        <f t="shared" si="19"/>
        <v>207</v>
      </c>
      <c r="R77" s="157">
        <f t="shared" si="19"/>
        <v>158</v>
      </c>
      <c r="S77" s="157">
        <f t="shared" si="19"/>
        <v>141</v>
      </c>
      <c r="T77" s="157">
        <f t="shared" si="19"/>
        <v>199</v>
      </c>
      <c r="U77" s="157">
        <f t="shared" si="19"/>
        <v>154</v>
      </c>
      <c r="V77" s="157">
        <f t="shared" si="19"/>
        <v>170</v>
      </c>
      <c r="W77" s="157">
        <f t="shared" si="19"/>
        <v>132</v>
      </c>
      <c r="X77" s="157">
        <f t="shared" si="19"/>
        <v>68</v>
      </c>
      <c r="Y77" s="157">
        <f t="shared" si="19"/>
        <v>22</v>
      </c>
      <c r="Z77" s="158">
        <f t="shared" si="19"/>
        <v>10</v>
      </c>
      <c r="AA77" s="114"/>
      <c r="AC77" s="129">
        <f>SUM(G77:Z77)</f>
        <v>2905</v>
      </c>
      <c r="AD77" s="245">
        <f t="shared" si="13"/>
        <v>391</v>
      </c>
      <c r="AE77" s="245">
        <f t="shared" si="14"/>
        <v>1759</v>
      </c>
      <c r="AF77" s="245">
        <f t="shared" si="15"/>
        <v>755</v>
      </c>
      <c r="AG77" s="245">
        <f t="shared" si="16"/>
        <v>402</v>
      </c>
    </row>
    <row r="78" spans="1:33" customFormat="1" ht="15.75" customHeight="1">
      <c r="A78" s="143" t="s">
        <v>165</v>
      </c>
      <c r="B78" s="150" t="s">
        <v>304</v>
      </c>
      <c r="C78" s="417" t="s">
        <v>299</v>
      </c>
      <c r="D78" s="420">
        <f>tikubetu!G65</f>
        <v>214</v>
      </c>
      <c r="E78" s="153" t="s">
        <v>27</v>
      </c>
      <c r="F78" s="154">
        <f>tikubetu!I65</f>
        <v>208</v>
      </c>
      <c r="G78" s="154">
        <f>tikubetu!J65</f>
        <v>6</v>
      </c>
      <c r="H78" s="154">
        <f>tikubetu!K65</f>
        <v>5</v>
      </c>
      <c r="I78" s="154">
        <f>tikubetu!L65</f>
        <v>9</v>
      </c>
      <c r="J78" s="154">
        <f>tikubetu!M65</f>
        <v>6</v>
      </c>
      <c r="K78" s="154">
        <f>tikubetu!N65</f>
        <v>6</v>
      </c>
      <c r="L78" s="186">
        <f>tikubetu!O65</f>
        <v>8</v>
      </c>
      <c r="M78" s="191">
        <f>tikubetu!P65</f>
        <v>14</v>
      </c>
      <c r="N78" s="154">
        <f>tikubetu!Q65</f>
        <v>14</v>
      </c>
      <c r="O78" s="154">
        <f>tikubetu!R65</f>
        <v>16</v>
      </c>
      <c r="P78" s="154">
        <f>tikubetu!S65</f>
        <v>22</v>
      </c>
      <c r="Q78" s="154">
        <f>tikubetu!T65</f>
        <v>14</v>
      </c>
      <c r="R78" s="154">
        <f>tikubetu!U65</f>
        <v>10</v>
      </c>
      <c r="S78" s="154">
        <f>tikubetu!V65</f>
        <v>16</v>
      </c>
      <c r="T78" s="154">
        <f>tikubetu!W65</f>
        <v>19</v>
      </c>
      <c r="U78" s="154">
        <f>tikubetu!X65</f>
        <v>13</v>
      </c>
      <c r="V78" s="154">
        <f>tikubetu!Y65</f>
        <v>13</v>
      </c>
      <c r="W78" s="154">
        <f>tikubetu!Z65</f>
        <v>10</v>
      </c>
      <c r="X78" s="154">
        <f>tikubetu!AA65</f>
        <v>6</v>
      </c>
      <c r="Y78" s="154">
        <f>tikubetu!AB65</f>
        <v>1</v>
      </c>
      <c r="Z78" s="155">
        <f>tikubetu!AC65</f>
        <v>0</v>
      </c>
      <c r="AD78" s="245">
        <f t="shared" si="13"/>
        <v>20</v>
      </c>
      <c r="AE78" s="245">
        <f t="shared" si="14"/>
        <v>126</v>
      </c>
      <c r="AF78" s="245">
        <f t="shared" si="15"/>
        <v>62</v>
      </c>
      <c r="AG78" s="245">
        <f t="shared" si="16"/>
        <v>30</v>
      </c>
    </row>
    <row r="79" spans="1:33" customFormat="1" ht="15.75" customHeight="1">
      <c r="A79" s="164"/>
      <c r="B79" s="150"/>
      <c r="C79" s="417"/>
      <c r="D79" s="420"/>
      <c r="E79" s="112" t="s">
        <v>28</v>
      </c>
      <c r="F79" s="122">
        <f>tikubetu!I66</f>
        <v>190</v>
      </c>
      <c r="G79" s="122">
        <f>tikubetu!J66</f>
        <v>2</v>
      </c>
      <c r="H79" s="122">
        <f>tikubetu!K66</f>
        <v>8</v>
      </c>
      <c r="I79" s="122">
        <f>tikubetu!L66</f>
        <v>5</v>
      </c>
      <c r="J79" s="122">
        <f>tikubetu!M66</f>
        <v>10</v>
      </c>
      <c r="K79" s="122">
        <f>tikubetu!N66</f>
        <v>2</v>
      </c>
      <c r="L79" s="131">
        <f>tikubetu!O66</f>
        <v>6</v>
      </c>
      <c r="M79" s="189">
        <f>tikubetu!P66</f>
        <v>8</v>
      </c>
      <c r="N79" s="122">
        <f>tikubetu!Q66</f>
        <v>10</v>
      </c>
      <c r="O79" s="122">
        <f>tikubetu!R66</f>
        <v>10</v>
      </c>
      <c r="P79" s="122">
        <f>tikubetu!S66</f>
        <v>15</v>
      </c>
      <c r="Q79" s="122">
        <f>tikubetu!T66</f>
        <v>10</v>
      </c>
      <c r="R79" s="122">
        <f>tikubetu!U66</f>
        <v>11</v>
      </c>
      <c r="S79" s="122">
        <f>tikubetu!V66</f>
        <v>19</v>
      </c>
      <c r="T79" s="122">
        <f>tikubetu!W66</f>
        <v>17</v>
      </c>
      <c r="U79" s="122">
        <f>tikubetu!X66</f>
        <v>16</v>
      </c>
      <c r="V79" s="122">
        <f>tikubetu!Y66</f>
        <v>17</v>
      </c>
      <c r="W79" s="122">
        <f>tikubetu!Z66</f>
        <v>11</v>
      </c>
      <c r="X79" s="122">
        <f>tikubetu!AA66</f>
        <v>7</v>
      </c>
      <c r="Y79" s="122">
        <f>tikubetu!AB66</f>
        <v>4</v>
      </c>
      <c r="Z79" s="151">
        <f>tikubetu!AC66</f>
        <v>2</v>
      </c>
      <c r="AD79" s="245">
        <f t="shared" si="13"/>
        <v>15</v>
      </c>
      <c r="AE79" s="245">
        <f t="shared" si="14"/>
        <v>101</v>
      </c>
      <c r="AF79" s="245">
        <f t="shared" si="15"/>
        <v>74</v>
      </c>
      <c r="AG79" s="245">
        <f t="shared" si="16"/>
        <v>41</v>
      </c>
    </row>
    <row r="80" spans="1:33" customFormat="1" ht="15.75" customHeight="1">
      <c r="A80" s="164"/>
      <c r="B80" s="150"/>
      <c r="C80" s="417"/>
      <c r="D80" s="420"/>
      <c r="E80" s="156" t="s">
        <v>29</v>
      </c>
      <c r="F80" s="157">
        <f>SUM(F78:F79)</f>
        <v>398</v>
      </c>
      <c r="G80" s="157">
        <f>tikubetu!J67</f>
        <v>8</v>
      </c>
      <c r="H80" s="157">
        <f>tikubetu!K67</f>
        <v>13</v>
      </c>
      <c r="I80" s="157">
        <f>tikubetu!L67</f>
        <v>14</v>
      </c>
      <c r="J80" s="157">
        <f>tikubetu!M67</f>
        <v>16</v>
      </c>
      <c r="K80" s="157">
        <f>tikubetu!N67</f>
        <v>8</v>
      </c>
      <c r="L80" s="187">
        <f>tikubetu!O67</f>
        <v>14</v>
      </c>
      <c r="M80" s="192">
        <f>tikubetu!P67</f>
        <v>22</v>
      </c>
      <c r="N80" s="157">
        <f>tikubetu!Q67</f>
        <v>24</v>
      </c>
      <c r="O80" s="157">
        <f>tikubetu!R67</f>
        <v>26</v>
      </c>
      <c r="P80" s="157">
        <f>tikubetu!S67</f>
        <v>37</v>
      </c>
      <c r="Q80" s="157">
        <f>tikubetu!T67</f>
        <v>24</v>
      </c>
      <c r="R80" s="157">
        <f>tikubetu!U67</f>
        <v>21</v>
      </c>
      <c r="S80" s="157">
        <f>tikubetu!V67</f>
        <v>35</v>
      </c>
      <c r="T80" s="157">
        <f>tikubetu!W67</f>
        <v>36</v>
      </c>
      <c r="U80" s="157">
        <f>tikubetu!X67</f>
        <v>29</v>
      </c>
      <c r="V80" s="157">
        <f>tikubetu!Y67</f>
        <v>30</v>
      </c>
      <c r="W80" s="157">
        <f>tikubetu!Z67</f>
        <v>21</v>
      </c>
      <c r="X80" s="157">
        <f>tikubetu!AA67</f>
        <v>13</v>
      </c>
      <c r="Y80" s="157">
        <f>tikubetu!AB67</f>
        <v>5</v>
      </c>
      <c r="Z80" s="158">
        <f>tikubetu!AC67</f>
        <v>2</v>
      </c>
      <c r="AD80" s="245">
        <f t="shared" si="13"/>
        <v>35</v>
      </c>
      <c r="AE80" s="245">
        <f t="shared" si="14"/>
        <v>227</v>
      </c>
      <c r="AF80" s="245">
        <f t="shared" si="15"/>
        <v>136</v>
      </c>
      <c r="AG80" s="245">
        <f t="shared" si="16"/>
        <v>71</v>
      </c>
    </row>
    <row r="81" spans="1:33" customFormat="1" ht="15.75" customHeight="1">
      <c r="A81" s="164"/>
      <c r="B81" s="150"/>
      <c r="C81" s="417" t="s">
        <v>300</v>
      </c>
      <c r="D81" s="420">
        <f>tikubetu!G68</f>
        <v>74</v>
      </c>
      <c r="E81" s="153" t="s">
        <v>27</v>
      </c>
      <c r="F81" s="154">
        <f>tikubetu!I68</f>
        <v>69</v>
      </c>
      <c r="G81" s="154">
        <f>tikubetu!J68</f>
        <v>0</v>
      </c>
      <c r="H81" s="154">
        <f>tikubetu!K68</f>
        <v>2</v>
      </c>
      <c r="I81" s="154">
        <f>tikubetu!L68</f>
        <v>1</v>
      </c>
      <c r="J81" s="154">
        <f>tikubetu!M68</f>
        <v>1</v>
      </c>
      <c r="K81" s="154">
        <f>tikubetu!N68</f>
        <v>1</v>
      </c>
      <c r="L81" s="186">
        <f>tikubetu!O68</f>
        <v>5</v>
      </c>
      <c r="M81" s="191">
        <f>tikubetu!P68</f>
        <v>7</v>
      </c>
      <c r="N81" s="154">
        <f>tikubetu!Q68</f>
        <v>6</v>
      </c>
      <c r="O81" s="154">
        <f>tikubetu!R68</f>
        <v>5</v>
      </c>
      <c r="P81" s="154">
        <f>tikubetu!S68</f>
        <v>5</v>
      </c>
      <c r="Q81" s="154">
        <f>tikubetu!T68</f>
        <v>7</v>
      </c>
      <c r="R81" s="154">
        <f>tikubetu!U68</f>
        <v>4</v>
      </c>
      <c r="S81" s="154">
        <f>tikubetu!V68</f>
        <v>5</v>
      </c>
      <c r="T81" s="154">
        <f>tikubetu!W68</f>
        <v>4</v>
      </c>
      <c r="U81" s="154">
        <f>tikubetu!X68</f>
        <v>6</v>
      </c>
      <c r="V81" s="154">
        <f>tikubetu!Y68</f>
        <v>3</v>
      </c>
      <c r="W81" s="154">
        <f>tikubetu!Z68</f>
        <v>4</v>
      </c>
      <c r="X81" s="154">
        <f>tikubetu!AA68</f>
        <v>3</v>
      </c>
      <c r="Y81" s="154">
        <f>tikubetu!AB68</f>
        <v>0</v>
      </c>
      <c r="Z81" s="155">
        <f>tikubetu!AC68</f>
        <v>0</v>
      </c>
      <c r="AD81" s="245">
        <f t="shared" si="13"/>
        <v>3</v>
      </c>
      <c r="AE81" s="245">
        <f t="shared" si="14"/>
        <v>46</v>
      </c>
      <c r="AF81" s="245">
        <f t="shared" si="15"/>
        <v>20</v>
      </c>
      <c r="AG81" s="245">
        <f t="shared" si="16"/>
        <v>10</v>
      </c>
    </row>
    <row r="82" spans="1:33" customFormat="1" ht="15.75" customHeight="1">
      <c r="A82" s="164"/>
      <c r="B82" s="150"/>
      <c r="C82" s="417"/>
      <c r="D82" s="420"/>
      <c r="E82" s="112" t="s">
        <v>28</v>
      </c>
      <c r="F82" s="122">
        <f>tikubetu!I69</f>
        <v>66</v>
      </c>
      <c r="G82" s="122">
        <f>tikubetu!J69</f>
        <v>1</v>
      </c>
      <c r="H82" s="122">
        <f>tikubetu!K69</f>
        <v>2</v>
      </c>
      <c r="I82" s="122">
        <f>tikubetu!L69</f>
        <v>2</v>
      </c>
      <c r="J82" s="122">
        <f>tikubetu!M69</f>
        <v>1</v>
      </c>
      <c r="K82" s="122">
        <f>tikubetu!N69</f>
        <v>1</v>
      </c>
      <c r="L82" s="131">
        <f>tikubetu!O69</f>
        <v>3</v>
      </c>
      <c r="M82" s="189">
        <f>tikubetu!P69</f>
        <v>4</v>
      </c>
      <c r="N82" s="122">
        <f>tikubetu!Q69</f>
        <v>4</v>
      </c>
      <c r="O82" s="122">
        <f>tikubetu!R69</f>
        <v>6</v>
      </c>
      <c r="P82" s="122">
        <f>tikubetu!S69</f>
        <v>4</v>
      </c>
      <c r="Q82" s="122">
        <f>tikubetu!T69</f>
        <v>5</v>
      </c>
      <c r="R82" s="122">
        <f>tikubetu!U69</f>
        <v>5</v>
      </c>
      <c r="S82" s="122">
        <f>tikubetu!V69</f>
        <v>3</v>
      </c>
      <c r="T82" s="122">
        <f>tikubetu!W69</f>
        <v>6</v>
      </c>
      <c r="U82" s="122">
        <f>tikubetu!X69</f>
        <v>6</v>
      </c>
      <c r="V82" s="122">
        <f>tikubetu!Y69</f>
        <v>2</v>
      </c>
      <c r="W82" s="122">
        <f>tikubetu!Z69</f>
        <v>7</v>
      </c>
      <c r="X82" s="122">
        <f>tikubetu!AA69</f>
        <v>2</v>
      </c>
      <c r="Y82" s="122">
        <f>tikubetu!AB69</f>
        <v>1</v>
      </c>
      <c r="Z82" s="151">
        <f>tikubetu!AC69</f>
        <v>1</v>
      </c>
      <c r="AD82" s="245">
        <f t="shared" si="13"/>
        <v>5</v>
      </c>
      <c r="AE82" s="245">
        <f t="shared" si="14"/>
        <v>36</v>
      </c>
      <c r="AF82" s="245">
        <f t="shared" si="15"/>
        <v>25</v>
      </c>
      <c r="AG82" s="245">
        <f t="shared" si="16"/>
        <v>13</v>
      </c>
    </row>
    <row r="83" spans="1:33" customFormat="1" ht="15.75" customHeight="1">
      <c r="A83" s="164"/>
      <c r="B83" s="150"/>
      <c r="C83" s="417"/>
      <c r="D83" s="420"/>
      <c r="E83" s="156" t="s">
        <v>29</v>
      </c>
      <c r="F83" s="157">
        <f>SUM(F81:F82)</f>
        <v>135</v>
      </c>
      <c r="G83" s="157">
        <f>tikubetu!J70</f>
        <v>1</v>
      </c>
      <c r="H83" s="157">
        <f>tikubetu!K70</f>
        <v>4</v>
      </c>
      <c r="I83" s="157">
        <f>tikubetu!L70</f>
        <v>3</v>
      </c>
      <c r="J83" s="157">
        <f>tikubetu!M70</f>
        <v>2</v>
      </c>
      <c r="K83" s="157">
        <f>tikubetu!N70</f>
        <v>2</v>
      </c>
      <c r="L83" s="187">
        <f>tikubetu!O70</f>
        <v>8</v>
      </c>
      <c r="M83" s="192">
        <f>tikubetu!P70</f>
        <v>11</v>
      </c>
      <c r="N83" s="157">
        <f>tikubetu!Q70</f>
        <v>10</v>
      </c>
      <c r="O83" s="157">
        <f>tikubetu!R70</f>
        <v>11</v>
      </c>
      <c r="P83" s="157">
        <f>tikubetu!S70</f>
        <v>9</v>
      </c>
      <c r="Q83" s="157">
        <f>tikubetu!T70</f>
        <v>12</v>
      </c>
      <c r="R83" s="157">
        <f>tikubetu!U70</f>
        <v>9</v>
      </c>
      <c r="S83" s="157">
        <f>tikubetu!V70</f>
        <v>8</v>
      </c>
      <c r="T83" s="157">
        <f>tikubetu!W70</f>
        <v>10</v>
      </c>
      <c r="U83" s="157">
        <f>tikubetu!X70</f>
        <v>12</v>
      </c>
      <c r="V83" s="157">
        <f>tikubetu!Y70</f>
        <v>5</v>
      </c>
      <c r="W83" s="157">
        <f>tikubetu!Z70</f>
        <v>11</v>
      </c>
      <c r="X83" s="157">
        <f>tikubetu!AA70</f>
        <v>5</v>
      </c>
      <c r="Y83" s="157">
        <f>tikubetu!AB70</f>
        <v>1</v>
      </c>
      <c r="Z83" s="158">
        <f>tikubetu!AC70</f>
        <v>1</v>
      </c>
      <c r="AD83" s="245">
        <f t="shared" si="13"/>
        <v>8</v>
      </c>
      <c r="AE83" s="245">
        <f t="shared" si="14"/>
        <v>82</v>
      </c>
      <c r="AF83" s="245">
        <f t="shared" si="15"/>
        <v>45</v>
      </c>
      <c r="AG83" s="245">
        <f t="shared" si="16"/>
        <v>23</v>
      </c>
    </row>
    <row r="84" spans="1:33" customFormat="1" ht="15.75" customHeight="1">
      <c r="A84" s="164"/>
      <c r="B84" s="150"/>
      <c r="C84" s="417" t="s">
        <v>293</v>
      </c>
      <c r="D84" s="420">
        <f>tikubetu!G71</f>
        <v>209</v>
      </c>
      <c r="E84" s="153" t="s">
        <v>27</v>
      </c>
      <c r="F84" s="154">
        <f>tikubetu!I71</f>
        <v>213</v>
      </c>
      <c r="G84" s="154">
        <f>tikubetu!J71</f>
        <v>6</v>
      </c>
      <c r="H84" s="154">
        <f>tikubetu!K71</f>
        <v>3</v>
      </c>
      <c r="I84" s="154">
        <f>tikubetu!L71</f>
        <v>6</v>
      </c>
      <c r="J84" s="154">
        <f>tikubetu!M71</f>
        <v>8</v>
      </c>
      <c r="K84" s="154">
        <f>tikubetu!N71</f>
        <v>13</v>
      </c>
      <c r="L84" s="186">
        <f>tikubetu!O71</f>
        <v>13</v>
      </c>
      <c r="M84" s="191">
        <f>tikubetu!P71</f>
        <v>11</v>
      </c>
      <c r="N84" s="154">
        <f>tikubetu!Q71</f>
        <v>11</v>
      </c>
      <c r="O84" s="154">
        <f>tikubetu!R71</f>
        <v>13</v>
      </c>
      <c r="P84" s="154">
        <f>tikubetu!S71</f>
        <v>18</v>
      </c>
      <c r="Q84" s="154">
        <f>tikubetu!T71</f>
        <v>11</v>
      </c>
      <c r="R84" s="154">
        <f>tikubetu!U71</f>
        <v>15</v>
      </c>
      <c r="S84" s="154">
        <f>tikubetu!V71</f>
        <v>21</v>
      </c>
      <c r="T84" s="154">
        <f>tikubetu!W71</f>
        <v>16</v>
      </c>
      <c r="U84" s="154">
        <f>tikubetu!X71</f>
        <v>16</v>
      </c>
      <c r="V84" s="154">
        <f>tikubetu!Y71</f>
        <v>14</v>
      </c>
      <c r="W84" s="154">
        <f>tikubetu!Z71</f>
        <v>6</v>
      </c>
      <c r="X84" s="154">
        <f>tikubetu!AA71</f>
        <v>11</v>
      </c>
      <c r="Y84" s="154">
        <f>tikubetu!AB71</f>
        <v>1</v>
      </c>
      <c r="Z84" s="155">
        <f>tikubetu!AC71</f>
        <v>0</v>
      </c>
      <c r="AD84" s="245">
        <f t="shared" si="13"/>
        <v>15</v>
      </c>
      <c r="AE84" s="245">
        <f t="shared" si="14"/>
        <v>134</v>
      </c>
      <c r="AF84" s="245">
        <f t="shared" si="15"/>
        <v>64</v>
      </c>
      <c r="AG84" s="245">
        <f t="shared" si="16"/>
        <v>32</v>
      </c>
    </row>
    <row r="85" spans="1:33" customFormat="1" ht="15.75" customHeight="1">
      <c r="A85" s="164"/>
      <c r="B85" s="150"/>
      <c r="C85" s="417"/>
      <c r="D85" s="420"/>
      <c r="E85" s="112" t="s">
        <v>28</v>
      </c>
      <c r="F85" s="122">
        <f>tikubetu!I72</f>
        <v>190</v>
      </c>
      <c r="G85" s="122">
        <f>tikubetu!J72</f>
        <v>5</v>
      </c>
      <c r="H85" s="122">
        <f>tikubetu!K72</f>
        <v>5</v>
      </c>
      <c r="I85" s="122">
        <f>tikubetu!L72</f>
        <v>9</v>
      </c>
      <c r="J85" s="122">
        <f>tikubetu!M72</f>
        <v>7</v>
      </c>
      <c r="K85" s="122">
        <f>tikubetu!N72</f>
        <v>7</v>
      </c>
      <c r="L85" s="131">
        <f>tikubetu!O72</f>
        <v>6</v>
      </c>
      <c r="M85" s="189">
        <f>tikubetu!P72</f>
        <v>15</v>
      </c>
      <c r="N85" s="122">
        <f>tikubetu!Q72</f>
        <v>5</v>
      </c>
      <c r="O85" s="122">
        <f>tikubetu!R72</f>
        <v>10</v>
      </c>
      <c r="P85" s="122">
        <f>tikubetu!S72</f>
        <v>15</v>
      </c>
      <c r="Q85" s="122">
        <f>tikubetu!T72</f>
        <v>11</v>
      </c>
      <c r="R85" s="122">
        <f>tikubetu!U72</f>
        <v>10</v>
      </c>
      <c r="S85" s="122">
        <f>tikubetu!V72</f>
        <v>11</v>
      </c>
      <c r="T85" s="122">
        <f>tikubetu!W72</f>
        <v>17</v>
      </c>
      <c r="U85" s="122">
        <f>tikubetu!X72</f>
        <v>13</v>
      </c>
      <c r="V85" s="122">
        <f>tikubetu!Y72</f>
        <v>15</v>
      </c>
      <c r="W85" s="122">
        <f>tikubetu!Z72</f>
        <v>12</v>
      </c>
      <c r="X85" s="122">
        <f>tikubetu!AA72</f>
        <v>9</v>
      </c>
      <c r="Y85" s="122">
        <f>tikubetu!AB72</f>
        <v>6</v>
      </c>
      <c r="Z85" s="151">
        <f>tikubetu!AC72</f>
        <v>2</v>
      </c>
      <c r="AD85" s="245">
        <f t="shared" si="13"/>
        <v>19</v>
      </c>
      <c r="AE85" s="245">
        <f t="shared" si="14"/>
        <v>97</v>
      </c>
      <c r="AF85" s="245">
        <f t="shared" si="15"/>
        <v>74</v>
      </c>
      <c r="AG85" s="245">
        <f t="shared" si="16"/>
        <v>44</v>
      </c>
    </row>
    <row r="86" spans="1:33" customFormat="1" ht="15.75" customHeight="1">
      <c r="A86" s="164"/>
      <c r="B86" s="150"/>
      <c r="C86" s="417"/>
      <c r="D86" s="420"/>
      <c r="E86" s="156" t="s">
        <v>29</v>
      </c>
      <c r="F86" s="157">
        <f>SUM(F84:F85)</f>
        <v>403</v>
      </c>
      <c r="G86" s="157">
        <f>tikubetu!J73</f>
        <v>11</v>
      </c>
      <c r="H86" s="157">
        <f>tikubetu!K73</f>
        <v>8</v>
      </c>
      <c r="I86" s="157">
        <f>tikubetu!L73</f>
        <v>15</v>
      </c>
      <c r="J86" s="157">
        <f>tikubetu!M73</f>
        <v>15</v>
      </c>
      <c r="K86" s="157">
        <f>tikubetu!N73</f>
        <v>20</v>
      </c>
      <c r="L86" s="187">
        <f>tikubetu!O73</f>
        <v>19</v>
      </c>
      <c r="M86" s="192">
        <f>tikubetu!P73</f>
        <v>26</v>
      </c>
      <c r="N86" s="157">
        <f>tikubetu!Q73</f>
        <v>16</v>
      </c>
      <c r="O86" s="157">
        <f>tikubetu!R73</f>
        <v>23</v>
      </c>
      <c r="P86" s="157">
        <f>tikubetu!S73</f>
        <v>33</v>
      </c>
      <c r="Q86" s="157">
        <f>tikubetu!T73</f>
        <v>22</v>
      </c>
      <c r="R86" s="157">
        <f>tikubetu!U73</f>
        <v>25</v>
      </c>
      <c r="S86" s="157">
        <f>tikubetu!V73</f>
        <v>32</v>
      </c>
      <c r="T86" s="157">
        <f>tikubetu!W73</f>
        <v>33</v>
      </c>
      <c r="U86" s="157">
        <f>tikubetu!X73</f>
        <v>29</v>
      </c>
      <c r="V86" s="157">
        <f>tikubetu!Y73</f>
        <v>29</v>
      </c>
      <c r="W86" s="157">
        <f>tikubetu!Z73</f>
        <v>18</v>
      </c>
      <c r="X86" s="157">
        <f>tikubetu!AA73</f>
        <v>20</v>
      </c>
      <c r="Y86" s="157">
        <f>tikubetu!AB73</f>
        <v>7</v>
      </c>
      <c r="Z86" s="158">
        <f>tikubetu!AC73</f>
        <v>2</v>
      </c>
      <c r="AD86" s="245">
        <f t="shared" si="13"/>
        <v>34</v>
      </c>
      <c r="AE86" s="245">
        <f t="shared" si="14"/>
        <v>231</v>
      </c>
      <c r="AF86" s="245">
        <f t="shared" si="15"/>
        <v>138</v>
      </c>
      <c r="AG86" s="245">
        <f t="shared" si="16"/>
        <v>76</v>
      </c>
    </row>
    <row r="87" spans="1:33" s="116" customFormat="1" ht="15.75" customHeight="1">
      <c r="A87" s="140"/>
      <c r="B87" s="159"/>
      <c r="C87" s="446" t="s">
        <v>297</v>
      </c>
      <c r="D87" s="426">
        <f>SUM(D78:D86)</f>
        <v>497</v>
      </c>
      <c r="E87" s="153" t="s">
        <v>27</v>
      </c>
      <c r="F87" s="160">
        <f>SUM(F78,F81,F84)</f>
        <v>490</v>
      </c>
      <c r="G87" s="160">
        <f t="shared" ref="G87:Z87" si="20">SUM(G78,G81,G84)</f>
        <v>12</v>
      </c>
      <c r="H87" s="160">
        <f t="shared" si="20"/>
        <v>10</v>
      </c>
      <c r="I87" s="160">
        <f t="shared" si="20"/>
        <v>16</v>
      </c>
      <c r="J87" s="160">
        <f t="shared" si="20"/>
        <v>15</v>
      </c>
      <c r="K87" s="160">
        <f t="shared" si="20"/>
        <v>20</v>
      </c>
      <c r="L87" s="188">
        <f t="shared" si="20"/>
        <v>26</v>
      </c>
      <c r="M87" s="193">
        <f t="shared" si="20"/>
        <v>32</v>
      </c>
      <c r="N87" s="160">
        <f t="shared" si="20"/>
        <v>31</v>
      </c>
      <c r="O87" s="160">
        <f t="shared" si="20"/>
        <v>34</v>
      </c>
      <c r="P87" s="160">
        <f t="shared" si="20"/>
        <v>45</v>
      </c>
      <c r="Q87" s="160">
        <f t="shared" si="20"/>
        <v>32</v>
      </c>
      <c r="R87" s="160">
        <f t="shared" si="20"/>
        <v>29</v>
      </c>
      <c r="S87" s="160">
        <f t="shared" si="20"/>
        <v>42</v>
      </c>
      <c r="T87" s="160">
        <f t="shared" si="20"/>
        <v>39</v>
      </c>
      <c r="U87" s="160">
        <f t="shared" si="20"/>
        <v>35</v>
      </c>
      <c r="V87" s="160">
        <f t="shared" si="20"/>
        <v>30</v>
      </c>
      <c r="W87" s="160">
        <f t="shared" si="20"/>
        <v>20</v>
      </c>
      <c r="X87" s="160">
        <f t="shared" si="20"/>
        <v>20</v>
      </c>
      <c r="Y87" s="160">
        <f t="shared" si="20"/>
        <v>2</v>
      </c>
      <c r="Z87" s="188">
        <f t="shared" si="20"/>
        <v>0</v>
      </c>
      <c r="AA87" s="115"/>
      <c r="AB87" s="115"/>
      <c r="AC87" s="129">
        <f>SUM(G87:Z87)</f>
        <v>490</v>
      </c>
      <c r="AD87" s="245">
        <f t="shared" si="13"/>
        <v>38</v>
      </c>
      <c r="AE87" s="245">
        <f t="shared" si="14"/>
        <v>306</v>
      </c>
      <c r="AF87" s="245">
        <f t="shared" si="15"/>
        <v>146</v>
      </c>
      <c r="AG87" s="245">
        <f t="shared" si="16"/>
        <v>72</v>
      </c>
    </row>
    <row r="88" spans="1:33" s="116" customFormat="1" ht="15.75" customHeight="1">
      <c r="A88" s="140"/>
      <c r="B88" s="159"/>
      <c r="C88" s="446"/>
      <c r="D88" s="426"/>
      <c r="E88" s="112" t="s">
        <v>28</v>
      </c>
      <c r="F88" s="125">
        <f t="shared" ref="F88:Z88" si="21">SUM(F79,F82,F85)</f>
        <v>446</v>
      </c>
      <c r="G88" s="125">
        <f t="shared" si="21"/>
        <v>8</v>
      </c>
      <c r="H88" s="125">
        <f t="shared" si="21"/>
        <v>15</v>
      </c>
      <c r="I88" s="125">
        <f t="shared" si="21"/>
        <v>16</v>
      </c>
      <c r="J88" s="125">
        <f t="shared" si="21"/>
        <v>18</v>
      </c>
      <c r="K88" s="125">
        <f t="shared" si="21"/>
        <v>10</v>
      </c>
      <c r="L88" s="134">
        <f t="shared" si="21"/>
        <v>15</v>
      </c>
      <c r="M88" s="194">
        <f t="shared" si="21"/>
        <v>27</v>
      </c>
      <c r="N88" s="125">
        <f t="shared" si="21"/>
        <v>19</v>
      </c>
      <c r="O88" s="125">
        <f t="shared" si="21"/>
        <v>26</v>
      </c>
      <c r="P88" s="125">
        <f t="shared" si="21"/>
        <v>34</v>
      </c>
      <c r="Q88" s="125">
        <f t="shared" si="21"/>
        <v>26</v>
      </c>
      <c r="R88" s="125">
        <f t="shared" si="21"/>
        <v>26</v>
      </c>
      <c r="S88" s="125">
        <f t="shared" si="21"/>
        <v>33</v>
      </c>
      <c r="T88" s="125">
        <f t="shared" si="21"/>
        <v>40</v>
      </c>
      <c r="U88" s="125">
        <f t="shared" si="21"/>
        <v>35</v>
      </c>
      <c r="V88" s="125">
        <f t="shared" si="21"/>
        <v>34</v>
      </c>
      <c r="W88" s="125">
        <f t="shared" si="21"/>
        <v>30</v>
      </c>
      <c r="X88" s="125">
        <f t="shared" si="21"/>
        <v>18</v>
      </c>
      <c r="Y88" s="125">
        <f t="shared" si="21"/>
        <v>11</v>
      </c>
      <c r="Z88" s="134">
        <f t="shared" si="21"/>
        <v>5</v>
      </c>
      <c r="AA88" s="115"/>
      <c r="AB88" s="115"/>
      <c r="AC88" s="129">
        <f>SUM(G88:Z88)</f>
        <v>446</v>
      </c>
      <c r="AD88" s="245">
        <f t="shared" si="13"/>
        <v>39</v>
      </c>
      <c r="AE88" s="245">
        <f t="shared" si="14"/>
        <v>234</v>
      </c>
      <c r="AF88" s="245">
        <f t="shared" si="15"/>
        <v>173</v>
      </c>
      <c r="AG88" s="245">
        <f t="shared" si="16"/>
        <v>98</v>
      </c>
    </row>
    <row r="89" spans="1:33" ht="15.75" customHeight="1">
      <c r="A89" s="141"/>
      <c r="B89" s="163"/>
      <c r="C89" s="446"/>
      <c r="D89" s="426"/>
      <c r="E89" s="156" t="s">
        <v>29</v>
      </c>
      <c r="F89" s="157">
        <f t="shared" ref="F89:Z89" si="22">SUM(F87:F88)</f>
        <v>936</v>
      </c>
      <c r="G89" s="157">
        <f t="shared" si="22"/>
        <v>20</v>
      </c>
      <c r="H89" s="157">
        <f t="shared" si="22"/>
        <v>25</v>
      </c>
      <c r="I89" s="157">
        <f t="shared" si="22"/>
        <v>32</v>
      </c>
      <c r="J89" s="157">
        <f t="shared" si="22"/>
        <v>33</v>
      </c>
      <c r="K89" s="157">
        <f t="shared" si="22"/>
        <v>30</v>
      </c>
      <c r="L89" s="187">
        <f t="shared" si="22"/>
        <v>41</v>
      </c>
      <c r="M89" s="192">
        <f t="shared" si="22"/>
        <v>59</v>
      </c>
      <c r="N89" s="157">
        <f t="shared" si="22"/>
        <v>50</v>
      </c>
      <c r="O89" s="157">
        <f t="shared" si="22"/>
        <v>60</v>
      </c>
      <c r="P89" s="157">
        <f t="shared" si="22"/>
        <v>79</v>
      </c>
      <c r="Q89" s="157">
        <f t="shared" si="22"/>
        <v>58</v>
      </c>
      <c r="R89" s="157">
        <f t="shared" si="22"/>
        <v>55</v>
      </c>
      <c r="S89" s="157">
        <f t="shared" si="22"/>
        <v>75</v>
      </c>
      <c r="T89" s="157">
        <f t="shared" si="22"/>
        <v>79</v>
      </c>
      <c r="U89" s="157">
        <f t="shared" si="22"/>
        <v>70</v>
      </c>
      <c r="V89" s="157">
        <f t="shared" si="22"/>
        <v>64</v>
      </c>
      <c r="W89" s="157">
        <f t="shared" si="22"/>
        <v>50</v>
      </c>
      <c r="X89" s="157">
        <f t="shared" si="22"/>
        <v>38</v>
      </c>
      <c r="Y89" s="157">
        <f t="shared" si="22"/>
        <v>13</v>
      </c>
      <c r="Z89" s="158">
        <f t="shared" si="22"/>
        <v>5</v>
      </c>
      <c r="AA89" s="114"/>
      <c r="AC89" s="129">
        <f>SUM(G89:Z89)</f>
        <v>936</v>
      </c>
      <c r="AD89" s="245">
        <f t="shared" si="13"/>
        <v>77</v>
      </c>
      <c r="AE89" s="245">
        <f t="shared" si="14"/>
        <v>540</v>
      </c>
      <c r="AF89" s="245">
        <f t="shared" si="15"/>
        <v>319</v>
      </c>
      <c r="AG89" s="245">
        <f t="shared" si="16"/>
        <v>170</v>
      </c>
    </row>
    <row r="90" spans="1:33" customFormat="1" ht="15.75" customHeight="1">
      <c r="A90" s="143" t="s">
        <v>165</v>
      </c>
      <c r="B90" s="150" t="s">
        <v>305</v>
      </c>
      <c r="C90" s="417" t="s">
        <v>299</v>
      </c>
      <c r="D90" s="420">
        <f>tikubetu!G74</f>
        <v>171</v>
      </c>
      <c r="E90" s="153" t="s">
        <v>27</v>
      </c>
      <c r="F90" s="154">
        <f>tikubetu!I74</f>
        <v>162</v>
      </c>
      <c r="G90" s="154">
        <f>tikubetu!J74</f>
        <v>4</v>
      </c>
      <c r="H90" s="154">
        <f>tikubetu!K74</f>
        <v>4</v>
      </c>
      <c r="I90" s="154">
        <f>tikubetu!L74</f>
        <v>4</v>
      </c>
      <c r="J90" s="154">
        <f>tikubetu!M74</f>
        <v>8</v>
      </c>
      <c r="K90" s="154">
        <f>tikubetu!N74</f>
        <v>5</v>
      </c>
      <c r="L90" s="186">
        <f>tikubetu!O74</f>
        <v>10</v>
      </c>
      <c r="M90" s="191">
        <f>tikubetu!P74</f>
        <v>14</v>
      </c>
      <c r="N90" s="154">
        <f>tikubetu!Q74</f>
        <v>5</v>
      </c>
      <c r="O90" s="154">
        <f>tikubetu!R74</f>
        <v>6</v>
      </c>
      <c r="P90" s="154">
        <f>tikubetu!S74</f>
        <v>18</v>
      </c>
      <c r="Q90" s="154">
        <f>tikubetu!T74</f>
        <v>13</v>
      </c>
      <c r="R90" s="154">
        <f>tikubetu!U74</f>
        <v>11</v>
      </c>
      <c r="S90" s="154">
        <f>tikubetu!V74</f>
        <v>13</v>
      </c>
      <c r="T90" s="154">
        <f>tikubetu!W74</f>
        <v>12</v>
      </c>
      <c r="U90" s="154">
        <f>tikubetu!X74</f>
        <v>7</v>
      </c>
      <c r="V90" s="154">
        <f>tikubetu!Y74</f>
        <v>10</v>
      </c>
      <c r="W90" s="154">
        <f>tikubetu!Z74</f>
        <v>12</v>
      </c>
      <c r="X90" s="154">
        <f>tikubetu!AA74</f>
        <v>5</v>
      </c>
      <c r="Y90" s="154">
        <f>tikubetu!AB74</f>
        <v>1</v>
      </c>
      <c r="Z90" s="155">
        <f>tikubetu!AC74</f>
        <v>0</v>
      </c>
      <c r="AD90" s="245">
        <f t="shared" si="13"/>
        <v>12</v>
      </c>
      <c r="AE90" s="245">
        <f t="shared" si="14"/>
        <v>103</v>
      </c>
      <c r="AF90" s="245">
        <f t="shared" si="15"/>
        <v>47</v>
      </c>
      <c r="AG90" s="245">
        <f t="shared" si="16"/>
        <v>28</v>
      </c>
    </row>
    <row r="91" spans="1:33" customFormat="1" ht="15.75" customHeight="1">
      <c r="A91" s="164"/>
      <c r="B91" s="150"/>
      <c r="C91" s="417"/>
      <c r="D91" s="420"/>
      <c r="E91" s="112" t="s">
        <v>28</v>
      </c>
      <c r="F91" s="122">
        <f>tikubetu!I75</f>
        <v>139</v>
      </c>
      <c r="G91" s="122">
        <f>tikubetu!J75</f>
        <v>1</v>
      </c>
      <c r="H91" s="122">
        <f>tikubetu!K75</f>
        <v>0</v>
      </c>
      <c r="I91" s="122">
        <f>tikubetu!L75</f>
        <v>5</v>
      </c>
      <c r="J91" s="122">
        <f>tikubetu!M75</f>
        <v>6</v>
      </c>
      <c r="K91" s="122">
        <f>tikubetu!N75</f>
        <v>3</v>
      </c>
      <c r="L91" s="131">
        <f>tikubetu!O75</f>
        <v>4</v>
      </c>
      <c r="M91" s="189">
        <f>tikubetu!P75</f>
        <v>7</v>
      </c>
      <c r="N91" s="122">
        <f>tikubetu!Q75</f>
        <v>5</v>
      </c>
      <c r="O91" s="122">
        <f>tikubetu!R75</f>
        <v>10</v>
      </c>
      <c r="P91" s="122">
        <f>tikubetu!S75</f>
        <v>9</v>
      </c>
      <c r="Q91" s="122">
        <f>tikubetu!T75</f>
        <v>9</v>
      </c>
      <c r="R91" s="122">
        <f>tikubetu!U75</f>
        <v>11</v>
      </c>
      <c r="S91" s="122">
        <f>tikubetu!V75</f>
        <v>15</v>
      </c>
      <c r="T91" s="122">
        <f>tikubetu!W75</f>
        <v>7</v>
      </c>
      <c r="U91" s="122">
        <f>tikubetu!X75</f>
        <v>11</v>
      </c>
      <c r="V91" s="122">
        <f>tikubetu!Y75</f>
        <v>15</v>
      </c>
      <c r="W91" s="122">
        <f>tikubetu!Z75</f>
        <v>7</v>
      </c>
      <c r="X91" s="122">
        <f>tikubetu!AA75</f>
        <v>12</v>
      </c>
      <c r="Y91" s="122">
        <f>tikubetu!AB75</f>
        <v>2</v>
      </c>
      <c r="Z91" s="151">
        <f>tikubetu!AC75</f>
        <v>0</v>
      </c>
      <c r="AD91" s="245">
        <f t="shared" si="13"/>
        <v>6</v>
      </c>
      <c r="AE91" s="245">
        <f t="shared" si="14"/>
        <v>79</v>
      </c>
      <c r="AF91" s="245">
        <f t="shared" si="15"/>
        <v>54</v>
      </c>
      <c r="AG91" s="245">
        <f t="shared" si="16"/>
        <v>36</v>
      </c>
    </row>
    <row r="92" spans="1:33" customFormat="1" ht="15.75" customHeight="1">
      <c r="A92" s="164"/>
      <c r="B92" s="150"/>
      <c r="C92" s="417"/>
      <c r="D92" s="420"/>
      <c r="E92" s="156" t="s">
        <v>29</v>
      </c>
      <c r="F92" s="157">
        <f>SUM(F90:F91)</f>
        <v>301</v>
      </c>
      <c r="G92" s="157">
        <f>tikubetu!J76</f>
        <v>5</v>
      </c>
      <c r="H92" s="157">
        <f>tikubetu!K76</f>
        <v>4</v>
      </c>
      <c r="I92" s="157">
        <f>tikubetu!L76</f>
        <v>9</v>
      </c>
      <c r="J92" s="157">
        <f>tikubetu!M76</f>
        <v>14</v>
      </c>
      <c r="K92" s="157">
        <f>tikubetu!N76</f>
        <v>8</v>
      </c>
      <c r="L92" s="187">
        <f>tikubetu!O76</f>
        <v>14</v>
      </c>
      <c r="M92" s="192">
        <f>tikubetu!P76</f>
        <v>21</v>
      </c>
      <c r="N92" s="157">
        <f>tikubetu!Q76</f>
        <v>10</v>
      </c>
      <c r="O92" s="157">
        <f>tikubetu!R76</f>
        <v>16</v>
      </c>
      <c r="P92" s="157">
        <f>tikubetu!S76</f>
        <v>27</v>
      </c>
      <c r="Q92" s="157">
        <f>tikubetu!T76</f>
        <v>22</v>
      </c>
      <c r="R92" s="157">
        <f>tikubetu!U76</f>
        <v>22</v>
      </c>
      <c r="S92" s="157">
        <f>tikubetu!V76</f>
        <v>28</v>
      </c>
      <c r="T92" s="157">
        <f>tikubetu!W76</f>
        <v>19</v>
      </c>
      <c r="U92" s="157">
        <f>tikubetu!X76</f>
        <v>18</v>
      </c>
      <c r="V92" s="157">
        <f>tikubetu!Y76</f>
        <v>25</v>
      </c>
      <c r="W92" s="157">
        <f>tikubetu!Z76</f>
        <v>19</v>
      </c>
      <c r="X92" s="157">
        <f>tikubetu!AA76</f>
        <v>17</v>
      </c>
      <c r="Y92" s="157">
        <f>tikubetu!AB76</f>
        <v>3</v>
      </c>
      <c r="Z92" s="158">
        <f>tikubetu!AC76</f>
        <v>0</v>
      </c>
      <c r="AD92" s="245">
        <f t="shared" si="13"/>
        <v>18</v>
      </c>
      <c r="AE92" s="245">
        <f t="shared" si="14"/>
        <v>182</v>
      </c>
      <c r="AF92" s="245">
        <f t="shared" si="15"/>
        <v>101</v>
      </c>
      <c r="AG92" s="245">
        <f t="shared" si="16"/>
        <v>64</v>
      </c>
    </row>
    <row r="93" spans="1:33" customFormat="1" ht="15.75" customHeight="1">
      <c r="A93" s="164"/>
      <c r="B93" s="150"/>
      <c r="C93" s="417" t="s">
        <v>300</v>
      </c>
      <c r="D93" s="420">
        <f>tikubetu!G77</f>
        <v>31</v>
      </c>
      <c r="E93" s="153" t="s">
        <v>27</v>
      </c>
      <c r="F93" s="154">
        <f>tikubetu!I77</f>
        <v>36</v>
      </c>
      <c r="G93" s="154">
        <f>tikubetu!J77</f>
        <v>0</v>
      </c>
      <c r="H93" s="154">
        <f>tikubetu!K77</f>
        <v>0</v>
      </c>
      <c r="I93" s="154">
        <f>tikubetu!L77</f>
        <v>1</v>
      </c>
      <c r="J93" s="154">
        <f>tikubetu!M77</f>
        <v>1</v>
      </c>
      <c r="K93" s="154">
        <f>tikubetu!N77</f>
        <v>4</v>
      </c>
      <c r="L93" s="186">
        <f>tikubetu!O77</f>
        <v>0</v>
      </c>
      <c r="M93" s="191">
        <f>tikubetu!P77</f>
        <v>2</v>
      </c>
      <c r="N93" s="154">
        <f>tikubetu!Q77</f>
        <v>2</v>
      </c>
      <c r="O93" s="154">
        <f>tikubetu!R77</f>
        <v>2</v>
      </c>
      <c r="P93" s="154">
        <f>tikubetu!S77</f>
        <v>3</v>
      </c>
      <c r="Q93" s="154">
        <f>tikubetu!T77</f>
        <v>3</v>
      </c>
      <c r="R93" s="154">
        <f>tikubetu!U77</f>
        <v>2</v>
      </c>
      <c r="S93" s="154">
        <f>tikubetu!V77</f>
        <v>7</v>
      </c>
      <c r="T93" s="154">
        <f>tikubetu!W77</f>
        <v>3</v>
      </c>
      <c r="U93" s="154">
        <f>tikubetu!X77</f>
        <v>3</v>
      </c>
      <c r="V93" s="154">
        <f>tikubetu!Y77</f>
        <v>2</v>
      </c>
      <c r="W93" s="154">
        <f>tikubetu!Z77</f>
        <v>1</v>
      </c>
      <c r="X93" s="154">
        <f>tikubetu!AA77</f>
        <v>0</v>
      </c>
      <c r="Y93" s="154">
        <f>tikubetu!AB77</f>
        <v>0</v>
      </c>
      <c r="Z93" s="155">
        <f>tikubetu!AC77</f>
        <v>0</v>
      </c>
      <c r="AD93" s="245">
        <f t="shared" si="13"/>
        <v>1</v>
      </c>
      <c r="AE93" s="245">
        <f t="shared" si="14"/>
        <v>26</v>
      </c>
      <c r="AF93" s="245">
        <f t="shared" si="15"/>
        <v>9</v>
      </c>
      <c r="AG93" s="245">
        <f t="shared" si="16"/>
        <v>3</v>
      </c>
    </row>
    <row r="94" spans="1:33" customFormat="1" ht="15.75" customHeight="1">
      <c r="A94" s="164"/>
      <c r="B94" s="150"/>
      <c r="C94" s="417"/>
      <c r="D94" s="420"/>
      <c r="E94" s="112" t="s">
        <v>28</v>
      </c>
      <c r="F94" s="122">
        <f>tikubetu!I78</f>
        <v>42</v>
      </c>
      <c r="G94" s="122">
        <f>tikubetu!J78</f>
        <v>3</v>
      </c>
      <c r="H94" s="122">
        <f>tikubetu!K78</f>
        <v>2</v>
      </c>
      <c r="I94" s="122">
        <f>tikubetu!L78</f>
        <v>2</v>
      </c>
      <c r="J94" s="122">
        <f>tikubetu!M78</f>
        <v>4</v>
      </c>
      <c r="K94" s="122">
        <f>tikubetu!N78</f>
        <v>1</v>
      </c>
      <c r="L94" s="131">
        <f>tikubetu!O78</f>
        <v>2</v>
      </c>
      <c r="M94" s="189">
        <f>tikubetu!P78</f>
        <v>3</v>
      </c>
      <c r="N94" s="122">
        <f>tikubetu!Q78</f>
        <v>1</v>
      </c>
      <c r="O94" s="122">
        <f>tikubetu!R78</f>
        <v>1</v>
      </c>
      <c r="P94" s="122">
        <f>tikubetu!S78</f>
        <v>5</v>
      </c>
      <c r="Q94" s="122">
        <f>tikubetu!T78</f>
        <v>2</v>
      </c>
      <c r="R94" s="122">
        <f>tikubetu!U78</f>
        <v>4</v>
      </c>
      <c r="S94" s="122">
        <f>tikubetu!V78</f>
        <v>3</v>
      </c>
      <c r="T94" s="122">
        <f>tikubetu!W78</f>
        <v>2</v>
      </c>
      <c r="U94" s="122">
        <f>tikubetu!X78</f>
        <v>3</v>
      </c>
      <c r="V94" s="122">
        <f>tikubetu!Y78</f>
        <v>2</v>
      </c>
      <c r="W94" s="122">
        <f>tikubetu!Z78</f>
        <v>1</v>
      </c>
      <c r="X94" s="122">
        <f>tikubetu!AA78</f>
        <v>0</v>
      </c>
      <c r="Y94" s="122">
        <f>tikubetu!AB78</f>
        <v>1</v>
      </c>
      <c r="Z94" s="151">
        <f>tikubetu!AC78</f>
        <v>0</v>
      </c>
      <c r="AD94" s="245">
        <f t="shared" si="13"/>
        <v>7</v>
      </c>
      <c r="AE94" s="245">
        <f t="shared" si="14"/>
        <v>26</v>
      </c>
      <c r="AF94" s="245">
        <f t="shared" si="15"/>
        <v>9</v>
      </c>
      <c r="AG94" s="245">
        <f t="shared" si="16"/>
        <v>4</v>
      </c>
    </row>
    <row r="95" spans="1:33" customFormat="1" ht="15.75" customHeight="1">
      <c r="A95" s="164"/>
      <c r="B95" s="150"/>
      <c r="C95" s="417"/>
      <c r="D95" s="420"/>
      <c r="E95" s="156" t="s">
        <v>29</v>
      </c>
      <c r="F95" s="157">
        <f>SUM(F93:F94)</f>
        <v>78</v>
      </c>
      <c r="G95" s="157">
        <f>tikubetu!J79</f>
        <v>3</v>
      </c>
      <c r="H95" s="157">
        <f>tikubetu!K79</f>
        <v>2</v>
      </c>
      <c r="I95" s="157">
        <f>tikubetu!L79</f>
        <v>3</v>
      </c>
      <c r="J95" s="157">
        <f>tikubetu!M79</f>
        <v>5</v>
      </c>
      <c r="K95" s="157">
        <f>tikubetu!N79</f>
        <v>5</v>
      </c>
      <c r="L95" s="187">
        <f>tikubetu!O79</f>
        <v>2</v>
      </c>
      <c r="M95" s="192">
        <f>tikubetu!P79</f>
        <v>5</v>
      </c>
      <c r="N95" s="157">
        <f>tikubetu!Q79</f>
        <v>3</v>
      </c>
      <c r="O95" s="157">
        <f>tikubetu!R79</f>
        <v>3</v>
      </c>
      <c r="P95" s="157">
        <f>tikubetu!S79</f>
        <v>8</v>
      </c>
      <c r="Q95" s="157">
        <f>tikubetu!T79</f>
        <v>5</v>
      </c>
      <c r="R95" s="157">
        <f>tikubetu!U79</f>
        <v>6</v>
      </c>
      <c r="S95" s="157">
        <f>tikubetu!V79</f>
        <v>10</v>
      </c>
      <c r="T95" s="157">
        <f>tikubetu!W79</f>
        <v>5</v>
      </c>
      <c r="U95" s="157">
        <f>tikubetu!X79</f>
        <v>6</v>
      </c>
      <c r="V95" s="157">
        <f>tikubetu!Y79</f>
        <v>4</v>
      </c>
      <c r="W95" s="157">
        <f>tikubetu!Z79</f>
        <v>2</v>
      </c>
      <c r="X95" s="157">
        <f>tikubetu!AA79</f>
        <v>0</v>
      </c>
      <c r="Y95" s="157">
        <f>tikubetu!AB79</f>
        <v>1</v>
      </c>
      <c r="Z95" s="158">
        <f>tikubetu!AC79</f>
        <v>0</v>
      </c>
      <c r="AD95" s="245">
        <f t="shared" si="13"/>
        <v>8</v>
      </c>
      <c r="AE95" s="245">
        <f t="shared" si="14"/>
        <v>52</v>
      </c>
      <c r="AF95" s="245">
        <f t="shared" si="15"/>
        <v>18</v>
      </c>
      <c r="AG95" s="245">
        <f t="shared" si="16"/>
        <v>7</v>
      </c>
    </row>
    <row r="96" spans="1:33" s="116" customFormat="1" ht="15.75" customHeight="1">
      <c r="A96" s="140"/>
      <c r="B96" s="159"/>
      <c r="C96" s="446" t="s">
        <v>297</v>
      </c>
      <c r="D96" s="426">
        <f>SUM(D90:D95)</f>
        <v>202</v>
      </c>
      <c r="E96" s="153" t="s">
        <v>27</v>
      </c>
      <c r="F96" s="160">
        <f>SUM(F90,F93)</f>
        <v>198</v>
      </c>
      <c r="G96" s="160">
        <f t="shared" ref="G96:Z96" si="23">SUM(G90,G93)</f>
        <v>4</v>
      </c>
      <c r="H96" s="160">
        <f t="shared" si="23"/>
        <v>4</v>
      </c>
      <c r="I96" s="160">
        <f t="shared" si="23"/>
        <v>5</v>
      </c>
      <c r="J96" s="160">
        <f t="shared" si="23"/>
        <v>9</v>
      </c>
      <c r="K96" s="160">
        <f t="shared" si="23"/>
        <v>9</v>
      </c>
      <c r="L96" s="188">
        <f t="shared" si="23"/>
        <v>10</v>
      </c>
      <c r="M96" s="193">
        <f t="shared" si="23"/>
        <v>16</v>
      </c>
      <c r="N96" s="160">
        <f t="shared" si="23"/>
        <v>7</v>
      </c>
      <c r="O96" s="160">
        <f t="shared" si="23"/>
        <v>8</v>
      </c>
      <c r="P96" s="160">
        <f t="shared" si="23"/>
        <v>21</v>
      </c>
      <c r="Q96" s="160">
        <f t="shared" si="23"/>
        <v>16</v>
      </c>
      <c r="R96" s="160">
        <f t="shared" si="23"/>
        <v>13</v>
      </c>
      <c r="S96" s="160">
        <f t="shared" si="23"/>
        <v>20</v>
      </c>
      <c r="T96" s="160">
        <f t="shared" si="23"/>
        <v>15</v>
      </c>
      <c r="U96" s="160">
        <f t="shared" si="23"/>
        <v>10</v>
      </c>
      <c r="V96" s="160">
        <f t="shared" si="23"/>
        <v>12</v>
      </c>
      <c r="W96" s="160">
        <f t="shared" si="23"/>
        <v>13</v>
      </c>
      <c r="X96" s="160">
        <f t="shared" si="23"/>
        <v>5</v>
      </c>
      <c r="Y96" s="160">
        <f t="shared" si="23"/>
        <v>1</v>
      </c>
      <c r="Z96" s="188">
        <f t="shared" si="23"/>
        <v>0</v>
      </c>
      <c r="AA96" s="115"/>
      <c r="AB96" s="115"/>
      <c r="AC96" s="129">
        <f>SUM(G96:Z96)</f>
        <v>198</v>
      </c>
      <c r="AD96" s="245">
        <f t="shared" si="13"/>
        <v>13</v>
      </c>
      <c r="AE96" s="245">
        <f t="shared" si="14"/>
        <v>129</v>
      </c>
      <c r="AF96" s="245">
        <f t="shared" si="15"/>
        <v>56</v>
      </c>
      <c r="AG96" s="245">
        <f t="shared" si="16"/>
        <v>31</v>
      </c>
    </row>
    <row r="97" spans="1:33" s="116" customFormat="1" ht="15.75" customHeight="1">
      <c r="A97" s="140"/>
      <c r="B97" s="159"/>
      <c r="C97" s="446"/>
      <c r="D97" s="426"/>
      <c r="E97" s="112" t="s">
        <v>28</v>
      </c>
      <c r="F97" s="125">
        <f t="shared" ref="F97:Z97" si="24">SUM(F91,F94)</f>
        <v>181</v>
      </c>
      <c r="G97" s="125">
        <f t="shared" si="24"/>
        <v>4</v>
      </c>
      <c r="H97" s="125">
        <f t="shared" si="24"/>
        <v>2</v>
      </c>
      <c r="I97" s="125">
        <f t="shared" si="24"/>
        <v>7</v>
      </c>
      <c r="J97" s="125">
        <f t="shared" si="24"/>
        <v>10</v>
      </c>
      <c r="K97" s="125">
        <f t="shared" si="24"/>
        <v>4</v>
      </c>
      <c r="L97" s="134">
        <f t="shared" si="24"/>
        <v>6</v>
      </c>
      <c r="M97" s="194">
        <f t="shared" si="24"/>
        <v>10</v>
      </c>
      <c r="N97" s="125">
        <f t="shared" si="24"/>
        <v>6</v>
      </c>
      <c r="O97" s="125">
        <f t="shared" si="24"/>
        <v>11</v>
      </c>
      <c r="P97" s="125">
        <f t="shared" si="24"/>
        <v>14</v>
      </c>
      <c r="Q97" s="125">
        <f t="shared" si="24"/>
        <v>11</v>
      </c>
      <c r="R97" s="125">
        <f t="shared" si="24"/>
        <v>15</v>
      </c>
      <c r="S97" s="125">
        <f t="shared" si="24"/>
        <v>18</v>
      </c>
      <c r="T97" s="125">
        <f t="shared" si="24"/>
        <v>9</v>
      </c>
      <c r="U97" s="125">
        <f t="shared" si="24"/>
        <v>14</v>
      </c>
      <c r="V97" s="125">
        <f t="shared" si="24"/>
        <v>17</v>
      </c>
      <c r="W97" s="125">
        <f t="shared" si="24"/>
        <v>8</v>
      </c>
      <c r="X97" s="125">
        <f t="shared" si="24"/>
        <v>12</v>
      </c>
      <c r="Y97" s="125">
        <f t="shared" si="24"/>
        <v>3</v>
      </c>
      <c r="Z97" s="134">
        <f t="shared" si="24"/>
        <v>0</v>
      </c>
      <c r="AA97" s="115"/>
      <c r="AB97" s="115"/>
      <c r="AC97" s="129">
        <f>SUM(G97:Z97)</f>
        <v>181</v>
      </c>
      <c r="AD97" s="245">
        <f t="shared" si="13"/>
        <v>13</v>
      </c>
      <c r="AE97" s="245">
        <f t="shared" si="14"/>
        <v>105</v>
      </c>
      <c r="AF97" s="245">
        <f t="shared" si="15"/>
        <v>63</v>
      </c>
      <c r="AG97" s="245">
        <f t="shared" si="16"/>
        <v>40</v>
      </c>
    </row>
    <row r="98" spans="1:33" ht="15.75" customHeight="1" thickBot="1">
      <c r="A98" s="142"/>
      <c r="B98" s="167"/>
      <c r="C98" s="453"/>
      <c r="D98" s="442"/>
      <c r="E98" s="183" t="s">
        <v>29</v>
      </c>
      <c r="F98" s="272">
        <f t="shared" ref="F98:Z98" si="25">SUM(F96:F97)</f>
        <v>379</v>
      </c>
      <c r="G98" s="272">
        <f t="shared" si="25"/>
        <v>8</v>
      </c>
      <c r="H98" s="272">
        <f t="shared" si="25"/>
        <v>6</v>
      </c>
      <c r="I98" s="272">
        <f t="shared" si="25"/>
        <v>12</v>
      </c>
      <c r="J98" s="272">
        <f t="shared" si="25"/>
        <v>19</v>
      </c>
      <c r="K98" s="272">
        <f t="shared" si="25"/>
        <v>13</v>
      </c>
      <c r="L98" s="273">
        <f t="shared" si="25"/>
        <v>16</v>
      </c>
      <c r="M98" s="274">
        <f t="shared" si="25"/>
        <v>26</v>
      </c>
      <c r="N98" s="272">
        <f t="shared" si="25"/>
        <v>13</v>
      </c>
      <c r="O98" s="272">
        <f t="shared" si="25"/>
        <v>19</v>
      </c>
      <c r="P98" s="272">
        <f t="shared" si="25"/>
        <v>35</v>
      </c>
      <c r="Q98" s="272">
        <f t="shared" si="25"/>
        <v>27</v>
      </c>
      <c r="R98" s="272">
        <f t="shared" si="25"/>
        <v>28</v>
      </c>
      <c r="S98" s="272">
        <f t="shared" si="25"/>
        <v>38</v>
      </c>
      <c r="T98" s="272">
        <f t="shared" si="25"/>
        <v>24</v>
      </c>
      <c r="U98" s="272">
        <f t="shared" si="25"/>
        <v>24</v>
      </c>
      <c r="V98" s="272">
        <f t="shared" si="25"/>
        <v>29</v>
      </c>
      <c r="W98" s="272">
        <f t="shared" si="25"/>
        <v>21</v>
      </c>
      <c r="X98" s="272">
        <f t="shared" si="25"/>
        <v>17</v>
      </c>
      <c r="Y98" s="272">
        <f t="shared" si="25"/>
        <v>4</v>
      </c>
      <c r="Z98" s="275">
        <f t="shared" si="25"/>
        <v>0</v>
      </c>
      <c r="AA98" s="114"/>
      <c r="AC98" s="129">
        <f>SUM(G98:Z98)</f>
        <v>379</v>
      </c>
      <c r="AD98" s="245">
        <f t="shared" si="13"/>
        <v>26</v>
      </c>
      <c r="AE98" s="245">
        <f t="shared" si="14"/>
        <v>234</v>
      </c>
      <c r="AF98" s="245">
        <f t="shared" si="15"/>
        <v>119</v>
      </c>
      <c r="AG98" s="245">
        <f t="shared" si="16"/>
        <v>71</v>
      </c>
    </row>
    <row r="99" spans="1:33" customFormat="1" ht="15.75" customHeight="1">
      <c r="A99" s="212" t="s">
        <v>165</v>
      </c>
      <c r="B99" s="208" t="s">
        <v>306</v>
      </c>
      <c r="C99" s="454" t="s">
        <v>299</v>
      </c>
      <c r="D99" s="468">
        <f>tikubetu!G80</f>
        <v>449</v>
      </c>
      <c r="E99" s="213" t="s">
        <v>27</v>
      </c>
      <c r="F99" s="214">
        <f>tikubetu!I80</f>
        <v>466</v>
      </c>
      <c r="G99" s="214">
        <f>tikubetu!J80</f>
        <v>18</v>
      </c>
      <c r="H99" s="214">
        <f>tikubetu!K80</f>
        <v>25</v>
      </c>
      <c r="I99" s="214">
        <f>tikubetu!L80</f>
        <v>26</v>
      </c>
      <c r="J99" s="214">
        <f>tikubetu!M80</f>
        <v>28</v>
      </c>
      <c r="K99" s="214">
        <f>tikubetu!N80</f>
        <v>6</v>
      </c>
      <c r="L99" s="215">
        <f>tikubetu!O80</f>
        <v>15</v>
      </c>
      <c r="M99" s="216">
        <f>tikubetu!P80</f>
        <v>17</v>
      </c>
      <c r="N99" s="214">
        <f>tikubetu!Q80</f>
        <v>34</v>
      </c>
      <c r="O99" s="214">
        <f>tikubetu!R80</f>
        <v>50</v>
      </c>
      <c r="P99" s="214">
        <f>tikubetu!S80</f>
        <v>63</v>
      </c>
      <c r="Q99" s="214">
        <f>tikubetu!T80</f>
        <v>48</v>
      </c>
      <c r="R99" s="214">
        <f>tikubetu!U80</f>
        <v>23</v>
      </c>
      <c r="S99" s="214">
        <f>tikubetu!V80</f>
        <v>33</v>
      </c>
      <c r="T99" s="214">
        <f>tikubetu!W80</f>
        <v>22</v>
      </c>
      <c r="U99" s="214">
        <f>tikubetu!X80</f>
        <v>16</v>
      </c>
      <c r="V99" s="214">
        <f>tikubetu!Y80</f>
        <v>18</v>
      </c>
      <c r="W99" s="214">
        <f>tikubetu!Z80</f>
        <v>12</v>
      </c>
      <c r="X99" s="214">
        <f>tikubetu!AA80</f>
        <v>8</v>
      </c>
      <c r="Y99" s="214">
        <f>tikubetu!AB80</f>
        <v>4</v>
      </c>
      <c r="Z99" s="215">
        <f>tikubetu!AC80</f>
        <v>0</v>
      </c>
      <c r="AD99" s="245">
        <f t="shared" si="13"/>
        <v>69</v>
      </c>
      <c r="AE99" s="245">
        <f t="shared" si="14"/>
        <v>317</v>
      </c>
      <c r="AF99" s="245">
        <f t="shared" si="15"/>
        <v>80</v>
      </c>
      <c r="AG99" s="245">
        <f t="shared" si="16"/>
        <v>42</v>
      </c>
    </row>
    <row r="100" spans="1:33" customFormat="1" ht="15.75" customHeight="1">
      <c r="A100" s="164"/>
      <c r="B100" s="150"/>
      <c r="C100" s="417"/>
      <c r="D100" s="420"/>
      <c r="E100" s="112" t="s">
        <v>28</v>
      </c>
      <c r="F100" s="125">
        <f>tikubetu!I81</f>
        <v>488</v>
      </c>
      <c r="G100" s="125">
        <f>tikubetu!J81</f>
        <v>14</v>
      </c>
      <c r="H100" s="125">
        <f>tikubetu!K81</f>
        <v>35</v>
      </c>
      <c r="I100" s="125">
        <f>tikubetu!L81</f>
        <v>27</v>
      </c>
      <c r="J100" s="125">
        <f>tikubetu!M81</f>
        <v>24</v>
      </c>
      <c r="K100" s="125">
        <f>tikubetu!N81</f>
        <v>18</v>
      </c>
      <c r="L100" s="134">
        <f>tikubetu!O81</f>
        <v>15</v>
      </c>
      <c r="M100" s="194">
        <f>tikubetu!P81</f>
        <v>15</v>
      </c>
      <c r="N100" s="125">
        <f>tikubetu!Q81</f>
        <v>40</v>
      </c>
      <c r="O100" s="125">
        <f>tikubetu!R81</f>
        <v>44</v>
      </c>
      <c r="P100" s="125">
        <f>tikubetu!S81</f>
        <v>53</v>
      </c>
      <c r="Q100" s="125">
        <f>tikubetu!T81</f>
        <v>39</v>
      </c>
      <c r="R100" s="125">
        <f>tikubetu!U81</f>
        <v>27</v>
      </c>
      <c r="S100" s="125">
        <f>tikubetu!V81</f>
        <v>30</v>
      </c>
      <c r="T100" s="125">
        <f>tikubetu!W81</f>
        <v>17</v>
      </c>
      <c r="U100" s="125">
        <f>tikubetu!X81</f>
        <v>29</v>
      </c>
      <c r="V100" s="125">
        <f>tikubetu!Y81</f>
        <v>20</v>
      </c>
      <c r="W100" s="125">
        <f>tikubetu!Z81</f>
        <v>21</v>
      </c>
      <c r="X100" s="125">
        <f>tikubetu!AA81</f>
        <v>12</v>
      </c>
      <c r="Y100" s="125">
        <f>tikubetu!AB81</f>
        <v>6</v>
      </c>
      <c r="Z100" s="134">
        <f>tikubetu!AC81</f>
        <v>2</v>
      </c>
      <c r="AD100" s="245">
        <f t="shared" si="13"/>
        <v>76</v>
      </c>
      <c r="AE100" s="245">
        <f t="shared" si="14"/>
        <v>305</v>
      </c>
      <c r="AF100" s="245">
        <f t="shared" si="15"/>
        <v>107</v>
      </c>
      <c r="AG100" s="245">
        <f t="shared" si="16"/>
        <v>61</v>
      </c>
    </row>
    <row r="101" spans="1:33" customFormat="1" ht="15.75" customHeight="1">
      <c r="A101" s="164"/>
      <c r="B101" s="150"/>
      <c r="C101" s="417"/>
      <c r="D101" s="420"/>
      <c r="E101" s="113" t="s">
        <v>29</v>
      </c>
      <c r="F101" s="157">
        <f>SUM(F99:F100)</f>
        <v>954</v>
      </c>
      <c r="G101" s="157">
        <f>tikubetu!J82</f>
        <v>32</v>
      </c>
      <c r="H101" s="157">
        <f>tikubetu!K82</f>
        <v>60</v>
      </c>
      <c r="I101" s="157">
        <f>tikubetu!L82</f>
        <v>53</v>
      </c>
      <c r="J101" s="157">
        <f>tikubetu!M82</f>
        <v>52</v>
      </c>
      <c r="K101" s="157">
        <f>tikubetu!N82</f>
        <v>24</v>
      </c>
      <c r="L101" s="187">
        <f>tikubetu!O82</f>
        <v>30</v>
      </c>
      <c r="M101" s="192">
        <f>tikubetu!P82</f>
        <v>32</v>
      </c>
      <c r="N101" s="157">
        <f>tikubetu!Q82</f>
        <v>74</v>
      </c>
      <c r="O101" s="157">
        <f>tikubetu!R82</f>
        <v>94</v>
      </c>
      <c r="P101" s="157">
        <f>tikubetu!S82</f>
        <v>116</v>
      </c>
      <c r="Q101" s="157">
        <f>tikubetu!T82</f>
        <v>87</v>
      </c>
      <c r="R101" s="157">
        <f>tikubetu!U82</f>
        <v>50</v>
      </c>
      <c r="S101" s="157">
        <f>tikubetu!V82</f>
        <v>63</v>
      </c>
      <c r="T101" s="157">
        <f>tikubetu!W82</f>
        <v>39</v>
      </c>
      <c r="U101" s="157">
        <f>tikubetu!X82</f>
        <v>45</v>
      </c>
      <c r="V101" s="157">
        <f>tikubetu!Y82</f>
        <v>38</v>
      </c>
      <c r="W101" s="157">
        <f>tikubetu!Z82</f>
        <v>33</v>
      </c>
      <c r="X101" s="157">
        <f>tikubetu!AA82</f>
        <v>20</v>
      </c>
      <c r="Y101" s="157">
        <f>tikubetu!AB82</f>
        <v>10</v>
      </c>
      <c r="Z101" s="158">
        <f>tikubetu!AC82</f>
        <v>2</v>
      </c>
      <c r="AD101" s="245">
        <f t="shared" si="13"/>
        <v>145</v>
      </c>
      <c r="AE101" s="245">
        <f t="shared" si="14"/>
        <v>622</v>
      </c>
      <c r="AF101" s="245">
        <f t="shared" si="15"/>
        <v>187</v>
      </c>
      <c r="AG101" s="245">
        <f t="shared" si="16"/>
        <v>103</v>
      </c>
    </row>
    <row r="102" spans="1:33" customFormat="1" ht="15.75" customHeight="1">
      <c r="A102" s="164"/>
      <c r="B102" s="150"/>
      <c r="C102" s="417" t="s">
        <v>300</v>
      </c>
      <c r="D102" s="420">
        <f>tikubetu!G83</f>
        <v>276</v>
      </c>
      <c r="E102" s="117" t="s">
        <v>27</v>
      </c>
      <c r="F102" s="124">
        <f>tikubetu!I83</f>
        <v>257</v>
      </c>
      <c r="G102" s="124">
        <f>tikubetu!J83</f>
        <v>8</v>
      </c>
      <c r="H102" s="124">
        <f>tikubetu!K83</f>
        <v>8</v>
      </c>
      <c r="I102" s="124">
        <f>tikubetu!L83</f>
        <v>18</v>
      </c>
      <c r="J102" s="124">
        <f>tikubetu!M83</f>
        <v>9</v>
      </c>
      <c r="K102" s="124">
        <f>tikubetu!N83</f>
        <v>12</v>
      </c>
      <c r="L102" s="133">
        <f>tikubetu!O83</f>
        <v>15</v>
      </c>
      <c r="M102" s="195">
        <f>tikubetu!P83</f>
        <v>21</v>
      </c>
      <c r="N102" s="124">
        <f>tikubetu!Q83</f>
        <v>9</v>
      </c>
      <c r="O102" s="124">
        <f>tikubetu!R83</f>
        <v>15</v>
      </c>
      <c r="P102" s="124">
        <f>tikubetu!S83</f>
        <v>25</v>
      </c>
      <c r="Q102" s="124">
        <f>tikubetu!T83</f>
        <v>18</v>
      </c>
      <c r="R102" s="124">
        <f>tikubetu!U83</f>
        <v>14</v>
      </c>
      <c r="S102" s="124">
        <f>tikubetu!V83</f>
        <v>15</v>
      </c>
      <c r="T102" s="124">
        <f>tikubetu!W83</f>
        <v>16</v>
      </c>
      <c r="U102" s="124">
        <f>tikubetu!X83</f>
        <v>16</v>
      </c>
      <c r="V102" s="124">
        <f>tikubetu!Y83</f>
        <v>19</v>
      </c>
      <c r="W102" s="124">
        <f>tikubetu!Z83</f>
        <v>11</v>
      </c>
      <c r="X102" s="124">
        <f>tikubetu!AA83</f>
        <v>5</v>
      </c>
      <c r="Y102" s="124">
        <f>tikubetu!AB83</f>
        <v>3</v>
      </c>
      <c r="Z102" s="133">
        <f>tikubetu!AC83</f>
        <v>0</v>
      </c>
      <c r="AD102" s="245">
        <f t="shared" si="13"/>
        <v>34</v>
      </c>
      <c r="AE102" s="245">
        <f t="shared" si="14"/>
        <v>153</v>
      </c>
      <c r="AF102" s="245">
        <f t="shared" si="15"/>
        <v>70</v>
      </c>
      <c r="AG102" s="245">
        <f t="shared" si="16"/>
        <v>38</v>
      </c>
    </row>
    <row r="103" spans="1:33" customFormat="1" ht="15.75" customHeight="1">
      <c r="A103" s="164"/>
      <c r="B103" s="150"/>
      <c r="C103" s="417"/>
      <c r="D103" s="420"/>
      <c r="E103" s="112" t="s">
        <v>28</v>
      </c>
      <c r="F103" s="125">
        <f>tikubetu!I84</f>
        <v>246</v>
      </c>
      <c r="G103" s="125">
        <f>tikubetu!J84</f>
        <v>6</v>
      </c>
      <c r="H103" s="125">
        <f>tikubetu!K84</f>
        <v>4</v>
      </c>
      <c r="I103" s="125">
        <f>tikubetu!L84</f>
        <v>8</v>
      </c>
      <c r="J103" s="125">
        <f>tikubetu!M84</f>
        <v>7</v>
      </c>
      <c r="K103" s="125">
        <f>tikubetu!N84</f>
        <v>7</v>
      </c>
      <c r="L103" s="134">
        <f>tikubetu!O84</f>
        <v>11</v>
      </c>
      <c r="M103" s="194">
        <f>tikubetu!P84</f>
        <v>9</v>
      </c>
      <c r="N103" s="125">
        <f>tikubetu!Q84</f>
        <v>11</v>
      </c>
      <c r="O103" s="125">
        <f>tikubetu!R84</f>
        <v>17</v>
      </c>
      <c r="P103" s="125">
        <f>tikubetu!S84</f>
        <v>14</v>
      </c>
      <c r="Q103" s="125">
        <f>tikubetu!T84</f>
        <v>12</v>
      </c>
      <c r="R103" s="125">
        <f>tikubetu!U84</f>
        <v>11</v>
      </c>
      <c r="S103" s="125">
        <f>tikubetu!V84</f>
        <v>21</v>
      </c>
      <c r="T103" s="125">
        <f>tikubetu!W84</f>
        <v>16</v>
      </c>
      <c r="U103" s="125">
        <f>tikubetu!X84</f>
        <v>20</v>
      </c>
      <c r="V103" s="125">
        <f>tikubetu!Y84</f>
        <v>18</v>
      </c>
      <c r="W103" s="125">
        <f>tikubetu!Z84</f>
        <v>25</v>
      </c>
      <c r="X103" s="125">
        <f>tikubetu!AA84</f>
        <v>16</v>
      </c>
      <c r="Y103" s="125">
        <f>tikubetu!AB84</f>
        <v>9</v>
      </c>
      <c r="Z103" s="134">
        <f>tikubetu!AC84</f>
        <v>4</v>
      </c>
      <c r="AD103" s="245">
        <f t="shared" si="13"/>
        <v>18</v>
      </c>
      <c r="AE103" s="245">
        <f t="shared" si="14"/>
        <v>120</v>
      </c>
      <c r="AF103" s="245">
        <f t="shared" si="15"/>
        <v>108</v>
      </c>
      <c r="AG103" s="245">
        <f t="shared" si="16"/>
        <v>72</v>
      </c>
    </row>
    <row r="104" spans="1:33" customFormat="1" ht="15.75" customHeight="1">
      <c r="A104" s="164"/>
      <c r="B104" s="150"/>
      <c r="C104" s="417"/>
      <c r="D104" s="420"/>
      <c r="E104" s="113" t="s">
        <v>29</v>
      </c>
      <c r="F104" s="157">
        <f>SUM(F102:F103)</f>
        <v>503</v>
      </c>
      <c r="G104" s="157">
        <f>tikubetu!J85</f>
        <v>14</v>
      </c>
      <c r="H104" s="157">
        <f>tikubetu!K85</f>
        <v>12</v>
      </c>
      <c r="I104" s="157">
        <f>tikubetu!L85</f>
        <v>26</v>
      </c>
      <c r="J104" s="157">
        <f>tikubetu!M85</f>
        <v>16</v>
      </c>
      <c r="K104" s="157">
        <f>tikubetu!N85</f>
        <v>19</v>
      </c>
      <c r="L104" s="187">
        <f>tikubetu!O85</f>
        <v>26</v>
      </c>
      <c r="M104" s="192">
        <f>tikubetu!P85</f>
        <v>30</v>
      </c>
      <c r="N104" s="157">
        <f>tikubetu!Q85</f>
        <v>20</v>
      </c>
      <c r="O104" s="157">
        <f>tikubetu!R85</f>
        <v>32</v>
      </c>
      <c r="P104" s="157">
        <f>tikubetu!S85</f>
        <v>39</v>
      </c>
      <c r="Q104" s="157">
        <f>tikubetu!T85</f>
        <v>30</v>
      </c>
      <c r="R104" s="157">
        <f>tikubetu!U85</f>
        <v>25</v>
      </c>
      <c r="S104" s="157">
        <f>tikubetu!V85</f>
        <v>36</v>
      </c>
      <c r="T104" s="157">
        <f>tikubetu!W85</f>
        <v>32</v>
      </c>
      <c r="U104" s="157">
        <f>tikubetu!X85</f>
        <v>36</v>
      </c>
      <c r="V104" s="157">
        <f>tikubetu!Y85</f>
        <v>37</v>
      </c>
      <c r="W104" s="157">
        <f>tikubetu!Z85</f>
        <v>36</v>
      </c>
      <c r="X104" s="157">
        <f>tikubetu!AA85</f>
        <v>21</v>
      </c>
      <c r="Y104" s="157">
        <f>tikubetu!AB85</f>
        <v>12</v>
      </c>
      <c r="Z104" s="158">
        <f>tikubetu!AC85</f>
        <v>4</v>
      </c>
      <c r="AD104" s="245">
        <f t="shared" si="13"/>
        <v>52</v>
      </c>
      <c r="AE104" s="245">
        <f t="shared" si="14"/>
        <v>273</v>
      </c>
      <c r="AF104" s="245">
        <f t="shared" si="15"/>
        <v>178</v>
      </c>
      <c r="AG104" s="245">
        <f t="shared" si="16"/>
        <v>110</v>
      </c>
    </row>
    <row r="105" spans="1:33" customFormat="1" ht="15.75" customHeight="1">
      <c r="A105" s="164"/>
      <c r="B105" s="150"/>
      <c r="C105" s="417" t="s">
        <v>293</v>
      </c>
      <c r="D105" s="420">
        <f>tikubetu!G86</f>
        <v>46</v>
      </c>
      <c r="E105" s="117" t="s">
        <v>27</v>
      </c>
      <c r="F105" s="124">
        <f>tikubetu!I86</f>
        <v>41</v>
      </c>
      <c r="G105" s="124">
        <f>tikubetu!J86</f>
        <v>1</v>
      </c>
      <c r="H105" s="124">
        <f>tikubetu!K86</f>
        <v>0</v>
      </c>
      <c r="I105" s="124">
        <f>tikubetu!L86</f>
        <v>0</v>
      </c>
      <c r="J105" s="124">
        <f>tikubetu!M86</f>
        <v>2</v>
      </c>
      <c r="K105" s="124">
        <f>tikubetu!N86</f>
        <v>0</v>
      </c>
      <c r="L105" s="133">
        <f>tikubetu!O86</f>
        <v>1</v>
      </c>
      <c r="M105" s="195">
        <f>tikubetu!P86</f>
        <v>0</v>
      </c>
      <c r="N105" s="124">
        <f>tikubetu!Q86</f>
        <v>3</v>
      </c>
      <c r="O105" s="124">
        <f>tikubetu!R86</f>
        <v>4</v>
      </c>
      <c r="P105" s="124">
        <f>tikubetu!S86</f>
        <v>4</v>
      </c>
      <c r="Q105" s="124">
        <f>tikubetu!T86</f>
        <v>2</v>
      </c>
      <c r="R105" s="124">
        <f>tikubetu!U86</f>
        <v>3</v>
      </c>
      <c r="S105" s="124">
        <f>tikubetu!V86</f>
        <v>3</v>
      </c>
      <c r="T105" s="124">
        <f>tikubetu!W86</f>
        <v>4</v>
      </c>
      <c r="U105" s="124">
        <f>tikubetu!X86</f>
        <v>6</v>
      </c>
      <c r="V105" s="124">
        <f>tikubetu!Y86</f>
        <v>5</v>
      </c>
      <c r="W105" s="124">
        <f>tikubetu!Z86</f>
        <v>2</v>
      </c>
      <c r="X105" s="124">
        <f>tikubetu!AA86</f>
        <v>1</v>
      </c>
      <c r="Y105" s="124">
        <f>tikubetu!AB86</f>
        <v>0</v>
      </c>
      <c r="Z105" s="133">
        <f>tikubetu!AC86</f>
        <v>0</v>
      </c>
      <c r="AD105" s="245">
        <f t="shared" si="13"/>
        <v>1</v>
      </c>
      <c r="AE105" s="245">
        <f t="shared" si="14"/>
        <v>22</v>
      </c>
      <c r="AF105" s="245">
        <f t="shared" si="15"/>
        <v>18</v>
      </c>
      <c r="AG105" s="245">
        <f t="shared" si="16"/>
        <v>8</v>
      </c>
    </row>
    <row r="106" spans="1:33" customFormat="1" ht="15.75" customHeight="1">
      <c r="A106" s="164"/>
      <c r="B106" s="150"/>
      <c r="C106" s="417"/>
      <c r="D106" s="420"/>
      <c r="E106" s="112" t="s">
        <v>28</v>
      </c>
      <c r="F106" s="125">
        <f>tikubetu!I87</f>
        <v>43</v>
      </c>
      <c r="G106" s="125">
        <f>tikubetu!J87</f>
        <v>1</v>
      </c>
      <c r="H106" s="125">
        <f>tikubetu!K87</f>
        <v>1</v>
      </c>
      <c r="I106" s="125">
        <f>tikubetu!L87</f>
        <v>2</v>
      </c>
      <c r="J106" s="125">
        <f>tikubetu!M87</f>
        <v>1</v>
      </c>
      <c r="K106" s="125">
        <f>tikubetu!N87</f>
        <v>2</v>
      </c>
      <c r="L106" s="134">
        <f>tikubetu!O87</f>
        <v>2</v>
      </c>
      <c r="M106" s="194">
        <f>tikubetu!P87</f>
        <v>1</v>
      </c>
      <c r="N106" s="125">
        <f>tikubetu!Q87</f>
        <v>2</v>
      </c>
      <c r="O106" s="125">
        <f>tikubetu!R87</f>
        <v>1</v>
      </c>
      <c r="P106" s="125">
        <f>tikubetu!S87</f>
        <v>4</v>
      </c>
      <c r="Q106" s="125">
        <f>tikubetu!T87</f>
        <v>1</v>
      </c>
      <c r="R106" s="125">
        <f>tikubetu!U87</f>
        <v>2</v>
      </c>
      <c r="S106" s="125">
        <f>tikubetu!V87</f>
        <v>6</v>
      </c>
      <c r="T106" s="125">
        <f>tikubetu!W87</f>
        <v>6</v>
      </c>
      <c r="U106" s="125">
        <f>tikubetu!X87</f>
        <v>3</v>
      </c>
      <c r="V106" s="125">
        <f>tikubetu!Y87</f>
        <v>2</v>
      </c>
      <c r="W106" s="125">
        <f>tikubetu!Z87</f>
        <v>2</v>
      </c>
      <c r="X106" s="125">
        <f>tikubetu!AA87</f>
        <v>0</v>
      </c>
      <c r="Y106" s="125">
        <f>tikubetu!AB87</f>
        <v>4</v>
      </c>
      <c r="Z106" s="134">
        <f>tikubetu!AC87</f>
        <v>0</v>
      </c>
      <c r="AD106" s="245">
        <f t="shared" si="13"/>
        <v>4</v>
      </c>
      <c r="AE106" s="245">
        <f t="shared" si="14"/>
        <v>22</v>
      </c>
      <c r="AF106" s="245">
        <f t="shared" si="15"/>
        <v>17</v>
      </c>
      <c r="AG106" s="245">
        <f t="shared" si="16"/>
        <v>8</v>
      </c>
    </row>
    <row r="107" spans="1:33" customFormat="1" ht="15.75" customHeight="1">
      <c r="A107" s="164"/>
      <c r="B107" s="150"/>
      <c r="C107" s="417"/>
      <c r="D107" s="420"/>
      <c r="E107" s="113" t="s">
        <v>29</v>
      </c>
      <c r="F107" s="157">
        <f>SUM(F105:F106)</f>
        <v>84</v>
      </c>
      <c r="G107" s="157">
        <f>tikubetu!J88</f>
        <v>2</v>
      </c>
      <c r="H107" s="157">
        <f>tikubetu!K88</f>
        <v>1</v>
      </c>
      <c r="I107" s="157">
        <f>tikubetu!L88</f>
        <v>2</v>
      </c>
      <c r="J107" s="157">
        <f>tikubetu!M88</f>
        <v>3</v>
      </c>
      <c r="K107" s="157">
        <f>tikubetu!N88</f>
        <v>2</v>
      </c>
      <c r="L107" s="187">
        <f>tikubetu!O88</f>
        <v>3</v>
      </c>
      <c r="M107" s="192">
        <f>tikubetu!P88</f>
        <v>1</v>
      </c>
      <c r="N107" s="157">
        <f>tikubetu!Q88</f>
        <v>5</v>
      </c>
      <c r="O107" s="157">
        <f>tikubetu!R88</f>
        <v>5</v>
      </c>
      <c r="P107" s="157">
        <f>tikubetu!S88</f>
        <v>8</v>
      </c>
      <c r="Q107" s="157">
        <f>tikubetu!T88</f>
        <v>3</v>
      </c>
      <c r="R107" s="157">
        <f>tikubetu!U88</f>
        <v>5</v>
      </c>
      <c r="S107" s="157">
        <f>tikubetu!V88</f>
        <v>9</v>
      </c>
      <c r="T107" s="157">
        <f>tikubetu!W88</f>
        <v>10</v>
      </c>
      <c r="U107" s="157">
        <f>tikubetu!X88</f>
        <v>9</v>
      </c>
      <c r="V107" s="157">
        <f>tikubetu!Y88</f>
        <v>7</v>
      </c>
      <c r="W107" s="157">
        <f>tikubetu!Z88</f>
        <v>4</v>
      </c>
      <c r="X107" s="157">
        <f>tikubetu!AA88</f>
        <v>1</v>
      </c>
      <c r="Y107" s="157">
        <f>tikubetu!AB88</f>
        <v>4</v>
      </c>
      <c r="Z107" s="158">
        <f>tikubetu!AC88</f>
        <v>0</v>
      </c>
      <c r="AD107" s="245">
        <f t="shared" si="13"/>
        <v>5</v>
      </c>
      <c r="AE107" s="245">
        <f t="shared" si="14"/>
        <v>44</v>
      </c>
      <c r="AF107" s="245">
        <f t="shared" si="15"/>
        <v>35</v>
      </c>
      <c r="AG107" s="245">
        <f t="shared" si="16"/>
        <v>16</v>
      </c>
    </row>
    <row r="108" spans="1:33" s="116" customFormat="1" ht="15.75" customHeight="1">
      <c r="A108" s="140"/>
      <c r="B108" s="159"/>
      <c r="C108" s="446" t="s">
        <v>297</v>
      </c>
      <c r="D108" s="426">
        <f>SUM(D99:D107)</f>
        <v>771</v>
      </c>
      <c r="E108" s="117" t="s">
        <v>27</v>
      </c>
      <c r="F108" s="124">
        <f>SUM(F99,F102,F105)</f>
        <v>764</v>
      </c>
      <c r="G108" s="124">
        <f t="shared" ref="G108:Z108" si="26">SUM(G99,G102,G105)</f>
        <v>27</v>
      </c>
      <c r="H108" s="124">
        <f t="shared" si="26"/>
        <v>33</v>
      </c>
      <c r="I108" s="124">
        <f t="shared" si="26"/>
        <v>44</v>
      </c>
      <c r="J108" s="124">
        <f t="shared" si="26"/>
        <v>39</v>
      </c>
      <c r="K108" s="124">
        <f t="shared" si="26"/>
        <v>18</v>
      </c>
      <c r="L108" s="133">
        <f t="shared" si="26"/>
        <v>31</v>
      </c>
      <c r="M108" s="195">
        <f t="shared" si="26"/>
        <v>38</v>
      </c>
      <c r="N108" s="124">
        <f t="shared" si="26"/>
        <v>46</v>
      </c>
      <c r="O108" s="124">
        <f t="shared" si="26"/>
        <v>69</v>
      </c>
      <c r="P108" s="124">
        <f t="shared" si="26"/>
        <v>92</v>
      </c>
      <c r="Q108" s="124">
        <f t="shared" si="26"/>
        <v>68</v>
      </c>
      <c r="R108" s="124">
        <f t="shared" si="26"/>
        <v>40</v>
      </c>
      <c r="S108" s="124">
        <f t="shared" si="26"/>
        <v>51</v>
      </c>
      <c r="T108" s="124">
        <f t="shared" si="26"/>
        <v>42</v>
      </c>
      <c r="U108" s="124">
        <f t="shared" si="26"/>
        <v>38</v>
      </c>
      <c r="V108" s="124">
        <f t="shared" si="26"/>
        <v>42</v>
      </c>
      <c r="W108" s="124">
        <f t="shared" si="26"/>
        <v>25</v>
      </c>
      <c r="X108" s="124">
        <f t="shared" si="26"/>
        <v>14</v>
      </c>
      <c r="Y108" s="124">
        <f t="shared" si="26"/>
        <v>7</v>
      </c>
      <c r="Z108" s="133">
        <f t="shared" si="26"/>
        <v>0</v>
      </c>
      <c r="AA108" s="115"/>
      <c r="AB108" s="115"/>
      <c r="AC108" s="129">
        <f>SUM(G108:Z108)</f>
        <v>764</v>
      </c>
      <c r="AD108" s="245">
        <f t="shared" si="13"/>
        <v>104</v>
      </c>
      <c r="AE108" s="245">
        <f t="shared" si="14"/>
        <v>492</v>
      </c>
      <c r="AF108" s="245">
        <f t="shared" si="15"/>
        <v>168</v>
      </c>
      <c r="AG108" s="245">
        <f t="shared" si="16"/>
        <v>88</v>
      </c>
    </row>
    <row r="109" spans="1:33" s="116" customFormat="1" ht="15.75" customHeight="1">
      <c r="A109" s="140"/>
      <c r="B109" s="159"/>
      <c r="C109" s="446"/>
      <c r="D109" s="426"/>
      <c r="E109" s="112" t="s">
        <v>28</v>
      </c>
      <c r="F109" s="125">
        <f t="shared" ref="F109:Z109" si="27">SUM(F100,F103,F106)</f>
        <v>777</v>
      </c>
      <c r="G109" s="125">
        <f t="shared" si="27"/>
        <v>21</v>
      </c>
      <c r="H109" s="125">
        <f t="shared" si="27"/>
        <v>40</v>
      </c>
      <c r="I109" s="125">
        <f t="shared" si="27"/>
        <v>37</v>
      </c>
      <c r="J109" s="125">
        <f t="shared" si="27"/>
        <v>32</v>
      </c>
      <c r="K109" s="125">
        <f t="shared" si="27"/>
        <v>27</v>
      </c>
      <c r="L109" s="134">
        <f t="shared" si="27"/>
        <v>28</v>
      </c>
      <c r="M109" s="194">
        <f t="shared" si="27"/>
        <v>25</v>
      </c>
      <c r="N109" s="125">
        <f t="shared" si="27"/>
        <v>53</v>
      </c>
      <c r="O109" s="125">
        <f t="shared" si="27"/>
        <v>62</v>
      </c>
      <c r="P109" s="125">
        <f t="shared" si="27"/>
        <v>71</v>
      </c>
      <c r="Q109" s="125">
        <f t="shared" si="27"/>
        <v>52</v>
      </c>
      <c r="R109" s="125">
        <f t="shared" si="27"/>
        <v>40</v>
      </c>
      <c r="S109" s="125">
        <f t="shared" si="27"/>
        <v>57</v>
      </c>
      <c r="T109" s="125">
        <f t="shared" si="27"/>
        <v>39</v>
      </c>
      <c r="U109" s="125">
        <f t="shared" si="27"/>
        <v>52</v>
      </c>
      <c r="V109" s="125">
        <f t="shared" si="27"/>
        <v>40</v>
      </c>
      <c r="W109" s="125">
        <f t="shared" si="27"/>
        <v>48</v>
      </c>
      <c r="X109" s="125">
        <f t="shared" si="27"/>
        <v>28</v>
      </c>
      <c r="Y109" s="125">
        <f t="shared" si="27"/>
        <v>19</v>
      </c>
      <c r="Z109" s="134">
        <f t="shared" si="27"/>
        <v>6</v>
      </c>
      <c r="AA109" s="115"/>
      <c r="AB109" s="115"/>
      <c r="AC109" s="129">
        <f>SUM(G109:Z109)</f>
        <v>777</v>
      </c>
      <c r="AD109" s="245">
        <f t="shared" si="13"/>
        <v>98</v>
      </c>
      <c r="AE109" s="245">
        <f t="shared" si="14"/>
        <v>447</v>
      </c>
      <c r="AF109" s="245">
        <f t="shared" si="15"/>
        <v>232</v>
      </c>
      <c r="AG109" s="245">
        <f t="shared" si="16"/>
        <v>141</v>
      </c>
    </row>
    <row r="110" spans="1:33" ht="15.75" customHeight="1">
      <c r="A110" s="141"/>
      <c r="B110" s="163"/>
      <c r="C110" s="446"/>
      <c r="D110" s="426"/>
      <c r="E110" s="113" t="s">
        <v>29</v>
      </c>
      <c r="F110" s="157">
        <f t="shared" ref="F110:Z110" si="28">SUM(F108:F109)</f>
        <v>1541</v>
      </c>
      <c r="G110" s="157">
        <f t="shared" si="28"/>
        <v>48</v>
      </c>
      <c r="H110" s="157">
        <f t="shared" si="28"/>
        <v>73</v>
      </c>
      <c r="I110" s="157">
        <f t="shared" si="28"/>
        <v>81</v>
      </c>
      <c r="J110" s="157">
        <f t="shared" si="28"/>
        <v>71</v>
      </c>
      <c r="K110" s="157">
        <f t="shared" si="28"/>
        <v>45</v>
      </c>
      <c r="L110" s="187">
        <f t="shared" si="28"/>
        <v>59</v>
      </c>
      <c r="M110" s="192">
        <f t="shared" si="28"/>
        <v>63</v>
      </c>
      <c r="N110" s="157">
        <f t="shared" si="28"/>
        <v>99</v>
      </c>
      <c r="O110" s="157">
        <f t="shared" si="28"/>
        <v>131</v>
      </c>
      <c r="P110" s="157">
        <f t="shared" si="28"/>
        <v>163</v>
      </c>
      <c r="Q110" s="157">
        <f t="shared" si="28"/>
        <v>120</v>
      </c>
      <c r="R110" s="157">
        <f t="shared" si="28"/>
        <v>80</v>
      </c>
      <c r="S110" s="157">
        <f t="shared" si="28"/>
        <v>108</v>
      </c>
      <c r="T110" s="157">
        <f t="shared" si="28"/>
        <v>81</v>
      </c>
      <c r="U110" s="157">
        <f t="shared" si="28"/>
        <v>90</v>
      </c>
      <c r="V110" s="157">
        <f t="shared" si="28"/>
        <v>82</v>
      </c>
      <c r="W110" s="157">
        <f t="shared" si="28"/>
        <v>73</v>
      </c>
      <c r="X110" s="157">
        <f t="shared" si="28"/>
        <v>42</v>
      </c>
      <c r="Y110" s="157">
        <f t="shared" si="28"/>
        <v>26</v>
      </c>
      <c r="Z110" s="158">
        <f t="shared" si="28"/>
        <v>6</v>
      </c>
      <c r="AA110" s="114"/>
      <c r="AC110" s="129">
        <f>SUM(G110:Z110)</f>
        <v>1541</v>
      </c>
      <c r="AD110" s="245">
        <f t="shared" si="13"/>
        <v>202</v>
      </c>
      <c r="AE110" s="245">
        <f t="shared" si="14"/>
        <v>939</v>
      </c>
      <c r="AF110" s="245">
        <f t="shared" si="15"/>
        <v>400</v>
      </c>
      <c r="AG110" s="245">
        <f t="shared" si="16"/>
        <v>229</v>
      </c>
    </row>
    <row r="111" spans="1:33" customFormat="1" ht="15.75" customHeight="1">
      <c r="A111" s="143" t="s">
        <v>165</v>
      </c>
      <c r="B111" s="150" t="s">
        <v>307</v>
      </c>
      <c r="C111" s="417" t="s">
        <v>299</v>
      </c>
      <c r="D111" s="420">
        <f>tikubetu!G89</f>
        <v>264</v>
      </c>
      <c r="E111" s="117" t="s">
        <v>27</v>
      </c>
      <c r="F111" s="124">
        <f>tikubetu!I89</f>
        <v>264</v>
      </c>
      <c r="G111" s="124">
        <f>tikubetu!J89</f>
        <v>9</v>
      </c>
      <c r="H111" s="124">
        <f>tikubetu!K89</f>
        <v>11</v>
      </c>
      <c r="I111" s="124">
        <f>tikubetu!L89</f>
        <v>8</v>
      </c>
      <c r="J111" s="124">
        <f>tikubetu!M89</f>
        <v>7</v>
      </c>
      <c r="K111" s="124">
        <f>tikubetu!N89</f>
        <v>9</v>
      </c>
      <c r="L111" s="133">
        <f>tikubetu!O89</f>
        <v>20</v>
      </c>
      <c r="M111" s="195">
        <f>tikubetu!P89</f>
        <v>20</v>
      </c>
      <c r="N111" s="124">
        <f>tikubetu!Q89</f>
        <v>17</v>
      </c>
      <c r="O111" s="124">
        <f>tikubetu!R89</f>
        <v>20</v>
      </c>
      <c r="P111" s="124">
        <f>tikubetu!S89</f>
        <v>15</v>
      </c>
      <c r="Q111" s="124">
        <f>tikubetu!T89</f>
        <v>11</v>
      </c>
      <c r="R111" s="124">
        <f>tikubetu!U89</f>
        <v>16</v>
      </c>
      <c r="S111" s="124">
        <f>tikubetu!V89</f>
        <v>27</v>
      </c>
      <c r="T111" s="124">
        <f>tikubetu!W89</f>
        <v>21</v>
      </c>
      <c r="U111" s="124">
        <f>tikubetu!X89</f>
        <v>19</v>
      </c>
      <c r="V111" s="124">
        <f>tikubetu!Y89</f>
        <v>15</v>
      </c>
      <c r="W111" s="124">
        <f>tikubetu!Z89</f>
        <v>10</v>
      </c>
      <c r="X111" s="124">
        <f>tikubetu!AA89</f>
        <v>6</v>
      </c>
      <c r="Y111" s="124">
        <f>tikubetu!AB89</f>
        <v>3</v>
      </c>
      <c r="Z111" s="133">
        <f>tikubetu!AC89</f>
        <v>0</v>
      </c>
      <c r="AD111" s="245">
        <f t="shared" si="13"/>
        <v>28</v>
      </c>
      <c r="AE111" s="245">
        <f t="shared" si="14"/>
        <v>162</v>
      </c>
      <c r="AF111" s="245">
        <f t="shared" si="15"/>
        <v>74</v>
      </c>
      <c r="AG111" s="245">
        <f t="shared" si="16"/>
        <v>34</v>
      </c>
    </row>
    <row r="112" spans="1:33" customFormat="1" ht="15.75" customHeight="1">
      <c r="A112" s="164"/>
      <c r="B112" s="150"/>
      <c r="C112" s="417"/>
      <c r="D112" s="420"/>
      <c r="E112" s="112" t="s">
        <v>28</v>
      </c>
      <c r="F112" s="125">
        <f>tikubetu!I90</f>
        <v>250</v>
      </c>
      <c r="G112" s="125">
        <f>tikubetu!J90</f>
        <v>7</v>
      </c>
      <c r="H112" s="125">
        <f>tikubetu!K90</f>
        <v>6</v>
      </c>
      <c r="I112" s="125">
        <f>tikubetu!L90</f>
        <v>6</v>
      </c>
      <c r="J112" s="125">
        <f>tikubetu!M90</f>
        <v>8</v>
      </c>
      <c r="K112" s="125">
        <f>tikubetu!N90</f>
        <v>6</v>
      </c>
      <c r="L112" s="134">
        <f>tikubetu!O90</f>
        <v>8</v>
      </c>
      <c r="M112" s="194">
        <f>tikubetu!P90</f>
        <v>11</v>
      </c>
      <c r="N112" s="125">
        <f>tikubetu!Q90</f>
        <v>14</v>
      </c>
      <c r="O112" s="125">
        <f>tikubetu!R90</f>
        <v>16</v>
      </c>
      <c r="P112" s="125">
        <f>tikubetu!S90</f>
        <v>10</v>
      </c>
      <c r="Q112" s="125">
        <f>tikubetu!T90</f>
        <v>15</v>
      </c>
      <c r="R112" s="125">
        <f>tikubetu!U90</f>
        <v>18</v>
      </c>
      <c r="S112" s="125">
        <f>tikubetu!V90</f>
        <v>22</v>
      </c>
      <c r="T112" s="125">
        <f>tikubetu!W90</f>
        <v>26</v>
      </c>
      <c r="U112" s="125">
        <f>tikubetu!X90</f>
        <v>22</v>
      </c>
      <c r="V112" s="125">
        <f>tikubetu!Y90</f>
        <v>19</v>
      </c>
      <c r="W112" s="125">
        <f>tikubetu!Z90</f>
        <v>11</v>
      </c>
      <c r="X112" s="125">
        <f>tikubetu!AA90</f>
        <v>14</v>
      </c>
      <c r="Y112" s="125">
        <f>tikubetu!AB90</f>
        <v>9</v>
      </c>
      <c r="Z112" s="134">
        <f>tikubetu!AC90</f>
        <v>2</v>
      </c>
      <c r="AD112" s="245">
        <f t="shared" si="13"/>
        <v>19</v>
      </c>
      <c r="AE112" s="245">
        <f t="shared" si="14"/>
        <v>128</v>
      </c>
      <c r="AF112" s="245">
        <f t="shared" si="15"/>
        <v>103</v>
      </c>
      <c r="AG112" s="245">
        <f t="shared" si="16"/>
        <v>55</v>
      </c>
    </row>
    <row r="113" spans="1:33" customFormat="1" ht="15.75" customHeight="1">
      <c r="A113" s="164"/>
      <c r="B113" s="150"/>
      <c r="C113" s="417"/>
      <c r="D113" s="420"/>
      <c r="E113" s="113" t="s">
        <v>29</v>
      </c>
      <c r="F113" s="157">
        <f>SUM(F111:F112)</f>
        <v>514</v>
      </c>
      <c r="G113" s="157">
        <f>tikubetu!J91</f>
        <v>16</v>
      </c>
      <c r="H113" s="157">
        <f>tikubetu!K91</f>
        <v>17</v>
      </c>
      <c r="I113" s="157">
        <f>tikubetu!L91</f>
        <v>14</v>
      </c>
      <c r="J113" s="157">
        <f>tikubetu!M91</f>
        <v>15</v>
      </c>
      <c r="K113" s="157">
        <f>tikubetu!N91</f>
        <v>15</v>
      </c>
      <c r="L113" s="187">
        <f>tikubetu!O91</f>
        <v>28</v>
      </c>
      <c r="M113" s="192">
        <f>tikubetu!P91</f>
        <v>31</v>
      </c>
      <c r="N113" s="157">
        <f>tikubetu!Q91</f>
        <v>31</v>
      </c>
      <c r="O113" s="157">
        <f>tikubetu!R91</f>
        <v>36</v>
      </c>
      <c r="P113" s="157">
        <f>tikubetu!S91</f>
        <v>25</v>
      </c>
      <c r="Q113" s="157">
        <f>tikubetu!T91</f>
        <v>26</v>
      </c>
      <c r="R113" s="157">
        <f>tikubetu!U91</f>
        <v>34</v>
      </c>
      <c r="S113" s="157">
        <f>tikubetu!V91</f>
        <v>49</v>
      </c>
      <c r="T113" s="157">
        <f>tikubetu!W91</f>
        <v>47</v>
      </c>
      <c r="U113" s="157">
        <f>tikubetu!X91</f>
        <v>41</v>
      </c>
      <c r="V113" s="157">
        <f>tikubetu!Y91</f>
        <v>34</v>
      </c>
      <c r="W113" s="157">
        <f>tikubetu!Z91</f>
        <v>21</v>
      </c>
      <c r="X113" s="157">
        <f>tikubetu!AA91</f>
        <v>20</v>
      </c>
      <c r="Y113" s="157">
        <f>tikubetu!AB91</f>
        <v>12</v>
      </c>
      <c r="Z113" s="158">
        <f>tikubetu!AC91</f>
        <v>2</v>
      </c>
      <c r="AD113" s="245">
        <f t="shared" si="13"/>
        <v>47</v>
      </c>
      <c r="AE113" s="245">
        <f t="shared" si="14"/>
        <v>290</v>
      </c>
      <c r="AF113" s="245">
        <f t="shared" si="15"/>
        <v>177</v>
      </c>
      <c r="AG113" s="245">
        <f t="shared" si="16"/>
        <v>89</v>
      </c>
    </row>
    <row r="114" spans="1:33" customFormat="1" ht="15.75" customHeight="1">
      <c r="A114" s="164"/>
      <c r="B114" s="150"/>
      <c r="C114" s="417" t="s">
        <v>300</v>
      </c>
      <c r="D114" s="420">
        <f>tikubetu!G92</f>
        <v>366</v>
      </c>
      <c r="E114" s="117" t="s">
        <v>27</v>
      </c>
      <c r="F114" s="124">
        <f>tikubetu!I92</f>
        <v>372</v>
      </c>
      <c r="G114" s="124">
        <f>tikubetu!J92</f>
        <v>13</v>
      </c>
      <c r="H114" s="124">
        <f>tikubetu!K92</f>
        <v>13</v>
      </c>
      <c r="I114" s="124">
        <f>tikubetu!L92</f>
        <v>16</v>
      </c>
      <c r="J114" s="124">
        <f>tikubetu!M92</f>
        <v>11</v>
      </c>
      <c r="K114" s="124">
        <f>tikubetu!N92</f>
        <v>9</v>
      </c>
      <c r="L114" s="133">
        <f>tikubetu!O92</f>
        <v>25</v>
      </c>
      <c r="M114" s="195">
        <f>tikubetu!P92</f>
        <v>24</v>
      </c>
      <c r="N114" s="124">
        <f>tikubetu!Q92</f>
        <v>33</v>
      </c>
      <c r="O114" s="124">
        <f>tikubetu!R92</f>
        <v>26</v>
      </c>
      <c r="P114" s="124">
        <f>tikubetu!S92</f>
        <v>31</v>
      </c>
      <c r="Q114" s="124">
        <f>tikubetu!T92</f>
        <v>22</v>
      </c>
      <c r="R114" s="124">
        <f>tikubetu!U92</f>
        <v>31</v>
      </c>
      <c r="S114" s="124">
        <f>tikubetu!V92</f>
        <v>26</v>
      </c>
      <c r="T114" s="124">
        <f>tikubetu!W92</f>
        <v>27</v>
      </c>
      <c r="U114" s="124">
        <f>tikubetu!X92</f>
        <v>25</v>
      </c>
      <c r="V114" s="124">
        <f>tikubetu!Y92</f>
        <v>15</v>
      </c>
      <c r="W114" s="124">
        <f>tikubetu!Z92</f>
        <v>11</v>
      </c>
      <c r="X114" s="124">
        <f>tikubetu!AA92</f>
        <v>11</v>
      </c>
      <c r="Y114" s="124">
        <f>tikubetu!AB92</f>
        <v>2</v>
      </c>
      <c r="Z114" s="133">
        <f>tikubetu!AC92</f>
        <v>1</v>
      </c>
      <c r="AD114" s="245">
        <f t="shared" si="13"/>
        <v>42</v>
      </c>
      <c r="AE114" s="245">
        <f t="shared" si="14"/>
        <v>238</v>
      </c>
      <c r="AF114" s="245">
        <f t="shared" si="15"/>
        <v>92</v>
      </c>
      <c r="AG114" s="245">
        <f t="shared" si="16"/>
        <v>40</v>
      </c>
    </row>
    <row r="115" spans="1:33" customFormat="1" ht="15.75" customHeight="1">
      <c r="A115" s="164"/>
      <c r="B115" s="150"/>
      <c r="C115" s="417"/>
      <c r="D115" s="420"/>
      <c r="E115" s="112" t="s">
        <v>28</v>
      </c>
      <c r="F115" s="125">
        <f>tikubetu!I93</f>
        <v>323</v>
      </c>
      <c r="G115" s="125">
        <f>tikubetu!J93</f>
        <v>12</v>
      </c>
      <c r="H115" s="125">
        <f>tikubetu!K93</f>
        <v>14</v>
      </c>
      <c r="I115" s="125">
        <f>tikubetu!L93</f>
        <v>11</v>
      </c>
      <c r="J115" s="125">
        <f>tikubetu!M93</f>
        <v>8</v>
      </c>
      <c r="K115" s="125">
        <f>tikubetu!N93</f>
        <v>10</v>
      </c>
      <c r="L115" s="134">
        <f>tikubetu!O93</f>
        <v>13</v>
      </c>
      <c r="M115" s="194">
        <f>tikubetu!P93</f>
        <v>18</v>
      </c>
      <c r="N115" s="125">
        <f>tikubetu!Q93</f>
        <v>21</v>
      </c>
      <c r="O115" s="125">
        <f>tikubetu!R93</f>
        <v>26</v>
      </c>
      <c r="P115" s="125">
        <f>tikubetu!S93</f>
        <v>20</v>
      </c>
      <c r="Q115" s="125">
        <f>tikubetu!T93</f>
        <v>15</v>
      </c>
      <c r="R115" s="125">
        <f>tikubetu!U93</f>
        <v>23</v>
      </c>
      <c r="S115" s="125">
        <f>tikubetu!V93</f>
        <v>22</v>
      </c>
      <c r="T115" s="125">
        <f>tikubetu!W93</f>
        <v>22</v>
      </c>
      <c r="U115" s="125">
        <f>tikubetu!X93</f>
        <v>22</v>
      </c>
      <c r="V115" s="125">
        <f>tikubetu!Y93</f>
        <v>16</v>
      </c>
      <c r="W115" s="125">
        <f>tikubetu!Z93</f>
        <v>22</v>
      </c>
      <c r="X115" s="125">
        <f>tikubetu!AA93</f>
        <v>16</v>
      </c>
      <c r="Y115" s="125">
        <f>tikubetu!AB93</f>
        <v>10</v>
      </c>
      <c r="Z115" s="134">
        <f>tikubetu!AC93</f>
        <v>2</v>
      </c>
      <c r="AD115" s="245">
        <f t="shared" si="13"/>
        <v>37</v>
      </c>
      <c r="AE115" s="245">
        <f t="shared" si="14"/>
        <v>176</v>
      </c>
      <c r="AF115" s="245">
        <f t="shared" si="15"/>
        <v>110</v>
      </c>
      <c r="AG115" s="245">
        <f t="shared" si="16"/>
        <v>66</v>
      </c>
    </row>
    <row r="116" spans="1:33" customFormat="1" ht="15.75" customHeight="1">
      <c r="A116" s="164"/>
      <c r="B116" s="150"/>
      <c r="C116" s="417"/>
      <c r="D116" s="420"/>
      <c r="E116" s="113" t="s">
        <v>29</v>
      </c>
      <c r="F116" s="157">
        <f>SUM(F114:F115)</f>
        <v>695</v>
      </c>
      <c r="G116" s="157">
        <f>tikubetu!J94</f>
        <v>25</v>
      </c>
      <c r="H116" s="157">
        <f>tikubetu!K94</f>
        <v>27</v>
      </c>
      <c r="I116" s="157">
        <f>tikubetu!L94</f>
        <v>27</v>
      </c>
      <c r="J116" s="157">
        <f>tikubetu!M94</f>
        <v>19</v>
      </c>
      <c r="K116" s="157">
        <f>tikubetu!N94</f>
        <v>19</v>
      </c>
      <c r="L116" s="187">
        <f>tikubetu!O94</f>
        <v>38</v>
      </c>
      <c r="M116" s="192">
        <f>tikubetu!P94</f>
        <v>42</v>
      </c>
      <c r="N116" s="157">
        <f>tikubetu!Q94</f>
        <v>54</v>
      </c>
      <c r="O116" s="157">
        <f>tikubetu!R94</f>
        <v>52</v>
      </c>
      <c r="P116" s="157">
        <f>tikubetu!S94</f>
        <v>51</v>
      </c>
      <c r="Q116" s="157">
        <f>tikubetu!T94</f>
        <v>37</v>
      </c>
      <c r="R116" s="157">
        <f>tikubetu!U94</f>
        <v>54</v>
      </c>
      <c r="S116" s="157">
        <f>tikubetu!V94</f>
        <v>48</v>
      </c>
      <c r="T116" s="157">
        <f>tikubetu!W94</f>
        <v>49</v>
      </c>
      <c r="U116" s="157">
        <f>tikubetu!X94</f>
        <v>47</v>
      </c>
      <c r="V116" s="157">
        <f>tikubetu!Y94</f>
        <v>31</v>
      </c>
      <c r="W116" s="157">
        <f>tikubetu!Z94</f>
        <v>33</v>
      </c>
      <c r="X116" s="157">
        <f>tikubetu!AA94</f>
        <v>27</v>
      </c>
      <c r="Y116" s="157">
        <f>tikubetu!AB94</f>
        <v>12</v>
      </c>
      <c r="Z116" s="158">
        <f>tikubetu!AC94</f>
        <v>3</v>
      </c>
      <c r="AD116" s="245">
        <f t="shared" si="13"/>
        <v>79</v>
      </c>
      <c r="AE116" s="245">
        <f t="shared" si="14"/>
        <v>414</v>
      </c>
      <c r="AF116" s="245">
        <f t="shared" si="15"/>
        <v>202</v>
      </c>
      <c r="AG116" s="245">
        <f t="shared" si="16"/>
        <v>106</v>
      </c>
    </row>
    <row r="117" spans="1:33" customFormat="1" ht="15.75" customHeight="1">
      <c r="A117" s="164"/>
      <c r="B117" s="150"/>
      <c r="C117" s="417" t="s">
        <v>293</v>
      </c>
      <c r="D117" s="420">
        <f>tikubetu!G95</f>
        <v>170</v>
      </c>
      <c r="E117" s="117" t="s">
        <v>27</v>
      </c>
      <c r="F117" s="124">
        <f>tikubetu!I95</f>
        <v>205</v>
      </c>
      <c r="G117" s="124">
        <f>tikubetu!J95</f>
        <v>5</v>
      </c>
      <c r="H117" s="124">
        <f>tikubetu!K95</f>
        <v>12</v>
      </c>
      <c r="I117" s="124">
        <f>tikubetu!L95</f>
        <v>12</v>
      </c>
      <c r="J117" s="124">
        <f>tikubetu!M95</f>
        <v>13</v>
      </c>
      <c r="K117" s="124">
        <f>tikubetu!N95</f>
        <v>7</v>
      </c>
      <c r="L117" s="133">
        <f>tikubetu!O95</f>
        <v>5</v>
      </c>
      <c r="M117" s="195">
        <f>tikubetu!P95</f>
        <v>7</v>
      </c>
      <c r="N117" s="124">
        <f>tikubetu!Q95</f>
        <v>11</v>
      </c>
      <c r="O117" s="124">
        <f>tikubetu!R95</f>
        <v>24</v>
      </c>
      <c r="P117" s="124">
        <f>tikubetu!S95</f>
        <v>27</v>
      </c>
      <c r="Q117" s="124">
        <f>tikubetu!T95</f>
        <v>19</v>
      </c>
      <c r="R117" s="124">
        <f>tikubetu!U95</f>
        <v>11</v>
      </c>
      <c r="S117" s="124">
        <f>tikubetu!V95</f>
        <v>18</v>
      </c>
      <c r="T117" s="124">
        <f>tikubetu!W95</f>
        <v>15</v>
      </c>
      <c r="U117" s="124">
        <f>tikubetu!X95</f>
        <v>3</v>
      </c>
      <c r="V117" s="124">
        <f>tikubetu!Y95</f>
        <v>8</v>
      </c>
      <c r="W117" s="124">
        <f>tikubetu!Z95</f>
        <v>4</v>
      </c>
      <c r="X117" s="124">
        <f>tikubetu!AA95</f>
        <v>2</v>
      </c>
      <c r="Y117" s="124">
        <f>tikubetu!AB95</f>
        <v>2</v>
      </c>
      <c r="Z117" s="133">
        <f>tikubetu!AC95</f>
        <v>0</v>
      </c>
      <c r="AD117" s="245">
        <f t="shared" si="13"/>
        <v>29</v>
      </c>
      <c r="AE117" s="245">
        <f t="shared" si="14"/>
        <v>142</v>
      </c>
      <c r="AF117" s="245">
        <f t="shared" si="15"/>
        <v>34</v>
      </c>
      <c r="AG117" s="245">
        <f t="shared" si="16"/>
        <v>16</v>
      </c>
    </row>
    <row r="118" spans="1:33" customFormat="1" ht="15.75" customHeight="1">
      <c r="A118" s="164"/>
      <c r="B118" s="150"/>
      <c r="C118" s="417"/>
      <c r="D118" s="420"/>
      <c r="E118" s="112" t="s">
        <v>28</v>
      </c>
      <c r="F118" s="125">
        <f>tikubetu!I96</f>
        <v>196</v>
      </c>
      <c r="G118" s="125">
        <f>tikubetu!J96</f>
        <v>5</v>
      </c>
      <c r="H118" s="125">
        <f>tikubetu!K96</f>
        <v>7</v>
      </c>
      <c r="I118" s="125">
        <f>tikubetu!L96</f>
        <v>19</v>
      </c>
      <c r="J118" s="125">
        <f>tikubetu!M96</f>
        <v>15</v>
      </c>
      <c r="K118" s="125">
        <f>tikubetu!N96</f>
        <v>5</v>
      </c>
      <c r="L118" s="134">
        <f>tikubetu!O96</f>
        <v>4</v>
      </c>
      <c r="M118" s="194">
        <f>tikubetu!P96</f>
        <v>7</v>
      </c>
      <c r="N118" s="125">
        <f>tikubetu!Q96</f>
        <v>8</v>
      </c>
      <c r="O118" s="125">
        <f>tikubetu!R96</f>
        <v>25</v>
      </c>
      <c r="P118" s="125">
        <f>tikubetu!S96</f>
        <v>22</v>
      </c>
      <c r="Q118" s="125">
        <f>tikubetu!T96</f>
        <v>13</v>
      </c>
      <c r="R118" s="125">
        <f>tikubetu!U96</f>
        <v>13</v>
      </c>
      <c r="S118" s="125">
        <f>tikubetu!V96</f>
        <v>10</v>
      </c>
      <c r="T118" s="125">
        <f>tikubetu!W96</f>
        <v>10</v>
      </c>
      <c r="U118" s="125">
        <f>tikubetu!X96</f>
        <v>9</v>
      </c>
      <c r="V118" s="125">
        <f>tikubetu!Y96</f>
        <v>11</v>
      </c>
      <c r="W118" s="125">
        <f>tikubetu!Z96</f>
        <v>7</v>
      </c>
      <c r="X118" s="125">
        <f>tikubetu!AA96</f>
        <v>4</v>
      </c>
      <c r="Y118" s="125">
        <f>tikubetu!AB96</f>
        <v>2</v>
      </c>
      <c r="Z118" s="134">
        <f>tikubetu!AC96</f>
        <v>0</v>
      </c>
      <c r="AD118" s="245">
        <f t="shared" si="13"/>
        <v>31</v>
      </c>
      <c r="AE118" s="245">
        <f t="shared" si="14"/>
        <v>122</v>
      </c>
      <c r="AF118" s="245">
        <f t="shared" si="15"/>
        <v>43</v>
      </c>
      <c r="AG118" s="245">
        <f t="shared" si="16"/>
        <v>24</v>
      </c>
    </row>
    <row r="119" spans="1:33" customFormat="1" ht="15.75" customHeight="1">
      <c r="A119" s="164"/>
      <c r="B119" s="150"/>
      <c r="C119" s="417"/>
      <c r="D119" s="420"/>
      <c r="E119" s="113" t="s">
        <v>29</v>
      </c>
      <c r="F119" s="157">
        <f>SUM(F117:F118)</f>
        <v>401</v>
      </c>
      <c r="G119" s="157">
        <f>tikubetu!J97</f>
        <v>10</v>
      </c>
      <c r="H119" s="157">
        <f>tikubetu!K97</f>
        <v>19</v>
      </c>
      <c r="I119" s="157">
        <f>tikubetu!L97</f>
        <v>31</v>
      </c>
      <c r="J119" s="157">
        <f>tikubetu!M97</f>
        <v>28</v>
      </c>
      <c r="K119" s="157">
        <f>tikubetu!N97</f>
        <v>12</v>
      </c>
      <c r="L119" s="187">
        <f>tikubetu!O97</f>
        <v>9</v>
      </c>
      <c r="M119" s="192">
        <f>tikubetu!P97</f>
        <v>14</v>
      </c>
      <c r="N119" s="157">
        <f>tikubetu!Q97</f>
        <v>19</v>
      </c>
      <c r="O119" s="157">
        <f>tikubetu!R97</f>
        <v>49</v>
      </c>
      <c r="P119" s="157">
        <f>tikubetu!S97</f>
        <v>49</v>
      </c>
      <c r="Q119" s="157">
        <f>tikubetu!T97</f>
        <v>32</v>
      </c>
      <c r="R119" s="157">
        <f>tikubetu!U97</f>
        <v>24</v>
      </c>
      <c r="S119" s="157">
        <f>tikubetu!V97</f>
        <v>28</v>
      </c>
      <c r="T119" s="157">
        <f>tikubetu!W97</f>
        <v>25</v>
      </c>
      <c r="U119" s="157">
        <f>tikubetu!X97</f>
        <v>12</v>
      </c>
      <c r="V119" s="157">
        <f>tikubetu!Y97</f>
        <v>19</v>
      </c>
      <c r="W119" s="157">
        <f>tikubetu!Z97</f>
        <v>11</v>
      </c>
      <c r="X119" s="157">
        <f>tikubetu!AA97</f>
        <v>6</v>
      </c>
      <c r="Y119" s="157">
        <f>tikubetu!AB97</f>
        <v>4</v>
      </c>
      <c r="Z119" s="158">
        <f>tikubetu!AC97</f>
        <v>0</v>
      </c>
      <c r="AD119" s="245">
        <f t="shared" si="13"/>
        <v>60</v>
      </c>
      <c r="AE119" s="245">
        <f t="shared" si="14"/>
        <v>264</v>
      </c>
      <c r="AF119" s="245">
        <f t="shared" si="15"/>
        <v>77</v>
      </c>
      <c r="AG119" s="245">
        <f t="shared" si="16"/>
        <v>40</v>
      </c>
    </row>
    <row r="120" spans="1:33" s="116" customFormat="1" ht="15.75" customHeight="1">
      <c r="A120" s="140"/>
      <c r="B120" s="159"/>
      <c r="C120" s="446" t="s">
        <v>297</v>
      </c>
      <c r="D120" s="426">
        <f>SUM(D111:D119)</f>
        <v>800</v>
      </c>
      <c r="E120" s="117" t="s">
        <v>27</v>
      </c>
      <c r="F120" s="124">
        <f>SUM(F111,F114,F117)</f>
        <v>841</v>
      </c>
      <c r="G120" s="124">
        <f t="shared" ref="G120:Z120" si="29">SUM(G111,G114,G117)</f>
        <v>27</v>
      </c>
      <c r="H120" s="124">
        <f t="shared" si="29"/>
        <v>36</v>
      </c>
      <c r="I120" s="124">
        <f t="shared" si="29"/>
        <v>36</v>
      </c>
      <c r="J120" s="124">
        <f t="shared" si="29"/>
        <v>31</v>
      </c>
      <c r="K120" s="124">
        <f t="shared" si="29"/>
        <v>25</v>
      </c>
      <c r="L120" s="133">
        <f t="shared" si="29"/>
        <v>50</v>
      </c>
      <c r="M120" s="195">
        <f t="shared" si="29"/>
        <v>51</v>
      </c>
      <c r="N120" s="124">
        <f t="shared" si="29"/>
        <v>61</v>
      </c>
      <c r="O120" s="124">
        <f t="shared" si="29"/>
        <v>70</v>
      </c>
      <c r="P120" s="124">
        <f t="shared" si="29"/>
        <v>73</v>
      </c>
      <c r="Q120" s="124">
        <f t="shared" si="29"/>
        <v>52</v>
      </c>
      <c r="R120" s="124">
        <f t="shared" si="29"/>
        <v>58</v>
      </c>
      <c r="S120" s="124">
        <f t="shared" si="29"/>
        <v>71</v>
      </c>
      <c r="T120" s="124">
        <f t="shared" si="29"/>
        <v>63</v>
      </c>
      <c r="U120" s="124">
        <f t="shared" si="29"/>
        <v>47</v>
      </c>
      <c r="V120" s="124">
        <f t="shared" si="29"/>
        <v>38</v>
      </c>
      <c r="W120" s="124">
        <f t="shared" si="29"/>
        <v>25</v>
      </c>
      <c r="X120" s="124">
        <f t="shared" si="29"/>
        <v>19</v>
      </c>
      <c r="Y120" s="124">
        <f t="shared" si="29"/>
        <v>7</v>
      </c>
      <c r="Z120" s="133">
        <f t="shared" si="29"/>
        <v>1</v>
      </c>
      <c r="AA120" s="115"/>
      <c r="AB120" s="115"/>
      <c r="AC120" s="129">
        <f>SUM(G120:Z120)</f>
        <v>841</v>
      </c>
      <c r="AD120" s="245">
        <f t="shared" si="13"/>
        <v>99</v>
      </c>
      <c r="AE120" s="245">
        <f t="shared" si="14"/>
        <v>542</v>
      </c>
      <c r="AF120" s="245">
        <f t="shared" si="15"/>
        <v>200</v>
      </c>
      <c r="AG120" s="245">
        <f t="shared" si="16"/>
        <v>90</v>
      </c>
    </row>
    <row r="121" spans="1:33" s="116" customFormat="1" ht="15.75" customHeight="1">
      <c r="A121" s="140"/>
      <c r="B121" s="159"/>
      <c r="C121" s="446"/>
      <c r="D121" s="426"/>
      <c r="E121" s="112" t="s">
        <v>28</v>
      </c>
      <c r="F121" s="125">
        <f t="shared" ref="F121:Z121" si="30">SUM(F112,F115,F118)</f>
        <v>769</v>
      </c>
      <c r="G121" s="125">
        <f t="shared" si="30"/>
        <v>24</v>
      </c>
      <c r="H121" s="125">
        <f t="shared" si="30"/>
        <v>27</v>
      </c>
      <c r="I121" s="125">
        <f t="shared" si="30"/>
        <v>36</v>
      </c>
      <c r="J121" s="125">
        <f t="shared" si="30"/>
        <v>31</v>
      </c>
      <c r="K121" s="125">
        <f t="shared" si="30"/>
        <v>21</v>
      </c>
      <c r="L121" s="134">
        <f t="shared" si="30"/>
        <v>25</v>
      </c>
      <c r="M121" s="194">
        <f t="shared" si="30"/>
        <v>36</v>
      </c>
      <c r="N121" s="125">
        <f t="shared" si="30"/>
        <v>43</v>
      </c>
      <c r="O121" s="125">
        <f t="shared" si="30"/>
        <v>67</v>
      </c>
      <c r="P121" s="125">
        <f t="shared" si="30"/>
        <v>52</v>
      </c>
      <c r="Q121" s="125">
        <f t="shared" si="30"/>
        <v>43</v>
      </c>
      <c r="R121" s="125">
        <f t="shared" si="30"/>
        <v>54</v>
      </c>
      <c r="S121" s="125">
        <f t="shared" si="30"/>
        <v>54</v>
      </c>
      <c r="T121" s="125">
        <f t="shared" si="30"/>
        <v>58</v>
      </c>
      <c r="U121" s="125">
        <f t="shared" si="30"/>
        <v>53</v>
      </c>
      <c r="V121" s="125">
        <f t="shared" si="30"/>
        <v>46</v>
      </c>
      <c r="W121" s="125">
        <f t="shared" si="30"/>
        <v>40</v>
      </c>
      <c r="X121" s="125">
        <f t="shared" si="30"/>
        <v>34</v>
      </c>
      <c r="Y121" s="125">
        <f t="shared" si="30"/>
        <v>21</v>
      </c>
      <c r="Z121" s="134">
        <f t="shared" si="30"/>
        <v>4</v>
      </c>
      <c r="AA121" s="115"/>
      <c r="AB121" s="115"/>
      <c r="AC121" s="129">
        <f>SUM(G121:Z121)</f>
        <v>769</v>
      </c>
      <c r="AD121" s="245">
        <f t="shared" si="13"/>
        <v>87</v>
      </c>
      <c r="AE121" s="245">
        <f t="shared" si="14"/>
        <v>426</v>
      </c>
      <c r="AF121" s="245">
        <f t="shared" si="15"/>
        <v>256</v>
      </c>
      <c r="AG121" s="245">
        <f t="shared" si="16"/>
        <v>145</v>
      </c>
    </row>
    <row r="122" spans="1:33" ht="15.75" customHeight="1">
      <c r="A122" s="141"/>
      <c r="B122" s="163"/>
      <c r="C122" s="446"/>
      <c r="D122" s="426"/>
      <c r="E122" s="113" t="s">
        <v>29</v>
      </c>
      <c r="F122" s="157">
        <f t="shared" ref="F122:Z122" si="31">SUM(F120:F121)</f>
        <v>1610</v>
      </c>
      <c r="G122" s="157">
        <f t="shared" si="31"/>
        <v>51</v>
      </c>
      <c r="H122" s="157">
        <f t="shared" si="31"/>
        <v>63</v>
      </c>
      <c r="I122" s="157">
        <f t="shared" si="31"/>
        <v>72</v>
      </c>
      <c r="J122" s="157">
        <f t="shared" si="31"/>
        <v>62</v>
      </c>
      <c r="K122" s="157">
        <f t="shared" si="31"/>
        <v>46</v>
      </c>
      <c r="L122" s="187">
        <f t="shared" si="31"/>
        <v>75</v>
      </c>
      <c r="M122" s="192">
        <f t="shared" si="31"/>
        <v>87</v>
      </c>
      <c r="N122" s="157">
        <f t="shared" si="31"/>
        <v>104</v>
      </c>
      <c r="O122" s="157">
        <f t="shared" si="31"/>
        <v>137</v>
      </c>
      <c r="P122" s="157">
        <f t="shared" si="31"/>
        <v>125</v>
      </c>
      <c r="Q122" s="157">
        <f t="shared" si="31"/>
        <v>95</v>
      </c>
      <c r="R122" s="157">
        <f t="shared" si="31"/>
        <v>112</v>
      </c>
      <c r="S122" s="157">
        <f t="shared" si="31"/>
        <v>125</v>
      </c>
      <c r="T122" s="157">
        <f t="shared" si="31"/>
        <v>121</v>
      </c>
      <c r="U122" s="157">
        <f t="shared" si="31"/>
        <v>100</v>
      </c>
      <c r="V122" s="157">
        <f t="shared" si="31"/>
        <v>84</v>
      </c>
      <c r="W122" s="157">
        <f t="shared" si="31"/>
        <v>65</v>
      </c>
      <c r="X122" s="157">
        <f t="shared" si="31"/>
        <v>53</v>
      </c>
      <c r="Y122" s="157">
        <f t="shared" si="31"/>
        <v>28</v>
      </c>
      <c r="Z122" s="158">
        <f t="shared" si="31"/>
        <v>5</v>
      </c>
      <c r="AA122" s="114"/>
      <c r="AC122" s="129">
        <f>SUM(G122:Z122)</f>
        <v>1610</v>
      </c>
      <c r="AD122" s="245">
        <f t="shared" si="13"/>
        <v>186</v>
      </c>
      <c r="AE122" s="245">
        <f t="shared" si="14"/>
        <v>968</v>
      </c>
      <c r="AF122" s="245">
        <f t="shared" si="15"/>
        <v>456</v>
      </c>
      <c r="AG122" s="245">
        <f t="shared" si="16"/>
        <v>235</v>
      </c>
    </row>
    <row r="123" spans="1:33" customFormat="1" ht="15.75" customHeight="1">
      <c r="A123" s="143" t="s">
        <v>165</v>
      </c>
      <c r="B123" s="150" t="s">
        <v>308</v>
      </c>
      <c r="C123" s="417" t="s">
        <v>299</v>
      </c>
      <c r="D123" s="420">
        <f>tikubetu!G98</f>
        <v>65</v>
      </c>
      <c r="E123" s="117" t="s">
        <v>27</v>
      </c>
      <c r="F123" s="124">
        <f>tikubetu!I98</f>
        <v>60</v>
      </c>
      <c r="G123" s="124">
        <f>tikubetu!J98</f>
        <v>2</v>
      </c>
      <c r="H123" s="124">
        <f>tikubetu!K98</f>
        <v>2</v>
      </c>
      <c r="I123" s="124">
        <f>tikubetu!L98</f>
        <v>2</v>
      </c>
      <c r="J123" s="124">
        <f>tikubetu!M98</f>
        <v>0</v>
      </c>
      <c r="K123" s="124">
        <f>tikubetu!N98</f>
        <v>2</v>
      </c>
      <c r="L123" s="133">
        <f>tikubetu!O98</f>
        <v>3</v>
      </c>
      <c r="M123" s="195">
        <f>tikubetu!P98</f>
        <v>6</v>
      </c>
      <c r="N123" s="124">
        <f>tikubetu!Q98</f>
        <v>2</v>
      </c>
      <c r="O123" s="124">
        <f>tikubetu!R98</f>
        <v>7</v>
      </c>
      <c r="P123" s="124">
        <f>tikubetu!S98</f>
        <v>4</v>
      </c>
      <c r="Q123" s="124">
        <f>tikubetu!T98</f>
        <v>3</v>
      </c>
      <c r="R123" s="124">
        <f>tikubetu!U98</f>
        <v>5</v>
      </c>
      <c r="S123" s="124">
        <f>tikubetu!V98</f>
        <v>7</v>
      </c>
      <c r="T123" s="124">
        <f>tikubetu!W98</f>
        <v>3</v>
      </c>
      <c r="U123" s="124">
        <f>tikubetu!X98</f>
        <v>3</v>
      </c>
      <c r="V123" s="124">
        <f>tikubetu!Y98</f>
        <v>7</v>
      </c>
      <c r="W123" s="124">
        <f>tikubetu!Z98</f>
        <v>0</v>
      </c>
      <c r="X123" s="124">
        <f>tikubetu!AA98</f>
        <v>0</v>
      </c>
      <c r="Y123" s="124">
        <f>tikubetu!AB98</f>
        <v>2</v>
      </c>
      <c r="Z123" s="133">
        <f>tikubetu!AC98</f>
        <v>0</v>
      </c>
      <c r="AD123" s="245">
        <f t="shared" si="13"/>
        <v>6</v>
      </c>
      <c r="AE123" s="245">
        <f t="shared" si="14"/>
        <v>39</v>
      </c>
      <c r="AF123" s="245">
        <f t="shared" si="15"/>
        <v>15</v>
      </c>
      <c r="AG123" s="245">
        <f t="shared" si="16"/>
        <v>9</v>
      </c>
    </row>
    <row r="124" spans="1:33" customFormat="1" ht="15.75" customHeight="1">
      <c r="A124" s="164"/>
      <c r="B124" s="150"/>
      <c r="C124" s="417"/>
      <c r="D124" s="420"/>
      <c r="E124" s="112" t="s">
        <v>28</v>
      </c>
      <c r="F124" s="125">
        <f>tikubetu!I99</f>
        <v>71</v>
      </c>
      <c r="G124" s="125">
        <f>tikubetu!J99</f>
        <v>4</v>
      </c>
      <c r="H124" s="125">
        <f>tikubetu!K99</f>
        <v>3</v>
      </c>
      <c r="I124" s="125">
        <f>tikubetu!L99</f>
        <v>3</v>
      </c>
      <c r="J124" s="125">
        <f>tikubetu!M99</f>
        <v>1</v>
      </c>
      <c r="K124" s="125">
        <f>tikubetu!N99</f>
        <v>1</v>
      </c>
      <c r="L124" s="134">
        <f>tikubetu!O99</f>
        <v>2</v>
      </c>
      <c r="M124" s="194">
        <f>tikubetu!P99</f>
        <v>4</v>
      </c>
      <c r="N124" s="125">
        <f>tikubetu!Q99</f>
        <v>3</v>
      </c>
      <c r="O124" s="125">
        <f>tikubetu!R99</f>
        <v>2</v>
      </c>
      <c r="P124" s="125">
        <f>tikubetu!S99</f>
        <v>5</v>
      </c>
      <c r="Q124" s="125">
        <f>tikubetu!T99</f>
        <v>4</v>
      </c>
      <c r="R124" s="125">
        <f>tikubetu!U99</f>
        <v>5</v>
      </c>
      <c r="S124" s="125">
        <f>tikubetu!V99</f>
        <v>8</v>
      </c>
      <c r="T124" s="125">
        <f>tikubetu!W99</f>
        <v>4</v>
      </c>
      <c r="U124" s="125">
        <f>tikubetu!X99</f>
        <v>8</v>
      </c>
      <c r="V124" s="125">
        <f>tikubetu!Y99</f>
        <v>5</v>
      </c>
      <c r="W124" s="125">
        <f>tikubetu!Z99</f>
        <v>2</v>
      </c>
      <c r="X124" s="125">
        <f>tikubetu!AA99</f>
        <v>5</v>
      </c>
      <c r="Y124" s="125">
        <f>tikubetu!AB99</f>
        <v>2</v>
      </c>
      <c r="Z124" s="134">
        <f>tikubetu!AC99</f>
        <v>0</v>
      </c>
      <c r="AD124" s="245">
        <f t="shared" si="13"/>
        <v>10</v>
      </c>
      <c r="AE124" s="245">
        <f t="shared" si="14"/>
        <v>35</v>
      </c>
      <c r="AF124" s="245">
        <f t="shared" si="15"/>
        <v>26</v>
      </c>
      <c r="AG124" s="245">
        <f t="shared" si="16"/>
        <v>14</v>
      </c>
    </row>
    <row r="125" spans="1:33" customFormat="1" ht="15.75" customHeight="1">
      <c r="A125" s="164"/>
      <c r="B125" s="150"/>
      <c r="C125" s="417"/>
      <c r="D125" s="420"/>
      <c r="E125" s="113" t="s">
        <v>29</v>
      </c>
      <c r="F125" s="157">
        <f>SUM(F123:F124)</f>
        <v>131</v>
      </c>
      <c r="G125" s="157">
        <f>tikubetu!J100</f>
        <v>6</v>
      </c>
      <c r="H125" s="157">
        <f>tikubetu!K100</f>
        <v>5</v>
      </c>
      <c r="I125" s="157">
        <f>tikubetu!L100</f>
        <v>5</v>
      </c>
      <c r="J125" s="157">
        <f>tikubetu!M100</f>
        <v>1</v>
      </c>
      <c r="K125" s="157">
        <f>tikubetu!N100</f>
        <v>3</v>
      </c>
      <c r="L125" s="187">
        <f>tikubetu!O100</f>
        <v>5</v>
      </c>
      <c r="M125" s="192">
        <f>tikubetu!P100</f>
        <v>10</v>
      </c>
      <c r="N125" s="157">
        <f>tikubetu!Q100</f>
        <v>5</v>
      </c>
      <c r="O125" s="157">
        <f>tikubetu!R100</f>
        <v>9</v>
      </c>
      <c r="P125" s="157">
        <f>tikubetu!S100</f>
        <v>9</v>
      </c>
      <c r="Q125" s="157">
        <f>tikubetu!T100</f>
        <v>7</v>
      </c>
      <c r="R125" s="157">
        <f>tikubetu!U100</f>
        <v>10</v>
      </c>
      <c r="S125" s="157">
        <f>tikubetu!V100</f>
        <v>15</v>
      </c>
      <c r="T125" s="157">
        <f>tikubetu!W100</f>
        <v>7</v>
      </c>
      <c r="U125" s="157">
        <f>tikubetu!X100</f>
        <v>11</v>
      </c>
      <c r="V125" s="157">
        <f>tikubetu!Y100</f>
        <v>12</v>
      </c>
      <c r="W125" s="157">
        <f>tikubetu!Z100</f>
        <v>2</v>
      </c>
      <c r="X125" s="157">
        <f>tikubetu!AA100</f>
        <v>5</v>
      </c>
      <c r="Y125" s="157">
        <f>tikubetu!AB100</f>
        <v>4</v>
      </c>
      <c r="Z125" s="158">
        <f>tikubetu!AC100</f>
        <v>0</v>
      </c>
      <c r="AD125" s="245">
        <f t="shared" si="13"/>
        <v>16</v>
      </c>
      <c r="AE125" s="245">
        <f t="shared" si="14"/>
        <v>74</v>
      </c>
      <c r="AF125" s="245">
        <f t="shared" si="15"/>
        <v>41</v>
      </c>
      <c r="AG125" s="245">
        <f t="shared" si="16"/>
        <v>23</v>
      </c>
    </row>
    <row r="126" spans="1:33" customFormat="1" ht="15.75" customHeight="1">
      <c r="A126" s="164"/>
      <c r="B126" s="150"/>
      <c r="C126" s="417" t="s">
        <v>300</v>
      </c>
      <c r="D126" s="420">
        <f>tikubetu!G101</f>
        <v>260</v>
      </c>
      <c r="E126" s="117" t="s">
        <v>27</v>
      </c>
      <c r="F126" s="124">
        <f>tikubetu!I101</f>
        <v>249</v>
      </c>
      <c r="G126" s="124">
        <f>tikubetu!J101</f>
        <v>3</v>
      </c>
      <c r="H126" s="124">
        <f>tikubetu!K101</f>
        <v>8</v>
      </c>
      <c r="I126" s="124">
        <f>tikubetu!L101</f>
        <v>11</v>
      </c>
      <c r="J126" s="124">
        <f>tikubetu!M101</f>
        <v>11</v>
      </c>
      <c r="K126" s="124">
        <f>tikubetu!N101</f>
        <v>7</v>
      </c>
      <c r="L126" s="133">
        <f>tikubetu!O101</f>
        <v>9</v>
      </c>
      <c r="M126" s="195">
        <f>tikubetu!P101</f>
        <v>10</v>
      </c>
      <c r="N126" s="124">
        <f>tikubetu!Q101</f>
        <v>7</v>
      </c>
      <c r="O126" s="124">
        <f>tikubetu!R101</f>
        <v>23</v>
      </c>
      <c r="P126" s="124">
        <f>tikubetu!S101</f>
        <v>37</v>
      </c>
      <c r="Q126" s="124">
        <f>tikubetu!T101</f>
        <v>23</v>
      </c>
      <c r="R126" s="124">
        <f>tikubetu!U101</f>
        <v>13</v>
      </c>
      <c r="S126" s="124">
        <f>tikubetu!V101</f>
        <v>25</v>
      </c>
      <c r="T126" s="124">
        <f>tikubetu!W101</f>
        <v>25</v>
      </c>
      <c r="U126" s="124">
        <f>tikubetu!X101</f>
        <v>11</v>
      </c>
      <c r="V126" s="124">
        <f>tikubetu!Y101</f>
        <v>17</v>
      </c>
      <c r="W126" s="124">
        <f>tikubetu!Z101</f>
        <v>4</v>
      </c>
      <c r="X126" s="124">
        <f>tikubetu!AA101</f>
        <v>4</v>
      </c>
      <c r="Y126" s="124">
        <f>tikubetu!AB101</f>
        <v>0</v>
      </c>
      <c r="Z126" s="133">
        <f>tikubetu!AC101</f>
        <v>1</v>
      </c>
      <c r="AD126" s="245">
        <f t="shared" si="13"/>
        <v>22</v>
      </c>
      <c r="AE126" s="245">
        <f t="shared" si="14"/>
        <v>165</v>
      </c>
      <c r="AF126" s="245">
        <f t="shared" si="15"/>
        <v>62</v>
      </c>
      <c r="AG126" s="245">
        <f t="shared" si="16"/>
        <v>26</v>
      </c>
    </row>
    <row r="127" spans="1:33" customFormat="1" ht="15.75" customHeight="1">
      <c r="A127" s="164"/>
      <c r="B127" s="150"/>
      <c r="C127" s="417"/>
      <c r="D127" s="420"/>
      <c r="E127" s="112" t="s">
        <v>28</v>
      </c>
      <c r="F127" s="125">
        <f>tikubetu!I102</f>
        <v>244</v>
      </c>
      <c r="G127" s="125">
        <f>tikubetu!J102</f>
        <v>5</v>
      </c>
      <c r="H127" s="125">
        <f>tikubetu!K102</f>
        <v>8</v>
      </c>
      <c r="I127" s="125">
        <f>tikubetu!L102</f>
        <v>7</v>
      </c>
      <c r="J127" s="125">
        <f>tikubetu!M102</f>
        <v>11</v>
      </c>
      <c r="K127" s="125">
        <f>tikubetu!N102</f>
        <v>7</v>
      </c>
      <c r="L127" s="134">
        <f>tikubetu!O102</f>
        <v>1</v>
      </c>
      <c r="M127" s="194">
        <f>tikubetu!P102</f>
        <v>4</v>
      </c>
      <c r="N127" s="125">
        <f>tikubetu!Q102</f>
        <v>15</v>
      </c>
      <c r="O127" s="125">
        <f>tikubetu!R102</f>
        <v>20</v>
      </c>
      <c r="P127" s="125">
        <f>tikubetu!S102</f>
        <v>26</v>
      </c>
      <c r="Q127" s="125">
        <f>tikubetu!T102</f>
        <v>21</v>
      </c>
      <c r="R127" s="125">
        <f>tikubetu!U102</f>
        <v>18</v>
      </c>
      <c r="S127" s="125">
        <f>tikubetu!V102</f>
        <v>16</v>
      </c>
      <c r="T127" s="125">
        <f>tikubetu!W102</f>
        <v>28</v>
      </c>
      <c r="U127" s="125">
        <f>tikubetu!X102</f>
        <v>17</v>
      </c>
      <c r="V127" s="125">
        <f>tikubetu!Y102</f>
        <v>11</v>
      </c>
      <c r="W127" s="125">
        <f>tikubetu!Z102</f>
        <v>10</v>
      </c>
      <c r="X127" s="125">
        <f>tikubetu!AA102</f>
        <v>7</v>
      </c>
      <c r="Y127" s="125">
        <f>tikubetu!AB102</f>
        <v>7</v>
      </c>
      <c r="Z127" s="134">
        <f>tikubetu!AC102</f>
        <v>5</v>
      </c>
      <c r="AD127" s="245">
        <f t="shared" si="13"/>
        <v>20</v>
      </c>
      <c r="AE127" s="245">
        <f t="shared" si="14"/>
        <v>139</v>
      </c>
      <c r="AF127" s="245">
        <f t="shared" si="15"/>
        <v>85</v>
      </c>
      <c r="AG127" s="245">
        <f t="shared" si="16"/>
        <v>40</v>
      </c>
    </row>
    <row r="128" spans="1:33" customFormat="1" ht="15.75" customHeight="1">
      <c r="A128" s="164"/>
      <c r="B128" s="150"/>
      <c r="C128" s="417"/>
      <c r="D128" s="420"/>
      <c r="E128" s="113" t="s">
        <v>29</v>
      </c>
      <c r="F128" s="157">
        <f>SUM(F126:F127)</f>
        <v>493</v>
      </c>
      <c r="G128" s="157">
        <f>tikubetu!J103</f>
        <v>8</v>
      </c>
      <c r="H128" s="157">
        <f>tikubetu!K103</f>
        <v>16</v>
      </c>
      <c r="I128" s="157">
        <f>tikubetu!L103</f>
        <v>18</v>
      </c>
      <c r="J128" s="157">
        <f>tikubetu!M103</f>
        <v>22</v>
      </c>
      <c r="K128" s="157">
        <f>tikubetu!N103</f>
        <v>14</v>
      </c>
      <c r="L128" s="187">
        <f>tikubetu!O103</f>
        <v>10</v>
      </c>
      <c r="M128" s="192">
        <f>tikubetu!P103</f>
        <v>14</v>
      </c>
      <c r="N128" s="157">
        <f>tikubetu!Q103</f>
        <v>22</v>
      </c>
      <c r="O128" s="157">
        <f>tikubetu!R103</f>
        <v>43</v>
      </c>
      <c r="P128" s="157">
        <f>tikubetu!S103</f>
        <v>63</v>
      </c>
      <c r="Q128" s="157">
        <f>tikubetu!T103</f>
        <v>44</v>
      </c>
      <c r="R128" s="157">
        <f>tikubetu!U103</f>
        <v>31</v>
      </c>
      <c r="S128" s="157">
        <f>tikubetu!V103</f>
        <v>41</v>
      </c>
      <c r="T128" s="157">
        <f>tikubetu!W103</f>
        <v>53</v>
      </c>
      <c r="U128" s="157">
        <f>tikubetu!X103</f>
        <v>28</v>
      </c>
      <c r="V128" s="157">
        <f>tikubetu!Y103</f>
        <v>28</v>
      </c>
      <c r="W128" s="157">
        <f>tikubetu!Z103</f>
        <v>14</v>
      </c>
      <c r="X128" s="157">
        <f>tikubetu!AA103</f>
        <v>11</v>
      </c>
      <c r="Y128" s="157">
        <f>tikubetu!AB103</f>
        <v>7</v>
      </c>
      <c r="Z128" s="158">
        <f>tikubetu!AC103</f>
        <v>6</v>
      </c>
      <c r="AD128" s="245">
        <f t="shared" si="13"/>
        <v>42</v>
      </c>
      <c r="AE128" s="245">
        <f t="shared" si="14"/>
        <v>304</v>
      </c>
      <c r="AF128" s="245">
        <f t="shared" si="15"/>
        <v>147</v>
      </c>
      <c r="AG128" s="245">
        <f t="shared" si="16"/>
        <v>66</v>
      </c>
    </row>
    <row r="129" spans="1:33" customFormat="1" ht="15.75" customHeight="1">
      <c r="A129" s="164"/>
      <c r="B129" s="150"/>
      <c r="C129" s="417" t="s">
        <v>293</v>
      </c>
      <c r="D129" s="420">
        <f>tikubetu!G104</f>
        <v>7</v>
      </c>
      <c r="E129" s="117" t="s">
        <v>27</v>
      </c>
      <c r="F129" s="124">
        <f>tikubetu!I104</f>
        <v>8</v>
      </c>
      <c r="G129" s="124">
        <f>tikubetu!J104</f>
        <v>1</v>
      </c>
      <c r="H129" s="124">
        <f>tikubetu!K104</f>
        <v>0</v>
      </c>
      <c r="I129" s="124">
        <f>tikubetu!L104</f>
        <v>1</v>
      </c>
      <c r="J129" s="124">
        <f>tikubetu!M104</f>
        <v>0</v>
      </c>
      <c r="K129" s="124">
        <f>tikubetu!N104</f>
        <v>0</v>
      </c>
      <c r="L129" s="133">
        <f>tikubetu!O104</f>
        <v>0</v>
      </c>
      <c r="M129" s="195">
        <f>tikubetu!P104</f>
        <v>0</v>
      </c>
      <c r="N129" s="124">
        <f>tikubetu!Q104</f>
        <v>0</v>
      </c>
      <c r="O129" s="124">
        <f>tikubetu!R104</f>
        <v>1</v>
      </c>
      <c r="P129" s="124">
        <f>tikubetu!S104</f>
        <v>0</v>
      </c>
      <c r="Q129" s="124">
        <f>tikubetu!T104</f>
        <v>3</v>
      </c>
      <c r="R129" s="124">
        <f>tikubetu!U104</f>
        <v>0</v>
      </c>
      <c r="S129" s="124">
        <f>tikubetu!V104</f>
        <v>0</v>
      </c>
      <c r="T129" s="124">
        <f>tikubetu!W104</f>
        <v>2</v>
      </c>
      <c r="U129" s="124">
        <f>tikubetu!X104</f>
        <v>0</v>
      </c>
      <c r="V129" s="124">
        <f>tikubetu!Y104</f>
        <v>0</v>
      </c>
      <c r="W129" s="124">
        <f>tikubetu!Z104</f>
        <v>0</v>
      </c>
      <c r="X129" s="124">
        <f>tikubetu!AA104</f>
        <v>0</v>
      </c>
      <c r="Y129" s="124">
        <f>tikubetu!AB104</f>
        <v>0</v>
      </c>
      <c r="Z129" s="133">
        <f>tikubetu!AC104</f>
        <v>0</v>
      </c>
      <c r="AD129" s="245">
        <f t="shared" si="13"/>
        <v>2</v>
      </c>
      <c r="AE129" s="245">
        <f t="shared" si="14"/>
        <v>4</v>
      </c>
      <c r="AF129" s="245">
        <f t="shared" si="15"/>
        <v>2</v>
      </c>
      <c r="AG129" s="245">
        <f t="shared" si="16"/>
        <v>0</v>
      </c>
    </row>
    <row r="130" spans="1:33" customFormat="1" ht="15.75" customHeight="1">
      <c r="A130" s="164"/>
      <c r="B130" s="150"/>
      <c r="C130" s="417"/>
      <c r="D130" s="420"/>
      <c r="E130" s="112" t="s">
        <v>28</v>
      </c>
      <c r="F130" s="125">
        <f>tikubetu!I105</f>
        <v>11</v>
      </c>
      <c r="G130" s="125">
        <f>tikubetu!J105</f>
        <v>0</v>
      </c>
      <c r="H130" s="125">
        <f>tikubetu!K105</f>
        <v>0</v>
      </c>
      <c r="I130" s="125">
        <f>tikubetu!L105</f>
        <v>2</v>
      </c>
      <c r="J130" s="125">
        <f>tikubetu!M105</f>
        <v>0</v>
      </c>
      <c r="K130" s="125">
        <f>tikubetu!N105</f>
        <v>2</v>
      </c>
      <c r="L130" s="134">
        <f>tikubetu!O105</f>
        <v>0</v>
      </c>
      <c r="M130" s="194">
        <f>tikubetu!P105</f>
        <v>0</v>
      </c>
      <c r="N130" s="125">
        <f>tikubetu!Q105</f>
        <v>0</v>
      </c>
      <c r="O130" s="125">
        <f>tikubetu!R105</f>
        <v>1</v>
      </c>
      <c r="P130" s="125">
        <f>tikubetu!S105</f>
        <v>0</v>
      </c>
      <c r="Q130" s="125">
        <f>tikubetu!T105</f>
        <v>1</v>
      </c>
      <c r="R130" s="125">
        <f>tikubetu!U105</f>
        <v>0</v>
      </c>
      <c r="S130" s="125">
        <f>tikubetu!V105</f>
        <v>0</v>
      </c>
      <c r="T130" s="125">
        <f>tikubetu!W105</f>
        <v>2</v>
      </c>
      <c r="U130" s="125">
        <f>tikubetu!X105</f>
        <v>0</v>
      </c>
      <c r="V130" s="125">
        <f>tikubetu!Y105</f>
        <v>1</v>
      </c>
      <c r="W130" s="125">
        <f>tikubetu!Z105</f>
        <v>1</v>
      </c>
      <c r="X130" s="125">
        <f>tikubetu!AA105</f>
        <v>0</v>
      </c>
      <c r="Y130" s="125">
        <f>tikubetu!AB105</f>
        <v>1</v>
      </c>
      <c r="Z130" s="134">
        <f>tikubetu!AC105</f>
        <v>0</v>
      </c>
      <c r="AD130" s="245">
        <f t="shared" si="13"/>
        <v>2</v>
      </c>
      <c r="AE130" s="245">
        <f t="shared" si="14"/>
        <v>4</v>
      </c>
      <c r="AF130" s="245">
        <f t="shared" si="15"/>
        <v>5</v>
      </c>
      <c r="AG130" s="245">
        <f t="shared" si="16"/>
        <v>3</v>
      </c>
    </row>
    <row r="131" spans="1:33" customFormat="1" ht="15.75" customHeight="1">
      <c r="A131" s="164"/>
      <c r="B131" s="150"/>
      <c r="C131" s="417"/>
      <c r="D131" s="420"/>
      <c r="E131" s="113" t="s">
        <v>29</v>
      </c>
      <c r="F131" s="157">
        <f>SUM(F129:F130)</f>
        <v>19</v>
      </c>
      <c r="G131" s="157">
        <f>tikubetu!J106</f>
        <v>1</v>
      </c>
      <c r="H131" s="157">
        <f>tikubetu!K106</f>
        <v>0</v>
      </c>
      <c r="I131" s="157">
        <f>tikubetu!L106</f>
        <v>3</v>
      </c>
      <c r="J131" s="157">
        <f>tikubetu!M106</f>
        <v>0</v>
      </c>
      <c r="K131" s="157">
        <f>tikubetu!N106</f>
        <v>2</v>
      </c>
      <c r="L131" s="187">
        <f>tikubetu!O106</f>
        <v>0</v>
      </c>
      <c r="M131" s="192">
        <f>tikubetu!P106</f>
        <v>0</v>
      </c>
      <c r="N131" s="157">
        <f>tikubetu!Q106</f>
        <v>0</v>
      </c>
      <c r="O131" s="157">
        <f>tikubetu!R106</f>
        <v>2</v>
      </c>
      <c r="P131" s="157">
        <f>tikubetu!S106</f>
        <v>0</v>
      </c>
      <c r="Q131" s="157">
        <f>tikubetu!T106</f>
        <v>4</v>
      </c>
      <c r="R131" s="157">
        <f>tikubetu!U106</f>
        <v>0</v>
      </c>
      <c r="S131" s="157">
        <f>tikubetu!V106</f>
        <v>0</v>
      </c>
      <c r="T131" s="157">
        <f>tikubetu!W106</f>
        <v>4</v>
      </c>
      <c r="U131" s="157">
        <f>tikubetu!X106</f>
        <v>0</v>
      </c>
      <c r="V131" s="157">
        <f>tikubetu!Y106</f>
        <v>1</v>
      </c>
      <c r="W131" s="157">
        <f>tikubetu!Z106</f>
        <v>1</v>
      </c>
      <c r="X131" s="157">
        <f>tikubetu!AA106</f>
        <v>0</v>
      </c>
      <c r="Y131" s="157">
        <f>tikubetu!AB106</f>
        <v>1</v>
      </c>
      <c r="Z131" s="158">
        <f>tikubetu!AC106</f>
        <v>0</v>
      </c>
      <c r="AD131" s="245">
        <f t="shared" si="13"/>
        <v>4</v>
      </c>
      <c r="AE131" s="245">
        <f t="shared" si="14"/>
        <v>8</v>
      </c>
      <c r="AF131" s="245">
        <f t="shared" si="15"/>
        <v>7</v>
      </c>
      <c r="AG131" s="245">
        <f t="shared" si="16"/>
        <v>3</v>
      </c>
    </row>
    <row r="132" spans="1:33" s="116" customFormat="1" ht="15.75" customHeight="1">
      <c r="A132" s="140"/>
      <c r="B132" s="159"/>
      <c r="C132" s="446" t="s">
        <v>297</v>
      </c>
      <c r="D132" s="426">
        <f>SUM(D123:D131)</f>
        <v>332</v>
      </c>
      <c r="E132" s="117" t="s">
        <v>27</v>
      </c>
      <c r="F132" s="124">
        <f>SUM(F123,F126,F129)</f>
        <v>317</v>
      </c>
      <c r="G132" s="124">
        <f t="shared" ref="G132:Z132" si="32">SUM(G123,G126,G129)</f>
        <v>6</v>
      </c>
      <c r="H132" s="124">
        <f t="shared" si="32"/>
        <v>10</v>
      </c>
      <c r="I132" s="124">
        <f t="shared" si="32"/>
        <v>14</v>
      </c>
      <c r="J132" s="124">
        <f t="shared" si="32"/>
        <v>11</v>
      </c>
      <c r="K132" s="124">
        <f t="shared" si="32"/>
        <v>9</v>
      </c>
      <c r="L132" s="133">
        <f t="shared" si="32"/>
        <v>12</v>
      </c>
      <c r="M132" s="195">
        <f t="shared" si="32"/>
        <v>16</v>
      </c>
      <c r="N132" s="124">
        <f t="shared" si="32"/>
        <v>9</v>
      </c>
      <c r="O132" s="124">
        <f t="shared" si="32"/>
        <v>31</v>
      </c>
      <c r="P132" s="124">
        <f t="shared" si="32"/>
        <v>41</v>
      </c>
      <c r="Q132" s="124">
        <f t="shared" si="32"/>
        <v>29</v>
      </c>
      <c r="R132" s="124">
        <f t="shared" si="32"/>
        <v>18</v>
      </c>
      <c r="S132" s="124">
        <f t="shared" si="32"/>
        <v>32</v>
      </c>
      <c r="T132" s="124">
        <f t="shared" si="32"/>
        <v>30</v>
      </c>
      <c r="U132" s="124">
        <f t="shared" si="32"/>
        <v>14</v>
      </c>
      <c r="V132" s="124">
        <f t="shared" si="32"/>
        <v>24</v>
      </c>
      <c r="W132" s="124">
        <f t="shared" si="32"/>
        <v>4</v>
      </c>
      <c r="X132" s="124">
        <f t="shared" si="32"/>
        <v>4</v>
      </c>
      <c r="Y132" s="124">
        <f t="shared" si="32"/>
        <v>2</v>
      </c>
      <c r="Z132" s="133">
        <f t="shared" si="32"/>
        <v>1</v>
      </c>
      <c r="AA132" s="115"/>
      <c r="AB132" s="115"/>
      <c r="AC132" s="129">
        <f>SUM(G132:Z132)</f>
        <v>317</v>
      </c>
      <c r="AD132" s="245">
        <f t="shared" ref="AD132:AD195" si="33">SUM(G132:I132)</f>
        <v>30</v>
      </c>
      <c r="AE132" s="245">
        <f t="shared" ref="AE132:AE195" si="34">SUM(J132:S132)</f>
        <v>208</v>
      </c>
      <c r="AF132" s="245">
        <f t="shared" ref="AF132:AF195" si="35">SUM(T132:Z132)</f>
        <v>79</v>
      </c>
      <c r="AG132" s="245">
        <f t="shared" ref="AG132:AG195" si="36">SUM(V132:Z132)</f>
        <v>35</v>
      </c>
    </row>
    <row r="133" spans="1:33" s="116" customFormat="1" ht="15.75" customHeight="1">
      <c r="A133" s="140"/>
      <c r="B133" s="159"/>
      <c r="C133" s="446"/>
      <c r="D133" s="426"/>
      <c r="E133" s="112" t="s">
        <v>28</v>
      </c>
      <c r="F133" s="125">
        <f t="shared" ref="F133:Z133" si="37">SUM(F124,F127,F130)</f>
        <v>326</v>
      </c>
      <c r="G133" s="125">
        <f t="shared" si="37"/>
        <v>9</v>
      </c>
      <c r="H133" s="125">
        <f t="shared" si="37"/>
        <v>11</v>
      </c>
      <c r="I133" s="125">
        <f t="shared" si="37"/>
        <v>12</v>
      </c>
      <c r="J133" s="125">
        <f t="shared" si="37"/>
        <v>12</v>
      </c>
      <c r="K133" s="125">
        <f t="shared" si="37"/>
        <v>10</v>
      </c>
      <c r="L133" s="134">
        <f t="shared" si="37"/>
        <v>3</v>
      </c>
      <c r="M133" s="194">
        <f t="shared" si="37"/>
        <v>8</v>
      </c>
      <c r="N133" s="125">
        <f t="shared" si="37"/>
        <v>18</v>
      </c>
      <c r="O133" s="125">
        <f t="shared" si="37"/>
        <v>23</v>
      </c>
      <c r="P133" s="125">
        <f t="shared" si="37"/>
        <v>31</v>
      </c>
      <c r="Q133" s="125">
        <f t="shared" si="37"/>
        <v>26</v>
      </c>
      <c r="R133" s="125">
        <f t="shared" si="37"/>
        <v>23</v>
      </c>
      <c r="S133" s="125">
        <f t="shared" si="37"/>
        <v>24</v>
      </c>
      <c r="T133" s="125">
        <f t="shared" si="37"/>
        <v>34</v>
      </c>
      <c r="U133" s="125">
        <f t="shared" si="37"/>
        <v>25</v>
      </c>
      <c r="V133" s="125">
        <f t="shared" si="37"/>
        <v>17</v>
      </c>
      <c r="W133" s="125">
        <f t="shared" si="37"/>
        <v>13</v>
      </c>
      <c r="X133" s="125">
        <f t="shared" si="37"/>
        <v>12</v>
      </c>
      <c r="Y133" s="125">
        <f t="shared" si="37"/>
        <v>10</v>
      </c>
      <c r="Z133" s="134">
        <f t="shared" si="37"/>
        <v>5</v>
      </c>
      <c r="AA133" s="115"/>
      <c r="AB133" s="115"/>
      <c r="AC133" s="129">
        <f>SUM(G133:Z133)</f>
        <v>326</v>
      </c>
      <c r="AD133" s="245">
        <f t="shared" si="33"/>
        <v>32</v>
      </c>
      <c r="AE133" s="245">
        <f t="shared" si="34"/>
        <v>178</v>
      </c>
      <c r="AF133" s="245">
        <f t="shared" si="35"/>
        <v>116</v>
      </c>
      <c r="AG133" s="245">
        <f t="shared" si="36"/>
        <v>57</v>
      </c>
    </row>
    <row r="134" spans="1:33" ht="15.75" customHeight="1">
      <c r="A134" s="141"/>
      <c r="B134" s="163"/>
      <c r="C134" s="446"/>
      <c r="D134" s="426"/>
      <c r="E134" s="113" t="s">
        <v>29</v>
      </c>
      <c r="F134" s="157">
        <f t="shared" ref="F134:Z134" si="38">SUM(F132:F133)</f>
        <v>643</v>
      </c>
      <c r="G134" s="157">
        <f t="shared" si="38"/>
        <v>15</v>
      </c>
      <c r="H134" s="157">
        <f t="shared" si="38"/>
        <v>21</v>
      </c>
      <c r="I134" s="157">
        <f t="shared" si="38"/>
        <v>26</v>
      </c>
      <c r="J134" s="157">
        <f t="shared" si="38"/>
        <v>23</v>
      </c>
      <c r="K134" s="157">
        <f t="shared" si="38"/>
        <v>19</v>
      </c>
      <c r="L134" s="187">
        <f t="shared" si="38"/>
        <v>15</v>
      </c>
      <c r="M134" s="192">
        <f t="shared" si="38"/>
        <v>24</v>
      </c>
      <c r="N134" s="157">
        <f t="shared" si="38"/>
        <v>27</v>
      </c>
      <c r="O134" s="157">
        <f t="shared" si="38"/>
        <v>54</v>
      </c>
      <c r="P134" s="157">
        <f t="shared" si="38"/>
        <v>72</v>
      </c>
      <c r="Q134" s="157">
        <f t="shared" si="38"/>
        <v>55</v>
      </c>
      <c r="R134" s="157">
        <f t="shared" si="38"/>
        <v>41</v>
      </c>
      <c r="S134" s="157">
        <f t="shared" si="38"/>
        <v>56</v>
      </c>
      <c r="T134" s="157">
        <f t="shared" si="38"/>
        <v>64</v>
      </c>
      <c r="U134" s="157">
        <f t="shared" si="38"/>
        <v>39</v>
      </c>
      <c r="V134" s="157">
        <f t="shared" si="38"/>
        <v>41</v>
      </c>
      <c r="W134" s="157">
        <f t="shared" si="38"/>
        <v>17</v>
      </c>
      <c r="X134" s="157">
        <f t="shared" si="38"/>
        <v>16</v>
      </c>
      <c r="Y134" s="157">
        <f t="shared" si="38"/>
        <v>12</v>
      </c>
      <c r="Z134" s="158">
        <f t="shared" si="38"/>
        <v>6</v>
      </c>
      <c r="AA134" s="114"/>
      <c r="AC134" s="129">
        <f>SUM(G134:Z134)</f>
        <v>643</v>
      </c>
      <c r="AD134" s="245">
        <f t="shared" si="33"/>
        <v>62</v>
      </c>
      <c r="AE134" s="245">
        <f t="shared" si="34"/>
        <v>386</v>
      </c>
      <c r="AF134" s="245">
        <f t="shared" si="35"/>
        <v>195</v>
      </c>
      <c r="AG134" s="245">
        <f t="shared" si="36"/>
        <v>92</v>
      </c>
    </row>
    <row r="135" spans="1:33" customFormat="1" ht="15.75" customHeight="1">
      <c r="A135" s="143" t="s">
        <v>165</v>
      </c>
      <c r="B135" s="150" t="s">
        <v>309</v>
      </c>
      <c r="C135" s="417" t="s">
        <v>299</v>
      </c>
      <c r="D135" s="464">
        <f>tikubetu!G107</f>
        <v>87</v>
      </c>
      <c r="E135" s="117" t="s">
        <v>27</v>
      </c>
      <c r="F135" s="124">
        <f>tikubetu!I107</f>
        <v>79</v>
      </c>
      <c r="G135" s="124">
        <f>tikubetu!J107</f>
        <v>0</v>
      </c>
      <c r="H135" s="124">
        <f>tikubetu!K107</f>
        <v>0</v>
      </c>
      <c r="I135" s="124">
        <f>tikubetu!L107</f>
        <v>1</v>
      </c>
      <c r="J135" s="124">
        <f>tikubetu!M107</f>
        <v>4</v>
      </c>
      <c r="K135" s="124">
        <f>tikubetu!N107</f>
        <v>0</v>
      </c>
      <c r="L135" s="133">
        <f>tikubetu!O107</f>
        <v>2</v>
      </c>
      <c r="M135" s="195">
        <f>tikubetu!P107</f>
        <v>5</v>
      </c>
      <c r="N135" s="124">
        <f>tikubetu!Q107</f>
        <v>3</v>
      </c>
      <c r="O135" s="124">
        <f>tikubetu!R107</f>
        <v>3</v>
      </c>
      <c r="P135" s="124">
        <f>tikubetu!S107</f>
        <v>4</v>
      </c>
      <c r="Q135" s="124">
        <f>tikubetu!T107</f>
        <v>13</v>
      </c>
      <c r="R135" s="124">
        <f>tikubetu!U107</f>
        <v>6</v>
      </c>
      <c r="S135" s="124">
        <f>tikubetu!V107</f>
        <v>4</v>
      </c>
      <c r="T135" s="124">
        <f>tikubetu!W107</f>
        <v>11</v>
      </c>
      <c r="U135" s="124">
        <f>tikubetu!X107</f>
        <v>7</v>
      </c>
      <c r="V135" s="124">
        <f>tikubetu!Y107</f>
        <v>6</v>
      </c>
      <c r="W135" s="124">
        <f>tikubetu!Z107</f>
        <v>4</v>
      </c>
      <c r="X135" s="124">
        <f>tikubetu!AA107</f>
        <v>4</v>
      </c>
      <c r="Y135" s="124">
        <f>tikubetu!AB107</f>
        <v>2</v>
      </c>
      <c r="Z135" s="133">
        <f>tikubetu!AC107</f>
        <v>0</v>
      </c>
      <c r="AD135" s="245">
        <f t="shared" si="33"/>
        <v>1</v>
      </c>
      <c r="AE135" s="245">
        <f t="shared" si="34"/>
        <v>44</v>
      </c>
      <c r="AF135" s="245">
        <f t="shared" si="35"/>
        <v>34</v>
      </c>
      <c r="AG135" s="245">
        <f t="shared" si="36"/>
        <v>16</v>
      </c>
    </row>
    <row r="136" spans="1:33" customFormat="1" ht="15.75" customHeight="1">
      <c r="A136" s="164"/>
      <c r="B136" s="150"/>
      <c r="C136" s="417"/>
      <c r="D136" s="463"/>
      <c r="E136" s="112" t="s">
        <v>28</v>
      </c>
      <c r="F136" s="125">
        <f>tikubetu!I108</f>
        <v>61</v>
      </c>
      <c r="G136" s="125">
        <f>tikubetu!J108</f>
        <v>0</v>
      </c>
      <c r="H136" s="125">
        <f>tikubetu!K108</f>
        <v>0</v>
      </c>
      <c r="I136" s="125">
        <f>tikubetu!L108</f>
        <v>1</v>
      </c>
      <c r="J136" s="125">
        <f>tikubetu!M108</f>
        <v>1</v>
      </c>
      <c r="K136" s="125">
        <f>tikubetu!N108</f>
        <v>1</v>
      </c>
      <c r="L136" s="134">
        <f>tikubetu!O108</f>
        <v>1</v>
      </c>
      <c r="M136" s="194">
        <f>tikubetu!P108</f>
        <v>3</v>
      </c>
      <c r="N136" s="125">
        <f>tikubetu!Q108</f>
        <v>2</v>
      </c>
      <c r="O136" s="125">
        <f>tikubetu!R108</f>
        <v>1</v>
      </c>
      <c r="P136" s="125">
        <f>tikubetu!S108</f>
        <v>4</v>
      </c>
      <c r="Q136" s="125">
        <f>tikubetu!T108</f>
        <v>4</v>
      </c>
      <c r="R136" s="125">
        <f>tikubetu!U108</f>
        <v>3</v>
      </c>
      <c r="S136" s="125">
        <f>tikubetu!V108</f>
        <v>4</v>
      </c>
      <c r="T136" s="125">
        <f>tikubetu!W108</f>
        <v>8</v>
      </c>
      <c r="U136" s="125">
        <f>tikubetu!X108</f>
        <v>7</v>
      </c>
      <c r="V136" s="125">
        <f>tikubetu!Y108</f>
        <v>9</v>
      </c>
      <c r="W136" s="125">
        <f>tikubetu!Z108</f>
        <v>8</v>
      </c>
      <c r="X136" s="125">
        <f>tikubetu!AA108</f>
        <v>3</v>
      </c>
      <c r="Y136" s="125">
        <f>tikubetu!AB108</f>
        <v>1</v>
      </c>
      <c r="Z136" s="134">
        <f>tikubetu!AC108</f>
        <v>0</v>
      </c>
      <c r="AD136" s="245">
        <f t="shared" si="33"/>
        <v>1</v>
      </c>
      <c r="AE136" s="245">
        <f t="shared" si="34"/>
        <v>24</v>
      </c>
      <c r="AF136" s="245">
        <f t="shared" si="35"/>
        <v>36</v>
      </c>
      <c r="AG136" s="245">
        <f t="shared" si="36"/>
        <v>21</v>
      </c>
    </row>
    <row r="137" spans="1:33" customFormat="1" ht="15.75" customHeight="1">
      <c r="A137" s="164"/>
      <c r="B137" s="150"/>
      <c r="C137" s="417"/>
      <c r="D137" s="447"/>
      <c r="E137" s="113" t="s">
        <v>29</v>
      </c>
      <c r="F137" s="157">
        <f>SUM(F135:F136)</f>
        <v>140</v>
      </c>
      <c r="G137" s="157">
        <f>tikubetu!J109</f>
        <v>0</v>
      </c>
      <c r="H137" s="157">
        <f>tikubetu!K109</f>
        <v>0</v>
      </c>
      <c r="I137" s="157">
        <f>tikubetu!L109</f>
        <v>2</v>
      </c>
      <c r="J137" s="157">
        <f>tikubetu!M109</f>
        <v>5</v>
      </c>
      <c r="K137" s="157">
        <f>tikubetu!N109</f>
        <v>1</v>
      </c>
      <c r="L137" s="187">
        <f>tikubetu!O109</f>
        <v>3</v>
      </c>
      <c r="M137" s="192">
        <f>tikubetu!P109</f>
        <v>8</v>
      </c>
      <c r="N137" s="157">
        <f>tikubetu!Q109</f>
        <v>5</v>
      </c>
      <c r="O137" s="157">
        <f>tikubetu!R109</f>
        <v>4</v>
      </c>
      <c r="P137" s="157">
        <f>tikubetu!S109</f>
        <v>8</v>
      </c>
      <c r="Q137" s="157">
        <f>tikubetu!T109</f>
        <v>17</v>
      </c>
      <c r="R137" s="157">
        <f>tikubetu!U109</f>
        <v>9</v>
      </c>
      <c r="S137" s="157">
        <f>tikubetu!V109</f>
        <v>8</v>
      </c>
      <c r="T137" s="157">
        <f>tikubetu!W109</f>
        <v>19</v>
      </c>
      <c r="U137" s="157">
        <f>tikubetu!X109</f>
        <v>14</v>
      </c>
      <c r="V137" s="157">
        <f>tikubetu!Y109</f>
        <v>15</v>
      </c>
      <c r="W137" s="157">
        <f>tikubetu!Z109</f>
        <v>12</v>
      </c>
      <c r="X137" s="157">
        <f>tikubetu!AA109</f>
        <v>7</v>
      </c>
      <c r="Y137" s="157">
        <f>tikubetu!AB109</f>
        <v>3</v>
      </c>
      <c r="Z137" s="158">
        <f>tikubetu!AC109</f>
        <v>0</v>
      </c>
      <c r="AD137" s="245">
        <f t="shared" si="33"/>
        <v>2</v>
      </c>
      <c r="AE137" s="245">
        <f t="shared" si="34"/>
        <v>68</v>
      </c>
      <c r="AF137" s="245">
        <f t="shared" si="35"/>
        <v>70</v>
      </c>
      <c r="AG137" s="245">
        <f t="shared" si="36"/>
        <v>37</v>
      </c>
    </row>
    <row r="138" spans="1:33" customFormat="1" ht="15.75" customHeight="1">
      <c r="A138" s="164"/>
      <c r="B138" s="150"/>
      <c r="C138" s="417" t="s">
        <v>300</v>
      </c>
      <c r="D138" s="464">
        <f>tikubetu!G110</f>
        <v>109</v>
      </c>
      <c r="E138" s="117" t="s">
        <v>27</v>
      </c>
      <c r="F138" s="124">
        <f>tikubetu!I110</f>
        <v>96</v>
      </c>
      <c r="G138" s="124">
        <f>tikubetu!J110</f>
        <v>0</v>
      </c>
      <c r="H138" s="124">
        <f>tikubetu!K110</f>
        <v>1</v>
      </c>
      <c r="I138" s="124">
        <f>tikubetu!L110</f>
        <v>1</v>
      </c>
      <c r="J138" s="124">
        <f>tikubetu!M110</f>
        <v>3</v>
      </c>
      <c r="K138" s="124">
        <f>tikubetu!N110</f>
        <v>3</v>
      </c>
      <c r="L138" s="133">
        <f>tikubetu!O110</f>
        <v>5</v>
      </c>
      <c r="M138" s="195">
        <f>tikubetu!P110</f>
        <v>8</v>
      </c>
      <c r="N138" s="124">
        <f>tikubetu!Q110</f>
        <v>6</v>
      </c>
      <c r="O138" s="124">
        <f>tikubetu!R110</f>
        <v>10</v>
      </c>
      <c r="P138" s="124">
        <f>tikubetu!S110</f>
        <v>8</v>
      </c>
      <c r="Q138" s="124">
        <f>tikubetu!T110</f>
        <v>14</v>
      </c>
      <c r="R138" s="124">
        <f>tikubetu!U110</f>
        <v>6</v>
      </c>
      <c r="S138" s="124">
        <f>tikubetu!V110</f>
        <v>3</v>
      </c>
      <c r="T138" s="124">
        <f>tikubetu!W110</f>
        <v>11</v>
      </c>
      <c r="U138" s="124">
        <f>tikubetu!X110</f>
        <v>4</v>
      </c>
      <c r="V138" s="124">
        <f>tikubetu!Y110</f>
        <v>8</v>
      </c>
      <c r="W138" s="124">
        <f>tikubetu!Z110</f>
        <v>3</v>
      </c>
      <c r="X138" s="124">
        <f>tikubetu!AA110</f>
        <v>2</v>
      </c>
      <c r="Y138" s="124">
        <f>tikubetu!AB110</f>
        <v>0</v>
      </c>
      <c r="Z138" s="133">
        <f>tikubetu!AC110</f>
        <v>0</v>
      </c>
      <c r="AD138" s="245">
        <f t="shared" si="33"/>
        <v>2</v>
      </c>
      <c r="AE138" s="245">
        <f t="shared" si="34"/>
        <v>66</v>
      </c>
      <c r="AF138" s="245">
        <f t="shared" si="35"/>
        <v>28</v>
      </c>
      <c r="AG138" s="245">
        <f t="shared" si="36"/>
        <v>13</v>
      </c>
    </row>
    <row r="139" spans="1:33" customFormat="1" ht="15.75" customHeight="1">
      <c r="A139" s="164"/>
      <c r="B139" s="150"/>
      <c r="C139" s="417"/>
      <c r="D139" s="463"/>
      <c r="E139" s="112" t="s">
        <v>28</v>
      </c>
      <c r="F139" s="125">
        <f>tikubetu!I111</f>
        <v>90</v>
      </c>
      <c r="G139" s="125">
        <f>tikubetu!J111</f>
        <v>2</v>
      </c>
      <c r="H139" s="125">
        <f>tikubetu!K111</f>
        <v>1</v>
      </c>
      <c r="I139" s="125">
        <f>tikubetu!L111</f>
        <v>4</v>
      </c>
      <c r="J139" s="125">
        <f>tikubetu!M111</f>
        <v>3</v>
      </c>
      <c r="K139" s="125">
        <f>tikubetu!N111</f>
        <v>1</v>
      </c>
      <c r="L139" s="134">
        <f>tikubetu!O111</f>
        <v>5</v>
      </c>
      <c r="M139" s="194">
        <f>tikubetu!P111</f>
        <v>4</v>
      </c>
      <c r="N139" s="125">
        <f>tikubetu!Q111</f>
        <v>4</v>
      </c>
      <c r="O139" s="125">
        <f>tikubetu!R111</f>
        <v>7</v>
      </c>
      <c r="P139" s="125">
        <f>tikubetu!S111</f>
        <v>9</v>
      </c>
      <c r="Q139" s="125">
        <f>tikubetu!T111</f>
        <v>5</v>
      </c>
      <c r="R139" s="125">
        <f>tikubetu!U111</f>
        <v>4</v>
      </c>
      <c r="S139" s="125">
        <f>tikubetu!V111</f>
        <v>7</v>
      </c>
      <c r="T139" s="125">
        <f>tikubetu!W111</f>
        <v>9</v>
      </c>
      <c r="U139" s="125">
        <f>tikubetu!X111</f>
        <v>5</v>
      </c>
      <c r="V139" s="125">
        <f>tikubetu!Y111</f>
        <v>11</v>
      </c>
      <c r="W139" s="125">
        <f>tikubetu!Z111</f>
        <v>2</v>
      </c>
      <c r="X139" s="125">
        <f>tikubetu!AA111</f>
        <v>6</v>
      </c>
      <c r="Y139" s="125">
        <f>tikubetu!AB111</f>
        <v>1</v>
      </c>
      <c r="Z139" s="134">
        <f>tikubetu!AC111</f>
        <v>0</v>
      </c>
      <c r="AD139" s="245">
        <f t="shared" si="33"/>
        <v>7</v>
      </c>
      <c r="AE139" s="245">
        <f t="shared" si="34"/>
        <v>49</v>
      </c>
      <c r="AF139" s="245">
        <f t="shared" si="35"/>
        <v>34</v>
      </c>
      <c r="AG139" s="245">
        <f t="shared" si="36"/>
        <v>20</v>
      </c>
    </row>
    <row r="140" spans="1:33" customFormat="1" ht="15.75" customHeight="1">
      <c r="A140" s="164"/>
      <c r="B140" s="150"/>
      <c r="C140" s="417"/>
      <c r="D140" s="447"/>
      <c r="E140" s="113" t="s">
        <v>29</v>
      </c>
      <c r="F140" s="157">
        <f>SUM(F138:F139)</f>
        <v>186</v>
      </c>
      <c r="G140" s="157">
        <f>tikubetu!J112</f>
        <v>2</v>
      </c>
      <c r="H140" s="157">
        <f>tikubetu!K112</f>
        <v>2</v>
      </c>
      <c r="I140" s="157">
        <f>tikubetu!L112</f>
        <v>5</v>
      </c>
      <c r="J140" s="157">
        <f>tikubetu!M112</f>
        <v>6</v>
      </c>
      <c r="K140" s="157">
        <f>tikubetu!N112</f>
        <v>4</v>
      </c>
      <c r="L140" s="187">
        <f>tikubetu!O112</f>
        <v>10</v>
      </c>
      <c r="M140" s="192">
        <f>tikubetu!P112</f>
        <v>12</v>
      </c>
      <c r="N140" s="157">
        <f>tikubetu!Q112</f>
        <v>10</v>
      </c>
      <c r="O140" s="157">
        <f>tikubetu!R112</f>
        <v>17</v>
      </c>
      <c r="P140" s="157">
        <f>tikubetu!S112</f>
        <v>17</v>
      </c>
      <c r="Q140" s="157">
        <f>tikubetu!T112</f>
        <v>19</v>
      </c>
      <c r="R140" s="157">
        <f>tikubetu!U112</f>
        <v>10</v>
      </c>
      <c r="S140" s="157">
        <f>tikubetu!V112</f>
        <v>10</v>
      </c>
      <c r="T140" s="157">
        <f>tikubetu!W112</f>
        <v>20</v>
      </c>
      <c r="U140" s="157">
        <f>tikubetu!X112</f>
        <v>9</v>
      </c>
      <c r="V140" s="157">
        <f>tikubetu!Y112</f>
        <v>19</v>
      </c>
      <c r="W140" s="157">
        <f>tikubetu!Z112</f>
        <v>5</v>
      </c>
      <c r="X140" s="157">
        <f>tikubetu!AA112</f>
        <v>8</v>
      </c>
      <c r="Y140" s="157">
        <f>tikubetu!AB112</f>
        <v>1</v>
      </c>
      <c r="Z140" s="158">
        <f>tikubetu!AC112</f>
        <v>0</v>
      </c>
      <c r="AD140" s="245">
        <f t="shared" si="33"/>
        <v>9</v>
      </c>
      <c r="AE140" s="245">
        <f t="shared" si="34"/>
        <v>115</v>
      </c>
      <c r="AF140" s="245">
        <f t="shared" si="35"/>
        <v>62</v>
      </c>
      <c r="AG140" s="245">
        <f t="shared" si="36"/>
        <v>33</v>
      </c>
    </row>
    <row r="141" spans="1:33" customFormat="1" ht="15.75" customHeight="1">
      <c r="A141" s="164"/>
      <c r="B141" s="150"/>
      <c r="C141" s="417" t="s">
        <v>293</v>
      </c>
      <c r="D141" s="464">
        <f>tikubetu!G113</f>
        <v>253</v>
      </c>
      <c r="E141" s="117" t="s">
        <v>27</v>
      </c>
      <c r="F141" s="124">
        <f>tikubetu!I113</f>
        <v>248</v>
      </c>
      <c r="G141" s="124">
        <f>tikubetu!J113</f>
        <v>14</v>
      </c>
      <c r="H141" s="124">
        <f>tikubetu!K113</f>
        <v>10</v>
      </c>
      <c r="I141" s="124">
        <f>tikubetu!L113</f>
        <v>4</v>
      </c>
      <c r="J141" s="124">
        <f>tikubetu!M113</f>
        <v>3</v>
      </c>
      <c r="K141" s="124">
        <f>tikubetu!N113</f>
        <v>13</v>
      </c>
      <c r="L141" s="133">
        <f>tikubetu!O113</f>
        <v>17</v>
      </c>
      <c r="M141" s="195">
        <f>tikubetu!P113</f>
        <v>24</v>
      </c>
      <c r="N141" s="124">
        <f>tikubetu!Q113</f>
        <v>15</v>
      </c>
      <c r="O141" s="124">
        <f>tikubetu!R113</f>
        <v>16</v>
      </c>
      <c r="P141" s="124">
        <f>tikubetu!S113</f>
        <v>19</v>
      </c>
      <c r="Q141" s="124">
        <f>tikubetu!T113</f>
        <v>17</v>
      </c>
      <c r="R141" s="124">
        <f>tikubetu!U113</f>
        <v>20</v>
      </c>
      <c r="S141" s="124">
        <f>tikubetu!V113</f>
        <v>12</v>
      </c>
      <c r="T141" s="124">
        <f>tikubetu!W113</f>
        <v>18</v>
      </c>
      <c r="U141" s="124">
        <f>tikubetu!X113</f>
        <v>20</v>
      </c>
      <c r="V141" s="124">
        <f>tikubetu!Y113</f>
        <v>11</v>
      </c>
      <c r="W141" s="124">
        <f>tikubetu!Z113</f>
        <v>7</v>
      </c>
      <c r="X141" s="124">
        <f>tikubetu!AA113</f>
        <v>5</v>
      </c>
      <c r="Y141" s="124">
        <f>tikubetu!AB113</f>
        <v>3</v>
      </c>
      <c r="Z141" s="133">
        <f>tikubetu!AC113</f>
        <v>0</v>
      </c>
      <c r="AD141" s="245">
        <f t="shared" si="33"/>
        <v>28</v>
      </c>
      <c r="AE141" s="245">
        <f t="shared" si="34"/>
        <v>156</v>
      </c>
      <c r="AF141" s="245">
        <f t="shared" si="35"/>
        <v>64</v>
      </c>
      <c r="AG141" s="245">
        <f t="shared" si="36"/>
        <v>26</v>
      </c>
    </row>
    <row r="142" spans="1:33" customFormat="1" ht="15.75" customHeight="1">
      <c r="A142" s="164"/>
      <c r="B142" s="150"/>
      <c r="C142" s="417"/>
      <c r="D142" s="463"/>
      <c r="E142" s="112" t="s">
        <v>28</v>
      </c>
      <c r="F142" s="125">
        <f>tikubetu!I114</f>
        <v>223</v>
      </c>
      <c r="G142" s="125">
        <f>tikubetu!J114</f>
        <v>8</v>
      </c>
      <c r="H142" s="125">
        <f>tikubetu!K114</f>
        <v>10</v>
      </c>
      <c r="I142" s="125">
        <f>tikubetu!L114</f>
        <v>8</v>
      </c>
      <c r="J142" s="125">
        <f>tikubetu!M114</f>
        <v>6</v>
      </c>
      <c r="K142" s="125">
        <f>tikubetu!N114</f>
        <v>4</v>
      </c>
      <c r="L142" s="134">
        <f>tikubetu!O114</f>
        <v>14</v>
      </c>
      <c r="M142" s="194">
        <f>tikubetu!P114</f>
        <v>16</v>
      </c>
      <c r="N142" s="125">
        <f>tikubetu!Q114</f>
        <v>16</v>
      </c>
      <c r="O142" s="125">
        <f>tikubetu!R114</f>
        <v>11</v>
      </c>
      <c r="P142" s="125">
        <f>tikubetu!S114</f>
        <v>11</v>
      </c>
      <c r="Q142" s="125">
        <f>tikubetu!T114</f>
        <v>22</v>
      </c>
      <c r="R142" s="125">
        <f>tikubetu!U114</f>
        <v>16</v>
      </c>
      <c r="S142" s="125">
        <f>tikubetu!V114</f>
        <v>11</v>
      </c>
      <c r="T142" s="125">
        <f>tikubetu!W114</f>
        <v>22</v>
      </c>
      <c r="U142" s="125">
        <f>tikubetu!X114</f>
        <v>11</v>
      </c>
      <c r="V142" s="125">
        <f>tikubetu!Y114</f>
        <v>12</v>
      </c>
      <c r="W142" s="125">
        <f>tikubetu!Z114</f>
        <v>9</v>
      </c>
      <c r="X142" s="125">
        <f>tikubetu!AA114</f>
        <v>12</v>
      </c>
      <c r="Y142" s="125">
        <f>tikubetu!AB114</f>
        <v>2</v>
      </c>
      <c r="Z142" s="134">
        <f>tikubetu!AC114</f>
        <v>2</v>
      </c>
      <c r="AD142" s="245">
        <f t="shared" si="33"/>
        <v>26</v>
      </c>
      <c r="AE142" s="245">
        <f t="shared" si="34"/>
        <v>127</v>
      </c>
      <c r="AF142" s="245">
        <f t="shared" si="35"/>
        <v>70</v>
      </c>
      <c r="AG142" s="245">
        <f t="shared" si="36"/>
        <v>37</v>
      </c>
    </row>
    <row r="143" spans="1:33" customFormat="1" ht="15.75" customHeight="1">
      <c r="A143" s="164"/>
      <c r="B143" s="150"/>
      <c r="C143" s="417"/>
      <c r="D143" s="447"/>
      <c r="E143" s="113" t="s">
        <v>29</v>
      </c>
      <c r="F143" s="157">
        <f>SUM(F141:F142)</f>
        <v>471</v>
      </c>
      <c r="G143" s="157">
        <f>tikubetu!J115</f>
        <v>22</v>
      </c>
      <c r="H143" s="157">
        <f>tikubetu!K115</f>
        <v>20</v>
      </c>
      <c r="I143" s="157">
        <f>tikubetu!L115</f>
        <v>12</v>
      </c>
      <c r="J143" s="157">
        <f>tikubetu!M115</f>
        <v>9</v>
      </c>
      <c r="K143" s="157">
        <f>tikubetu!N115</f>
        <v>17</v>
      </c>
      <c r="L143" s="187">
        <f>tikubetu!O115</f>
        <v>31</v>
      </c>
      <c r="M143" s="192">
        <f>tikubetu!P115</f>
        <v>40</v>
      </c>
      <c r="N143" s="157">
        <f>tikubetu!Q115</f>
        <v>31</v>
      </c>
      <c r="O143" s="157">
        <f>tikubetu!R115</f>
        <v>27</v>
      </c>
      <c r="P143" s="157">
        <f>tikubetu!S115</f>
        <v>30</v>
      </c>
      <c r="Q143" s="157">
        <f>tikubetu!T115</f>
        <v>39</v>
      </c>
      <c r="R143" s="157">
        <f>tikubetu!U115</f>
        <v>36</v>
      </c>
      <c r="S143" s="157">
        <f>tikubetu!V115</f>
        <v>23</v>
      </c>
      <c r="T143" s="157">
        <f>tikubetu!W115</f>
        <v>40</v>
      </c>
      <c r="U143" s="157">
        <f>tikubetu!X115</f>
        <v>31</v>
      </c>
      <c r="V143" s="157">
        <f>tikubetu!Y115</f>
        <v>23</v>
      </c>
      <c r="W143" s="157">
        <f>tikubetu!Z115</f>
        <v>16</v>
      </c>
      <c r="X143" s="157">
        <f>tikubetu!AA115</f>
        <v>17</v>
      </c>
      <c r="Y143" s="157">
        <f>tikubetu!AB115</f>
        <v>5</v>
      </c>
      <c r="Z143" s="158">
        <f>tikubetu!AC115</f>
        <v>2</v>
      </c>
      <c r="AD143" s="245">
        <f t="shared" si="33"/>
        <v>54</v>
      </c>
      <c r="AE143" s="245">
        <f t="shared" si="34"/>
        <v>283</v>
      </c>
      <c r="AF143" s="245">
        <f t="shared" si="35"/>
        <v>134</v>
      </c>
      <c r="AG143" s="245">
        <f t="shared" si="36"/>
        <v>63</v>
      </c>
    </row>
    <row r="144" spans="1:33" s="116" customFormat="1" ht="15.75" customHeight="1">
      <c r="A144" s="140"/>
      <c r="B144" s="159"/>
      <c r="C144" s="446" t="s">
        <v>297</v>
      </c>
      <c r="D144" s="426">
        <f>SUM(D135:D143)</f>
        <v>449</v>
      </c>
      <c r="E144" s="117" t="s">
        <v>27</v>
      </c>
      <c r="F144" s="124">
        <f>SUM(F135,F138,F141)</f>
        <v>423</v>
      </c>
      <c r="G144" s="124">
        <f t="shared" ref="G144:Z144" si="39">SUM(G135,G138,G141)</f>
        <v>14</v>
      </c>
      <c r="H144" s="124">
        <f t="shared" si="39"/>
        <v>11</v>
      </c>
      <c r="I144" s="124">
        <f t="shared" si="39"/>
        <v>6</v>
      </c>
      <c r="J144" s="124">
        <f t="shared" si="39"/>
        <v>10</v>
      </c>
      <c r="K144" s="124">
        <f t="shared" si="39"/>
        <v>16</v>
      </c>
      <c r="L144" s="133">
        <f t="shared" si="39"/>
        <v>24</v>
      </c>
      <c r="M144" s="195">
        <f t="shared" si="39"/>
        <v>37</v>
      </c>
      <c r="N144" s="124">
        <f t="shared" si="39"/>
        <v>24</v>
      </c>
      <c r="O144" s="124">
        <f t="shared" si="39"/>
        <v>29</v>
      </c>
      <c r="P144" s="124">
        <f t="shared" si="39"/>
        <v>31</v>
      </c>
      <c r="Q144" s="124">
        <f t="shared" si="39"/>
        <v>44</v>
      </c>
      <c r="R144" s="124">
        <f t="shared" si="39"/>
        <v>32</v>
      </c>
      <c r="S144" s="124">
        <f t="shared" si="39"/>
        <v>19</v>
      </c>
      <c r="T144" s="124">
        <f t="shared" si="39"/>
        <v>40</v>
      </c>
      <c r="U144" s="124">
        <f t="shared" si="39"/>
        <v>31</v>
      </c>
      <c r="V144" s="124">
        <f t="shared" si="39"/>
        <v>25</v>
      </c>
      <c r="W144" s="124">
        <f t="shared" si="39"/>
        <v>14</v>
      </c>
      <c r="X144" s="124">
        <f t="shared" si="39"/>
        <v>11</v>
      </c>
      <c r="Y144" s="124">
        <f t="shared" si="39"/>
        <v>5</v>
      </c>
      <c r="Z144" s="133">
        <f t="shared" si="39"/>
        <v>0</v>
      </c>
      <c r="AA144" s="115"/>
      <c r="AB144" s="115"/>
      <c r="AC144" s="129">
        <f>SUM(G144:Z144)</f>
        <v>423</v>
      </c>
      <c r="AD144" s="245">
        <f t="shared" si="33"/>
        <v>31</v>
      </c>
      <c r="AE144" s="245">
        <f t="shared" si="34"/>
        <v>266</v>
      </c>
      <c r="AF144" s="245">
        <f t="shared" si="35"/>
        <v>126</v>
      </c>
      <c r="AG144" s="245">
        <f t="shared" si="36"/>
        <v>55</v>
      </c>
    </row>
    <row r="145" spans="1:33" s="116" customFormat="1" ht="15.75" customHeight="1">
      <c r="A145" s="140"/>
      <c r="B145" s="159"/>
      <c r="C145" s="446"/>
      <c r="D145" s="426"/>
      <c r="E145" s="112" t="s">
        <v>28</v>
      </c>
      <c r="F145" s="125">
        <f t="shared" ref="F145:Z145" si="40">SUM(F136,F139,F142)</f>
        <v>374</v>
      </c>
      <c r="G145" s="125">
        <f t="shared" si="40"/>
        <v>10</v>
      </c>
      <c r="H145" s="125">
        <f t="shared" si="40"/>
        <v>11</v>
      </c>
      <c r="I145" s="125">
        <f t="shared" si="40"/>
        <v>13</v>
      </c>
      <c r="J145" s="125">
        <f t="shared" si="40"/>
        <v>10</v>
      </c>
      <c r="K145" s="125">
        <f t="shared" si="40"/>
        <v>6</v>
      </c>
      <c r="L145" s="134">
        <f t="shared" si="40"/>
        <v>20</v>
      </c>
      <c r="M145" s="194">
        <f t="shared" si="40"/>
        <v>23</v>
      </c>
      <c r="N145" s="125">
        <f t="shared" si="40"/>
        <v>22</v>
      </c>
      <c r="O145" s="125">
        <f t="shared" si="40"/>
        <v>19</v>
      </c>
      <c r="P145" s="125">
        <f t="shared" si="40"/>
        <v>24</v>
      </c>
      <c r="Q145" s="125">
        <f t="shared" si="40"/>
        <v>31</v>
      </c>
      <c r="R145" s="125">
        <f t="shared" si="40"/>
        <v>23</v>
      </c>
      <c r="S145" s="125">
        <f t="shared" si="40"/>
        <v>22</v>
      </c>
      <c r="T145" s="125">
        <f t="shared" si="40"/>
        <v>39</v>
      </c>
      <c r="U145" s="125">
        <f t="shared" si="40"/>
        <v>23</v>
      </c>
      <c r="V145" s="125">
        <f t="shared" si="40"/>
        <v>32</v>
      </c>
      <c r="W145" s="125">
        <f t="shared" si="40"/>
        <v>19</v>
      </c>
      <c r="X145" s="125">
        <f t="shared" si="40"/>
        <v>21</v>
      </c>
      <c r="Y145" s="125">
        <f t="shared" si="40"/>
        <v>4</v>
      </c>
      <c r="Z145" s="134">
        <f t="shared" si="40"/>
        <v>2</v>
      </c>
      <c r="AA145" s="115"/>
      <c r="AB145" s="115"/>
      <c r="AC145" s="129">
        <f>SUM(G145:Z145)</f>
        <v>374</v>
      </c>
      <c r="AD145" s="245">
        <f t="shared" si="33"/>
        <v>34</v>
      </c>
      <c r="AE145" s="245">
        <f t="shared" si="34"/>
        <v>200</v>
      </c>
      <c r="AF145" s="245">
        <f t="shared" si="35"/>
        <v>140</v>
      </c>
      <c r="AG145" s="245">
        <f t="shared" si="36"/>
        <v>78</v>
      </c>
    </row>
    <row r="146" spans="1:33" ht="15.75" customHeight="1" thickBot="1">
      <c r="A146" s="142"/>
      <c r="B146" s="167"/>
      <c r="C146" s="453"/>
      <c r="D146" s="442"/>
      <c r="E146" s="136" t="s">
        <v>29</v>
      </c>
      <c r="F146" s="137">
        <f t="shared" ref="F146:Z146" si="41">SUM(F144:F145)</f>
        <v>797</v>
      </c>
      <c r="G146" s="137">
        <f t="shared" si="41"/>
        <v>24</v>
      </c>
      <c r="H146" s="137">
        <f t="shared" si="41"/>
        <v>22</v>
      </c>
      <c r="I146" s="137">
        <f t="shared" si="41"/>
        <v>19</v>
      </c>
      <c r="J146" s="137">
        <f t="shared" si="41"/>
        <v>20</v>
      </c>
      <c r="K146" s="137">
        <f t="shared" si="41"/>
        <v>22</v>
      </c>
      <c r="L146" s="138">
        <f t="shared" si="41"/>
        <v>44</v>
      </c>
      <c r="M146" s="196">
        <f t="shared" si="41"/>
        <v>60</v>
      </c>
      <c r="N146" s="137">
        <f t="shared" si="41"/>
        <v>46</v>
      </c>
      <c r="O146" s="137">
        <f t="shared" si="41"/>
        <v>48</v>
      </c>
      <c r="P146" s="137">
        <f t="shared" si="41"/>
        <v>55</v>
      </c>
      <c r="Q146" s="137">
        <f t="shared" si="41"/>
        <v>75</v>
      </c>
      <c r="R146" s="137">
        <f t="shared" si="41"/>
        <v>55</v>
      </c>
      <c r="S146" s="137">
        <f t="shared" si="41"/>
        <v>41</v>
      </c>
      <c r="T146" s="137">
        <f t="shared" si="41"/>
        <v>79</v>
      </c>
      <c r="U146" s="137">
        <f t="shared" si="41"/>
        <v>54</v>
      </c>
      <c r="V146" s="137">
        <f t="shared" si="41"/>
        <v>57</v>
      </c>
      <c r="W146" s="137">
        <f t="shared" si="41"/>
        <v>33</v>
      </c>
      <c r="X146" s="137">
        <f t="shared" si="41"/>
        <v>32</v>
      </c>
      <c r="Y146" s="137">
        <f t="shared" si="41"/>
        <v>9</v>
      </c>
      <c r="Z146" s="291">
        <f t="shared" si="41"/>
        <v>2</v>
      </c>
      <c r="AA146" s="114"/>
      <c r="AC146" s="129">
        <f>SUM(G146:Z146)</f>
        <v>797</v>
      </c>
      <c r="AD146" s="245">
        <f t="shared" si="33"/>
        <v>65</v>
      </c>
      <c r="AE146" s="245">
        <f t="shared" si="34"/>
        <v>466</v>
      </c>
      <c r="AF146" s="245">
        <f t="shared" si="35"/>
        <v>266</v>
      </c>
      <c r="AG146" s="245">
        <f t="shared" si="36"/>
        <v>133</v>
      </c>
    </row>
    <row r="147" spans="1:33" customFormat="1" ht="15.75" customHeight="1">
      <c r="A147" s="212" t="s">
        <v>165</v>
      </c>
      <c r="B147" s="208" t="s">
        <v>310</v>
      </c>
      <c r="C147" s="469"/>
      <c r="D147" s="468">
        <f>tikubetu!G116</f>
        <v>218</v>
      </c>
      <c r="E147" s="213" t="s">
        <v>27</v>
      </c>
      <c r="F147" s="214">
        <f>tikubetu!I116</f>
        <v>236</v>
      </c>
      <c r="G147" s="214">
        <f>tikubetu!J116</f>
        <v>4</v>
      </c>
      <c r="H147" s="214">
        <f>tikubetu!K116</f>
        <v>3</v>
      </c>
      <c r="I147" s="214">
        <f>tikubetu!L116</f>
        <v>14</v>
      </c>
      <c r="J147" s="214">
        <f>tikubetu!M116</f>
        <v>8</v>
      </c>
      <c r="K147" s="214">
        <f>tikubetu!N116</f>
        <v>11</v>
      </c>
      <c r="L147" s="215">
        <f>tikubetu!O116</f>
        <v>22</v>
      </c>
      <c r="M147" s="216">
        <f>tikubetu!P116</f>
        <v>16</v>
      </c>
      <c r="N147" s="214">
        <f>tikubetu!Q116</f>
        <v>12</v>
      </c>
      <c r="O147" s="214">
        <f>tikubetu!R116</f>
        <v>16</v>
      </c>
      <c r="P147" s="214">
        <f>tikubetu!S116</f>
        <v>18</v>
      </c>
      <c r="Q147" s="214">
        <f>tikubetu!T116</f>
        <v>10</v>
      </c>
      <c r="R147" s="214">
        <f>tikubetu!U116</f>
        <v>21</v>
      </c>
      <c r="S147" s="214">
        <f>tikubetu!V116</f>
        <v>15</v>
      </c>
      <c r="T147" s="214">
        <f>tikubetu!W116</f>
        <v>16</v>
      </c>
      <c r="U147" s="214">
        <f>tikubetu!X116</f>
        <v>18</v>
      </c>
      <c r="V147" s="214">
        <f>tikubetu!Y116</f>
        <v>10</v>
      </c>
      <c r="W147" s="214">
        <f>tikubetu!Z116</f>
        <v>12</v>
      </c>
      <c r="X147" s="214">
        <f>tikubetu!AA116</f>
        <v>8</v>
      </c>
      <c r="Y147" s="214">
        <f>tikubetu!AB116</f>
        <v>1</v>
      </c>
      <c r="Z147" s="215">
        <f>tikubetu!AC116</f>
        <v>1</v>
      </c>
      <c r="AD147" s="245">
        <f t="shared" si="33"/>
        <v>21</v>
      </c>
      <c r="AE147" s="245">
        <f t="shared" si="34"/>
        <v>149</v>
      </c>
      <c r="AF147" s="245">
        <f t="shared" si="35"/>
        <v>66</v>
      </c>
      <c r="AG147" s="245">
        <f t="shared" si="36"/>
        <v>32</v>
      </c>
    </row>
    <row r="148" spans="1:33" customFormat="1" ht="15.75" customHeight="1">
      <c r="A148" s="164"/>
      <c r="B148" s="150"/>
      <c r="C148" s="435"/>
      <c r="D148" s="420"/>
      <c r="E148" s="112" t="s">
        <v>28</v>
      </c>
      <c r="F148" s="125">
        <f>tikubetu!I117</f>
        <v>204</v>
      </c>
      <c r="G148" s="125">
        <f>tikubetu!J117</f>
        <v>2</v>
      </c>
      <c r="H148" s="125">
        <f>tikubetu!K117</f>
        <v>5</v>
      </c>
      <c r="I148" s="125">
        <f>tikubetu!L117</f>
        <v>6</v>
      </c>
      <c r="J148" s="125">
        <f>tikubetu!M117</f>
        <v>10</v>
      </c>
      <c r="K148" s="125">
        <f>tikubetu!N117</f>
        <v>11</v>
      </c>
      <c r="L148" s="134">
        <f>tikubetu!O117</f>
        <v>7</v>
      </c>
      <c r="M148" s="194">
        <f>tikubetu!P117</f>
        <v>7</v>
      </c>
      <c r="N148" s="125">
        <f>tikubetu!Q117</f>
        <v>5</v>
      </c>
      <c r="O148" s="125">
        <f>tikubetu!R117</f>
        <v>13</v>
      </c>
      <c r="P148" s="125">
        <f>tikubetu!S117</f>
        <v>18</v>
      </c>
      <c r="Q148" s="125">
        <f>tikubetu!T117</f>
        <v>9</v>
      </c>
      <c r="R148" s="125">
        <f>tikubetu!U117</f>
        <v>17</v>
      </c>
      <c r="S148" s="125">
        <f>tikubetu!V117</f>
        <v>7</v>
      </c>
      <c r="T148" s="125">
        <f>tikubetu!W117</f>
        <v>15</v>
      </c>
      <c r="U148" s="125">
        <f>tikubetu!X117</f>
        <v>19</v>
      </c>
      <c r="V148" s="125">
        <f>tikubetu!Y117</f>
        <v>15</v>
      </c>
      <c r="W148" s="125">
        <f>tikubetu!Z117</f>
        <v>12</v>
      </c>
      <c r="X148" s="125">
        <f>tikubetu!AA117</f>
        <v>16</v>
      </c>
      <c r="Y148" s="125">
        <f>tikubetu!AB117</f>
        <v>8</v>
      </c>
      <c r="Z148" s="134">
        <f>tikubetu!AC117</f>
        <v>2</v>
      </c>
      <c r="AD148" s="245">
        <f t="shared" si="33"/>
        <v>13</v>
      </c>
      <c r="AE148" s="245">
        <f t="shared" si="34"/>
        <v>104</v>
      </c>
      <c r="AF148" s="245">
        <f t="shared" si="35"/>
        <v>87</v>
      </c>
      <c r="AG148" s="245">
        <f t="shared" si="36"/>
        <v>53</v>
      </c>
    </row>
    <row r="149" spans="1:33" customFormat="1" ht="15.75" customHeight="1">
      <c r="A149" s="206"/>
      <c r="B149" s="168"/>
      <c r="C149" s="435"/>
      <c r="D149" s="420"/>
      <c r="E149" s="113" t="s">
        <v>29</v>
      </c>
      <c r="F149" s="123">
        <f>SUM(F147:F148)</f>
        <v>440</v>
      </c>
      <c r="G149" s="123">
        <f>tikubetu!J118</f>
        <v>6</v>
      </c>
      <c r="H149" s="123">
        <f>tikubetu!K118</f>
        <v>8</v>
      </c>
      <c r="I149" s="123">
        <f>tikubetu!L118</f>
        <v>20</v>
      </c>
      <c r="J149" s="123">
        <f>tikubetu!M118</f>
        <v>18</v>
      </c>
      <c r="K149" s="123">
        <f>tikubetu!N118</f>
        <v>22</v>
      </c>
      <c r="L149" s="132">
        <f>tikubetu!O118</f>
        <v>29</v>
      </c>
      <c r="M149" s="190">
        <f>tikubetu!P118</f>
        <v>23</v>
      </c>
      <c r="N149" s="123">
        <f>tikubetu!Q118</f>
        <v>17</v>
      </c>
      <c r="O149" s="123">
        <f>tikubetu!R118</f>
        <v>29</v>
      </c>
      <c r="P149" s="123">
        <f>tikubetu!S118</f>
        <v>36</v>
      </c>
      <c r="Q149" s="123">
        <f>tikubetu!T118</f>
        <v>19</v>
      </c>
      <c r="R149" s="123">
        <f>tikubetu!U118</f>
        <v>38</v>
      </c>
      <c r="S149" s="123">
        <f>tikubetu!V118</f>
        <v>22</v>
      </c>
      <c r="T149" s="123">
        <f>tikubetu!W118</f>
        <v>31</v>
      </c>
      <c r="U149" s="123">
        <f>tikubetu!X118</f>
        <v>37</v>
      </c>
      <c r="V149" s="123">
        <f>tikubetu!Y118</f>
        <v>25</v>
      </c>
      <c r="W149" s="123">
        <f>tikubetu!Z118</f>
        <v>24</v>
      </c>
      <c r="X149" s="123">
        <f>tikubetu!AA118</f>
        <v>24</v>
      </c>
      <c r="Y149" s="123">
        <f>tikubetu!AB118</f>
        <v>9</v>
      </c>
      <c r="Z149" s="152">
        <f>tikubetu!AC118</f>
        <v>3</v>
      </c>
      <c r="AD149" s="245">
        <f t="shared" si="33"/>
        <v>34</v>
      </c>
      <c r="AE149" s="245">
        <f t="shared" si="34"/>
        <v>253</v>
      </c>
      <c r="AF149" s="245">
        <f t="shared" si="35"/>
        <v>153</v>
      </c>
      <c r="AG149" s="245">
        <f t="shared" si="36"/>
        <v>85</v>
      </c>
    </row>
    <row r="150" spans="1:33" customFormat="1" ht="15.75" customHeight="1">
      <c r="A150" s="143" t="s">
        <v>165</v>
      </c>
      <c r="B150" s="150" t="s">
        <v>311</v>
      </c>
      <c r="C150" s="417" t="s">
        <v>299</v>
      </c>
      <c r="D150" s="420">
        <f>tikubetu!G119</f>
        <v>287</v>
      </c>
      <c r="E150" s="117" t="s">
        <v>27</v>
      </c>
      <c r="F150" s="124">
        <f>tikubetu!I119</f>
        <v>274</v>
      </c>
      <c r="G150" s="124">
        <f>tikubetu!J119</f>
        <v>7</v>
      </c>
      <c r="H150" s="124">
        <f>tikubetu!K119</f>
        <v>3</v>
      </c>
      <c r="I150" s="124">
        <f>tikubetu!L119</f>
        <v>10</v>
      </c>
      <c r="J150" s="124">
        <f>tikubetu!M119</f>
        <v>8</v>
      </c>
      <c r="K150" s="124">
        <f>tikubetu!N119</f>
        <v>10</v>
      </c>
      <c r="L150" s="133">
        <f>tikubetu!O119</f>
        <v>15</v>
      </c>
      <c r="M150" s="195">
        <f>tikubetu!P119</f>
        <v>15</v>
      </c>
      <c r="N150" s="124">
        <f>tikubetu!Q119</f>
        <v>15</v>
      </c>
      <c r="O150" s="124">
        <f>tikubetu!R119</f>
        <v>16</v>
      </c>
      <c r="P150" s="124">
        <f>tikubetu!S119</f>
        <v>19</v>
      </c>
      <c r="Q150" s="124">
        <f>tikubetu!T119</f>
        <v>18</v>
      </c>
      <c r="R150" s="124">
        <f>tikubetu!U119</f>
        <v>19</v>
      </c>
      <c r="S150" s="124">
        <f>tikubetu!V119</f>
        <v>21</v>
      </c>
      <c r="T150" s="124">
        <f>tikubetu!W119</f>
        <v>27</v>
      </c>
      <c r="U150" s="124">
        <f>tikubetu!X119</f>
        <v>21</v>
      </c>
      <c r="V150" s="124">
        <f>tikubetu!Y119</f>
        <v>23</v>
      </c>
      <c r="W150" s="124">
        <f>tikubetu!Z119</f>
        <v>14</v>
      </c>
      <c r="X150" s="124">
        <f>tikubetu!AA119</f>
        <v>10</v>
      </c>
      <c r="Y150" s="124">
        <f>tikubetu!AB119</f>
        <v>3</v>
      </c>
      <c r="Z150" s="133">
        <f>tikubetu!AC119</f>
        <v>0</v>
      </c>
      <c r="AD150" s="245">
        <f t="shared" si="33"/>
        <v>20</v>
      </c>
      <c r="AE150" s="245">
        <f t="shared" si="34"/>
        <v>156</v>
      </c>
      <c r="AF150" s="245">
        <f t="shared" si="35"/>
        <v>98</v>
      </c>
      <c r="AG150" s="245">
        <f t="shared" si="36"/>
        <v>50</v>
      </c>
    </row>
    <row r="151" spans="1:33" customFormat="1" ht="15.75" customHeight="1">
      <c r="A151" s="164"/>
      <c r="B151" s="150"/>
      <c r="C151" s="417"/>
      <c r="D151" s="420"/>
      <c r="E151" s="112" t="s">
        <v>28</v>
      </c>
      <c r="F151" s="125">
        <f>tikubetu!I120</f>
        <v>292</v>
      </c>
      <c r="G151" s="125">
        <f>tikubetu!J120</f>
        <v>4</v>
      </c>
      <c r="H151" s="125">
        <f>tikubetu!K120</f>
        <v>7</v>
      </c>
      <c r="I151" s="125">
        <f>tikubetu!L120</f>
        <v>7</v>
      </c>
      <c r="J151" s="125">
        <f>tikubetu!M120</f>
        <v>15</v>
      </c>
      <c r="K151" s="125">
        <f>tikubetu!N120</f>
        <v>12</v>
      </c>
      <c r="L151" s="134">
        <f>tikubetu!O120</f>
        <v>13</v>
      </c>
      <c r="M151" s="194">
        <f>tikubetu!P120</f>
        <v>9</v>
      </c>
      <c r="N151" s="125">
        <f>tikubetu!Q120</f>
        <v>10</v>
      </c>
      <c r="O151" s="125">
        <f>tikubetu!R120</f>
        <v>11</v>
      </c>
      <c r="P151" s="125">
        <f>tikubetu!S120</f>
        <v>14</v>
      </c>
      <c r="Q151" s="125">
        <f>tikubetu!T120</f>
        <v>22</v>
      </c>
      <c r="R151" s="125">
        <f>tikubetu!U120</f>
        <v>10</v>
      </c>
      <c r="S151" s="125">
        <f>tikubetu!V120</f>
        <v>21</v>
      </c>
      <c r="T151" s="125">
        <f>tikubetu!W120</f>
        <v>29</v>
      </c>
      <c r="U151" s="125">
        <f>tikubetu!X120</f>
        <v>24</v>
      </c>
      <c r="V151" s="125">
        <f>tikubetu!Y120</f>
        <v>21</v>
      </c>
      <c r="W151" s="125">
        <f>tikubetu!Z120</f>
        <v>25</v>
      </c>
      <c r="X151" s="125">
        <f>tikubetu!AA120</f>
        <v>22</v>
      </c>
      <c r="Y151" s="125">
        <f>tikubetu!AB120</f>
        <v>13</v>
      </c>
      <c r="Z151" s="134">
        <f>tikubetu!AC120</f>
        <v>3</v>
      </c>
      <c r="AD151" s="245">
        <f t="shared" si="33"/>
        <v>18</v>
      </c>
      <c r="AE151" s="245">
        <f t="shared" si="34"/>
        <v>137</v>
      </c>
      <c r="AF151" s="245">
        <f t="shared" si="35"/>
        <v>137</v>
      </c>
      <c r="AG151" s="245">
        <f t="shared" si="36"/>
        <v>84</v>
      </c>
    </row>
    <row r="152" spans="1:33" customFormat="1" ht="15.75" customHeight="1">
      <c r="A152" s="164"/>
      <c r="B152" s="150"/>
      <c r="C152" s="417"/>
      <c r="D152" s="420"/>
      <c r="E152" s="113" t="s">
        <v>29</v>
      </c>
      <c r="F152" s="123">
        <f>SUM(F150:F151)</f>
        <v>566</v>
      </c>
      <c r="G152" s="123">
        <f>tikubetu!J121</f>
        <v>11</v>
      </c>
      <c r="H152" s="123">
        <f>tikubetu!K121</f>
        <v>10</v>
      </c>
      <c r="I152" s="123">
        <f>tikubetu!L121</f>
        <v>17</v>
      </c>
      <c r="J152" s="123">
        <f>tikubetu!M121</f>
        <v>23</v>
      </c>
      <c r="K152" s="123">
        <f>tikubetu!N121</f>
        <v>22</v>
      </c>
      <c r="L152" s="132">
        <f>tikubetu!O121</f>
        <v>28</v>
      </c>
      <c r="M152" s="190">
        <f>tikubetu!P121</f>
        <v>24</v>
      </c>
      <c r="N152" s="123">
        <f>tikubetu!Q121</f>
        <v>25</v>
      </c>
      <c r="O152" s="123">
        <f>tikubetu!R121</f>
        <v>27</v>
      </c>
      <c r="P152" s="123">
        <f>tikubetu!S121</f>
        <v>33</v>
      </c>
      <c r="Q152" s="123">
        <f>tikubetu!T121</f>
        <v>40</v>
      </c>
      <c r="R152" s="123">
        <f>tikubetu!U121</f>
        <v>29</v>
      </c>
      <c r="S152" s="123">
        <f>tikubetu!V121</f>
        <v>42</v>
      </c>
      <c r="T152" s="123">
        <f>tikubetu!W121</f>
        <v>56</v>
      </c>
      <c r="U152" s="123">
        <f>tikubetu!X121</f>
        <v>45</v>
      </c>
      <c r="V152" s="123">
        <f>tikubetu!Y121</f>
        <v>44</v>
      </c>
      <c r="W152" s="123">
        <f>tikubetu!Z121</f>
        <v>39</v>
      </c>
      <c r="X152" s="123">
        <f>tikubetu!AA121</f>
        <v>32</v>
      </c>
      <c r="Y152" s="123">
        <f>tikubetu!AB121</f>
        <v>16</v>
      </c>
      <c r="Z152" s="152">
        <f>tikubetu!AC121</f>
        <v>3</v>
      </c>
      <c r="AD152" s="245">
        <f t="shared" si="33"/>
        <v>38</v>
      </c>
      <c r="AE152" s="245">
        <f t="shared" si="34"/>
        <v>293</v>
      </c>
      <c r="AF152" s="245">
        <f t="shared" si="35"/>
        <v>235</v>
      </c>
      <c r="AG152" s="245">
        <f t="shared" si="36"/>
        <v>134</v>
      </c>
    </row>
    <row r="153" spans="1:33" customFormat="1" ht="15.75" customHeight="1">
      <c r="A153" s="164"/>
      <c r="B153" s="150"/>
      <c r="C153" s="417" t="s">
        <v>300</v>
      </c>
      <c r="D153" s="420">
        <f>tikubetu!G122</f>
        <v>651</v>
      </c>
      <c r="E153" s="117" t="s">
        <v>27</v>
      </c>
      <c r="F153" s="124">
        <f>tikubetu!I122</f>
        <v>716</v>
      </c>
      <c r="G153" s="124">
        <f>tikubetu!J122</f>
        <v>15</v>
      </c>
      <c r="H153" s="124">
        <f>tikubetu!K122</f>
        <v>25</v>
      </c>
      <c r="I153" s="124">
        <f>tikubetu!L122</f>
        <v>32</v>
      </c>
      <c r="J153" s="124">
        <f>tikubetu!M122</f>
        <v>38</v>
      </c>
      <c r="K153" s="124">
        <f>tikubetu!N122</f>
        <v>53</v>
      </c>
      <c r="L153" s="133">
        <f>tikubetu!O122</f>
        <v>50</v>
      </c>
      <c r="M153" s="195">
        <f>tikubetu!P122</f>
        <v>43</v>
      </c>
      <c r="N153" s="124">
        <f>tikubetu!Q122</f>
        <v>38</v>
      </c>
      <c r="O153" s="124">
        <f>tikubetu!R122</f>
        <v>52</v>
      </c>
      <c r="P153" s="124">
        <f>tikubetu!S122</f>
        <v>68</v>
      </c>
      <c r="Q153" s="124">
        <f>tikubetu!T122</f>
        <v>48</v>
      </c>
      <c r="R153" s="124">
        <f>tikubetu!U122</f>
        <v>36</v>
      </c>
      <c r="S153" s="124">
        <f>tikubetu!V122</f>
        <v>44</v>
      </c>
      <c r="T153" s="124">
        <f>tikubetu!W122</f>
        <v>57</v>
      </c>
      <c r="U153" s="124">
        <f>tikubetu!X122</f>
        <v>36</v>
      </c>
      <c r="V153" s="124">
        <f>tikubetu!Y122</f>
        <v>49</v>
      </c>
      <c r="W153" s="124">
        <f>tikubetu!Z122</f>
        <v>14</v>
      </c>
      <c r="X153" s="124">
        <f>tikubetu!AA122</f>
        <v>8</v>
      </c>
      <c r="Y153" s="124">
        <f>tikubetu!AB122</f>
        <v>8</v>
      </c>
      <c r="Z153" s="133">
        <f>tikubetu!AC122</f>
        <v>2</v>
      </c>
      <c r="AD153" s="245">
        <f t="shared" si="33"/>
        <v>72</v>
      </c>
      <c r="AE153" s="245">
        <f t="shared" si="34"/>
        <v>470</v>
      </c>
      <c r="AF153" s="245">
        <f t="shared" si="35"/>
        <v>174</v>
      </c>
      <c r="AG153" s="245">
        <f t="shared" si="36"/>
        <v>81</v>
      </c>
    </row>
    <row r="154" spans="1:33" customFormat="1" ht="15.75" customHeight="1">
      <c r="A154" s="164"/>
      <c r="B154" s="150"/>
      <c r="C154" s="417"/>
      <c r="D154" s="420"/>
      <c r="E154" s="112" t="s">
        <v>28</v>
      </c>
      <c r="F154" s="125">
        <f>tikubetu!I123</f>
        <v>655</v>
      </c>
      <c r="G154" s="125">
        <f>tikubetu!J123</f>
        <v>14</v>
      </c>
      <c r="H154" s="125">
        <f>tikubetu!K123</f>
        <v>26</v>
      </c>
      <c r="I154" s="125">
        <f>tikubetu!L123</f>
        <v>37</v>
      </c>
      <c r="J154" s="125">
        <f>tikubetu!M123</f>
        <v>36</v>
      </c>
      <c r="K154" s="125">
        <f>tikubetu!N123</f>
        <v>26</v>
      </c>
      <c r="L154" s="134">
        <f>tikubetu!O123</f>
        <v>19</v>
      </c>
      <c r="M154" s="194">
        <f>tikubetu!P123</f>
        <v>26</v>
      </c>
      <c r="N154" s="125">
        <f>tikubetu!Q123</f>
        <v>36</v>
      </c>
      <c r="O154" s="125">
        <f>tikubetu!R123</f>
        <v>47</v>
      </c>
      <c r="P154" s="125">
        <f>tikubetu!S123</f>
        <v>55</v>
      </c>
      <c r="Q154" s="125">
        <f>tikubetu!T123</f>
        <v>33</v>
      </c>
      <c r="R154" s="125">
        <f>tikubetu!U123</f>
        <v>37</v>
      </c>
      <c r="S154" s="125">
        <f>tikubetu!V123</f>
        <v>47</v>
      </c>
      <c r="T154" s="125">
        <f>tikubetu!W123</f>
        <v>54</v>
      </c>
      <c r="U154" s="125">
        <f>tikubetu!X123</f>
        <v>44</v>
      </c>
      <c r="V154" s="125">
        <f>tikubetu!Y123</f>
        <v>42</v>
      </c>
      <c r="W154" s="125">
        <f>tikubetu!Z123</f>
        <v>34</v>
      </c>
      <c r="X154" s="125">
        <f>tikubetu!AA123</f>
        <v>22</v>
      </c>
      <c r="Y154" s="125">
        <f>tikubetu!AB123</f>
        <v>15</v>
      </c>
      <c r="Z154" s="134">
        <f>tikubetu!AC123</f>
        <v>5</v>
      </c>
      <c r="AD154" s="245">
        <f t="shared" si="33"/>
        <v>77</v>
      </c>
      <c r="AE154" s="245">
        <f t="shared" si="34"/>
        <v>362</v>
      </c>
      <c r="AF154" s="245">
        <f t="shared" si="35"/>
        <v>216</v>
      </c>
      <c r="AG154" s="245">
        <f t="shared" si="36"/>
        <v>118</v>
      </c>
    </row>
    <row r="155" spans="1:33" customFormat="1" ht="15.75" customHeight="1">
      <c r="A155" s="164"/>
      <c r="B155" s="150"/>
      <c r="C155" s="417"/>
      <c r="D155" s="420"/>
      <c r="E155" s="113" t="s">
        <v>29</v>
      </c>
      <c r="F155" s="123">
        <f>SUM(F153:F154)</f>
        <v>1371</v>
      </c>
      <c r="G155" s="123">
        <f>tikubetu!J124</f>
        <v>29</v>
      </c>
      <c r="H155" s="123">
        <f>tikubetu!K124</f>
        <v>51</v>
      </c>
      <c r="I155" s="123">
        <f>tikubetu!L124</f>
        <v>69</v>
      </c>
      <c r="J155" s="123">
        <f>tikubetu!M124</f>
        <v>74</v>
      </c>
      <c r="K155" s="123">
        <f>tikubetu!N124</f>
        <v>79</v>
      </c>
      <c r="L155" s="132">
        <f>tikubetu!O124</f>
        <v>69</v>
      </c>
      <c r="M155" s="190">
        <f>tikubetu!P124</f>
        <v>69</v>
      </c>
      <c r="N155" s="123">
        <f>tikubetu!Q124</f>
        <v>74</v>
      </c>
      <c r="O155" s="123">
        <f>tikubetu!R124</f>
        <v>99</v>
      </c>
      <c r="P155" s="123">
        <f>tikubetu!S124</f>
        <v>123</v>
      </c>
      <c r="Q155" s="123">
        <f>tikubetu!T124</f>
        <v>81</v>
      </c>
      <c r="R155" s="123">
        <f>tikubetu!U124</f>
        <v>73</v>
      </c>
      <c r="S155" s="123">
        <f>tikubetu!V124</f>
        <v>91</v>
      </c>
      <c r="T155" s="123">
        <f>tikubetu!W124</f>
        <v>111</v>
      </c>
      <c r="U155" s="123">
        <f>tikubetu!X124</f>
        <v>80</v>
      </c>
      <c r="V155" s="123">
        <f>tikubetu!Y124</f>
        <v>91</v>
      </c>
      <c r="W155" s="123">
        <f>tikubetu!Z124</f>
        <v>48</v>
      </c>
      <c r="X155" s="123">
        <f>tikubetu!AA124</f>
        <v>30</v>
      </c>
      <c r="Y155" s="123">
        <f>tikubetu!AB124</f>
        <v>23</v>
      </c>
      <c r="Z155" s="152">
        <f>tikubetu!AC124</f>
        <v>7</v>
      </c>
      <c r="AD155" s="245">
        <f t="shared" si="33"/>
        <v>149</v>
      </c>
      <c r="AE155" s="245">
        <f t="shared" si="34"/>
        <v>832</v>
      </c>
      <c r="AF155" s="245">
        <f t="shared" si="35"/>
        <v>390</v>
      </c>
      <c r="AG155" s="245">
        <f t="shared" si="36"/>
        <v>199</v>
      </c>
    </row>
    <row r="156" spans="1:33" customFormat="1" ht="15.75" customHeight="1">
      <c r="A156" s="164"/>
      <c r="B156" s="150"/>
      <c r="C156" s="417" t="s">
        <v>293</v>
      </c>
      <c r="D156" s="420">
        <f>tikubetu!G125</f>
        <v>410</v>
      </c>
      <c r="E156" s="117" t="s">
        <v>27</v>
      </c>
      <c r="F156" s="124">
        <f>tikubetu!I125</f>
        <v>544</v>
      </c>
      <c r="G156" s="124">
        <f>tikubetu!J125</f>
        <v>22</v>
      </c>
      <c r="H156" s="124">
        <f>tikubetu!K125</f>
        <v>46</v>
      </c>
      <c r="I156" s="124">
        <f>tikubetu!L125</f>
        <v>44</v>
      </c>
      <c r="J156" s="124">
        <f>tikubetu!M125</f>
        <v>54</v>
      </c>
      <c r="K156" s="124">
        <f>tikubetu!N125</f>
        <v>58</v>
      </c>
      <c r="L156" s="133">
        <f>tikubetu!O125</f>
        <v>63</v>
      </c>
      <c r="M156" s="195">
        <f>tikubetu!P125</f>
        <v>19</v>
      </c>
      <c r="N156" s="124">
        <f>tikubetu!Q125</f>
        <v>24</v>
      </c>
      <c r="O156" s="124">
        <f>tikubetu!R125</f>
        <v>72</v>
      </c>
      <c r="P156" s="124">
        <f>tikubetu!S125</f>
        <v>43</v>
      </c>
      <c r="Q156" s="124">
        <f>tikubetu!T125</f>
        <v>28</v>
      </c>
      <c r="R156" s="124">
        <f>tikubetu!U125</f>
        <v>12</v>
      </c>
      <c r="S156" s="124">
        <f>tikubetu!V125</f>
        <v>11</v>
      </c>
      <c r="T156" s="124">
        <f>tikubetu!W125</f>
        <v>12</v>
      </c>
      <c r="U156" s="124">
        <f>tikubetu!X125</f>
        <v>13</v>
      </c>
      <c r="V156" s="124">
        <f>tikubetu!Y125</f>
        <v>15</v>
      </c>
      <c r="W156" s="124">
        <f>tikubetu!Z125</f>
        <v>2</v>
      </c>
      <c r="X156" s="124">
        <f>tikubetu!AA125</f>
        <v>6</v>
      </c>
      <c r="Y156" s="124">
        <f>tikubetu!AB125</f>
        <v>0</v>
      </c>
      <c r="Z156" s="133">
        <f>tikubetu!AC125</f>
        <v>0</v>
      </c>
      <c r="AD156" s="245">
        <f t="shared" si="33"/>
        <v>112</v>
      </c>
      <c r="AE156" s="245">
        <f t="shared" si="34"/>
        <v>384</v>
      </c>
      <c r="AF156" s="245">
        <f t="shared" si="35"/>
        <v>48</v>
      </c>
      <c r="AG156" s="245">
        <f t="shared" si="36"/>
        <v>23</v>
      </c>
    </row>
    <row r="157" spans="1:33" customFormat="1" ht="15.75" customHeight="1">
      <c r="A157" s="164"/>
      <c r="B157" s="150"/>
      <c r="C157" s="417"/>
      <c r="D157" s="420"/>
      <c r="E157" s="112" t="s">
        <v>28</v>
      </c>
      <c r="F157" s="125">
        <f>tikubetu!I126</f>
        <v>433</v>
      </c>
      <c r="G157" s="125">
        <f>tikubetu!J126</f>
        <v>23</v>
      </c>
      <c r="H157" s="125">
        <f>tikubetu!K126</f>
        <v>51</v>
      </c>
      <c r="I157" s="125">
        <f>tikubetu!L126</f>
        <v>45</v>
      </c>
      <c r="J157" s="125">
        <f>tikubetu!M126</f>
        <v>26</v>
      </c>
      <c r="K157" s="125">
        <f>tikubetu!N126</f>
        <v>13</v>
      </c>
      <c r="L157" s="134">
        <f>tikubetu!O126</f>
        <v>17</v>
      </c>
      <c r="M157" s="194">
        <f>tikubetu!P126</f>
        <v>21</v>
      </c>
      <c r="N157" s="125">
        <f>tikubetu!Q126</f>
        <v>32</v>
      </c>
      <c r="O157" s="125">
        <f>tikubetu!R126</f>
        <v>61</v>
      </c>
      <c r="P157" s="125">
        <f>tikubetu!S126</f>
        <v>48</v>
      </c>
      <c r="Q157" s="125">
        <f>tikubetu!T126</f>
        <v>19</v>
      </c>
      <c r="R157" s="125">
        <f>tikubetu!U126</f>
        <v>14</v>
      </c>
      <c r="S157" s="125">
        <f>tikubetu!V126</f>
        <v>12</v>
      </c>
      <c r="T157" s="125">
        <f>tikubetu!W126</f>
        <v>14</v>
      </c>
      <c r="U157" s="125">
        <f>tikubetu!X126</f>
        <v>16</v>
      </c>
      <c r="V157" s="125">
        <f>tikubetu!Y126</f>
        <v>6</v>
      </c>
      <c r="W157" s="125">
        <f>tikubetu!Z126</f>
        <v>10</v>
      </c>
      <c r="X157" s="125">
        <f>tikubetu!AA126</f>
        <v>2</v>
      </c>
      <c r="Y157" s="125">
        <f>tikubetu!AB126</f>
        <v>2</v>
      </c>
      <c r="Z157" s="134">
        <f>tikubetu!AC126</f>
        <v>1</v>
      </c>
      <c r="AD157" s="245">
        <f t="shared" si="33"/>
        <v>119</v>
      </c>
      <c r="AE157" s="245">
        <f t="shared" si="34"/>
        <v>263</v>
      </c>
      <c r="AF157" s="245">
        <f t="shared" si="35"/>
        <v>51</v>
      </c>
      <c r="AG157" s="245">
        <f t="shared" si="36"/>
        <v>21</v>
      </c>
    </row>
    <row r="158" spans="1:33" customFormat="1" ht="15.75" customHeight="1">
      <c r="A158" s="164"/>
      <c r="B158" s="150"/>
      <c r="C158" s="417"/>
      <c r="D158" s="420"/>
      <c r="E158" s="113" t="s">
        <v>29</v>
      </c>
      <c r="F158" s="123">
        <f>SUM(F156:F157)</f>
        <v>977</v>
      </c>
      <c r="G158" s="123">
        <f>tikubetu!J127</f>
        <v>45</v>
      </c>
      <c r="H158" s="123">
        <f>tikubetu!K127</f>
        <v>97</v>
      </c>
      <c r="I158" s="123">
        <f>tikubetu!L127</f>
        <v>89</v>
      </c>
      <c r="J158" s="123">
        <f>tikubetu!M127</f>
        <v>80</v>
      </c>
      <c r="K158" s="123">
        <f>tikubetu!N127</f>
        <v>71</v>
      </c>
      <c r="L158" s="132">
        <f>tikubetu!O127</f>
        <v>80</v>
      </c>
      <c r="M158" s="190">
        <f>tikubetu!P127</f>
        <v>40</v>
      </c>
      <c r="N158" s="123">
        <f>tikubetu!Q127</f>
        <v>56</v>
      </c>
      <c r="O158" s="123">
        <f>tikubetu!R127</f>
        <v>133</v>
      </c>
      <c r="P158" s="123">
        <f>tikubetu!S127</f>
        <v>91</v>
      </c>
      <c r="Q158" s="123">
        <f>tikubetu!T127</f>
        <v>47</v>
      </c>
      <c r="R158" s="123">
        <f>tikubetu!U127</f>
        <v>26</v>
      </c>
      <c r="S158" s="123">
        <f>tikubetu!V127</f>
        <v>23</v>
      </c>
      <c r="T158" s="123">
        <f>tikubetu!W127</f>
        <v>26</v>
      </c>
      <c r="U158" s="123">
        <f>tikubetu!X127</f>
        <v>29</v>
      </c>
      <c r="V158" s="123">
        <f>tikubetu!Y127</f>
        <v>21</v>
      </c>
      <c r="W158" s="123">
        <f>tikubetu!Z127</f>
        <v>12</v>
      </c>
      <c r="X158" s="123">
        <f>tikubetu!AA127</f>
        <v>8</v>
      </c>
      <c r="Y158" s="123">
        <f>tikubetu!AB127</f>
        <v>2</v>
      </c>
      <c r="Z158" s="152">
        <f>tikubetu!AC127</f>
        <v>1</v>
      </c>
      <c r="AD158" s="245">
        <f t="shared" si="33"/>
        <v>231</v>
      </c>
      <c r="AE158" s="245">
        <f t="shared" si="34"/>
        <v>647</v>
      </c>
      <c r="AF158" s="245">
        <f t="shared" si="35"/>
        <v>99</v>
      </c>
      <c r="AG158" s="245">
        <f t="shared" si="36"/>
        <v>44</v>
      </c>
    </row>
    <row r="159" spans="1:33" customFormat="1" ht="15.75" customHeight="1">
      <c r="A159" s="164"/>
      <c r="B159" s="150"/>
      <c r="C159" s="417" t="s">
        <v>294</v>
      </c>
      <c r="D159" s="420">
        <f>tikubetu!G128</f>
        <v>317</v>
      </c>
      <c r="E159" s="117" t="s">
        <v>27</v>
      </c>
      <c r="F159" s="124">
        <f>tikubetu!I128</f>
        <v>346</v>
      </c>
      <c r="G159" s="124">
        <f>tikubetu!J128</f>
        <v>25</v>
      </c>
      <c r="H159" s="124">
        <f>tikubetu!K128</f>
        <v>24</v>
      </c>
      <c r="I159" s="124">
        <f>tikubetu!L128</f>
        <v>15</v>
      </c>
      <c r="J159" s="124">
        <f>tikubetu!M128</f>
        <v>8</v>
      </c>
      <c r="K159" s="124">
        <f>tikubetu!N128</f>
        <v>14</v>
      </c>
      <c r="L159" s="133">
        <f>tikubetu!O128</f>
        <v>66</v>
      </c>
      <c r="M159" s="195">
        <f>tikubetu!P128</f>
        <v>25</v>
      </c>
      <c r="N159" s="124">
        <f>tikubetu!Q128</f>
        <v>37</v>
      </c>
      <c r="O159" s="124">
        <f>tikubetu!R128</f>
        <v>34</v>
      </c>
      <c r="P159" s="124">
        <f>tikubetu!S128</f>
        <v>31</v>
      </c>
      <c r="Q159" s="124">
        <f>tikubetu!T128</f>
        <v>18</v>
      </c>
      <c r="R159" s="124">
        <f>tikubetu!U128</f>
        <v>12</v>
      </c>
      <c r="S159" s="124">
        <f>tikubetu!V128</f>
        <v>5</v>
      </c>
      <c r="T159" s="124">
        <f>tikubetu!W128</f>
        <v>7</v>
      </c>
      <c r="U159" s="124">
        <f>tikubetu!X128</f>
        <v>9</v>
      </c>
      <c r="V159" s="124">
        <f>tikubetu!Y128</f>
        <v>5</v>
      </c>
      <c r="W159" s="124">
        <f>tikubetu!Z128</f>
        <v>6</v>
      </c>
      <c r="X159" s="124">
        <f>tikubetu!AA128</f>
        <v>5</v>
      </c>
      <c r="Y159" s="124">
        <f>tikubetu!AB128</f>
        <v>0</v>
      </c>
      <c r="Z159" s="133">
        <f>tikubetu!AC128</f>
        <v>0</v>
      </c>
      <c r="AD159" s="245">
        <f t="shared" si="33"/>
        <v>64</v>
      </c>
      <c r="AE159" s="245">
        <f t="shared" si="34"/>
        <v>250</v>
      </c>
      <c r="AF159" s="245">
        <f t="shared" si="35"/>
        <v>32</v>
      </c>
      <c r="AG159" s="245">
        <f t="shared" si="36"/>
        <v>16</v>
      </c>
    </row>
    <row r="160" spans="1:33" customFormat="1" ht="15.75" customHeight="1">
      <c r="A160" s="164"/>
      <c r="B160" s="150"/>
      <c r="C160" s="417"/>
      <c r="D160" s="420"/>
      <c r="E160" s="112" t="s">
        <v>28</v>
      </c>
      <c r="F160" s="125">
        <f>tikubetu!I129</f>
        <v>315</v>
      </c>
      <c r="G160" s="125">
        <f>tikubetu!J129</f>
        <v>29</v>
      </c>
      <c r="H160" s="125">
        <f>tikubetu!K129</f>
        <v>31</v>
      </c>
      <c r="I160" s="125">
        <f>tikubetu!L129</f>
        <v>20</v>
      </c>
      <c r="J160" s="125">
        <f>tikubetu!M129</f>
        <v>7</v>
      </c>
      <c r="K160" s="125">
        <f>tikubetu!N129</f>
        <v>8</v>
      </c>
      <c r="L160" s="134">
        <f>tikubetu!O129</f>
        <v>17</v>
      </c>
      <c r="M160" s="194">
        <f>tikubetu!P129</f>
        <v>28</v>
      </c>
      <c r="N160" s="125">
        <f>tikubetu!Q129</f>
        <v>34</v>
      </c>
      <c r="O160" s="125">
        <f>tikubetu!R129</f>
        <v>35</v>
      </c>
      <c r="P160" s="125">
        <f>tikubetu!S129</f>
        <v>31</v>
      </c>
      <c r="Q160" s="125">
        <f>tikubetu!T129</f>
        <v>19</v>
      </c>
      <c r="R160" s="125">
        <f>tikubetu!U129</f>
        <v>8</v>
      </c>
      <c r="S160" s="125">
        <f>tikubetu!V129</f>
        <v>6</v>
      </c>
      <c r="T160" s="125">
        <f>tikubetu!W129</f>
        <v>12</v>
      </c>
      <c r="U160" s="125">
        <f>tikubetu!X129</f>
        <v>11</v>
      </c>
      <c r="V160" s="125">
        <f>tikubetu!Y129</f>
        <v>8</v>
      </c>
      <c r="W160" s="125">
        <f>tikubetu!Z129</f>
        <v>4</v>
      </c>
      <c r="X160" s="125">
        <f>tikubetu!AA129</f>
        <v>5</v>
      </c>
      <c r="Y160" s="125">
        <f>tikubetu!AB129</f>
        <v>1</v>
      </c>
      <c r="Z160" s="134">
        <f>tikubetu!AC129</f>
        <v>1</v>
      </c>
      <c r="AD160" s="245">
        <f t="shared" si="33"/>
        <v>80</v>
      </c>
      <c r="AE160" s="245">
        <f t="shared" si="34"/>
        <v>193</v>
      </c>
      <c r="AF160" s="245">
        <f t="shared" si="35"/>
        <v>42</v>
      </c>
      <c r="AG160" s="245">
        <f t="shared" si="36"/>
        <v>19</v>
      </c>
    </row>
    <row r="161" spans="1:33" customFormat="1" ht="15.75" customHeight="1">
      <c r="A161" s="164"/>
      <c r="B161" s="150"/>
      <c r="C161" s="417"/>
      <c r="D161" s="420"/>
      <c r="E161" s="113" t="s">
        <v>29</v>
      </c>
      <c r="F161" s="123">
        <f>SUM(F159:F160)</f>
        <v>661</v>
      </c>
      <c r="G161" s="123">
        <f>tikubetu!J130</f>
        <v>54</v>
      </c>
      <c r="H161" s="123">
        <f>tikubetu!K130</f>
        <v>55</v>
      </c>
      <c r="I161" s="123">
        <f>tikubetu!L130</f>
        <v>35</v>
      </c>
      <c r="J161" s="123">
        <f>tikubetu!M130</f>
        <v>15</v>
      </c>
      <c r="K161" s="123">
        <f>tikubetu!N130</f>
        <v>22</v>
      </c>
      <c r="L161" s="132">
        <f>tikubetu!O130</f>
        <v>83</v>
      </c>
      <c r="M161" s="190">
        <f>tikubetu!P130</f>
        <v>53</v>
      </c>
      <c r="N161" s="123">
        <f>tikubetu!Q130</f>
        <v>71</v>
      </c>
      <c r="O161" s="123">
        <f>tikubetu!R130</f>
        <v>69</v>
      </c>
      <c r="P161" s="123">
        <f>tikubetu!S130</f>
        <v>62</v>
      </c>
      <c r="Q161" s="123">
        <f>tikubetu!T130</f>
        <v>37</v>
      </c>
      <c r="R161" s="123">
        <f>tikubetu!U130</f>
        <v>20</v>
      </c>
      <c r="S161" s="123">
        <f>tikubetu!V130</f>
        <v>11</v>
      </c>
      <c r="T161" s="123">
        <f>tikubetu!W130</f>
        <v>19</v>
      </c>
      <c r="U161" s="123">
        <f>tikubetu!X130</f>
        <v>20</v>
      </c>
      <c r="V161" s="123">
        <f>tikubetu!Y130</f>
        <v>13</v>
      </c>
      <c r="W161" s="123">
        <f>tikubetu!Z130</f>
        <v>10</v>
      </c>
      <c r="X161" s="123">
        <f>tikubetu!AA130</f>
        <v>10</v>
      </c>
      <c r="Y161" s="123">
        <f>tikubetu!AB130</f>
        <v>1</v>
      </c>
      <c r="Z161" s="152">
        <f>tikubetu!AC130</f>
        <v>1</v>
      </c>
      <c r="AD161" s="245">
        <f t="shared" si="33"/>
        <v>144</v>
      </c>
      <c r="AE161" s="245">
        <f t="shared" si="34"/>
        <v>443</v>
      </c>
      <c r="AF161" s="245">
        <f t="shared" si="35"/>
        <v>74</v>
      </c>
      <c r="AG161" s="245">
        <f t="shared" si="36"/>
        <v>35</v>
      </c>
    </row>
    <row r="162" spans="1:33" s="116" customFormat="1" ht="15.75" customHeight="1">
      <c r="A162" s="140"/>
      <c r="B162" s="159"/>
      <c r="C162" s="446" t="s">
        <v>297</v>
      </c>
      <c r="D162" s="426">
        <f>SUM(D150:D161)</f>
        <v>1665</v>
      </c>
      <c r="E162" s="117" t="s">
        <v>27</v>
      </c>
      <c r="F162" s="124">
        <f>SUM(F150,F153,F156,F159)</f>
        <v>1880</v>
      </c>
      <c r="G162" s="124">
        <f t="shared" ref="G162:Z162" si="42">SUM(G150,G153,G156,G159)</f>
        <v>69</v>
      </c>
      <c r="H162" s="124">
        <f t="shared" si="42"/>
        <v>98</v>
      </c>
      <c r="I162" s="124">
        <f t="shared" si="42"/>
        <v>101</v>
      </c>
      <c r="J162" s="124">
        <f t="shared" si="42"/>
        <v>108</v>
      </c>
      <c r="K162" s="124">
        <f t="shared" si="42"/>
        <v>135</v>
      </c>
      <c r="L162" s="133">
        <f t="shared" si="42"/>
        <v>194</v>
      </c>
      <c r="M162" s="195">
        <f t="shared" si="42"/>
        <v>102</v>
      </c>
      <c r="N162" s="124">
        <f t="shared" si="42"/>
        <v>114</v>
      </c>
      <c r="O162" s="124">
        <f t="shared" si="42"/>
        <v>174</v>
      </c>
      <c r="P162" s="124">
        <f t="shared" si="42"/>
        <v>161</v>
      </c>
      <c r="Q162" s="124">
        <f t="shared" si="42"/>
        <v>112</v>
      </c>
      <c r="R162" s="124">
        <f t="shared" si="42"/>
        <v>79</v>
      </c>
      <c r="S162" s="124">
        <f t="shared" si="42"/>
        <v>81</v>
      </c>
      <c r="T162" s="124">
        <f t="shared" si="42"/>
        <v>103</v>
      </c>
      <c r="U162" s="124">
        <f t="shared" si="42"/>
        <v>79</v>
      </c>
      <c r="V162" s="124">
        <f t="shared" si="42"/>
        <v>92</v>
      </c>
      <c r="W162" s="124">
        <f t="shared" si="42"/>
        <v>36</v>
      </c>
      <c r="X162" s="124">
        <f t="shared" si="42"/>
        <v>29</v>
      </c>
      <c r="Y162" s="124">
        <f t="shared" si="42"/>
        <v>11</v>
      </c>
      <c r="Z162" s="133">
        <f t="shared" si="42"/>
        <v>2</v>
      </c>
      <c r="AA162" s="115"/>
      <c r="AB162" s="115"/>
      <c r="AC162" s="129">
        <f>SUM(G162:Z162)</f>
        <v>1880</v>
      </c>
      <c r="AD162" s="245">
        <f t="shared" si="33"/>
        <v>268</v>
      </c>
      <c r="AE162" s="245">
        <f t="shared" si="34"/>
        <v>1260</v>
      </c>
      <c r="AF162" s="245">
        <f t="shared" si="35"/>
        <v>352</v>
      </c>
      <c r="AG162" s="245">
        <f t="shared" si="36"/>
        <v>170</v>
      </c>
    </row>
    <row r="163" spans="1:33" s="116" customFormat="1" ht="15.75" customHeight="1">
      <c r="A163" s="140"/>
      <c r="B163" s="159"/>
      <c r="C163" s="446"/>
      <c r="D163" s="426"/>
      <c r="E163" s="112" t="s">
        <v>28</v>
      </c>
      <c r="F163" s="125">
        <f t="shared" ref="F163:Z163" si="43">SUM(F151,F154,F157,F160)</f>
        <v>1695</v>
      </c>
      <c r="G163" s="125">
        <f t="shared" si="43"/>
        <v>70</v>
      </c>
      <c r="H163" s="125">
        <f t="shared" si="43"/>
        <v>115</v>
      </c>
      <c r="I163" s="125">
        <f t="shared" si="43"/>
        <v>109</v>
      </c>
      <c r="J163" s="125">
        <f t="shared" si="43"/>
        <v>84</v>
      </c>
      <c r="K163" s="125">
        <f t="shared" si="43"/>
        <v>59</v>
      </c>
      <c r="L163" s="134">
        <f t="shared" si="43"/>
        <v>66</v>
      </c>
      <c r="M163" s="194">
        <f t="shared" si="43"/>
        <v>84</v>
      </c>
      <c r="N163" s="125">
        <f t="shared" si="43"/>
        <v>112</v>
      </c>
      <c r="O163" s="125">
        <f t="shared" si="43"/>
        <v>154</v>
      </c>
      <c r="P163" s="125">
        <f t="shared" si="43"/>
        <v>148</v>
      </c>
      <c r="Q163" s="125">
        <f t="shared" si="43"/>
        <v>93</v>
      </c>
      <c r="R163" s="125">
        <f t="shared" si="43"/>
        <v>69</v>
      </c>
      <c r="S163" s="125">
        <f t="shared" si="43"/>
        <v>86</v>
      </c>
      <c r="T163" s="125">
        <f t="shared" si="43"/>
        <v>109</v>
      </c>
      <c r="U163" s="125">
        <f t="shared" si="43"/>
        <v>95</v>
      </c>
      <c r="V163" s="125">
        <f t="shared" si="43"/>
        <v>77</v>
      </c>
      <c r="W163" s="125">
        <f t="shared" si="43"/>
        <v>73</v>
      </c>
      <c r="X163" s="125">
        <f t="shared" si="43"/>
        <v>51</v>
      </c>
      <c r="Y163" s="125">
        <f t="shared" si="43"/>
        <v>31</v>
      </c>
      <c r="Z163" s="134">
        <f t="shared" si="43"/>
        <v>10</v>
      </c>
      <c r="AA163" s="115"/>
      <c r="AB163" s="115"/>
      <c r="AC163" s="129">
        <f>SUM(G163:Z163)</f>
        <v>1695</v>
      </c>
      <c r="AD163" s="245">
        <f t="shared" si="33"/>
        <v>294</v>
      </c>
      <c r="AE163" s="245">
        <f t="shared" si="34"/>
        <v>955</v>
      </c>
      <c r="AF163" s="245">
        <f t="shared" si="35"/>
        <v>446</v>
      </c>
      <c r="AG163" s="245">
        <f t="shared" si="36"/>
        <v>242</v>
      </c>
    </row>
    <row r="164" spans="1:33" ht="15.75" customHeight="1">
      <c r="A164" s="141"/>
      <c r="B164" s="163"/>
      <c r="C164" s="446"/>
      <c r="D164" s="426"/>
      <c r="E164" s="113" t="s">
        <v>29</v>
      </c>
      <c r="F164" s="123">
        <f t="shared" ref="F164:Z164" si="44">SUM(F162:F163)</f>
        <v>3575</v>
      </c>
      <c r="G164" s="123">
        <f t="shared" si="44"/>
        <v>139</v>
      </c>
      <c r="H164" s="123">
        <f t="shared" si="44"/>
        <v>213</v>
      </c>
      <c r="I164" s="123">
        <f t="shared" si="44"/>
        <v>210</v>
      </c>
      <c r="J164" s="123">
        <f t="shared" si="44"/>
        <v>192</v>
      </c>
      <c r="K164" s="123">
        <f t="shared" si="44"/>
        <v>194</v>
      </c>
      <c r="L164" s="132">
        <f t="shared" si="44"/>
        <v>260</v>
      </c>
      <c r="M164" s="190">
        <f t="shared" si="44"/>
        <v>186</v>
      </c>
      <c r="N164" s="123">
        <f t="shared" si="44"/>
        <v>226</v>
      </c>
      <c r="O164" s="123">
        <f t="shared" si="44"/>
        <v>328</v>
      </c>
      <c r="P164" s="123">
        <f t="shared" si="44"/>
        <v>309</v>
      </c>
      <c r="Q164" s="123">
        <f t="shared" si="44"/>
        <v>205</v>
      </c>
      <c r="R164" s="123">
        <f t="shared" si="44"/>
        <v>148</v>
      </c>
      <c r="S164" s="123">
        <f t="shared" si="44"/>
        <v>167</v>
      </c>
      <c r="T164" s="123">
        <f t="shared" si="44"/>
        <v>212</v>
      </c>
      <c r="U164" s="123">
        <f t="shared" si="44"/>
        <v>174</v>
      </c>
      <c r="V164" s="123">
        <f t="shared" si="44"/>
        <v>169</v>
      </c>
      <c r="W164" s="123">
        <f t="shared" si="44"/>
        <v>109</v>
      </c>
      <c r="X164" s="123">
        <f t="shared" si="44"/>
        <v>80</v>
      </c>
      <c r="Y164" s="123">
        <f t="shared" si="44"/>
        <v>42</v>
      </c>
      <c r="Z164" s="152">
        <f t="shared" si="44"/>
        <v>12</v>
      </c>
      <c r="AA164" s="114"/>
      <c r="AC164" s="129">
        <f>SUM(G164:Z164)</f>
        <v>3575</v>
      </c>
      <c r="AD164" s="245">
        <f t="shared" si="33"/>
        <v>562</v>
      </c>
      <c r="AE164" s="245">
        <f t="shared" si="34"/>
        <v>2215</v>
      </c>
      <c r="AF164" s="245">
        <f t="shared" si="35"/>
        <v>798</v>
      </c>
      <c r="AG164" s="245">
        <f t="shared" si="36"/>
        <v>412</v>
      </c>
    </row>
    <row r="165" spans="1:33" customFormat="1" ht="15.75" customHeight="1">
      <c r="A165" s="143" t="s">
        <v>165</v>
      </c>
      <c r="B165" s="150" t="s">
        <v>312</v>
      </c>
      <c r="C165" s="417" t="s">
        <v>299</v>
      </c>
      <c r="D165" s="420">
        <f>tikubetu!G131</f>
        <v>191</v>
      </c>
      <c r="E165" s="117" t="s">
        <v>27</v>
      </c>
      <c r="F165" s="124">
        <f>tikubetu!I131</f>
        <v>196</v>
      </c>
      <c r="G165" s="124">
        <f>tikubetu!J131</f>
        <v>9</v>
      </c>
      <c r="H165" s="124">
        <f>tikubetu!K131</f>
        <v>8</v>
      </c>
      <c r="I165" s="124">
        <f>tikubetu!L131</f>
        <v>8</v>
      </c>
      <c r="J165" s="124">
        <f>tikubetu!M131</f>
        <v>11</v>
      </c>
      <c r="K165" s="124">
        <f>tikubetu!N131</f>
        <v>9</v>
      </c>
      <c r="L165" s="133">
        <f>tikubetu!O131</f>
        <v>19</v>
      </c>
      <c r="M165" s="195">
        <f>tikubetu!P131</f>
        <v>7</v>
      </c>
      <c r="N165" s="124">
        <f>tikubetu!Q131</f>
        <v>13</v>
      </c>
      <c r="O165" s="124">
        <f>tikubetu!R131</f>
        <v>17</v>
      </c>
      <c r="P165" s="124">
        <f>tikubetu!S131</f>
        <v>20</v>
      </c>
      <c r="Q165" s="124">
        <f>tikubetu!T131</f>
        <v>16</v>
      </c>
      <c r="R165" s="124">
        <f>tikubetu!U131</f>
        <v>12</v>
      </c>
      <c r="S165" s="124">
        <f>tikubetu!V131</f>
        <v>11</v>
      </c>
      <c r="T165" s="124">
        <f>tikubetu!W131</f>
        <v>8</v>
      </c>
      <c r="U165" s="124">
        <f>tikubetu!X131</f>
        <v>14</v>
      </c>
      <c r="V165" s="124">
        <f>tikubetu!Y131</f>
        <v>5</v>
      </c>
      <c r="W165" s="124">
        <f>tikubetu!Z131</f>
        <v>6</v>
      </c>
      <c r="X165" s="124">
        <f>tikubetu!AA131</f>
        <v>2</v>
      </c>
      <c r="Y165" s="124">
        <f>tikubetu!AB131</f>
        <v>0</v>
      </c>
      <c r="Z165" s="133">
        <f>tikubetu!AC131</f>
        <v>1</v>
      </c>
      <c r="AD165" s="245">
        <f t="shared" si="33"/>
        <v>25</v>
      </c>
      <c r="AE165" s="245">
        <f t="shared" si="34"/>
        <v>135</v>
      </c>
      <c r="AF165" s="245">
        <f t="shared" si="35"/>
        <v>36</v>
      </c>
      <c r="AG165" s="245">
        <f t="shared" si="36"/>
        <v>14</v>
      </c>
    </row>
    <row r="166" spans="1:33" customFormat="1" ht="15.75" customHeight="1">
      <c r="A166" s="164"/>
      <c r="B166" s="150"/>
      <c r="C166" s="417"/>
      <c r="D166" s="420"/>
      <c r="E166" s="112" t="s">
        <v>28</v>
      </c>
      <c r="F166" s="125">
        <f>tikubetu!I132</f>
        <v>164</v>
      </c>
      <c r="G166" s="125">
        <f>tikubetu!J132</f>
        <v>2</v>
      </c>
      <c r="H166" s="125">
        <f>tikubetu!K132</f>
        <v>2</v>
      </c>
      <c r="I166" s="125">
        <f>tikubetu!L132</f>
        <v>3</v>
      </c>
      <c r="J166" s="125">
        <f>tikubetu!M132</f>
        <v>6</v>
      </c>
      <c r="K166" s="125">
        <f>tikubetu!N132</f>
        <v>6</v>
      </c>
      <c r="L166" s="134">
        <f>tikubetu!O132</f>
        <v>6</v>
      </c>
      <c r="M166" s="194">
        <f>tikubetu!P132</f>
        <v>7</v>
      </c>
      <c r="N166" s="125">
        <f>tikubetu!Q132</f>
        <v>6</v>
      </c>
      <c r="O166" s="125">
        <f>tikubetu!R132</f>
        <v>13</v>
      </c>
      <c r="P166" s="125">
        <f>tikubetu!S132</f>
        <v>13</v>
      </c>
      <c r="Q166" s="125">
        <f>tikubetu!T132</f>
        <v>18</v>
      </c>
      <c r="R166" s="125">
        <f>tikubetu!U132</f>
        <v>13</v>
      </c>
      <c r="S166" s="125">
        <f>tikubetu!V132</f>
        <v>12</v>
      </c>
      <c r="T166" s="125">
        <f>tikubetu!W132</f>
        <v>18</v>
      </c>
      <c r="U166" s="125">
        <f>tikubetu!X132</f>
        <v>8</v>
      </c>
      <c r="V166" s="125">
        <f>tikubetu!Y132</f>
        <v>14</v>
      </c>
      <c r="W166" s="125">
        <f>tikubetu!Z132</f>
        <v>8</v>
      </c>
      <c r="X166" s="125">
        <f>tikubetu!AA132</f>
        <v>6</v>
      </c>
      <c r="Y166" s="125">
        <f>tikubetu!AB132</f>
        <v>3</v>
      </c>
      <c r="Z166" s="134">
        <f>tikubetu!AC132</f>
        <v>0</v>
      </c>
      <c r="AD166" s="245">
        <f t="shared" si="33"/>
        <v>7</v>
      </c>
      <c r="AE166" s="245">
        <f t="shared" si="34"/>
        <v>100</v>
      </c>
      <c r="AF166" s="245">
        <f t="shared" si="35"/>
        <v>57</v>
      </c>
      <c r="AG166" s="245">
        <f t="shared" si="36"/>
        <v>31</v>
      </c>
    </row>
    <row r="167" spans="1:33" customFormat="1" ht="15.75" customHeight="1">
      <c r="A167" s="164"/>
      <c r="B167" s="150"/>
      <c r="C167" s="417"/>
      <c r="D167" s="420"/>
      <c r="E167" s="113" t="s">
        <v>29</v>
      </c>
      <c r="F167" s="123">
        <f>SUM(F165:F166)</f>
        <v>360</v>
      </c>
      <c r="G167" s="123">
        <f>tikubetu!J133</f>
        <v>11</v>
      </c>
      <c r="H167" s="123">
        <f>tikubetu!K133</f>
        <v>10</v>
      </c>
      <c r="I167" s="123">
        <f>tikubetu!L133</f>
        <v>11</v>
      </c>
      <c r="J167" s="123">
        <f>tikubetu!M133</f>
        <v>17</v>
      </c>
      <c r="K167" s="123">
        <f>tikubetu!N133</f>
        <v>15</v>
      </c>
      <c r="L167" s="132">
        <f>tikubetu!O133</f>
        <v>25</v>
      </c>
      <c r="M167" s="190">
        <f>tikubetu!P133</f>
        <v>14</v>
      </c>
      <c r="N167" s="123">
        <f>tikubetu!Q133</f>
        <v>19</v>
      </c>
      <c r="O167" s="123">
        <f>tikubetu!R133</f>
        <v>30</v>
      </c>
      <c r="P167" s="123">
        <f>tikubetu!S133</f>
        <v>33</v>
      </c>
      <c r="Q167" s="123">
        <f>tikubetu!T133</f>
        <v>34</v>
      </c>
      <c r="R167" s="123">
        <f>tikubetu!U133</f>
        <v>25</v>
      </c>
      <c r="S167" s="123">
        <f>tikubetu!V133</f>
        <v>23</v>
      </c>
      <c r="T167" s="123">
        <f>tikubetu!W133</f>
        <v>26</v>
      </c>
      <c r="U167" s="123">
        <f>tikubetu!X133</f>
        <v>22</v>
      </c>
      <c r="V167" s="123">
        <f>tikubetu!Y133</f>
        <v>19</v>
      </c>
      <c r="W167" s="123">
        <f>tikubetu!Z133</f>
        <v>14</v>
      </c>
      <c r="X167" s="123">
        <f>tikubetu!AA133</f>
        <v>8</v>
      </c>
      <c r="Y167" s="123">
        <f>tikubetu!AB133</f>
        <v>3</v>
      </c>
      <c r="Z167" s="152">
        <f>tikubetu!AC133</f>
        <v>1</v>
      </c>
      <c r="AD167" s="245">
        <f t="shared" si="33"/>
        <v>32</v>
      </c>
      <c r="AE167" s="245">
        <f t="shared" si="34"/>
        <v>235</v>
      </c>
      <c r="AF167" s="245">
        <f t="shared" si="35"/>
        <v>93</v>
      </c>
      <c r="AG167" s="245">
        <f t="shared" si="36"/>
        <v>45</v>
      </c>
    </row>
    <row r="168" spans="1:33" customFormat="1" ht="15.75" customHeight="1">
      <c r="A168" s="164"/>
      <c r="B168" s="150"/>
      <c r="C168" s="417" t="s">
        <v>300</v>
      </c>
      <c r="D168" s="420">
        <f>tikubetu!G134</f>
        <v>204</v>
      </c>
      <c r="E168" s="117" t="s">
        <v>27</v>
      </c>
      <c r="F168" s="124">
        <f>tikubetu!I134</f>
        <v>191</v>
      </c>
      <c r="G168" s="124">
        <f>tikubetu!J134</f>
        <v>2</v>
      </c>
      <c r="H168" s="124">
        <f>tikubetu!K134</f>
        <v>5</v>
      </c>
      <c r="I168" s="124">
        <f>tikubetu!L134</f>
        <v>4</v>
      </c>
      <c r="J168" s="124">
        <f>tikubetu!M134</f>
        <v>5</v>
      </c>
      <c r="K168" s="124">
        <f>tikubetu!N134</f>
        <v>3</v>
      </c>
      <c r="L168" s="133">
        <f>tikubetu!O134</f>
        <v>7</v>
      </c>
      <c r="M168" s="195">
        <f>tikubetu!P134</f>
        <v>14</v>
      </c>
      <c r="N168" s="124">
        <f>tikubetu!Q134</f>
        <v>5</v>
      </c>
      <c r="O168" s="124">
        <f>tikubetu!R134</f>
        <v>10</v>
      </c>
      <c r="P168" s="124">
        <f>tikubetu!S134</f>
        <v>13</v>
      </c>
      <c r="Q168" s="124">
        <f>tikubetu!T134</f>
        <v>10</v>
      </c>
      <c r="R168" s="124">
        <f>tikubetu!U134</f>
        <v>19</v>
      </c>
      <c r="S168" s="124">
        <f>tikubetu!V134</f>
        <v>19</v>
      </c>
      <c r="T168" s="124">
        <f>tikubetu!W134</f>
        <v>26</v>
      </c>
      <c r="U168" s="124">
        <f>tikubetu!X134</f>
        <v>14</v>
      </c>
      <c r="V168" s="124">
        <f>tikubetu!Y134</f>
        <v>13</v>
      </c>
      <c r="W168" s="124">
        <f>tikubetu!Z134</f>
        <v>10</v>
      </c>
      <c r="X168" s="124">
        <f>tikubetu!AA134</f>
        <v>9</v>
      </c>
      <c r="Y168" s="124">
        <f>tikubetu!AB134</f>
        <v>3</v>
      </c>
      <c r="Z168" s="133">
        <f>tikubetu!AC134</f>
        <v>0</v>
      </c>
      <c r="AD168" s="245">
        <f t="shared" si="33"/>
        <v>11</v>
      </c>
      <c r="AE168" s="245">
        <f t="shared" si="34"/>
        <v>105</v>
      </c>
      <c r="AF168" s="245">
        <f t="shared" si="35"/>
        <v>75</v>
      </c>
      <c r="AG168" s="245">
        <f t="shared" si="36"/>
        <v>35</v>
      </c>
    </row>
    <row r="169" spans="1:33" customFormat="1" ht="15.75" customHeight="1">
      <c r="A169" s="164"/>
      <c r="B169" s="150"/>
      <c r="C169" s="417"/>
      <c r="D169" s="420"/>
      <c r="E169" s="112" t="s">
        <v>28</v>
      </c>
      <c r="F169" s="125">
        <f>tikubetu!I135</f>
        <v>207</v>
      </c>
      <c r="G169" s="125">
        <f>tikubetu!J135</f>
        <v>4</v>
      </c>
      <c r="H169" s="125">
        <f>tikubetu!K135</f>
        <v>2</v>
      </c>
      <c r="I169" s="125">
        <f>tikubetu!L135</f>
        <v>7</v>
      </c>
      <c r="J169" s="125">
        <f>tikubetu!M135</f>
        <v>7</v>
      </c>
      <c r="K169" s="125">
        <f>tikubetu!N135</f>
        <v>7</v>
      </c>
      <c r="L169" s="134">
        <f>tikubetu!O135</f>
        <v>15</v>
      </c>
      <c r="M169" s="194">
        <f>tikubetu!P135</f>
        <v>11</v>
      </c>
      <c r="N169" s="125">
        <f>tikubetu!Q135</f>
        <v>11</v>
      </c>
      <c r="O169" s="125">
        <f>tikubetu!R135</f>
        <v>6</v>
      </c>
      <c r="P169" s="125">
        <f>tikubetu!S135</f>
        <v>6</v>
      </c>
      <c r="Q169" s="125">
        <f>tikubetu!T135</f>
        <v>13</v>
      </c>
      <c r="R169" s="125">
        <f>tikubetu!U135</f>
        <v>20</v>
      </c>
      <c r="S169" s="125">
        <f>tikubetu!V135</f>
        <v>18</v>
      </c>
      <c r="T169" s="125">
        <f>tikubetu!W135</f>
        <v>14</v>
      </c>
      <c r="U169" s="125">
        <f>tikubetu!X135</f>
        <v>18</v>
      </c>
      <c r="V169" s="125">
        <f>tikubetu!Y135</f>
        <v>15</v>
      </c>
      <c r="W169" s="125">
        <f>tikubetu!Z135</f>
        <v>13</v>
      </c>
      <c r="X169" s="125">
        <f>tikubetu!AA135</f>
        <v>9</v>
      </c>
      <c r="Y169" s="125">
        <f>tikubetu!AB135</f>
        <v>8</v>
      </c>
      <c r="Z169" s="134">
        <f>tikubetu!AC135</f>
        <v>3</v>
      </c>
      <c r="AD169" s="245">
        <f t="shared" si="33"/>
        <v>13</v>
      </c>
      <c r="AE169" s="245">
        <f t="shared" si="34"/>
        <v>114</v>
      </c>
      <c r="AF169" s="245">
        <f t="shared" si="35"/>
        <v>80</v>
      </c>
      <c r="AG169" s="245">
        <f t="shared" si="36"/>
        <v>48</v>
      </c>
    </row>
    <row r="170" spans="1:33" customFormat="1" ht="15.75" customHeight="1">
      <c r="A170" s="164"/>
      <c r="B170" s="150"/>
      <c r="C170" s="417"/>
      <c r="D170" s="420"/>
      <c r="E170" s="113" t="s">
        <v>29</v>
      </c>
      <c r="F170" s="123">
        <f>SUM(F168:F169)</f>
        <v>398</v>
      </c>
      <c r="G170" s="123">
        <f>tikubetu!J136</f>
        <v>6</v>
      </c>
      <c r="H170" s="123">
        <f>tikubetu!K136</f>
        <v>7</v>
      </c>
      <c r="I170" s="123">
        <f>tikubetu!L136</f>
        <v>11</v>
      </c>
      <c r="J170" s="123">
        <f>tikubetu!M136</f>
        <v>12</v>
      </c>
      <c r="K170" s="123">
        <f>tikubetu!N136</f>
        <v>10</v>
      </c>
      <c r="L170" s="132">
        <f>tikubetu!O136</f>
        <v>22</v>
      </c>
      <c r="M170" s="190">
        <f>tikubetu!P136</f>
        <v>25</v>
      </c>
      <c r="N170" s="123">
        <f>tikubetu!Q136</f>
        <v>16</v>
      </c>
      <c r="O170" s="123">
        <f>tikubetu!R136</f>
        <v>16</v>
      </c>
      <c r="P170" s="123">
        <f>tikubetu!S136</f>
        <v>19</v>
      </c>
      <c r="Q170" s="123">
        <f>tikubetu!T136</f>
        <v>23</v>
      </c>
      <c r="R170" s="123">
        <f>tikubetu!U136</f>
        <v>39</v>
      </c>
      <c r="S170" s="123">
        <f>tikubetu!V136</f>
        <v>37</v>
      </c>
      <c r="T170" s="123">
        <f>tikubetu!W136</f>
        <v>40</v>
      </c>
      <c r="U170" s="123">
        <f>tikubetu!X136</f>
        <v>32</v>
      </c>
      <c r="V170" s="123">
        <f>tikubetu!Y136</f>
        <v>28</v>
      </c>
      <c r="W170" s="123">
        <f>tikubetu!Z136</f>
        <v>23</v>
      </c>
      <c r="X170" s="123">
        <f>tikubetu!AA136</f>
        <v>18</v>
      </c>
      <c r="Y170" s="123">
        <f>tikubetu!AB136</f>
        <v>11</v>
      </c>
      <c r="Z170" s="152">
        <f>tikubetu!AC136</f>
        <v>3</v>
      </c>
      <c r="AD170" s="245">
        <f t="shared" si="33"/>
        <v>24</v>
      </c>
      <c r="AE170" s="245">
        <f t="shared" si="34"/>
        <v>219</v>
      </c>
      <c r="AF170" s="245">
        <f t="shared" si="35"/>
        <v>155</v>
      </c>
      <c r="AG170" s="245">
        <f t="shared" si="36"/>
        <v>83</v>
      </c>
    </row>
    <row r="171" spans="1:33" customFormat="1" ht="15.75" customHeight="1">
      <c r="A171" s="164"/>
      <c r="B171" s="150"/>
      <c r="C171" s="417" t="s">
        <v>293</v>
      </c>
      <c r="D171" s="420">
        <f>tikubetu!G137</f>
        <v>131</v>
      </c>
      <c r="E171" s="117" t="s">
        <v>27</v>
      </c>
      <c r="F171" s="124">
        <f>tikubetu!I137</f>
        <v>136</v>
      </c>
      <c r="G171" s="124">
        <f>tikubetu!J137</f>
        <v>0</v>
      </c>
      <c r="H171" s="124">
        <f>tikubetu!K137</f>
        <v>2</v>
      </c>
      <c r="I171" s="124">
        <f>tikubetu!L137</f>
        <v>7</v>
      </c>
      <c r="J171" s="124">
        <f>tikubetu!M137</f>
        <v>5</v>
      </c>
      <c r="K171" s="124">
        <f>tikubetu!N137</f>
        <v>25</v>
      </c>
      <c r="L171" s="133">
        <f>tikubetu!O137</f>
        <v>38</v>
      </c>
      <c r="M171" s="195">
        <f>tikubetu!P137</f>
        <v>6</v>
      </c>
      <c r="N171" s="124">
        <f>tikubetu!Q137</f>
        <v>6</v>
      </c>
      <c r="O171" s="124">
        <f>tikubetu!R137</f>
        <v>5</v>
      </c>
      <c r="P171" s="124">
        <f>tikubetu!S137</f>
        <v>7</v>
      </c>
      <c r="Q171" s="124">
        <f>tikubetu!T137</f>
        <v>2</v>
      </c>
      <c r="R171" s="124">
        <f>tikubetu!U137</f>
        <v>6</v>
      </c>
      <c r="S171" s="124">
        <f>tikubetu!V137</f>
        <v>6</v>
      </c>
      <c r="T171" s="124">
        <f>tikubetu!W137</f>
        <v>5</v>
      </c>
      <c r="U171" s="124">
        <f>tikubetu!X137</f>
        <v>5</v>
      </c>
      <c r="V171" s="124">
        <f>tikubetu!Y137</f>
        <v>4</v>
      </c>
      <c r="W171" s="124">
        <f>tikubetu!Z137</f>
        <v>4</v>
      </c>
      <c r="X171" s="124">
        <f>tikubetu!AA137</f>
        <v>2</v>
      </c>
      <c r="Y171" s="124">
        <f>tikubetu!AB137</f>
        <v>1</v>
      </c>
      <c r="Z171" s="133">
        <f>tikubetu!AC137</f>
        <v>0</v>
      </c>
      <c r="AD171" s="245">
        <f t="shared" si="33"/>
        <v>9</v>
      </c>
      <c r="AE171" s="245">
        <f t="shared" si="34"/>
        <v>106</v>
      </c>
      <c r="AF171" s="245">
        <f t="shared" si="35"/>
        <v>21</v>
      </c>
      <c r="AG171" s="245">
        <f t="shared" si="36"/>
        <v>11</v>
      </c>
    </row>
    <row r="172" spans="1:33" customFormat="1" ht="15.75" customHeight="1">
      <c r="A172" s="164"/>
      <c r="B172" s="150"/>
      <c r="C172" s="417"/>
      <c r="D172" s="420"/>
      <c r="E172" s="112" t="s">
        <v>28</v>
      </c>
      <c r="F172" s="125">
        <f>tikubetu!I138</f>
        <v>78</v>
      </c>
      <c r="G172" s="125">
        <f>tikubetu!J138</f>
        <v>0</v>
      </c>
      <c r="H172" s="125">
        <f>tikubetu!K138</f>
        <v>4</v>
      </c>
      <c r="I172" s="125">
        <f>tikubetu!L138</f>
        <v>2</v>
      </c>
      <c r="J172" s="125">
        <f>tikubetu!M138</f>
        <v>2</v>
      </c>
      <c r="K172" s="125">
        <f>tikubetu!N138</f>
        <v>11</v>
      </c>
      <c r="L172" s="134">
        <f>tikubetu!O138</f>
        <v>2</v>
      </c>
      <c r="M172" s="194">
        <f>tikubetu!P138</f>
        <v>0</v>
      </c>
      <c r="N172" s="125">
        <f>tikubetu!Q138</f>
        <v>3</v>
      </c>
      <c r="O172" s="125">
        <f>tikubetu!R138</f>
        <v>5</v>
      </c>
      <c r="P172" s="125">
        <f>tikubetu!S138</f>
        <v>7</v>
      </c>
      <c r="Q172" s="125">
        <f>tikubetu!T138</f>
        <v>3</v>
      </c>
      <c r="R172" s="125">
        <f>tikubetu!U138</f>
        <v>10</v>
      </c>
      <c r="S172" s="125">
        <f>tikubetu!V138</f>
        <v>2</v>
      </c>
      <c r="T172" s="125">
        <f>tikubetu!W138</f>
        <v>3</v>
      </c>
      <c r="U172" s="125">
        <f>tikubetu!X138</f>
        <v>5</v>
      </c>
      <c r="V172" s="125">
        <f>tikubetu!Y138</f>
        <v>5</v>
      </c>
      <c r="W172" s="125">
        <f>tikubetu!Z138</f>
        <v>10</v>
      </c>
      <c r="X172" s="125">
        <f>tikubetu!AA138</f>
        <v>3</v>
      </c>
      <c r="Y172" s="125">
        <f>tikubetu!AB138</f>
        <v>1</v>
      </c>
      <c r="Z172" s="134">
        <f>tikubetu!AC138</f>
        <v>0</v>
      </c>
      <c r="AD172" s="245">
        <f t="shared" si="33"/>
        <v>6</v>
      </c>
      <c r="AE172" s="245">
        <f t="shared" si="34"/>
        <v>45</v>
      </c>
      <c r="AF172" s="245">
        <f t="shared" si="35"/>
        <v>27</v>
      </c>
      <c r="AG172" s="245">
        <f t="shared" si="36"/>
        <v>19</v>
      </c>
    </row>
    <row r="173" spans="1:33" customFormat="1" ht="15.75" customHeight="1">
      <c r="A173" s="164"/>
      <c r="B173" s="150"/>
      <c r="C173" s="417"/>
      <c r="D173" s="420"/>
      <c r="E173" s="113" t="s">
        <v>29</v>
      </c>
      <c r="F173" s="123">
        <f>SUM(F171:F172)</f>
        <v>214</v>
      </c>
      <c r="G173" s="123">
        <f>tikubetu!J139</f>
        <v>0</v>
      </c>
      <c r="H173" s="123">
        <f>tikubetu!K139</f>
        <v>6</v>
      </c>
      <c r="I173" s="123">
        <f>tikubetu!L139</f>
        <v>9</v>
      </c>
      <c r="J173" s="123">
        <f>tikubetu!M139</f>
        <v>7</v>
      </c>
      <c r="K173" s="123">
        <f>tikubetu!N139</f>
        <v>36</v>
      </c>
      <c r="L173" s="132">
        <f>tikubetu!O139</f>
        <v>40</v>
      </c>
      <c r="M173" s="190">
        <f>tikubetu!P139</f>
        <v>6</v>
      </c>
      <c r="N173" s="123">
        <f>tikubetu!Q139</f>
        <v>9</v>
      </c>
      <c r="O173" s="123">
        <f>tikubetu!R139</f>
        <v>10</v>
      </c>
      <c r="P173" s="123">
        <f>tikubetu!S139</f>
        <v>14</v>
      </c>
      <c r="Q173" s="123">
        <f>tikubetu!T139</f>
        <v>5</v>
      </c>
      <c r="R173" s="123">
        <f>tikubetu!U139</f>
        <v>16</v>
      </c>
      <c r="S173" s="123">
        <f>tikubetu!V139</f>
        <v>8</v>
      </c>
      <c r="T173" s="123">
        <f>tikubetu!W139</f>
        <v>8</v>
      </c>
      <c r="U173" s="123">
        <f>tikubetu!X139</f>
        <v>10</v>
      </c>
      <c r="V173" s="123">
        <f>tikubetu!Y139</f>
        <v>9</v>
      </c>
      <c r="W173" s="123">
        <f>tikubetu!Z139</f>
        <v>14</v>
      </c>
      <c r="X173" s="123">
        <f>tikubetu!AA139</f>
        <v>5</v>
      </c>
      <c r="Y173" s="123">
        <f>tikubetu!AB139</f>
        <v>2</v>
      </c>
      <c r="Z173" s="152">
        <f>tikubetu!AC139</f>
        <v>0</v>
      </c>
      <c r="AD173" s="245">
        <f t="shared" si="33"/>
        <v>15</v>
      </c>
      <c r="AE173" s="245">
        <f t="shared" si="34"/>
        <v>151</v>
      </c>
      <c r="AF173" s="245">
        <f t="shared" si="35"/>
        <v>48</v>
      </c>
      <c r="AG173" s="245">
        <f t="shared" si="36"/>
        <v>30</v>
      </c>
    </row>
    <row r="174" spans="1:33" customFormat="1" ht="15.75" customHeight="1">
      <c r="A174" s="164"/>
      <c r="B174" s="150"/>
      <c r="C174" s="417" t="s">
        <v>294</v>
      </c>
      <c r="D174" s="420">
        <f>tikubetu!G140</f>
        <v>22</v>
      </c>
      <c r="E174" s="117" t="s">
        <v>27</v>
      </c>
      <c r="F174" s="124">
        <f>tikubetu!I140</f>
        <v>24</v>
      </c>
      <c r="G174" s="124">
        <f>tikubetu!J140</f>
        <v>0</v>
      </c>
      <c r="H174" s="124">
        <f>tikubetu!K140</f>
        <v>0</v>
      </c>
      <c r="I174" s="124">
        <f>tikubetu!L140</f>
        <v>0</v>
      </c>
      <c r="J174" s="124">
        <f>tikubetu!M140</f>
        <v>1</v>
      </c>
      <c r="K174" s="124">
        <f>tikubetu!N140</f>
        <v>1</v>
      </c>
      <c r="L174" s="133">
        <f>tikubetu!O140</f>
        <v>1</v>
      </c>
      <c r="M174" s="195">
        <f>tikubetu!P140</f>
        <v>0</v>
      </c>
      <c r="N174" s="124">
        <f>tikubetu!Q140</f>
        <v>0</v>
      </c>
      <c r="O174" s="124">
        <f>tikubetu!R140</f>
        <v>2</v>
      </c>
      <c r="P174" s="124">
        <f>tikubetu!S140</f>
        <v>1</v>
      </c>
      <c r="Q174" s="124">
        <f>tikubetu!T140</f>
        <v>1</v>
      </c>
      <c r="R174" s="124">
        <f>tikubetu!U140</f>
        <v>3</v>
      </c>
      <c r="S174" s="124">
        <f>tikubetu!V140</f>
        <v>0</v>
      </c>
      <c r="T174" s="124">
        <f>tikubetu!W140</f>
        <v>3</v>
      </c>
      <c r="U174" s="124">
        <f>tikubetu!X140</f>
        <v>1</v>
      </c>
      <c r="V174" s="124">
        <f>tikubetu!Y140</f>
        <v>6</v>
      </c>
      <c r="W174" s="124">
        <f>tikubetu!Z140</f>
        <v>2</v>
      </c>
      <c r="X174" s="124">
        <f>tikubetu!AA140</f>
        <v>1</v>
      </c>
      <c r="Y174" s="124">
        <f>tikubetu!AB140</f>
        <v>1</v>
      </c>
      <c r="Z174" s="133">
        <f>tikubetu!AC140</f>
        <v>0</v>
      </c>
      <c r="AD174" s="245">
        <f t="shared" si="33"/>
        <v>0</v>
      </c>
      <c r="AE174" s="245">
        <f t="shared" si="34"/>
        <v>10</v>
      </c>
      <c r="AF174" s="245">
        <f t="shared" si="35"/>
        <v>14</v>
      </c>
      <c r="AG174" s="245">
        <f t="shared" si="36"/>
        <v>10</v>
      </c>
    </row>
    <row r="175" spans="1:33" customFormat="1" ht="15.75" customHeight="1">
      <c r="A175" s="164"/>
      <c r="B175" s="150"/>
      <c r="C175" s="417"/>
      <c r="D175" s="420"/>
      <c r="E175" s="112" t="s">
        <v>28</v>
      </c>
      <c r="F175" s="125">
        <f>tikubetu!I141</f>
        <v>24</v>
      </c>
      <c r="G175" s="125">
        <f>tikubetu!J141</f>
        <v>1</v>
      </c>
      <c r="H175" s="125">
        <f>tikubetu!K141</f>
        <v>0</v>
      </c>
      <c r="I175" s="125">
        <f>tikubetu!L141</f>
        <v>0</v>
      </c>
      <c r="J175" s="125">
        <f>tikubetu!M141</f>
        <v>0</v>
      </c>
      <c r="K175" s="125">
        <f>tikubetu!N141</f>
        <v>0</v>
      </c>
      <c r="L175" s="134">
        <f>tikubetu!O141</f>
        <v>1</v>
      </c>
      <c r="M175" s="194">
        <f>tikubetu!P141</f>
        <v>0</v>
      </c>
      <c r="N175" s="125">
        <f>tikubetu!Q141</f>
        <v>1</v>
      </c>
      <c r="O175" s="125">
        <f>tikubetu!R141</f>
        <v>2</v>
      </c>
      <c r="P175" s="125">
        <f>tikubetu!S141</f>
        <v>1</v>
      </c>
      <c r="Q175" s="125">
        <f>tikubetu!T141</f>
        <v>1</v>
      </c>
      <c r="R175" s="125">
        <f>tikubetu!U141</f>
        <v>1</v>
      </c>
      <c r="S175" s="125">
        <f>tikubetu!V141</f>
        <v>1</v>
      </c>
      <c r="T175" s="125">
        <f>tikubetu!W141</f>
        <v>1</v>
      </c>
      <c r="U175" s="125">
        <f>tikubetu!X141</f>
        <v>7</v>
      </c>
      <c r="V175" s="125">
        <f>tikubetu!Y141</f>
        <v>2</v>
      </c>
      <c r="W175" s="125">
        <f>tikubetu!Z141</f>
        <v>3</v>
      </c>
      <c r="X175" s="125">
        <f>tikubetu!AA141</f>
        <v>2</v>
      </c>
      <c r="Y175" s="125">
        <f>tikubetu!AB141</f>
        <v>0</v>
      </c>
      <c r="Z175" s="134">
        <f>tikubetu!AC141</f>
        <v>0</v>
      </c>
      <c r="AD175" s="245">
        <f t="shared" si="33"/>
        <v>1</v>
      </c>
      <c r="AE175" s="245">
        <f t="shared" si="34"/>
        <v>8</v>
      </c>
      <c r="AF175" s="245">
        <f t="shared" si="35"/>
        <v>15</v>
      </c>
      <c r="AG175" s="245">
        <f t="shared" si="36"/>
        <v>7</v>
      </c>
    </row>
    <row r="176" spans="1:33" customFormat="1" ht="15.75" customHeight="1">
      <c r="A176" s="164"/>
      <c r="B176" s="150"/>
      <c r="C176" s="417"/>
      <c r="D176" s="420"/>
      <c r="E176" s="113" t="s">
        <v>29</v>
      </c>
      <c r="F176" s="123">
        <f>SUM(F174:F175)</f>
        <v>48</v>
      </c>
      <c r="G176" s="123">
        <f>tikubetu!J142</f>
        <v>1</v>
      </c>
      <c r="H176" s="123">
        <f>tikubetu!K142</f>
        <v>0</v>
      </c>
      <c r="I176" s="123">
        <f>tikubetu!L142</f>
        <v>0</v>
      </c>
      <c r="J176" s="123">
        <f>tikubetu!M142</f>
        <v>1</v>
      </c>
      <c r="K176" s="123">
        <f>tikubetu!N142</f>
        <v>1</v>
      </c>
      <c r="L176" s="132">
        <f>tikubetu!O142</f>
        <v>2</v>
      </c>
      <c r="M176" s="190">
        <f>tikubetu!P142</f>
        <v>0</v>
      </c>
      <c r="N176" s="123">
        <f>tikubetu!Q142</f>
        <v>1</v>
      </c>
      <c r="O176" s="123">
        <f>tikubetu!R142</f>
        <v>4</v>
      </c>
      <c r="P176" s="123">
        <f>tikubetu!S142</f>
        <v>2</v>
      </c>
      <c r="Q176" s="123">
        <f>tikubetu!T142</f>
        <v>2</v>
      </c>
      <c r="R176" s="123">
        <f>tikubetu!U142</f>
        <v>4</v>
      </c>
      <c r="S176" s="123">
        <f>tikubetu!V142</f>
        <v>1</v>
      </c>
      <c r="T176" s="123">
        <f>tikubetu!W142</f>
        <v>4</v>
      </c>
      <c r="U176" s="123">
        <f>tikubetu!X142</f>
        <v>8</v>
      </c>
      <c r="V176" s="123">
        <f>tikubetu!Y142</f>
        <v>8</v>
      </c>
      <c r="W176" s="123">
        <f>tikubetu!Z142</f>
        <v>5</v>
      </c>
      <c r="X176" s="123">
        <f>tikubetu!AA142</f>
        <v>3</v>
      </c>
      <c r="Y176" s="123">
        <f>tikubetu!AB142</f>
        <v>1</v>
      </c>
      <c r="Z176" s="152">
        <f>tikubetu!AC142</f>
        <v>0</v>
      </c>
      <c r="AD176" s="245">
        <f t="shared" si="33"/>
        <v>1</v>
      </c>
      <c r="AE176" s="245">
        <f t="shared" si="34"/>
        <v>18</v>
      </c>
      <c r="AF176" s="245">
        <f t="shared" si="35"/>
        <v>29</v>
      </c>
      <c r="AG176" s="245">
        <f t="shared" si="36"/>
        <v>17</v>
      </c>
    </row>
    <row r="177" spans="1:33" customFormat="1" ht="15.75" customHeight="1">
      <c r="A177" s="164"/>
      <c r="B177" s="150"/>
      <c r="C177" s="417" t="s">
        <v>295</v>
      </c>
      <c r="D177" s="420">
        <f>tikubetu!G143</f>
        <v>329</v>
      </c>
      <c r="E177" s="117" t="s">
        <v>27</v>
      </c>
      <c r="F177" s="124">
        <f>tikubetu!I143</f>
        <v>326</v>
      </c>
      <c r="G177" s="124">
        <f>tikubetu!J143</f>
        <v>5</v>
      </c>
      <c r="H177" s="124">
        <f>tikubetu!K143</f>
        <v>7</v>
      </c>
      <c r="I177" s="124">
        <f>tikubetu!L143</f>
        <v>12</v>
      </c>
      <c r="J177" s="124">
        <f>tikubetu!M143</f>
        <v>17</v>
      </c>
      <c r="K177" s="124">
        <f>tikubetu!N143</f>
        <v>15</v>
      </c>
      <c r="L177" s="133">
        <f>tikubetu!O143</f>
        <v>7</v>
      </c>
      <c r="M177" s="195">
        <f>tikubetu!P143</f>
        <v>16</v>
      </c>
      <c r="N177" s="124">
        <f>tikubetu!Q143</f>
        <v>15</v>
      </c>
      <c r="O177" s="124">
        <f>tikubetu!R143</f>
        <v>14</v>
      </c>
      <c r="P177" s="124">
        <f>tikubetu!S143</f>
        <v>21</v>
      </c>
      <c r="Q177" s="124">
        <f>tikubetu!T143</f>
        <v>27</v>
      </c>
      <c r="R177" s="124">
        <f>tikubetu!U143</f>
        <v>30</v>
      </c>
      <c r="S177" s="124">
        <f>tikubetu!V143</f>
        <v>28</v>
      </c>
      <c r="T177" s="124">
        <f>tikubetu!W143</f>
        <v>32</v>
      </c>
      <c r="U177" s="124">
        <f>tikubetu!X143</f>
        <v>25</v>
      </c>
      <c r="V177" s="124">
        <f>tikubetu!Y143</f>
        <v>19</v>
      </c>
      <c r="W177" s="124">
        <f>tikubetu!Z143</f>
        <v>21</v>
      </c>
      <c r="X177" s="124">
        <f>tikubetu!AA143</f>
        <v>8</v>
      </c>
      <c r="Y177" s="124">
        <f>tikubetu!AB143</f>
        <v>7</v>
      </c>
      <c r="Z177" s="133">
        <f>tikubetu!AC143</f>
        <v>0</v>
      </c>
      <c r="AD177" s="245">
        <f t="shared" si="33"/>
        <v>24</v>
      </c>
      <c r="AE177" s="245">
        <f t="shared" si="34"/>
        <v>190</v>
      </c>
      <c r="AF177" s="245">
        <f t="shared" si="35"/>
        <v>112</v>
      </c>
      <c r="AG177" s="245">
        <f t="shared" si="36"/>
        <v>55</v>
      </c>
    </row>
    <row r="178" spans="1:33" customFormat="1" ht="15.75" customHeight="1">
      <c r="A178" s="164"/>
      <c r="B178" s="150"/>
      <c r="C178" s="417"/>
      <c r="D178" s="420"/>
      <c r="E178" s="112" t="s">
        <v>28</v>
      </c>
      <c r="F178" s="125">
        <f>tikubetu!I144</f>
        <v>377</v>
      </c>
      <c r="G178" s="125">
        <f>tikubetu!J144</f>
        <v>8</v>
      </c>
      <c r="H178" s="125">
        <f>tikubetu!K144</f>
        <v>9</v>
      </c>
      <c r="I178" s="125">
        <f>tikubetu!L144</f>
        <v>11</v>
      </c>
      <c r="J178" s="125">
        <f>tikubetu!M144</f>
        <v>12</v>
      </c>
      <c r="K178" s="125">
        <f>tikubetu!N144</f>
        <v>13</v>
      </c>
      <c r="L178" s="134">
        <f>tikubetu!O144</f>
        <v>11</v>
      </c>
      <c r="M178" s="194">
        <f>tikubetu!P144</f>
        <v>14</v>
      </c>
      <c r="N178" s="125">
        <f>tikubetu!Q144</f>
        <v>16</v>
      </c>
      <c r="O178" s="125">
        <f>tikubetu!R144</f>
        <v>17</v>
      </c>
      <c r="P178" s="125">
        <f>tikubetu!S144</f>
        <v>27</v>
      </c>
      <c r="Q178" s="125">
        <f>tikubetu!T144</f>
        <v>25</v>
      </c>
      <c r="R178" s="125">
        <f>tikubetu!U144</f>
        <v>33</v>
      </c>
      <c r="S178" s="125">
        <f>tikubetu!V144</f>
        <v>43</v>
      </c>
      <c r="T178" s="125">
        <f>tikubetu!W144</f>
        <v>29</v>
      </c>
      <c r="U178" s="125">
        <f>tikubetu!X144</f>
        <v>28</v>
      </c>
      <c r="V178" s="125">
        <f>tikubetu!Y144</f>
        <v>31</v>
      </c>
      <c r="W178" s="125">
        <f>tikubetu!Z144</f>
        <v>30</v>
      </c>
      <c r="X178" s="125">
        <f>tikubetu!AA144</f>
        <v>14</v>
      </c>
      <c r="Y178" s="125">
        <f>tikubetu!AB144</f>
        <v>5</v>
      </c>
      <c r="Z178" s="134">
        <f>tikubetu!AC144</f>
        <v>1</v>
      </c>
      <c r="AD178" s="245">
        <f t="shared" si="33"/>
        <v>28</v>
      </c>
      <c r="AE178" s="245">
        <f t="shared" si="34"/>
        <v>211</v>
      </c>
      <c r="AF178" s="245">
        <f t="shared" si="35"/>
        <v>138</v>
      </c>
      <c r="AG178" s="245">
        <f t="shared" si="36"/>
        <v>81</v>
      </c>
    </row>
    <row r="179" spans="1:33" customFormat="1" ht="15.75" customHeight="1">
      <c r="A179" s="164"/>
      <c r="B179" s="150"/>
      <c r="C179" s="417"/>
      <c r="D179" s="420"/>
      <c r="E179" s="113" t="s">
        <v>29</v>
      </c>
      <c r="F179" s="123">
        <f>SUM(F177:F178)</f>
        <v>703</v>
      </c>
      <c r="G179" s="123">
        <f>tikubetu!J145</f>
        <v>13</v>
      </c>
      <c r="H179" s="123">
        <f>tikubetu!K145</f>
        <v>16</v>
      </c>
      <c r="I179" s="123">
        <f>tikubetu!L145</f>
        <v>23</v>
      </c>
      <c r="J179" s="123">
        <f>tikubetu!M145</f>
        <v>29</v>
      </c>
      <c r="K179" s="123">
        <f>tikubetu!N145</f>
        <v>28</v>
      </c>
      <c r="L179" s="132">
        <f>tikubetu!O145</f>
        <v>18</v>
      </c>
      <c r="M179" s="190">
        <f>tikubetu!P145</f>
        <v>30</v>
      </c>
      <c r="N179" s="123">
        <f>tikubetu!Q145</f>
        <v>31</v>
      </c>
      <c r="O179" s="123">
        <f>tikubetu!R145</f>
        <v>31</v>
      </c>
      <c r="P179" s="123">
        <f>tikubetu!S145</f>
        <v>48</v>
      </c>
      <c r="Q179" s="123">
        <f>tikubetu!T145</f>
        <v>52</v>
      </c>
      <c r="R179" s="123">
        <f>tikubetu!U145</f>
        <v>63</v>
      </c>
      <c r="S179" s="123">
        <f>tikubetu!V145</f>
        <v>71</v>
      </c>
      <c r="T179" s="123">
        <f>tikubetu!W145</f>
        <v>61</v>
      </c>
      <c r="U179" s="123">
        <f>tikubetu!X145</f>
        <v>53</v>
      </c>
      <c r="V179" s="123">
        <f>tikubetu!Y145</f>
        <v>50</v>
      </c>
      <c r="W179" s="123">
        <f>tikubetu!Z145</f>
        <v>51</v>
      </c>
      <c r="X179" s="123">
        <f>tikubetu!AA145</f>
        <v>22</v>
      </c>
      <c r="Y179" s="123">
        <f>tikubetu!AB145</f>
        <v>12</v>
      </c>
      <c r="Z179" s="152">
        <f>tikubetu!AC145</f>
        <v>1</v>
      </c>
      <c r="AD179" s="245">
        <f t="shared" si="33"/>
        <v>52</v>
      </c>
      <c r="AE179" s="245">
        <f t="shared" si="34"/>
        <v>401</v>
      </c>
      <c r="AF179" s="245">
        <f t="shared" si="35"/>
        <v>250</v>
      </c>
      <c r="AG179" s="245">
        <f t="shared" si="36"/>
        <v>136</v>
      </c>
    </row>
    <row r="180" spans="1:33" s="116" customFormat="1" ht="15.75" customHeight="1">
      <c r="A180" s="140"/>
      <c r="B180" s="159"/>
      <c r="C180" s="446" t="s">
        <v>297</v>
      </c>
      <c r="D180" s="426">
        <f>SUM(D165:D179)</f>
        <v>877</v>
      </c>
      <c r="E180" s="117" t="s">
        <v>27</v>
      </c>
      <c r="F180" s="124">
        <f>SUM(F165,F168,F171,F174,F177)</f>
        <v>873</v>
      </c>
      <c r="G180" s="124">
        <f t="shared" ref="G180:Z180" si="45">SUM(G165,G168,G171,G174,G177)</f>
        <v>16</v>
      </c>
      <c r="H180" s="124">
        <f t="shared" si="45"/>
        <v>22</v>
      </c>
      <c r="I180" s="124">
        <f t="shared" si="45"/>
        <v>31</v>
      </c>
      <c r="J180" s="124">
        <f t="shared" si="45"/>
        <v>39</v>
      </c>
      <c r="K180" s="124">
        <f t="shared" si="45"/>
        <v>53</v>
      </c>
      <c r="L180" s="133">
        <f t="shared" si="45"/>
        <v>72</v>
      </c>
      <c r="M180" s="195">
        <f t="shared" si="45"/>
        <v>43</v>
      </c>
      <c r="N180" s="124">
        <f t="shared" si="45"/>
        <v>39</v>
      </c>
      <c r="O180" s="124">
        <f t="shared" si="45"/>
        <v>48</v>
      </c>
      <c r="P180" s="124">
        <f t="shared" si="45"/>
        <v>62</v>
      </c>
      <c r="Q180" s="124">
        <f t="shared" si="45"/>
        <v>56</v>
      </c>
      <c r="R180" s="124">
        <f t="shared" si="45"/>
        <v>70</v>
      </c>
      <c r="S180" s="124">
        <f t="shared" si="45"/>
        <v>64</v>
      </c>
      <c r="T180" s="124">
        <f t="shared" si="45"/>
        <v>74</v>
      </c>
      <c r="U180" s="124">
        <f t="shared" si="45"/>
        <v>59</v>
      </c>
      <c r="V180" s="124">
        <f t="shared" si="45"/>
        <v>47</v>
      </c>
      <c r="W180" s="124">
        <f t="shared" si="45"/>
        <v>43</v>
      </c>
      <c r="X180" s="124">
        <f t="shared" si="45"/>
        <v>22</v>
      </c>
      <c r="Y180" s="124">
        <f t="shared" si="45"/>
        <v>12</v>
      </c>
      <c r="Z180" s="133">
        <f t="shared" si="45"/>
        <v>1</v>
      </c>
      <c r="AA180" s="115"/>
      <c r="AB180" s="115"/>
      <c r="AC180" s="129">
        <f>SUM(G180:Z180)</f>
        <v>873</v>
      </c>
      <c r="AD180" s="245">
        <f t="shared" si="33"/>
        <v>69</v>
      </c>
      <c r="AE180" s="245">
        <f t="shared" si="34"/>
        <v>546</v>
      </c>
      <c r="AF180" s="245">
        <f t="shared" si="35"/>
        <v>258</v>
      </c>
      <c r="AG180" s="245">
        <f t="shared" si="36"/>
        <v>125</v>
      </c>
    </row>
    <row r="181" spans="1:33" s="116" customFormat="1" ht="15.75" customHeight="1">
      <c r="A181" s="140"/>
      <c r="B181" s="159"/>
      <c r="C181" s="446"/>
      <c r="D181" s="426"/>
      <c r="E181" s="112" t="s">
        <v>28</v>
      </c>
      <c r="F181" s="125">
        <f t="shared" ref="F181:Z181" si="46">SUM(F166,F169,F172,F175,F178)</f>
        <v>850</v>
      </c>
      <c r="G181" s="125">
        <f t="shared" si="46"/>
        <v>15</v>
      </c>
      <c r="H181" s="125">
        <f t="shared" si="46"/>
        <v>17</v>
      </c>
      <c r="I181" s="125">
        <f t="shared" si="46"/>
        <v>23</v>
      </c>
      <c r="J181" s="125">
        <f t="shared" si="46"/>
        <v>27</v>
      </c>
      <c r="K181" s="125">
        <f t="shared" si="46"/>
        <v>37</v>
      </c>
      <c r="L181" s="134">
        <f t="shared" si="46"/>
        <v>35</v>
      </c>
      <c r="M181" s="194">
        <f t="shared" si="46"/>
        <v>32</v>
      </c>
      <c r="N181" s="125">
        <f t="shared" si="46"/>
        <v>37</v>
      </c>
      <c r="O181" s="125">
        <f t="shared" si="46"/>
        <v>43</v>
      </c>
      <c r="P181" s="125">
        <f t="shared" si="46"/>
        <v>54</v>
      </c>
      <c r="Q181" s="125">
        <f t="shared" si="46"/>
        <v>60</v>
      </c>
      <c r="R181" s="125">
        <f t="shared" si="46"/>
        <v>77</v>
      </c>
      <c r="S181" s="125">
        <f t="shared" si="46"/>
        <v>76</v>
      </c>
      <c r="T181" s="125">
        <f t="shared" si="46"/>
        <v>65</v>
      </c>
      <c r="U181" s="125">
        <f t="shared" si="46"/>
        <v>66</v>
      </c>
      <c r="V181" s="125">
        <f t="shared" si="46"/>
        <v>67</v>
      </c>
      <c r="W181" s="125">
        <f t="shared" si="46"/>
        <v>64</v>
      </c>
      <c r="X181" s="125">
        <f t="shared" si="46"/>
        <v>34</v>
      </c>
      <c r="Y181" s="125">
        <f t="shared" si="46"/>
        <v>17</v>
      </c>
      <c r="Z181" s="134">
        <f t="shared" si="46"/>
        <v>4</v>
      </c>
      <c r="AA181" s="115"/>
      <c r="AB181" s="115"/>
      <c r="AC181" s="129">
        <f>SUM(G181:Z181)</f>
        <v>850</v>
      </c>
      <c r="AD181" s="245">
        <f t="shared" si="33"/>
        <v>55</v>
      </c>
      <c r="AE181" s="245">
        <f t="shared" si="34"/>
        <v>478</v>
      </c>
      <c r="AF181" s="245">
        <f t="shared" si="35"/>
        <v>317</v>
      </c>
      <c r="AG181" s="245">
        <f t="shared" si="36"/>
        <v>186</v>
      </c>
    </row>
    <row r="182" spans="1:33" ht="15.75" customHeight="1">
      <c r="A182" s="141"/>
      <c r="B182" s="163"/>
      <c r="C182" s="446"/>
      <c r="D182" s="426"/>
      <c r="E182" s="113" t="s">
        <v>29</v>
      </c>
      <c r="F182" s="123">
        <f t="shared" ref="F182:Z182" si="47">SUM(F180:F181)</f>
        <v>1723</v>
      </c>
      <c r="G182" s="123">
        <f t="shared" si="47"/>
        <v>31</v>
      </c>
      <c r="H182" s="123">
        <f t="shared" si="47"/>
        <v>39</v>
      </c>
      <c r="I182" s="123">
        <f t="shared" si="47"/>
        <v>54</v>
      </c>
      <c r="J182" s="123">
        <f t="shared" si="47"/>
        <v>66</v>
      </c>
      <c r="K182" s="123">
        <f t="shared" si="47"/>
        <v>90</v>
      </c>
      <c r="L182" s="132">
        <f t="shared" si="47"/>
        <v>107</v>
      </c>
      <c r="M182" s="190">
        <f t="shared" si="47"/>
        <v>75</v>
      </c>
      <c r="N182" s="123">
        <f t="shared" si="47"/>
        <v>76</v>
      </c>
      <c r="O182" s="123">
        <f t="shared" si="47"/>
        <v>91</v>
      </c>
      <c r="P182" s="123">
        <f t="shared" si="47"/>
        <v>116</v>
      </c>
      <c r="Q182" s="123">
        <f t="shared" si="47"/>
        <v>116</v>
      </c>
      <c r="R182" s="123">
        <f t="shared" si="47"/>
        <v>147</v>
      </c>
      <c r="S182" s="123">
        <f t="shared" si="47"/>
        <v>140</v>
      </c>
      <c r="T182" s="123">
        <f t="shared" si="47"/>
        <v>139</v>
      </c>
      <c r="U182" s="123">
        <f t="shared" si="47"/>
        <v>125</v>
      </c>
      <c r="V182" s="123">
        <f t="shared" si="47"/>
        <v>114</v>
      </c>
      <c r="W182" s="123">
        <f t="shared" si="47"/>
        <v>107</v>
      </c>
      <c r="X182" s="123">
        <f t="shared" si="47"/>
        <v>56</v>
      </c>
      <c r="Y182" s="123">
        <f t="shared" si="47"/>
        <v>29</v>
      </c>
      <c r="Z182" s="152">
        <f t="shared" si="47"/>
        <v>5</v>
      </c>
      <c r="AA182" s="114"/>
      <c r="AC182" s="129">
        <f>SUM(G182:Z182)</f>
        <v>1723</v>
      </c>
      <c r="AD182" s="245">
        <f t="shared" si="33"/>
        <v>124</v>
      </c>
      <c r="AE182" s="245">
        <f t="shared" si="34"/>
        <v>1024</v>
      </c>
      <c r="AF182" s="245">
        <f t="shared" si="35"/>
        <v>575</v>
      </c>
      <c r="AG182" s="245">
        <f t="shared" si="36"/>
        <v>311</v>
      </c>
    </row>
    <row r="183" spans="1:33" customFormat="1" ht="15.75" customHeight="1">
      <c r="A183" s="143" t="s">
        <v>165</v>
      </c>
      <c r="B183" s="150" t="s">
        <v>313</v>
      </c>
      <c r="C183" s="417" t="s">
        <v>299</v>
      </c>
      <c r="D183" s="420">
        <f>tikubetu!G146</f>
        <v>282</v>
      </c>
      <c r="E183" s="117" t="s">
        <v>27</v>
      </c>
      <c r="F183" s="124">
        <f>tikubetu!I146</f>
        <v>378</v>
      </c>
      <c r="G183" s="124">
        <f>tikubetu!J146</f>
        <v>34</v>
      </c>
      <c r="H183" s="124">
        <f>tikubetu!K146</f>
        <v>26</v>
      </c>
      <c r="I183" s="124">
        <f>tikubetu!L146</f>
        <v>33</v>
      </c>
      <c r="J183" s="124">
        <f>tikubetu!M146</f>
        <v>19</v>
      </c>
      <c r="K183" s="124">
        <f>tikubetu!N146</f>
        <v>11</v>
      </c>
      <c r="L183" s="133">
        <f>tikubetu!O146</f>
        <v>19</v>
      </c>
      <c r="M183" s="195">
        <f>tikubetu!P146</f>
        <v>35</v>
      </c>
      <c r="N183" s="124">
        <f>tikubetu!Q146</f>
        <v>24</v>
      </c>
      <c r="O183" s="124">
        <f>tikubetu!R146</f>
        <v>37</v>
      </c>
      <c r="P183" s="124">
        <f>tikubetu!S146</f>
        <v>29</v>
      </c>
      <c r="Q183" s="124">
        <f>tikubetu!T146</f>
        <v>24</v>
      </c>
      <c r="R183" s="124">
        <f>tikubetu!U146</f>
        <v>16</v>
      </c>
      <c r="S183" s="124">
        <f>tikubetu!V146</f>
        <v>15</v>
      </c>
      <c r="T183" s="124">
        <f>tikubetu!W146</f>
        <v>17</v>
      </c>
      <c r="U183" s="124">
        <f>tikubetu!X146</f>
        <v>10</v>
      </c>
      <c r="V183" s="124">
        <f>tikubetu!Y146</f>
        <v>15</v>
      </c>
      <c r="W183" s="124">
        <f>tikubetu!Z146</f>
        <v>6</v>
      </c>
      <c r="X183" s="124">
        <f>tikubetu!AA146</f>
        <v>4</v>
      </c>
      <c r="Y183" s="124">
        <f>tikubetu!AB146</f>
        <v>4</v>
      </c>
      <c r="Z183" s="133">
        <f>tikubetu!AC146</f>
        <v>0</v>
      </c>
      <c r="AD183" s="245">
        <f t="shared" si="33"/>
        <v>93</v>
      </c>
      <c r="AE183" s="245">
        <f t="shared" si="34"/>
        <v>229</v>
      </c>
      <c r="AF183" s="245">
        <f t="shared" si="35"/>
        <v>56</v>
      </c>
      <c r="AG183" s="245">
        <f t="shared" si="36"/>
        <v>29</v>
      </c>
    </row>
    <row r="184" spans="1:33" customFormat="1" ht="15.75" customHeight="1">
      <c r="A184" s="164"/>
      <c r="B184" s="150"/>
      <c r="C184" s="417"/>
      <c r="D184" s="420"/>
      <c r="E184" s="112" t="s">
        <v>28</v>
      </c>
      <c r="F184" s="125">
        <f>tikubetu!I147</f>
        <v>370</v>
      </c>
      <c r="G184" s="125">
        <f>tikubetu!J147</f>
        <v>23</v>
      </c>
      <c r="H184" s="125">
        <f>tikubetu!K147</f>
        <v>27</v>
      </c>
      <c r="I184" s="125">
        <f>tikubetu!L147</f>
        <v>28</v>
      </c>
      <c r="J184" s="125">
        <f>tikubetu!M147</f>
        <v>19</v>
      </c>
      <c r="K184" s="125">
        <f>tikubetu!N147</f>
        <v>18</v>
      </c>
      <c r="L184" s="134">
        <f>tikubetu!O147</f>
        <v>15</v>
      </c>
      <c r="M184" s="194">
        <f>tikubetu!P147</f>
        <v>27</v>
      </c>
      <c r="N184" s="125">
        <f>tikubetu!Q147</f>
        <v>30</v>
      </c>
      <c r="O184" s="125">
        <f>tikubetu!R147</f>
        <v>36</v>
      </c>
      <c r="P184" s="125">
        <f>tikubetu!S147</f>
        <v>37</v>
      </c>
      <c r="Q184" s="125">
        <f>tikubetu!T147</f>
        <v>18</v>
      </c>
      <c r="R184" s="125">
        <f>tikubetu!U147</f>
        <v>18</v>
      </c>
      <c r="S184" s="125">
        <f>tikubetu!V147</f>
        <v>11</v>
      </c>
      <c r="T184" s="125">
        <f>tikubetu!W147</f>
        <v>19</v>
      </c>
      <c r="U184" s="125">
        <f>tikubetu!X147</f>
        <v>15</v>
      </c>
      <c r="V184" s="125">
        <f>tikubetu!Y147</f>
        <v>12</v>
      </c>
      <c r="W184" s="125">
        <f>tikubetu!Z147</f>
        <v>5</v>
      </c>
      <c r="X184" s="125">
        <f>tikubetu!AA147</f>
        <v>8</v>
      </c>
      <c r="Y184" s="125">
        <f>tikubetu!AB147</f>
        <v>4</v>
      </c>
      <c r="Z184" s="134">
        <f>tikubetu!AC147</f>
        <v>0</v>
      </c>
      <c r="AD184" s="245">
        <f t="shared" si="33"/>
        <v>78</v>
      </c>
      <c r="AE184" s="245">
        <f t="shared" si="34"/>
        <v>229</v>
      </c>
      <c r="AF184" s="245">
        <f t="shared" si="35"/>
        <v>63</v>
      </c>
      <c r="AG184" s="245">
        <f t="shared" si="36"/>
        <v>29</v>
      </c>
    </row>
    <row r="185" spans="1:33" customFormat="1" ht="15.75" customHeight="1">
      <c r="A185" s="164"/>
      <c r="B185" s="150"/>
      <c r="C185" s="417"/>
      <c r="D185" s="420"/>
      <c r="E185" s="113" t="s">
        <v>29</v>
      </c>
      <c r="F185" s="123">
        <f>SUM(F183:F184)</f>
        <v>748</v>
      </c>
      <c r="G185" s="123">
        <f>tikubetu!J148</f>
        <v>57</v>
      </c>
      <c r="H185" s="123">
        <f>tikubetu!K148</f>
        <v>53</v>
      </c>
      <c r="I185" s="123">
        <f>tikubetu!L148</f>
        <v>61</v>
      </c>
      <c r="J185" s="123">
        <f>tikubetu!M148</f>
        <v>38</v>
      </c>
      <c r="K185" s="123">
        <f>tikubetu!N148</f>
        <v>29</v>
      </c>
      <c r="L185" s="132">
        <f>tikubetu!O148</f>
        <v>34</v>
      </c>
      <c r="M185" s="190">
        <f>tikubetu!P148</f>
        <v>62</v>
      </c>
      <c r="N185" s="123">
        <f>tikubetu!Q148</f>
        <v>54</v>
      </c>
      <c r="O185" s="123">
        <f>tikubetu!R148</f>
        <v>73</v>
      </c>
      <c r="P185" s="123">
        <f>tikubetu!S148</f>
        <v>66</v>
      </c>
      <c r="Q185" s="123">
        <f>tikubetu!T148</f>
        <v>42</v>
      </c>
      <c r="R185" s="123">
        <f>tikubetu!U148</f>
        <v>34</v>
      </c>
      <c r="S185" s="123">
        <f>tikubetu!V148</f>
        <v>26</v>
      </c>
      <c r="T185" s="123">
        <f>tikubetu!W148</f>
        <v>36</v>
      </c>
      <c r="U185" s="123">
        <f>tikubetu!X148</f>
        <v>25</v>
      </c>
      <c r="V185" s="123">
        <f>tikubetu!Y148</f>
        <v>27</v>
      </c>
      <c r="W185" s="123">
        <f>tikubetu!Z148</f>
        <v>11</v>
      </c>
      <c r="X185" s="123">
        <f>tikubetu!AA148</f>
        <v>12</v>
      </c>
      <c r="Y185" s="123">
        <f>tikubetu!AB148</f>
        <v>8</v>
      </c>
      <c r="Z185" s="152">
        <f>tikubetu!AC148</f>
        <v>0</v>
      </c>
      <c r="AD185" s="245">
        <f t="shared" si="33"/>
        <v>171</v>
      </c>
      <c r="AE185" s="245">
        <f t="shared" si="34"/>
        <v>458</v>
      </c>
      <c r="AF185" s="245">
        <f t="shared" si="35"/>
        <v>119</v>
      </c>
      <c r="AG185" s="245">
        <f t="shared" si="36"/>
        <v>58</v>
      </c>
    </row>
    <row r="186" spans="1:33" customFormat="1" ht="15.75" customHeight="1">
      <c r="A186" s="164"/>
      <c r="B186" s="150"/>
      <c r="C186" s="417" t="s">
        <v>300</v>
      </c>
      <c r="D186" s="420">
        <f>tikubetu!G149</f>
        <v>183</v>
      </c>
      <c r="E186" s="117" t="s">
        <v>27</v>
      </c>
      <c r="F186" s="124">
        <f>tikubetu!I149</f>
        <v>216</v>
      </c>
      <c r="G186" s="124">
        <f>tikubetu!J149</f>
        <v>7</v>
      </c>
      <c r="H186" s="124">
        <f>tikubetu!K149</f>
        <v>6</v>
      </c>
      <c r="I186" s="124">
        <f>tikubetu!L149</f>
        <v>10</v>
      </c>
      <c r="J186" s="124">
        <f>tikubetu!M149</f>
        <v>5</v>
      </c>
      <c r="K186" s="124">
        <f>tikubetu!N149</f>
        <v>17</v>
      </c>
      <c r="L186" s="133">
        <f>tikubetu!O149</f>
        <v>24</v>
      </c>
      <c r="M186" s="195">
        <f>tikubetu!P149</f>
        <v>17</v>
      </c>
      <c r="N186" s="124">
        <f>tikubetu!Q149</f>
        <v>8</v>
      </c>
      <c r="O186" s="124">
        <f>tikubetu!R149</f>
        <v>16</v>
      </c>
      <c r="P186" s="124">
        <f>tikubetu!S149</f>
        <v>23</v>
      </c>
      <c r="Q186" s="124">
        <f>tikubetu!T149</f>
        <v>19</v>
      </c>
      <c r="R186" s="124">
        <f>tikubetu!U149</f>
        <v>12</v>
      </c>
      <c r="S186" s="124">
        <f>tikubetu!V149</f>
        <v>14</v>
      </c>
      <c r="T186" s="124">
        <f>tikubetu!W149</f>
        <v>13</v>
      </c>
      <c r="U186" s="124">
        <f>tikubetu!X149</f>
        <v>8</v>
      </c>
      <c r="V186" s="124">
        <f>tikubetu!Y149</f>
        <v>7</v>
      </c>
      <c r="W186" s="124">
        <f>tikubetu!Z149</f>
        <v>6</v>
      </c>
      <c r="X186" s="124">
        <f>tikubetu!AA149</f>
        <v>1</v>
      </c>
      <c r="Y186" s="124">
        <f>tikubetu!AB149</f>
        <v>2</v>
      </c>
      <c r="Z186" s="133">
        <f>tikubetu!AC149</f>
        <v>1</v>
      </c>
      <c r="AD186" s="245">
        <f t="shared" si="33"/>
        <v>23</v>
      </c>
      <c r="AE186" s="245">
        <f t="shared" si="34"/>
        <v>155</v>
      </c>
      <c r="AF186" s="245">
        <f t="shared" si="35"/>
        <v>38</v>
      </c>
      <c r="AG186" s="245">
        <f t="shared" si="36"/>
        <v>17</v>
      </c>
    </row>
    <row r="187" spans="1:33" customFormat="1" ht="15.75" customHeight="1">
      <c r="A187" s="164"/>
      <c r="B187" s="150"/>
      <c r="C187" s="417"/>
      <c r="D187" s="420"/>
      <c r="E187" s="112" t="s">
        <v>28</v>
      </c>
      <c r="F187" s="125">
        <f>tikubetu!I150</f>
        <v>149</v>
      </c>
      <c r="G187" s="125">
        <f>tikubetu!J150</f>
        <v>2</v>
      </c>
      <c r="H187" s="125">
        <f>tikubetu!K150</f>
        <v>6</v>
      </c>
      <c r="I187" s="125">
        <f>tikubetu!L150</f>
        <v>7</v>
      </c>
      <c r="J187" s="125">
        <f>tikubetu!M150</f>
        <v>4</v>
      </c>
      <c r="K187" s="125">
        <f>tikubetu!N150</f>
        <v>4</v>
      </c>
      <c r="L187" s="134">
        <f>tikubetu!O150</f>
        <v>6</v>
      </c>
      <c r="M187" s="194">
        <f>tikubetu!P150</f>
        <v>5</v>
      </c>
      <c r="N187" s="125">
        <f>tikubetu!Q150</f>
        <v>7</v>
      </c>
      <c r="O187" s="125">
        <f>tikubetu!R150</f>
        <v>16</v>
      </c>
      <c r="P187" s="125">
        <f>tikubetu!S150</f>
        <v>17</v>
      </c>
      <c r="Q187" s="125">
        <f>tikubetu!T150</f>
        <v>12</v>
      </c>
      <c r="R187" s="125">
        <f>tikubetu!U150</f>
        <v>11</v>
      </c>
      <c r="S187" s="125">
        <f>tikubetu!V150</f>
        <v>5</v>
      </c>
      <c r="T187" s="125">
        <f>tikubetu!W150</f>
        <v>20</v>
      </c>
      <c r="U187" s="125">
        <f>tikubetu!X150</f>
        <v>7</v>
      </c>
      <c r="V187" s="125">
        <f>tikubetu!Y150</f>
        <v>4</v>
      </c>
      <c r="W187" s="125">
        <f>tikubetu!Z150</f>
        <v>11</v>
      </c>
      <c r="X187" s="125">
        <f>tikubetu!AA150</f>
        <v>2</v>
      </c>
      <c r="Y187" s="125">
        <f>tikubetu!AB150</f>
        <v>3</v>
      </c>
      <c r="Z187" s="134">
        <f>tikubetu!AC150</f>
        <v>0</v>
      </c>
      <c r="AD187" s="245">
        <f t="shared" si="33"/>
        <v>15</v>
      </c>
      <c r="AE187" s="245">
        <f t="shared" si="34"/>
        <v>87</v>
      </c>
      <c r="AF187" s="245">
        <f t="shared" si="35"/>
        <v>47</v>
      </c>
      <c r="AG187" s="245">
        <f t="shared" si="36"/>
        <v>20</v>
      </c>
    </row>
    <row r="188" spans="1:33" customFormat="1" ht="15.75" customHeight="1">
      <c r="A188" s="164"/>
      <c r="B188" s="150"/>
      <c r="C188" s="417"/>
      <c r="D188" s="420"/>
      <c r="E188" s="113" t="s">
        <v>29</v>
      </c>
      <c r="F188" s="123">
        <f>SUM(F186:F187)</f>
        <v>365</v>
      </c>
      <c r="G188" s="123">
        <f>tikubetu!J151</f>
        <v>9</v>
      </c>
      <c r="H188" s="123">
        <f>tikubetu!K151</f>
        <v>12</v>
      </c>
      <c r="I188" s="123">
        <f>tikubetu!L151</f>
        <v>17</v>
      </c>
      <c r="J188" s="123">
        <f>tikubetu!M151</f>
        <v>9</v>
      </c>
      <c r="K188" s="123">
        <f>tikubetu!N151</f>
        <v>21</v>
      </c>
      <c r="L188" s="132">
        <f>tikubetu!O151</f>
        <v>30</v>
      </c>
      <c r="M188" s="190">
        <f>tikubetu!P151</f>
        <v>22</v>
      </c>
      <c r="N188" s="123">
        <f>tikubetu!Q151</f>
        <v>15</v>
      </c>
      <c r="O188" s="123">
        <f>tikubetu!R151</f>
        <v>32</v>
      </c>
      <c r="P188" s="123">
        <f>tikubetu!S151</f>
        <v>40</v>
      </c>
      <c r="Q188" s="123">
        <f>tikubetu!T151</f>
        <v>31</v>
      </c>
      <c r="R188" s="123">
        <f>tikubetu!U151</f>
        <v>23</v>
      </c>
      <c r="S188" s="123">
        <f>tikubetu!V151</f>
        <v>19</v>
      </c>
      <c r="T188" s="123">
        <f>tikubetu!W151</f>
        <v>33</v>
      </c>
      <c r="U188" s="123">
        <f>tikubetu!X151</f>
        <v>15</v>
      </c>
      <c r="V188" s="123">
        <f>tikubetu!Y151</f>
        <v>11</v>
      </c>
      <c r="W188" s="123">
        <f>tikubetu!Z151</f>
        <v>17</v>
      </c>
      <c r="X188" s="123">
        <f>tikubetu!AA151</f>
        <v>3</v>
      </c>
      <c r="Y188" s="123">
        <f>tikubetu!AB151</f>
        <v>5</v>
      </c>
      <c r="Z188" s="152">
        <f>tikubetu!AC151</f>
        <v>1</v>
      </c>
      <c r="AD188" s="245">
        <f t="shared" si="33"/>
        <v>38</v>
      </c>
      <c r="AE188" s="245">
        <f t="shared" si="34"/>
        <v>242</v>
      </c>
      <c r="AF188" s="245">
        <f t="shared" si="35"/>
        <v>85</v>
      </c>
      <c r="AG188" s="245">
        <f t="shared" si="36"/>
        <v>37</v>
      </c>
    </row>
    <row r="189" spans="1:33" customFormat="1" ht="15.75" customHeight="1">
      <c r="A189" s="164"/>
      <c r="B189" s="150"/>
      <c r="C189" s="417" t="s">
        <v>293</v>
      </c>
      <c r="D189" s="420">
        <f>tikubetu!G152</f>
        <v>256</v>
      </c>
      <c r="E189" s="117" t="s">
        <v>27</v>
      </c>
      <c r="F189" s="124">
        <f>tikubetu!I152</f>
        <v>357</v>
      </c>
      <c r="G189" s="124">
        <f>tikubetu!J152</f>
        <v>15</v>
      </c>
      <c r="H189" s="124">
        <f>tikubetu!K152</f>
        <v>26</v>
      </c>
      <c r="I189" s="124">
        <f>tikubetu!L152</f>
        <v>28</v>
      </c>
      <c r="J189" s="124">
        <f>tikubetu!M152</f>
        <v>39</v>
      </c>
      <c r="K189" s="124">
        <f>tikubetu!N152</f>
        <v>11</v>
      </c>
      <c r="L189" s="133">
        <f>tikubetu!O152</f>
        <v>12</v>
      </c>
      <c r="M189" s="195">
        <f>tikubetu!P152</f>
        <v>12</v>
      </c>
      <c r="N189" s="124">
        <f>tikubetu!Q152</f>
        <v>19</v>
      </c>
      <c r="O189" s="124">
        <f>tikubetu!R152</f>
        <v>36</v>
      </c>
      <c r="P189" s="124">
        <f>tikubetu!S152</f>
        <v>29</v>
      </c>
      <c r="Q189" s="124">
        <f>tikubetu!T152</f>
        <v>36</v>
      </c>
      <c r="R189" s="124">
        <f>tikubetu!U152</f>
        <v>23</v>
      </c>
      <c r="S189" s="124">
        <f>tikubetu!V152</f>
        <v>16</v>
      </c>
      <c r="T189" s="124">
        <f>tikubetu!W152</f>
        <v>19</v>
      </c>
      <c r="U189" s="124">
        <f>tikubetu!X152</f>
        <v>10</v>
      </c>
      <c r="V189" s="124">
        <f>tikubetu!Y152</f>
        <v>17</v>
      </c>
      <c r="W189" s="124">
        <f>tikubetu!Z152</f>
        <v>7</v>
      </c>
      <c r="X189" s="124">
        <f>tikubetu!AA152</f>
        <v>2</v>
      </c>
      <c r="Y189" s="124">
        <f>tikubetu!AB152</f>
        <v>0</v>
      </c>
      <c r="Z189" s="133">
        <f>tikubetu!AC152</f>
        <v>0</v>
      </c>
      <c r="AD189" s="245">
        <f t="shared" si="33"/>
        <v>69</v>
      </c>
      <c r="AE189" s="245">
        <f t="shared" si="34"/>
        <v>233</v>
      </c>
      <c r="AF189" s="245">
        <f t="shared" si="35"/>
        <v>55</v>
      </c>
      <c r="AG189" s="245">
        <f t="shared" si="36"/>
        <v>26</v>
      </c>
    </row>
    <row r="190" spans="1:33" customFormat="1" ht="15.75" customHeight="1">
      <c r="A190" s="164"/>
      <c r="B190" s="150"/>
      <c r="C190" s="417"/>
      <c r="D190" s="420"/>
      <c r="E190" s="112" t="s">
        <v>28</v>
      </c>
      <c r="F190" s="125">
        <f>tikubetu!I153</f>
        <v>350</v>
      </c>
      <c r="G190" s="125">
        <f>tikubetu!J153</f>
        <v>12</v>
      </c>
      <c r="H190" s="125">
        <f>tikubetu!K153</f>
        <v>17</v>
      </c>
      <c r="I190" s="125">
        <f>tikubetu!L153</f>
        <v>23</v>
      </c>
      <c r="J190" s="125">
        <f>tikubetu!M153</f>
        <v>21</v>
      </c>
      <c r="K190" s="125">
        <f>tikubetu!N153</f>
        <v>19</v>
      </c>
      <c r="L190" s="134">
        <f>tikubetu!O153</f>
        <v>15</v>
      </c>
      <c r="M190" s="194">
        <f>tikubetu!P153</f>
        <v>12</v>
      </c>
      <c r="N190" s="125">
        <f>tikubetu!Q153</f>
        <v>17</v>
      </c>
      <c r="O190" s="125">
        <f>tikubetu!R153</f>
        <v>33</v>
      </c>
      <c r="P190" s="125">
        <f>tikubetu!S153</f>
        <v>38</v>
      </c>
      <c r="Q190" s="125">
        <f>tikubetu!T153</f>
        <v>31</v>
      </c>
      <c r="R190" s="125">
        <f>tikubetu!U153</f>
        <v>21</v>
      </c>
      <c r="S190" s="125">
        <f>tikubetu!V153</f>
        <v>18</v>
      </c>
      <c r="T190" s="125">
        <f>tikubetu!W153</f>
        <v>20</v>
      </c>
      <c r="U190" s="125">
        <f>tikubetu!X153</f>
        <v>18</v>
      </c>
      <c r="V190" s="125">
        <f>tikubetu!Y153</f>
        <v>18</v>
      </c>
      <c r="W190" s="125">
        <f>tikubetu!Z153</f>
        <v>9</v>
      </c>
      <c r="X190" s="125">
        <f>tikubetu!AA153</f>
        <v>4</v>
      </c>
      <c r="Y190" s="125">
        <f>tikubetu!AB153</f>
        <v>3</v>
      </c>
      <c r="Z190" s="134">
        <f>tikubetu!AC153</f>
        <v>1</v>
      </c>
      <c r="AD190" s="245">
        <f t="shared" si="33"/>
        <v>52</v>
      </c>
      <c r="AE190" s="245">
        <f t="shared" si="34"/>
        <v>225</v>
      </c>
      <c r="AF190" s="245">
        <f t="shared" si="35"/>
        <v>73</v>
      </c>
      <c r="AG190" s="245">
        <f t="shared" si="36"/>
        <v>35</v>
      </c>
    </row>
    <row r="191" spans="1:33" customFormat="1" ht="15.75" customHeight="1">
      <c r="A191" s="164"/>
      <c r="B191" s="150"/>
      <c r="C191" s="417"/>
      <c r="D191" s="420"/>
      <c r="E191" s="113" t="s">
        <v>29</v>
      </c>
      <c r="F191" s="123">
        <f>SUM(F189:F190)</f>
        <v>707</v>
      </c>
      <c r="G191" s="123">
        <f>tikubetu!J154</f>
        <v>27</v>
      </c>
      <c r="H191" s="123">
        <f>tikubetu!K154</f>
        <v>43</v>
      </c>
      <c r="I191" s="123">
        <f>tikubetu!L154</f>
        <v>51</v>
      </c>
      <c r="J191" s="123">
        <f>tikubetu!M154</f>
        <v>60</v>
      </c>
      <c r="K191" s="123">
        <f>tikubetu!N154</f>
        <v>30</v>
      </c>
      <c r="L191" s="132">
        <f>tikubetu!O154</f>
        <v>27</v>
      </c>
      <c r="M191" s="190">
        <f>tikubetu!P154</f>
        <v>24</v>
      </c>
      <c r="N191" s="123">
        <f>tikubetu!Q154</f>
        <v>36</v>
      </c>
      <c r="O191" s="123">
        <f>tikubetu!R154</f>
        <v>69</v>
      </c>
      <c r="P191" s="123">
        <f>tikubetu!S154</f>
        <v>67</v>
      </c>
      <c r="Q191" s="123">
        <f>tikubetu!T154</f>
        <v>67</v>
      </c>
      <c r="R191" s="123">
        <f>tikubetu!U154</f>
        <v>44</v>
      </c>
      <c r="S191" s="123">
        <f>tikubetu!V154</f>
        <v>34</v>
      </c>
      <c r="T191" s="123">
        <f>tikubetu!W154</f>
        <v>39</v>
      </c>
      <c r="U191" s="123">
        <f>tikubetu!X154</f>
        <v>28</v>
      </c>
      <c r="V191" s="123">
        <f>tikubetu!Y154</f>
        <v>35</v>
      </c>
      <c r="W191" s="123">
        <f>tikubetu!Z154</f>
        <v>16</v>
      </c>
      <c r="X191" s="123">
        <f>tikubetu!AA154</f>
        <v>6</v>
      </c>
      <c r="Y191" s="123">
        <f>tikubetu!AB154</f>
        <v>3</v>
      </c>
      <c r="Z191" s="152">
        <f>tikubetu!AC154</f>
        <v>1</v>
      </c>
      <c r="AD191" s="245">
        <f t="shared" si="33"/>
        <v>121</v>
      </c>
      <c r="AE191" s="245">
        <f t="shared" si="34"/>
        <v>458</v>
      </c>
      <c r="AF191" s="245">
        <f t="shared" si="35"/>
        <v>128</v>
      </c>
      <c r="AG191" s="245">
        <f t="shared" si="36"/>
        <v>61</v>
      </c>
    </row>
    <row r="192" spans="1:33" customFormat="1" ht="15.75" customHeight="1">
      <c r="A192" s="164"/>
      <c r="B192" s="150"/>
      <c r="C192" s="417" t="s">
        <v>294</v>
      </c>
      <c r="D192" s="420">
        <f>tikubetu!G155</f>
        <v>233</v>
      </c>
      <c r="E192" s="117" t="s">
        <v>27</v>
      </c>
      <c r="F192" s="124">
        <f>tikubetu!I155</f>
        <v>235</v>
      </c>
      <c r="G192" s="124">
        <f>tikubetu!J155</f>
        <v>4</v>
      </c>
      <c r="H192" s="124">
        <f>tikubetu!K155</f>
        <v>5</v>
      </c>
      <c r="I192" s="124">
        <f>tikubetu!L155</f>
        <v>6</v>
      </c>
      <c r="J192" s="124">
        <f>tikubetu!M155</f>
        <v>15</v>
      </c>
      <c r="K192" s="124">
        <f>tikubetu!N155</f>
        <v>11</v>
      </c>
      <c r="L192" s="133">
        <f>tikubetu!O155</f>
        <v>7</v>
      </c>
      <c r="M192" s="195">
        <f>tikubetu!P155</f>
        <v>12</v>
      </c>
      <c r="N192" s="124">
        <f>tikubetu!Q155</f>
        <v>8</v>
      </c>
      <c r="O192" s="124">
        <f>tikubetu!R155</f>
        <v>4</v>
      </c>
      <c r="P192" s="124">
        <f>tikubetu!S155</f>
        <v>17</v>
      </c>
      <c r="Q192" s="124">
        <f>tikubetu!T155</f>
        <v>11</v>
      </c>
      <c r="R192" s="124">
        <f>tikubetu!U155</f>
        <v>16</v>
      </c>
      <c r="S192" s="124">
        <f>tikubetu!V155</f>
        <v>24</v>
      </c>
      <c r="T192" s="124">
        <f>tikubetu!W155</f>
        <v>34</v>
      </c>
      <c r="U192" s="124">
        <f>tikubetu!X155</f>
        <v>15</v>
      </c>
      <c r="V192" s="124">
        <f>tikubetu!Y155</f>
        <v>17</v>
      </c>
      <c r="W192" s="124">
        <f>tikubetu!Z155</f>
        <v>14</v>
      </c>
      <c r="X192" s="124">
        <f>tikubetu!AA155</f>
        <v>8</v>
      </c>
      <c r="Y192" s="124">
        <f>tikubetu!AB155</f>
        <v>6</v>
      </c>
      <c r="Z192" s="133">
        <f>tikubetu!AC155</f>
        <v>1</v>
      </c>
      <c r="AD192" s="245">
        <f t="shared" si="33"/>
        <v>15</v>
      </c>
      <c r="AE192" s="245">
        <f t="shared" si="34"/>
        <v>125</v>
      </c>
      <c r="AF192" s="245">
        <f t="shared" si="35"/>
        <v>95</v>
      </c>
      <c r="AG192" s="245">
        <f t="shared" si="36"/>
        <v>46</v>
      </c>
    </row>
    <row r="193" spans="1:33" customFormat="1" ht="15.75" customHeight="1">
      <c r="A193" s="164"/>
      <c r="B193" s="150"/>
      <c r="C193" s="417"/>
      <c r="D193" s="420"/>
      <c r="E193" s="112" t="s">
        <v>28</v>
      </c>
      <c r="F193" s="125">
        <f>tikubetu!I156</f>
        <v>245</v>
      </c>
      <c r="G193" s="125">
        <f>tikubetu!J156</f>
        <v>3</v>
      </c>
      <c r="H193" s="125">
        <f>tikubetu!K156</f>
        <v>3</v>
      </c>
      <c r="I193" s="125">
        <f>tikubetu!L156</f>
        <v>6</v>
      </c>
      <c r="J193" s="125">
        <f>tikubetu!M156</f>
        <v>12</v>
      </c>
      <c r="K193" s="125">
        <f>tikubetu!N156</f>
        <v>9</v>
      </c>
      <c r="L193" s="134">
        <f>tikubetu!O156</f>
        <v>10</v>
      </c>
      <c r="M193" s="194">
        <f>tikubetu!P156</f>
        <v>8</v>
      </c>
      <c r="N193" s="125">
        <f>tikubetu!Q156</f>
        <v>11</v>
      </c>
      <c r="O193" s="125">
        <f>tikubetu!R156</f>
        <v>11</v>
      </c>
      <c r="P193" s="125">
        <f>tikubetu!S156</f>
        <v>14</v>
      </c>
      <c r="Q193" s="125">
        <f>tikubetu!T156</f>
        <v>18</v>
      </c>
      <c r="R193" s="125">
        <f>tikubetu!U156</f>
        <v>14</v>
      </c>
      <c r="S193" s="125">
        <f>tikubetu!V156</f>
        <v>19</v>
      </c>
      <c r="T193" s="125">
        <f>tikubetu!W156</f>
        <v>19</v>
      </c>
      <c r="U193" s="125">
        <f>tikubetu!X156</f>
        <v>15</v>
      </c>
      <c r="V193" s="125">
        <f>tikubetu!Y156</f>
        <v>28</v>
      </c>
      <c r="W193" s="125">
        <f>tikubetu!Z156</f>
        <v>15</v>
      </c>
      <c r="X193" s="125">
        <f>tikubetu!AA156</f>
        <v>16</v>
      </c>
      <c r="Y193" s="125">
        <f>tikubetu!AB156</f>
        <v>12</v>
      </c>
      <c r="Z193" s="134">
        <f>tikubetu!AC156</f>
        <v>2</v>
      </c>
      <c r="AD193" s="245">
        <f t="shared" si="33"/>
        <v>12</v>
      </c>
      <c r="AE193" s="245">
        <f t="shared" si="34"/>
        <v>126</v>
      </c>
      <c r="AF193" s="245">
        <f t="shared" si="35"/>
        <v>107</v>
      </c>
      <c r="AG193" s="245">
        <f t="shared" si="36"/>
        <v>73</v>
      </c>
    </row>
    <row r="194" spans="1:33" customFormat="1" ht="15.75" customHeight="1" thickBot="1">
      <c r="A194" s="165"/>
      <c r="B194" s="166"/>
      <c r="C194" s="444"/>
      <c r="D194" s="445"/>
      <c r="E194" s="136" t="s">
        <v>29</v>
      </c>
      <c r="F194" s="137">
        <f>SUM(F192:F193)</f>
        <v>480</v>
      </c>
      <c r="G194" s="137">
        <f>tikubetu!J157</f>
        <v>7</v>
      </c>
      <c r="H194" s="137">
        <f>tikubetu!K157</f>
        <v>8</v>
      </c>
      <c r="I194" s="137">
        <f>tikubetu!L157</f>
        <v>12</v>
      </c>
      <c r="J194" s="137">
        <f>tikubetu!M157</f>
        <v>27</v>
      </c>
      <c r="K194" s="137">
        <f>tikubetu!N157</f>
        <v>20</v>
      </c>
      <c r="L194" s="138">
        <f>tikubetu!O157</f>
        <v>17</v>
      </c>
      <c r="M194" s="196">
        <f>tikubetu!P157</f>
        <v>20</v>
      </c>
      <c r="N194" s="137">
        <f>tikubetu!Q157</f>
        <v>19</v>
      </c>
      <c r="O194" s="137">
        <f>tikubetu!R157</f>
        <v>15</v>
      </c>
      <c r="P194" s="137">
        <f>tikubetu!S157</f>
        <v>31</v>
      </c>
      <c r="Q194" s="137">
        <f>tikubetu!T157</f>
        <v>29</v>
      </c>
      <c r="R194" s="137">
        <f>tikubetu!U157</f>
        <v>30</v>
      </c>
      <c r="S194" s="137">
        <f>tikubetu!V157</f>
        <v>43</v>
      </c>
      <c r="T194" s="137">
        <f>tikubetu!W157</f>
        <v>53</v>
      </c>
      <c r="U194" s="137">
        <f>tikubetu!X157</f>
        <v>30</v>
      </c>
      <c r="V194" s="137">
        <f>tikubetu!Y157</f>
        <v>45</v>
      </c>
      <c r="W194" s="137">
        <f>tikubetu!Z157</f>
        <v>29</v>
      </c>
      <c r="X194" s="137">
        <f>tikubetu!AA157</f>
        <v>24</v>
      </c>
      <c r="Y194" s="137">
        <f>tikubetu!AB157</f>
        <v>18</v>
      </c>
      <c r="Z194" s="291">
        <f>tikubetu!AC157</f>
        <v>3</v>
      </c>
      <c r="AD194" s="245">
        <f t="shared" si="33"/>
        <v>27</v>
      </c>
      <c r="AE194" s="245">
        <f t="shared" si="34"/>
        <v>251</v>
      </c>
      <c r="AF194" s="245">
        <f t="shared" si="35"/>
        <v>202</v>
      </c>
      <c r="AG194" s="245">
        <f t="shared" si="36"/>
        <v>119</v>
      </c>
    </row>
    <row r="195" spans="1:33" customFormat="1" ht="15.75" customHeight="1">
      <c r="A195" s="207"/>
      <c r="B195" s="208" t="s">
        <v>314</v>
      </c>
      <c r="C195" s="454" t="s">
        <v>295</v>
      </c>
      <c r="D195" s="468">
        <f>tikubetu!G158</f>
        <v>401</v>
      </c>
      <c r="E195" s="213" t="s">
        <v>27</v>
      </c>
      <c r="F195" s="214">
        <f>tikubetu!I158</f>
        <v>442</v>
      </c>
      <c r="G195" s="214">
        <f>tikubetu!J158</f>
        <v>8</v>
      </c>
      <c r="H195" s="214">
        <f>tikubetu!K158</f>
        <v>9</v>
      </c>
      <c r="I195" s="214">
        <f>tikubetu!L158</f>
        <v>14</v>
      </c>
      <c r="J195" s="214">
        <f>tikubetu!M158</f>
        <v>13</v>
      </c>
      <c r="K195" s="214">
        <f>tikubetu!N158</f>
        <v>21</v>
      </c>
      <c r="L195" s="215">
        <f>tikubetu!O158</f>
        <v>14</v>
      </c>
      <c r="M195" s="216">
        <f>tikubetu!P158</f>
        <v>13</v>
      </c>
      <c r="N195" s="214">
        <f>tikubetu!Q158</f>
        <v>24</v>
      </c>
      <c r="O195" s="214">
        <f>tikubetu!R158</f>
        <v>24</v>
      </c>
      <c r="P195" s="214">
        <f>tikubetu!S158</f>
        <v>32</v>
      </c>
      <c r="Q195" s="214">
        <f>tikubetu!T158</f>
        <v>18</v>
      </c>
      <c r="R195" s="214">
        <f>tikubetu!U158</f>
        <v>25</v>
      </c>
      <c r="S195" s="214">
        <f>tikubetu!V158</f>
        <v>40</v>
      </c>
      <c r="T195" s="214">
        <f>tikubetu!W158</f>
        <v>81</v>
      </c>
      <c r="U195" s="214">
        <f>tikubetu!X158</f>
        <v>36</v>
      </c>
      <c r="V195" s="214">
        <f>tikubetu!Y158</f>
        <v>33</v>
      </c>
      <c r="W195" s="214">
        <f>tikubetu!Z158</f>
        <v>27</v>
      </c>
      <c r="X195" s="214">
        <f>tikubetu!AA158</f>
        <v>7</v>
      </c>
      <c r="Y195" s="214">
        <f>tikubetu!AB158</f>
        <v>3</v>
      </c>
      <c r="Z195" s="215">
        <f>tikubetu!AC158</f>
        <v>0</v>
      </c>
      <c r="AD195" s="245">
        <f t="shared" si="33"/>
        <v>31</v>
      </c>
      <c r="AE195" s="245">
        <f t="shared" si="34"/>
        <v>224</v>
      </c>
      <c r="AF195" s="245">
        <f t="shared" si="35"/>
        <v>187</v>
      </c>
      <c r="AG195" s="245">
        <f t="shared" si="36"/>
        <v>70</v>
      </c>
    </row>
    <row r="196" spans="1:33" customFormat="1" ht="15.75" customHeight="1">
      <c r="A196" s="164"/>
      <c r="B196" s="150"/>
      <c r="C196" s="417"/>
      <c r="D196" s="420"/>
      <c r="E196" s="112" t="s">
        <v>28</v>
      </c>
      <c r="F196" s="125">
        <f>tikubetu!I159</f>
        <v>480</v>
      </c>
      <c r="G196" s="125">
        <f>tikubetu!J159</f>
        <v>9</v>
      </c>
      <c r="H196" s="125">
        <f>tikubetu!K159</f>
        <v>12</v>
      </c>
      <c r="I196" s="125">
        <f>tikubetu!L159</f>
        <v>17</v>
      </c>
      <c r="J196" s="125">
        <f>tikubetu!M159</f>
        <v>16</v>
      </c>
      <c r="K196" s="125">
        <f>tikubetu!N159</f>
        <v>10</v>
      </c>
      <c r="L196" s="134">
        <f>tikubetu!O159</f>
        <v>10</v>
      </c>
      <c r="M196" s="194">
        <f>tikubetu!P159</f>
        <v>18</v>
      </c>
      <c r="N196" s="125">
        <f>tikubetu!Q159</f>
        <v>18</v>
      </c>
      <c r="O196" s="125">
        <f>tikubetu!R159</f>
        <v>25</v>
      </c>
      <c r="P196" s="125">
        <f>tikubetu!S159</f>
        <v>29</v>
      </c>
      <c r="Q196" s="125">
        <f>tikubetu!T159</f>
        <v>25</v>
      </c>
      <c r="R196" s="125">
        <f>tikubetu!U159</f>
        <v>34</v>
      </c>
      <c r="S196" s="125">
        <f>tikubetu!V159</f>
        <v>56</v>
      </c>
      <c r="T196" s="125">
        <f>tikubetu!W159</f>
        <v>68</v>
      </c>
      <c r="U196" s="125">
        <f>tikubetu!X159</f>
        <v>36</v>
      </c>
      <c r="V196" s="125">
        <f>tikubetu!Y159</f>
        <v>42</v>
      </c>
      <c r="W196" s="125">
        <f>tikubetu!Z159</f>
        <v>24</v>
      </c>
      <c r="X196" s="125">
        <f>tikubetu!AA159</f>
        <v>17</v>
      </c>
      <c r="Y196" s="125">
        <f>tikubetu!AB159</f>
        <v>10</v>
      </c>
      <c r="Z196" s="134">
        <f>tikubetu!AC159</f>
        <v>4</v>
      </c>
      <c r="AD196" s="245">
        <f t="shared" ref="AD196:AD259" si="48">SUM(G196:I196)</f>
        <v>38</v>
      </c>
      <c r="AE196" s="245">
        <f t="shared" ref="AE196:AE259" si="49">SUM(J196:S196)</f>
        <v>241</v>
      </c>
      <c r="AF196" s="245">
        <f t="shared" ref="AF196:AF259" si="50">SUM(T196:Z196)</f>
        <v>201</v>
      </c>
      <c r="AG196" s="245">
        <f t="shared" ref="AG196:AG259" si="51">SUM(V196:Z196)</f>
        <v>97</v>
      </c>
    </row>
    <row r="197" spans="1:33" customFormat="1" ht="15.75" customHeight="1">
      <c r="A197" s="164"/>
      <c r="B197" s="150"/>
      <c r="C197" s="417"/>
      <c r="D197" s="420"/>
      <c r="E197" s="113" t="s">
        <v>29</v>
      </c>
      <c r="F197" s="123">
        <f>SUM(F195:F196)</f>
        <v>922</v>
      </c>
      <c r="G197" s="123">
        <f>tikubetu!J160</f>
        <v>17</v>
      </c>
      <c r="H197" s="123">
        <f>tikubetu!K160</f>
        <v>21</v>
      </c>
      <c r="I197" s="123">
        <f>tikubetu!L160</f>
        <v>31</v>
      </c>
      <c r="J197" s="123">
        <f>tikubetu!M160</f>
        <v>29</v>
      </c>
      <c r="K197" s="123">
        <f>tikubetu!N160</f>
        <v>31</v>
      </c>
      <c r="L197" s="132">
        <f>tikubetu!O160</f>
        <v>24</v>
      </c>
      <c r="M197" s="190">
        <f>tikubetu!P160</f>
        <v>31</v>
      </c>
      <c r="N197" s="123">
        <f>tikubetu!Q160</f>
        <v>42</v>
      </c>
      <c r="O197" s="123">
        <f>tikubetu!R160</f>
        <v>49</v>
      </c>
      <c r="P197" s="123">
        <f>tikubetu!S160</f>
        <v>61</v>
      </c>
      <c r="Q197" s="123">
        <f>tikubetu!T160</f>
        <v>43</v>
      </c>
      <c r="R197" s="123">
        <f>tikubetu!U160</f>
        <v>59</v>
      </c>
      <c r="S197" s="123">
        <f>tikubetu!V160</f>
        <v>96</v>
      </c>
      <c r="T197" s="123">
        <f>tikubetu!W160</f>
        <v>149</v>
      </c>
      <c r="U197" s="123">
        <f>tikubetu!X160</f>
        <v>72</v>
      </c>
      <c r="V197" s="123">
        <f>tikubetu!Y160</f>
        <v>75</v>
      </c>
      <c r="W197" s="123">
        <f>tikubetu!Z160</f>
        <v>51</v>
      </c>
      <c r="X197" s="123">
        <f>tikubetu!AA160</f>
        <v>24</v>
      </c>
      <c r="Y197" s="123">
        <f>tikubetu!AB160</f>
        <v>13</v>
      </c>
      <c r="Z197" s="152">
        <f>tikubetu!AC160</f>
        <v>4</v>
      </c>
      <c r="AD197" s="245">
        <f t="shared" si="48"/>
        <v>69</v>
      </c>
      <c r="AE197" s="245">
        <f t="shared" si="49"/>
        <v>465</v>
      </c>
      <c r="AF197" s="245">
        <f t="shared" si="50"/>
        <v>388</v>
      </c>
      <c r="AG197" s="245">
        <f t="shared" si="51"/>
        <v>167</v>
      </c>
    </row>
    <row r="198" spans="1:33" s="116" customFormat="1" ht="15.75" customHeight="1">
      <c r="A198" s="140"/>
      <c r="B198" s="159"/>
      <c r="C198" s="446" t="s">
        <v>297</v>
      </c>
      <c r="D198" s="426">
        <f>SUM(D183:D197)</f>
        <v>1355</v>
      </c>
      <c r="E198" s="117" t="s">
        <v>27</v>
      </c>
      <c r="F198" s="124">
        <f>SUM(F183,F186,F189,F192,F195)</f>
        <v>1628</v>
      </c>
      <c r="G198" s="124">
        <f t="shared" ref="G198:Z198" si="52">SUM(G183,G186,G189,G192,G195)</f>
        <v>68</v>
      </c>
      <c r="H198" s="124">
        <f t="shared" si="52"/>
        <v>72</v>
      </c>
      <c r="I198" s="124">
        <f t="shared" si="52"/>
        <v>91</v>
      </c>
      <c r="J198" s="124">
        <f t="shared" si="52"/>
        <v>91</v>
      </c>
      <c r="K198" s="124">
        <f t="shared" si="52"/>
        <v>71</v>
      </c>
      <c r="L198" s="133">
        <f t="shared" si="52"/>
        <v>76</v>
      </c>
      <c r="M198" s="195">
        <f t="shared" si="52"/>
        <v>89</v>
      </c>
      <c r="N198" s="124">
        <f t="shared" si="52"/>
        <v>83</v>
      </c>
      <c r="O198" s="124">
        <f t="shared" si="52"/>
        <v>117</v>
      </c>
      <c r="P198" s="124">
        <f t="shared" si="52"/>
        <v>130</v>
      </c>
      <c r="Q198" s="124">
        <f t="shared" si="52"/>
        <v>108</v>
      </c>
      <c r="R198" s="124">
        <f t="shared" si="52"/>
        <v>92</v>
      </c>
      <c r="S198" s="124">
        <f t="shared" si="52"/>
        <v>109</v>
      </c>
      <c r="T198" s="124">
        <f t="shared" si="52"/>
        <v>164</v>
      </c>
      <c r="U198" s="124">
        <f t="shared" si="52"/>
        <v>79</v>
      </c>
      <c r="V198" s="124">
        <f t="shared" si="52"/>
        <v>89</v>
      </c>
      <c r="W198" s="124">
        <f t="shared" si="52"/>
        <v>60</v>
      </c>
      <c r="X198" s="124">
        <f t="shared" si="52"/>
        <v>22</v>
      </c>
      <c r="Y198" s="124">
        <f t="shared" si="52"/>
        <v>15</v>
      </c>
      <c r="Z198" s="133">
        <f t="shared" si="52"/>
        <v>2</v>
      </c>
      <c r="AA198" s="115"/>
      <c r="AB198" s="115"/>
      <c r="AC198" s="129">
        <f>SUM(G198:Z198)</f>
        <v>1628</v>
      </c>
      <c r="AD198" s="245">
        <f t="shared" si="48"/>
        <v>231</v>
      </c>
      <c r="AE198" s="245">
        <f t="shared" si="49"/>
        <v>966</v>
      </c>
      <c r="AF198" s="245">
        <f t="shared" si="50"/>
        <v>431</v>
      </c>
      <c r="AG198" s="245">
        <f t="shared" si="51"/>
        <v>188</v>
      </c>
    </row>
    <row r="199" spans="1:33" s="116" customFormat="1" ht="15.75" customHeight="1">
      <c r="A199" s="140"/>
      <c r="B199" s="159"/>
      <c r="C199" s="446"/>
      <c r="D199" s="426"/>
      <c r="E199" s="112" t="s">
        <v>28</v>
      </c>
      <c r="F199" s="125">
        <f t="shared" ref="F199:Z199" si="53">SUM(F184,F187,F190,F193,F196)</f>
        <v>1594</v>
      </c>
      <c r="G199" s="125">
        <f t="shared" si="53"/>
        <v>49</v>
      </c>
      <c r="H199" s="125">
        <f t="shared" si="53"/>
        <v>65</v>
      </c>
      <c r="I199" s="125">
        <f t="shared" si="53"/>
        <v>81</v>
      </c>
      <c r="J199" s="125">
        <f t="shared" si="53"/>
        <v>72</v>
      </c>
      <c r="K199" s="125">
        <f t="shared" si="53"/>
        <v>60</v>
      </c>
      <c r="L199" s="134">
        <f t="shared" si="53"/>
        <v>56</v>
      </c>
      <c r="M199" s="194">
        <f t="shared" si="53"/>
        <v>70</v>
      </c>
      <c r="N199" s="125">
        <f t="shared" si="53"/>
        <v>83</v>
      </c>
      <c r="O199" s="125">
        <f t="shared" si="53"/>
        <v>121</v>
      </c>
      <c r="P199" s="125">
        <f t="shared" si="53"/>
        <v>135</v>
      </c>
      <c r="Q199" s="125">
        <f t="shared" si="53"/>
        <v>104</v>
      </c>
      <c r="R199" s="125">
        <f t="shared" si="53"/>
        <v>98</v>
      </c>
      <c r="S199" s="125">
        <f t="shared" si="53"/>
        <v>109</v>
      </c>
      <c r="T199" s="125">
        <f t="shared" si="53"/>
        <v>146</v>
      </c>
      <c r="U199" s="125">
        <f t="shared" si="53"/>
        <v>91</v>
      </c>
      <c r="V199" s="125">
        <f t="shared" si="53"/>
        <v>104</v>
      </c>
      <c r="W199" s="125">
        <f t="shared" si="53"/>
        <v>64</v>
      </c>
      <c r="X199" s="125">
        <f t="shared" si="53"/>
        <v>47</v>
      </c>
      <c r="Y199" s="125">
        <f t="shared" si="53"/>
        <v>32</v>
      </c>
      <c r="Z199" s="134">
        <f t="shared" si="53"/>
        <v>7</v>
      </c>
      <c r="AA199" s="115"/>
      <c r="AB199" s="115"/>
      <c r="AC199" s="129">
        <f>SUM(G199:Z199)</f>
        <v>1594</v>
      </c>
      <c r="AD199" s="245">
        <f t="shared" si="48"/>
        <v>195</v>
      </c>
      <c r="AE199" s="245">
        <f t="shared" si="49"/>
        <v>908</v>
      </c>
      <c r="AF199" s="245">
        <f t="shared" si="50"/>
        <v>491</v>
      </c>
      <c r="AG199" s="245">
        <f t="shared" si="51"/>
        <v>254</v>
      </c>
    </row>
    <row r="200" spans="1:33" ht="15.75" customHeight="1">
      <c r="A200" s="141"/>
      <c r="B200" s="163"/>
      <c r="C200" s="446"/>
      <c r="D200" s="426"/>
      <c r="E200" s="113" t="s">
        <v>29</v>
      </c>
      <c r="F200" s="123">
        <f t="shared" ref="F200:Z200" si="54">SUM(F198:F199)</f>
        <v>3222</v>
      </c>
      <c r="G200" s="123">
        <f t="shared" si="54"/>
        <v>117</v>
      </c>
      <c r="H200" s="123">
        <f t="shared" si="54"/>
        <v>137</v>
      </c>
      <c r="I200" s="123">
        <f t="shared" si="54"/>
        <v>172</v>
      </c>
      <c r="J200" s="123">
        <f t="shared" si="54"/>
        <v>163</v>
      </c>
      <c r="K200" s="123">
        <f t="shared" si="54"/>
        <v>131</v>
      </c>
      <c r="L200" s="132">
        <f t="shared" si="54"/>
        <v>132</v>
      </c>
      <c r="M200" s="190">
        <f t="shared" si="54"/>
        <v>159</v>
      </c>
      <c r="N200" s="123">
        <f t="shared" si="54"/>
        <v>166</v>
      </c>
      <c r="O200" s="123">
        <f t="shared" si="54"/>
        <v>238</v>
      </c>
      <c r="P200" s="123">
        <f t="shared" si="54"/>
        <v>265</v>
      </c>
      <c r="Q200" s="123">
        <f t="shared" si="54"/>
        <v>212</v>
      </c>
      <c r="R200" s="123">
        <f t="shared" si="54"/>
        <v>190</v>
      </c>
      <c r="S200" s="123">
        <f t="shared" si="54"/>
        <v>218</v>
      </c>
      <c r="T200" s="123">
        <f t="shared" si="54"/>
        <v>310</v>
      </c>
      <c r="U200" s="123">
        <f t="shared" si="54"/>
        <v>170</v>
      </c>
      <c r="V200" s="123">
        <f t="shared" si="54"/>
        <v>193</v>
      </c>
      <c r="W200" s="123">
        <f t="shared" si="54"/>
        <v>124</v>
      </c>
      <c r="X200" s="123">
        <f t="shared" si="54"/>
        <v>69</v>
      </c>
      <c r="Y200" s="123">
        <f t="shared" si="54"/>
        <v>47</v>
      </c>
      <c r="Z200" s="152">
        <f t="shared" si="54"/>
        <v>9</v>
      </c>
      <c r="AA200" s="114"/>
      <c r="AC200" s="129">
        <f>SUM(G200:Z200)</f>
        <v>3222</v>
      </c>
      <c r="AD200" s="245">
        <f t="shared" si="48"/>
        <v>426</v>
      </c>
      <c r="AE200" s="245">
        <f t="shared" si="49"/>
        <v>1874</v>
      </c>
      <c r="AF200" s="245">
        <f t="shared" si="50"/>
        <v>922</v>
      </c>
      <c r="AG200" s="245">
        <f t="shared" si="51"/>
        <v>442</v>
      </c>
    </row>
    <row r="201" spans="1:33" customFormat="1" ht="15.75" customHeight="1">
      <c r="A201" s="143" t="s">
        <v>165</v>
      </c>
      <c r="B201" s="150" t="s">
        <v>315</v>
      </c>
      <c r="C201" s="417" t="s">
        <v>300</v>
      </c>
      <c r="D201" s="420">
        <f>tikubetu!G161</f>
        <v>304</v>
      </c>
      <c r="E201" s="117" t="s">
        <v>27</v>
      </c>
      <c r="F201" s="124">
        <f>tikubetu!I161</f>
        <v>284</v>
      </c>
      <c r="G201" s="124">
        <f>tikubetu!J161</f>
        <v>4</v>
      </c>
      <c r="H201" s="124">
        <f>tikubetu!K161</f>
        <v>4</v>
      </c>
      <c r="I201" s="124">
        <f>tikubetu!L161</f>
        <v>7</v>
      </c>
      <c r="J201" s="124">
        <f>tikubetu!M161</f>
        <v>14</v>
      </c>
      <c r="K201" s="124">
        <f>tikubetu!N161</f>
        <v>9</v>
      </c>
      <c r="L201" s="133">
        <f>tikubetu!O161</f>
        <v>6</v>
      </c>
      <c r="M201" s="195">
        <f>tikubetu!P161</f>
        <v>15</v>
      </c>
      <c r="N201" s="124">
        <f>tikubetu!Q161</f>
        <v>16</v>
      </c>
      <c r="O201" s="124">
        <f>tikubetu!R161</f>
        <v>16</v>
      </c>
      <c r="P201" s="124">
        <f>tikubetu!S161</f>
        <v>18</v>
      </c>
      <c r="Q201" s="124">
        <f>tikubetu!T161</f>
        <v>11</v>
      </c>
      <c r="R201" s="124">
        <f>tikubetu!U161</f>
        <v>22</v>
      </c>
      <c r="S201" s="124">
        <f>tikubetu!V161</f>
        <v>23</v>
      </c>
      <c r="T201" s="124">
        <f>tikubetu!W161</f>
        <v>33</v>
      </c>
      <c r="U201" s="124">
        <f>tikubetu!X161</f>
        <v>25</v>
      </c>
      <c r="V201" s="124">
        <f>tikubetu!Y161</f>
        <v>27</v>
      </c>
      <c r="W201" s="124">
        <f>tikubetu!Z161</f>
        <v>16</v>
      </c>
      <c r="X201" s="124">
        <f>tikubetu!AA161</f>
        <v>11</v>
      </c>
      <c r="Y201" s="124">
        <f>tikubetu!AB161</f>
        <v>7</v>
      </c>
      <c r="Z201" s="133">
        <f>tikubetu!AC161</f>
        <v>0</v>
      </c>
      <c r="AD201" s="245">
        <f t="shared" si="48"/>
        <v>15</v>
      </c>
      <c r="AE201" s="245">
        <f t="shared" si="49"/>
        <v>150</v>
      </c>
      <c r="AF201" s="245">
        <f t="shared" si="50"/>
        <v>119</v>
      </c>
      <c r="AG201" s="245">
        <f t="shared" si="51"/>
        <v>61</v>
      </c>
    </row>
    <row r="202" spans="1:33" customFormat="1" ht="15.75" customHeight="1">
      <c r="A202" s="164"/>
      <c r="B202" s="150"/>
      <c r="C202" s="417"/>
      <c r="D202" s="420"/>
      <c r="E202" s="112" t="s">
        <v>28</v>
      </c>
      <c r="F202" s="125">
        <f>tikubetu!I162</f>
        <v>295</v>
      </c>
      <c r="G202" s="125">
        <f>tikubetu!J162</f>
        <v>4</v>
      </c>
      <c r="H202" s="125">
        <f>tikubetu!K162</f>
        <v>0</v>
      </c>
      <c r="I202" s="125">
        <f>tikubetu!L162</f>
        <v>13</v>
      </c>
      <c r="J202" s="125">
        <f>tikubetu!M162</f>
        <v>8</v>
      </c>
      <c r="K202" s="125">
        <f>tikubetu!N162</f>
        <v>6</v>
      </c>
      <c r="L202" s="134">
        <f>tikubetu!O162</f>
        <v>5</v>
      </c>
      <c r="M202" s="194">
        <f>tikubetu!P162</f>
        <v>6</v>
      </c>
      <c r="N202" s="125">
        <f>tikubetu!Q162</f>
        <v>13</v>
      </c>
      <c r="O202" s="125">
        <f>tikubetu!R162</f>
        <v>13</v>
      </c>
      <c r="P202" s="125">
        <f>tikubetu!S162</f>
        <v>15</v>
      </c>
      <c r="Q202" s="125">
        <f>tikubetu!T162</f>
        <v>16</v>
      </c>
      <c r="R202" s="125">
        <f>tikubetu!U162</f>
        <v>15</v>
      </c>
      <c r="S202" s="125">
        <f>tikubetu!V162</f>
        <v>16</v>
      </c>
      <c r="T202" s="125">
        <f>tikubetu!W162</f>
        <v>41</v>
      </c>
      <c r="U202" s="125">
        <f>tikubetu!X162</f>
        <v>29</v>
      </c>
      <c r="V202" s="125">
        <f>tikubetu!Y162</f>
        <v>23</v>
      </c>
      <c r="W202" s="125">
        <f>tikubetu!Z162</f>
        <v>26</v>
      </c>
      <c r="X202" s="125">
        <f>tikubetu!AA162</f>
        <v>23</v>
      </c>
      <c r="Y202" s="125">
        <f>tikubetu!AB162</f>
        <v>17</v>
      </c>
      <c r="Z202" s="134">
        <f>tikubetu!AC162</f>
        <v>6</v>
      </c>
      <c r="AD202" s="245">
        <f t="shared" si="48"/>
        <v>17</v>
      </c>
      <c r="AE202" s="245">
        <f t="shared" si="49"/>
        <v>113</v>
      </c>
      <c r="AF202" s="245">
        <f t="shared" si="50"/>
        <v>165</v>
      </c>
      <c r="AG202" s="245">
        <f t="shared" si="51"/>
        <v>95</v>
      </c>
    </row>
    <row r="203" spans="1:33" customFormat="1" ht="15.75" customHeight="1">
      <c r="A203" s="164"/>
      <c r="B203" s="150"/>
      <c r="C203" s="417"/>
      <c r="D203" s="420"/>
      <c r="E203" s="113" t="s">
        <v>29</v>
      </c>
      <c r="F203" s="123">
        <f>SUM(F201:F202)</f>
        <v>579</v>
      </c>
      <c r="G203" s="123">
        <f>tikubetu!J163</f>
        <v>8</v>
      </c>
      <c r="H203" s="123">
        <f>tikubetu!K163</f>
        <v>4</v>
      </c>
      <c r="I203" s="123">
        <f>tikubetu!L163</f>
        <v>20</v>
      </c>
      <c r="J203" s="123">
        <f>tikubetu!M163</f>
        <v>22</v>
      </c>
      <c r="K203" s="123">
        <f>tikubetu!N163</f>
        <v>15</v>
      </c>
      <c r="L203" s="132">
        <f>tikubetu!O163</f>
        <v>11</v>
      </c>
      <c r="M203" s="190">
        <f>tikubetu!P163</f>
        <v>21</v>
      </c>
      <c r="N203" s="123">
        <f>tikubetu!Q163</f>
        <v>29</v>
      </c>
      <c r="O203" s="123">
        <f>tikubetu!R163</f>
        <v>29</v>
      </c>
      <c r="P203" s="123">
        <f>tikubetu!S163</f>
        <v>33</v>
      </c>
      <c r="Q203" s="123">
        <f>tikubetu!T163</f>
        <v>27</v>
      </c>
      <c r="R203" s="123">
        <f>tikubetu!U163</f>
        <v>37</v>
      </c>
      <c r="S203" s="123">
        <f>tikubetu!V163</f>
        <v>39</v>
      </c>
      <c r="T203" s="123">
        <f>tikubetu!W163</f>
        <v>74</v>
      </c>
      <c r="U203" s="123">
        <f>tikubetu!X163</f>
        <v>54</v>
      </c>
      <c r="V203" s="123">
        <f>tikubetu!Y163</f>
        <v>50</v>
      </c>
      <c r="W203" s="123">
        <f>tikubetu!Z163</f>
        <v>42</v>
      </c>
      <c r="X203" s="123">
        <f>tikubetu!AA163</f>
        <v>34</v>
      </c>
      <c r="Y203" s="123">
        <f>tikubetu!AB163</f>
        <v>24</v>
      </c>
      <c r="Z203" s="152">
        <f>tikubetu!AC163</f>
        <v>6</v>
      </c>
      <c r="AD203" s="245">
        <f t="shared" si="48"/>
        <v>32</v>
      </c>
      <c r="AE203" s="245">
        <f t="shared" si="49"/>
        <v>263</v>
      </c>
      <c r="AF203" s="245">
        <f t="shared" si="50"/>
        <v>284</v>
      </c>
      <c r="AG203" s="245">
        <f t="shared" si="51"/>
        <v>156</v>
      </c>
    </row>
    <row r="204" spans="1:33" customFormat="1" ht="15.75" customHeight="1">
      <c r="A204" s="164"/>
      <c r="B204" s="150"/>
      <c r="C204" s="417" t="s">
        <v>293</v>
      </c>
      <c r="D204" s="420">
        <f>tikubetu!G164</f>
        <v>1</v>
      </c>
      <c r="E204" s="117" t="s">
        <v>27</v>
      </c>
      <c r="F204" s="124">
        <f>tikubetu!I164</f>
        <v>1</v>
      </c>
      <c r="G204" s="124">
        <f>tikubetu!J164</f>
        <v>0</v>
      </c>
      <c r="H204" s="124">
        <f>tikubetu!K164</f>
        <v>0</v>
      </c>
      <c r="I204" s="124">
        <f>tikubetu!L164</f>
        <v>0</v>
      </c>
      <c r="J204" s="124">
        <f>tikubetu!M164</f>
        <v>0</v>
      </c>
      <c r="K204" s="124">
        <f>tikubetu!N164</f>
        <v>0</v>
      </c>
      <c r="L204" s="133">
        <f>tikubetu!O164</f>
        <v>0</v>
      </c>
      <c r="M204" s="195">
        <f>tikubetu!P164</f>
        <v>0</v>
      </c>
      <c r="N204" s="124">
        <f>tikubetu!Q164</f>
        <v>0</v>
      </c>
      <c r="O204" s="124">
        <f>tikubetu!R164</f>
        <v>0</v>
      </c>
      <c r="P204" s="124">
        <f>tikubetu!S164</f>
        <v>0</v>
      </c>
      <c r="Q204" s="124">
        <f>tikubetu!T164</f>
        <v>0</v>
      </c>
      <c r="R204" s="124">
        <f>tikubetu!U164</f>
        <v>0</v>
      </c>
      <c r="S204" s="124">
        <f>tikubetu!V164</f>
        <v>0</v>
      </c>
      <c r="T204" s="124">
        <f>tikubetu!W164</f>
        <v>0</v>
      </c>
      <c r="U204" s="124">
        <f>tikubetu!X164</f>
        <v>1</v>
      </c>
      <c r="V204" s="124">
        <f>tikubetu!Y164</f>
        <v>0</v>
      </c>
      <c r="W204" s="124">
        <f>tikubetu!Z164</f>
        <v>0</v>
      </c>
      <c r="X204" s="124">
        <f>tikubetu!AA164</f>
        <v>0</v>
      </c>
      <c r="Y204" s="124">
        <f>tikubetu!AB164</f>
        <v>0</v>
      </c>
      <c r="Z204" s="133">
        <f>tikubetu!AC164</f>
        <v>0</v>
      </c>
      <c r="AD204" s="245">
        <f t="shared" si="48"/>
        <v>0</v>
      </c>
      <c r="AE204" s="245">
        <f t="shared" si="49"/>
        <v>0</v>
      </c>
      <c r="AF204" s="245">
        <f t="shared" si="50"/>
        <v>1</v>
      </c>
      <c r="AG204" s="245">
        <f t="shared" si="51"/>
        <v>0</v>
      </c>
    </row>
    <row r="205" spans="1:33" customFormat="1" ht="15.75" customHeight="1">
      <c r="A205" s="164"/>
      <c r="B205" s="150"/>
      <c r="C205" s="417"/>
      <c r="D205" s="420"/>
      <c r="E205" s="112" t="s">
        <v>28</v>
      </c>
      <c r="F205" s="125">
        <f>tikubetu!I165</f>
        <v>0</v>
      </c>
      <c r="G205" s="125">
        <f>tikubetu!J165</f>
        <v>0</v>
      </c>
      <c r="H205" s="125">
        <f>tikubetu!K165</f>
        <v>0</v>
      </c>
      <c r="I205" s="125">
        <f>tikubetu!L165</f>
        <v>0</v>
      </c>
      <c r="J205" s="125">
        <f>tikubetu!M165</f>
        <v>0</v>
      </c>
      <c r="K205" s="125">
        <f>tikubetu!N165</f>
        <v>0</v>
      </c>
      <c r="L205" s="134">
        <f>tikubetu!O165</f>
        <v>0</v>
      </c>
      <c r="M205" s="194">
        <f>tikubetu!P165</f>
        <v>0</v>
      </c>
      <c r="N205" s="125">
        <f>tikubetu!Q165</f>
        <v>0</v>
      </c>
      <c r="O205" s="125">
        <f>tikubetu!R165</f>
        <v>0</v>
      </c>
      <c r="P205" s="125">
        <f>tikubetu!S165</f>
        <v>0</v>
      </c>
      <c r="Q205" s="125">
        <f>tikubetu!T165</f>
        <v>0</v>
      </c>
      <c r="R205" s="125">
        <f>tikubetu!U165</f>
        <v>0</v>
      </c>
      <c r="S205" s="125">
        <f>tikubetu!V165</f>
        <v>0</v>
      </c>
      <c r="T205" s="125">
        <f>tikubetu!W165</f>
        <v>0</v>
      </c>
      <c r="U205" s="125">
        <f>tikubetu!X165</f>
        <v>0</v>
      </c>
      <c r="V205" s="125">
        <f>tikubetu!Y165</f>
        <v>0</v>
      </c>
      <c r="W205" s="125">
        <f>tikubetu!Z165</f>
        <v>0</v>
      </c>
      <c r="X205" s="125">
        <f>tikubetu!AA165</f>
        <v>0</v>
      </c>
      <c r="Y205" s="125">
        <f>tikubetu!AB165</f>
        <v>0</v>
      </c>
      <c r="Z205" s="134">
        <f>tikubetu!AC165</f>
        <v>0</v>
      </c>
      <c r="AD205" s="245">
        <f t="shared" si="48"/>
        <v>0</v>
      </c>
      <c r="AE205" s="245">
        <f t="shared" si="49"/>
        <v>0</v>
      </c>
      <c r="AF205" s="245">
        <f t="shared" si="50"/>
        <v>0</v>
      </c>
      <c r="AG205" s="245">
        <f t="shared" si="51"/>
        <v>0</v>
      </c>
    </row>
    <row r="206" spans="1:33" customFormat="1" ht="15.75" customHeight="1">
      <c r="A206" s="164"/>
      <c r="B206" s="150"/>
      <c r="C206" s="417"/>
      <c r="D206" s="420"/>
      <c r="E206" s="113" t="s">
        <v>29</v>
      </c>
      <c r="F206" s="123">
        <f>SUM(F204:F205)</f>
        <v>1</v>
      </c>
      <c r="G206" s="123">
        <f>tikubetu!J166</f>
        <v>0</v>
      </c>
      <c r="H206" s="123">
        <f>tikubetu!K166</f>
        <v>0</v>
      </c>
      <c r="I206" s="123">
        <f>tikubetu!L166</f>
        <v>0</v>
      </c>
      <c r="J206" s="123">
        <f>tikubetu!M166</f>
        <v>0</v>
      </c>
      <c r="K206" s="123">
        <f>tikubetu!N166</f>
        <v>0</v>
      </c>
      <c r="L206" s="132">
        <f>tikubetu!O166</f>
        <v>0</v>
      </c>
      <c r="M206" s="190">
        <f>tikubetu!P166</f>
        <v>0</v>
      </c>
      <c r="N206" s="123">
        <f>tikubetu!Q166</f>
        <v>0</v>
      </c>
      <c r="O206" s="123">
        <f>tikubetu!R166</f>
        <v>0</v>
      </c>
      <c r="P206" s="123">
        <f>tikubetu!S166</f>
        <v>0</v>
      </c>
      <c r="Q206" s="123">
        <f>tikubetu!T166</f>
        <v>0</v>
      </c>
      <c r="R206" s="123">
        <f>tikubetu!U166</f>
        <v>0</v>
      </c>
      <c r="S206" s="123">
        <f>tikubetu!V166</f>
        <v>0</v>
      </c>
      <c r="T206" s="123">
        <f>tikubetu!W166</f>
        <v>0</v>
      </c>
      <c r="U206" s="123">
        <f>tikubetu!X166</f>
        <v>1</v>
      </c>
      <c r="V206" s="123">
        <f>tikubetu!Y166</f>
        <v>0</v>
      </c>
      <c r="W206" s="123">
        <f>tikubetu!Z166</f>
        <v>0</v>
      </c>
      <c r="X206" s="123">
        <f>tikubetu!AA166</f>
        <v>0</v>
      </c>
      <c r="Y206" s="123">
        <f>tikubetu!AB166</f>
        <v>0</v>
      </c>
      <c r="Z206" s="152">
        <f>tikubetu!AC166</f>
        <v>0</v>
      </c>
      <c r="AD206" s="245">
        <f t="shared" si="48"/>
        <v>0</v>
      </c>
      <c r="AE206" s="245">
        <f t="shared" si="49"/>
        <v>0</v>
      </c>
      <c r="AF206" s="245">
        <f t="shared" si="50"/>
        <v>1</v>
      </c>
      <c r="AG206" s="245">
        <f t="shared" si="51"/>
        <v>0</v>
      </c>
    </row>
    <row r="207" spans="1:33" s="116" customFormat="1" ht="15.75" customHeight="1">
      <c r="A207" s="140"/>
      <c r="B207" s="159"/>
      <c r="C207" s="446" t="s">
        <v>297</v>
      </c>
      <c r="D207" s="426">
        <f>SUM(D201:D206)</f>
        <v>305</v>
      </c>
      <c r="E207" s="117" t="s">
        <v>27</v>
      </c>
      <c r="F207" s="124">
        <f>SUM(F201,F204)</f>
        <v>285</v>
      </c>
      <c r="G207" s="124">
        <f t="shared" ref="G207:Z207" si="55">SUM(G201,G204)</f>
        <v>4</v>
      </c>
      <c r="H207" s="124">
        <f t="shared" si="55"/>
        <v>4</v>
      </c>
      <c r="I207" s="124">
        <f t="shared" si="55"/>
        <v>7</v>
      </c>
      <c r="J207" s="124">
        <f t="shared" si="55"/>
        <v>14</v>
      </c>
      <c r="K207" s="124">
        <f t="shared" si="55"/>
        <v>9</v>
      </c>
      <c r="L207" s="133">
        <f t="shared" si="55"/>
        <v>6</v>
      </c>
      <c r="M207" s="195">
        <f t="shared" si="55"/>
        <v>15</v>
      </c>
      <c r="N207" s="124">
        <f t="shared" si="55"/>
        <v>16</v>
      </c>
      <c r="O207" s="124">
        <f t="shared" si="55"/>
        <v>16</v>
      </c>
      <c r="P207" s="124">
        <f t="shared" si="55"/>
        <v>18</v>
      </c>
      <c r="Q207" s="124">
        <f t="shared" si="55"/>
        <v>11</v>
      </c>
      <c r="R207" s="124">
        <f t="shared" si="55"/>
        <v>22</v>
      </c>
      <c r="S207" s="124">
        <f t="shared" si="55"/>
        <v>23</v>
      </c>
      <c r="T207" s="124">
        <f t="shared" si="55"/>
        <v>33</v>
      </c>
      <c r="U207" s="124">
        <f t="shared" si="55"/>
        <v>26</v>
      </c>
      <c r="V207" s="124">
        <f t="shared" si="55"/>
        <v>27</v>
      </c>
      <c r="W207" s="124">
        <f t="shared" si="55"/>
        <v>16</v>
      </c>
      <c r="X207" s="124">
        <f t="shared" si="55"/>
        <v>11</v>
      </c>
      <c r="Y207" s="124">
        <f t="shared" si="55"/>
        <v>7</v>
      </c>
      <c r="Z207" s="133">
        <f t="shared" si="55"/>
        <v>0</v>
      </c>
      <c r="AA207" s="115"/>
      <c r="AB207" s="115"/>
      <c r="AC207" s="129">
        <f>SUM(G207:Z207)</f>
        <v>285</v>
      </c>
      <c r="AD207" s="245">
        <f t="shared" si="48"/>
        <v>15</v>
      </c>
      <c r="AE207" s="245">
        <f t="shared" si="49"/>
        <v>150</v>
      </c>
      <c r="AF207" s="245">
        <f t="shared" si="50"/>
        <v>120</v>
      </c>
      <c r="AG207" s="245">
        <f t="shared" si="51"/>
        <v>61</v>
      </c>
    </row>
    <row r="208" spans="1:33" s="116" customFormat="1" ht="15.75" customHeight="1">
      <c r="A208" s="140"/>
      <c r="B208" s="159"/>
      <c r="C208" s="446"/>
      <c r="D208" s="426"/>
      <c r="E208" s="112" t="s">
        <v>28</v>
      </c>
      <c r="F208" s="125">
        <f t="shared" ref="F208:Z208" si="56">SUM(F202,F205)</f>
        <v>295</v>
      </c>
      <c r="G208" s="125">
        <f t="shared" si="56"/>
        <v>4</v>
      </c>
      <c r="H208" s="125">
        <f t="shared" si="56"/>
        <v>0</v>
      </c>
      <c r="I208" s="125">
        <f t="shared" si="56"/>
        <v>13</v>
      </c>
      <c r="J208" s="125">
        <f t="shared" si="56"/>
        <v>8</v>
      </c>
      <c r="K208" s="125">
        <f t="shared" si="56"/>
        <v>6</v>
      </c>
      <c r="L208" s="134">
        <f t="shared" si="56"/>
        <v>5</v>
      </c>
      <c r="M208" s="194">
        <f t="shared" si="56"/>
        <v>6</v>
      </c>
      <c r="N208" s="125">
        <f t="shared" si="56"/>
        <v>13</v>
      </c>
      <c r="O208" s="125">
        <f t="shared" si="56"/>
        <v>13</v>
      </c>
      <c r="P208" s="125">
        <f t="shared" si="56"/>
        <v>15</v>
      </c>
      <c r="Q208" s="125">
        <f t="shared" si="56"/>
        <v>16</v>
      </c>
      <c r="R208" s="125">
        <f t="shared" si="56"/>
        <v>15</v>
      </c>
      <c r="S208" s="125">
        <f t="shared" si="56"/>
        <v>16</v>
      </c>
      <c r="T208" s="125">
        <f t="shared" si="56"/>
        <v>41</v>
      </c>
      <c r="U208" s="125">
        <f t="shared" si="56"/>
        <v>29</v>
      </c>
      <c r="V208" s="125">
        <f t="shared" si="56"/>
        <v>23</v>
      </c>
      <c r="W208" s="125">
        <f t="shared" si="56"/>
        <v>26</v>
      </c>
      <c r="X208" s="125">
        <f t="shared" si="56"/>
        <v>23</v>
      </c>
      <c r="Y208" s="125">
        <f t="shared" si="56"/>
        <v>17</v>
      </c>
      <c r="Z208" s="134">
        <f t="shared" si="56"/>
        <v>6</v>
      </c>
      <c r="AA208" s="115"/>
      <c r="AB208" s="115"/>
      <c r="AC208" s="129">
        <f>SUM(G208:Z208)</f>
        <v>295</v>
      </c>
      <c r="AD208" s="245">
        <f t="shared" si="48"/>
        <v>17</v>
      </c>
      <c r="AE208" s="245">
        <f t="shared" si="49"/>
        <v>113</v>
      </c>
      <c r="AF208" s="245">
        <f t="shared" si="50"/>
        <v>165</v>
      </c>
      <c r="AG208" s="245">
        <f t="shared" si="51"/>
        <v>95</v>
      </c>
    </row>
    <row r="209" spans="1:33" ht="15.75" customHeight="1">
      <c r="A209" s="141"/>
      <c r="B209" s="163"/>
      <c r="C209" s="446"/>
      <c r="D209" s="426"/>
      <c r="E209" s="113" t="s">
        <v>29</v>
      </c>
      <c r="F209" s="123">
        <f t="shared" ref="F209:Z209" si="57">SUM(F207:F208)</f>
        <v>580</v>
      </c>
      <c r="G209" s="123">
        <f t="shared" si="57"/>
        <v>8</v>
      </c>
      <c r="H209" s="123">
        <f t="shared" si="57"/>
        <v>4</v>
      </c>
      <c r="I209" s="123">
        <f t="shared" si="57"/>
        <v>20</v>
      </c>
      <c r="J209" s="123">
        <f t="shared" si="57"/>
        <v>22</v>
      </c>
      <c r="K209" s="123">
        <f t="shared" si="57"/>
        <v>15</v>
      </c>
      <c r="L209" s="132">
        <f t="shared" si="57"/>
        <v>11</v>
      </c>
      <c r="M209" s="190">
        <f t="shared" si="57"/>
        <v>21</v>
      </c>
      <c r="N209" s="123">
        <f t="shared" si="57"/>
        <v>29</v>
      </c>
      <c r="O209" s="123">
        <f t="shared" si="57"/>
        <v>29</v>
      </c>
      <c r="P209" s="123">
        <f t="shared" si="57"/>
        <v>33</v>
      </c>
      <c r="Q209" s="123">
        <f t="shared" si="57"/>
        <v>27</v>
      </c>
      <c r="R209" s="123">
        <f t="shared" si="57"/>
        <v>37</v>
      </c>
      <c r="S209" s="123">
        <f t="shared" si="57"/>
        <v>39</v>
      </c>
      <c r="T209" s="123">
        <f t="shared" si="57"/>
        <v>74</v>
      </c>
      <c r="U209" s="123">
        <f t="shared" si="57"/>
        <v>55</v>
      </c>
      <c r="V209" s="123">
        <f t="shared" si="57"/>
        <v>50</v>
      </c>
      <c r="W209" s="123">
        <f t="shared" si="57"/>
        <v>42</v>
      </c>
      <c r="X209" s="123">
        <f t="shared" si="57"/>
        <v>34</v>
      </c>
      <c r="Y209" s="123">
        <f t="shared" si="57"/>
        <v>24</v>
      </c>
      <c r="Z209" s="152">
        <f t="shared" si="57"/>
        <v>6</v>
      </c>
      <c r="AA209" s="114"/>
      <c r="AC209" s="129">
        <f>SUM(G209:Z209)</f>
        <v>580</v>
      </c>
      <c r="AD209" s="245">
        <f t="shared" si="48"/>
        <v>32</v>
      </c>
      <c r="AE209" s="245">
        <f t="shared" si="49"/>
        <v>263</v>
      </c>
      <c r="AF209" s="245">
        <f t="shared" si="50"/>
        <v>285</v>
      </c>
      <c r="AG209" s="245">
        <f t="shared" si="51"/>
        <v>156</v>
      </c>
    </row>
    <row r="210" spans="1:33" customFormat="1" ht="15.75" customHeight="1">
      <c r="A210" s="143" t="s">
        <v>165</v>
      </c>
      <c r="B210" s="150" t="s">
        <v>316</v>
      </c>
      <c r="C210" s="417" t="s">
        <v>299</v>
      </c>
      <c r="D210" s="420">
        <f>tikubetu!G167</f>
        <v>337</v>
      </c>
      <c r="E210" s="117" t="s">
        <v>27</v>
      </c>
      <c r="F210" s="124">
        <f>tikubetu!I167</f>
        <v>345</v>
      </c>
      <c r="G210" s="124">
        <f>tikubetu!J167</f>
        <v>14</v>
      </c>
      <c r="H210" s="124">
        <f>tikubetu!K167</f>
        <v>13</v>
      </c>
      <c r="I210" s="124">
        <f>tikubetu!L167</f>
        <v>16</v>
      </c>
      <c r="J210" s="124">
        <f>tikubetu!M167</f>
        <v>7</v>
      </c>
      <c r="K210" s="124">
        <f>tikubetu!N167</f>
        <v>11</v>
      </c>
      <c r="L210" s="133">
        <f>tikubetu!O167</f>
        <v>19</v>
      </c>
      <c r="M210" s="195">
        <f>tikubetu!P167</f>
        <v>25</v>
      </c>
      <c r="N210" s="124">
        <f>tikubetu!Q167</f>
        <v>25</v>
      </c>
      <c r="O210" s="124">
        <f>tikubetu!R167</f>
        <v>31</v>
      </c>
      <c r="P210" s="124">
        <f>tikubetu!S167</f>
        <v>27</v>
      </c>
      <c r="Q210" s="124">
        <f>tikubetu!T167</f>
        <v>25</v>
      </c>
      <c r="R210" s="124">
        <f>tikubetu!U167</f>
        <v>22</v>
      </c>
      <c r="S210" s="124">
        <f>tikubetu!V167</f>
        <v>20</v>
      </c>
      <c r="T210" s="124">
        <f>tikubetu!W167</f>
        <v>30</v>
      </c>
      <c r="U210" s="124">
        <f>tikubetu!X167</f>
        <v>20</v>
      </c>
      <c r="V210" s="124">
        <f>tikubetu!Y167</f>
        <v>17</v>
      </c>
      <c r="W210" s="124">
        <f>tikubetu!Z167</f>
        <v>19</v>
      </c>
      <c r="X210" s="124">
        <f>tikubetu!AA167</f>
        <v>2</v>
      </c>
      <c r="Y210" s="124">
        <f>tikubetu!AB167</f>
        <v>2</v>
      </c>
      <c r="Z210" s="133">
        <f>tikubetu!AC167</f>
        <v>0</v>
      </c>
      <c r="AD210" s="245">
        <f t="shared" si="48"/>
        <v>43</v>
      </c>
      <c r="AE210" s="245">
        <f t="shared" si="49"/>
        <v>212</v>
      </c>
      <c r="AF210" s="245">
        <f t="shared" si="50"/>
        <v>90</v>
      </c>
      <c r="AG210" s="245">
        <f t="shared" si="51"/>
        <v>40</v>
      </c>
    </row>
    <row r="211" spans="1:33" customFormat="1" ht="15.75" customHeight="1">
      <c r="A211" s="164"/>
      <c r="B211" s="150"/>
      <c r="C211" s="417"/>
      <c r="D211" s="420"/>
      <c r="E211" s="112" t="s">
        <v>28</v>
      </c>
      <c r="F211" s="125">
        <f>tikubetu!I168</f>
        <v>355</v>
      </c>
      <c r="G211" s="125">
        <f>tikubetu!J168</f>
        <v>17</v>
      </c>
      <c r="H211" s="125">
        <f>tikubetu!K168</f>
        <v>12</v>
      </c>
      <c r="I211" s="125">
        <f>tikubetu!L168</f>
        <v>15</v>
      </c>
      <c r="J211" s="125">
        <f>tikubetu!M168</f>
        <v>5</v>
      </c>
      <c r="K211" s="125">
        <f>tikubetu!N168</f>
        <v>11</v>
      </c>
      <c r="L211" s="134">
        <f>tikubetu!O168</f>
        <v>14</v>
      </c>
      <c r="M211" s="194">
        <f>tikubetu!P168</f>
        <v>20</v>
      </c>
      <c r="N211" s="125">
        <f>tikubetu!Q168</f>
        <v>18</v>
      </c>
      <c r="O211" s="125">
        <f>tikubetu!R168</f>
        <v>25</v>
      </c>
      <c r="P211" s="125">
        <f>tikubetu!S168</f>
        <v>22</v>
      </c>
      <c r="Q211" s="125">
        <f>tikubetu!T168</f>
        <v>15</v>
      </c>
      <c r="R211" s="125">
        <f>tikubetu!U168</f>
        <v>15</v>
      </c>
      <c r="S211" s="125">
        <f>tikubetu!V168</f>
        <v>21</v>
      </c>
      <c r="T211" s="125">
        <f>tikubetu!W168</f>
        <v>37</v>
      </c>
      <c r="U211" s="125">
        <f>tikubetu!X168</f>
        <v>25</v>
      </c>
      <c r="V211" s="125">
        <f>tikubetu!Y168</f>
        <v>24</v>
      </c>
      <c r="W211" s="125">
        <f>tikubetu!Z168</f>
        <v>19</v>
      </c>
      <c r="X211" s="125">
        <f>tikubetu!AA168</f>
        <v>20</v>
      </c>
      <c r="Y211" s="125">
        <f>tikubetu!AB168</f>
        <v>13</v>
      </c>
      <c r="Z211" s="134">
        <f>tikubetu!AC168</f>
        <v>7</v>
      </c>
      <c r="AD211" s="245">
        <f t="shared" si="48"/>
        <v>44</v>
      </c>
      <c r="AE211" s="245">
        <f t="shared" si="49"/>
        <v>166</v>
      </c>
      <c r="AF211" s="245">
        <f t="shared" si="50"/>
        <v>145</v>
      </c>
      <c r="AG211" s="245">
        <f t="shared" si="51"/>
        <v>83</v>
      </c>
    </row>
    <row r="212" spans="1:33" customFormat="1" ht="15.75" customHeight="1">
      <c r="A212" s="164"/>
      <c r="B212" s="150"/>
      <c r="C212" s="417"/>
      <c r="D212" s="420"/>
      <c r="E212" s="113" t="s">
        <v>29</v>
      </c>
      <c r="F212" s="123">
        <f>SUM(F210:F211)</f>
        <v>700</v>
      </c>
      <c r="G212" s="123">
        <f>tikubetu!J169</f>
        <v>31</v>
      </c>
      <c r="H212" s="123">
        <f>tikubetu!K169</f>
        <v>25</v>
      </c>
      <c r="I212" s="123">
        <f>tikubetu!L169</f>
        <v>31</v>
      </c>
      <c r="J212" s="123">
        <f>tikubetu!M169</f>
        <v>12</v>
      </c>
      <c r="K212" s="123">
        <f>tikubetu!N169</f>
        <v>22</v>
      </c>
      <c r="L212" s="132">
        <f>tikubetu!O169</f>
        <v>33</v>
      </c>
      <c r="M212" s="190">
        <f>tikubetu!P169</f>
        <v>45</v>
      </c>
      <c r="N212" s="123">
        <f>tikubetu!Q169</f>
        <v>43</v>
      </c>
      <c r="O212" s="123">
        <f>tikubetu!R169</f>
        <v>56</v>
      </c>
      <c r="P212" s="123">
        <f>tikubetu!S169</f>
        <v>49</v>
      </c>
      <c r="Q212" s="123">
        <f>tikubetu!T169</f>
        <v>40</v>
      </c>
      <c r="R212" s="123">
        <f>tikubetu!U169</f>
        <v>37</v>
      </c>
      <c r="S212" s="123">
        <f>tikubetu!V169</f>
        <v>41</v>
      </c>
      <c r="T212" s="123">
        <f>tikubetu!W169</f>
        <v>67</v>
      </c>
      <c r="U212" s="123">
        <f>tikubetu!X169</f>
        <v>45</v>
      </c>
      <c r="V212" s="123">
        <f>tikubetu!Y169</f>
        <v>41</v>
      </c>
      <c r="W212" s="123">
        <f>tikubetu!Z169</f>
        <v>38</v>
      </c>
      <c r="X212" s="123">
        <f>tikubetu!AA169</f>
        <v>22</v>
      </c>
      <c r="Y212" s="123">
        <f>tikubetu!AB169</f>
        <v>15</v>
      </c>
      <c r="Z212" s="152">
        <f>tikubetu!AC169</f>
        <v>7</v>
      </c>
      <c r="AD212" s="245">
        <f t="shared" si="48"/>
        <v>87</v>
      </c>
      <c r="AE212" s="245">
        <f t="shared" si="49"/>
        <v>378</v>
      </c>
      <c r="AF212" s="245">
        <f t="shared" si="50"/>
        <v>235</v>
      </c>
      <c r="AG212" s="245">
        <f t="shared" si="51"/>
        <v>123</v>
      </c>
    </row>
    <row r="213" spans="1:33" customFormat="1" ht="15.75" customHeight="1">
      <c r="A213" s="164"/>
      <c r="B213" s="150"/>
      <c r="C213" s="417" t="s">
        <v>300</v>
      </c>
      <c r="D213" s="420">
        <f>tikubetu!G170</f>
        <v>339</v>
      </c>
      <c r="E213" s="117" t="s">
        <v>27</v>
      </c>
      <c r="F213" s="124">
        <f>tikubetu!I170</f>
        <v>351</v>
      </c>
      <c r="G213" s="124">
        <f>tikubetu!J170</f>
        <v>10</v>
      </c>
      <c r="H213" s="124">
        <f>tikubetu!K170</f>
        <v>11</v>
      </c>
      <c r="I213" s="124">
        <f>tikubetu!L170</f>
        <v>10</v>
      </c>
      <c r="J213" s="124">
        <f>tikubetu!M170</f>
        <v>15</v>
      </c>
      <c r="K213" s="124">
        <f>tikubetu!N170</f>
        <v>15</v>
      </c>
      <c r="L213" s="133">
        <f>tikubetu!O170</f>
        <v>19</v>
      </c>
      <c r="M213" s="195">
        <f>tikubetu!P170</f>
        <v>17</v>
      </c>
      <c r="N213" s="124">
        <f>tikubetu!Q170</f>
        <v>13</v>
      </c>
      <c r="O213" s="124">
        <f>tikubetu!R170</f>
        <v>34</v>
      </c>
      <c r="P213" s="124">
        <f>tikubetu!S170</f>
        <v>28</v>
      </c>
      <c r="Q213" s="124">
        <f>tikubetu!T170</f>
        <v>28</v>
      </c>
      <c r="R213" s="124">
        <f>tikubetu!U170</f>
        <v>18</v>
      </c>
      <c r="S213" s="124">
        <f>tikubetu!V170</f>
        <v>19</v>
      </c>
      <c r="T213" s="124">
        <f>tikubetu!W170</f>
        <v>27</v>
      </c>
      <c r="U213" s="124">
        <f>tikubetu!X170</f>
        <v>34</v>
      </c>
      <c r="V213" s="124">
        <f>tikubetu!Y170</f>
        <v>26</v>
      </c>
      <c r="W213" s="124">
        <f>tikubetu!Z170</f>
        <v>17</v>
      </c>
      <c r="X213" s="124">
        <f>tikubetu!AA170</f>
        <v>8</v>
      </c>
      <c r="Y213" s="124">
        <f>tikubetu!AB170</f>
        <v>1</v>
      </c>
      <c r="Z213" s="133">
        <f>tikubetu!AC170</f>
        <v>1</v>
      </c>
      <c r="AD213" s="245">
        <f t="shared" si="48"/>
        <v>31</v>
      </c>
      <c r="AE213" s="245">
        <f t="shared" si="49"/>
        <v>206</v>
      </c>
      <c r="AF213" s="245">
        <f t="shared" si="50"/>
        <v>114</v>
      </c>
      <c r="AG213" s="245">
        <f t="shared" si="51"/>
        <v>53</v>
      </c>
    </row>
    <row r="214" spans="1:33" customFormat="1" ht="15.75" customHeight="1">
      <c r="A214" s="164"/>
      <c r="B214" s="150"/>
      <c r="C214" s="417"/>
      <c r="D214" s="420"/>
      <c r="E214" s="112" t="s">
        <v>28</v>
      </c>
      <c r="F214" s="125">
        <f>tikubetu!I171</f>
        <v>323</v>
      </c>
      <c r="G214" s="125">
        <f>tikubetu!J171</f>
        <v>12</v>
      </c>
      <c r="H214" s="125">
        <f>tikubetu!K171</f>
        <v>10</v>
      </c>
      <c r="I214" s="125">
        <f>tikubetu!L171</f>
        <v>8</v>
      </c>
      <c r="J214" s="125">
        <f>tikubetu!M171</f>
        <v>10</v>
      </c>
      <c r="K214" s="125">
        <f>tikubetu!N171</f>
        <v>13</v>
      </c>
      <c r="L214" s="134">
        <f>tikubetu!O171</f>
        <v>9</v>
      </c>
      <c r="M214" s="194">
        <f>tikubetu!P171</f>
        <v>15</v>
      </c>
      <c r="N214" s="125">
        <f>tikubetu!Q171</f>
        <v>19</v>
      </c>
      <c r="O214" s="125">
        <f>tikubetu!R171</f>
        <v>22</v>
      </c>
      <c r="P214" s="125">
        <f>tikubetu!S171</f>
        <v>23</v>
      </c>
      <c r="Q214" s="125">
        <f>tikubetu!T171</f>
        <v>12</v>
      </c>
      <c r="R214" s="125">
        <f>tikubetu!U171</f>
        <v>20</v>
      </c>
      <c r="S214" s="125">
        <f>tikubetu!V171</f>
        <v>17</v>
      </c>
      <c r="T214" s="125">
        <f>tikubetu!W171</f>
        <v>33</v>
      </c>
      <c r="U214" s="125">
        <f>tikubetu!X171</f>
        <v>35</v>
      </c>
      <c r="V214" s="125">
        <f>tikubetu!Y171</f>
        <v>18</v>
      </c>
      <c r="W214" s="125">
        <f>tikubetu!Z171</f>
        <v>23</v>
      </c>
      <c r="X214" s="125">
        <f>tikubetu!AA171</f>
        <v>14</v>
      </c>
      <c r="Y214" s="125">
        <f>tikubetu!AB171</f>
        <v>8</v>
      </c>
      <c r="Z214" s="134">
        <f>tikubetu!AC171</f>
        <v>2</v>
      </c>
      <c r="AD214" s="245">
        <f t="shared" si="48"/>
        <v>30</v>
      </c>
      <c r="AE214" s="245">
        <f t="shared" si="49"/>
        <v>160</v>
      </c>
      <c r="AF214" s="245">
        <f t="shared" si="50"/>
        <v>133</v>
      </c>
      <c r="AG214" s="245">
        <f t="shared" si="51"/>
        <v>65</v>
      </c>
    </row>
    <row r="215" spans="1:33" customFormat="1" ht="15.75" customHeight="1">
      <c r="A215" s="164"/>
      <c r="B215" s="150"/>
      <c r="C215" s="417"/>
      <c r="D215" s="420"/>
      <c r="E215" s="113" t="s">
        <v>29</v>
      </c>
      <c r="F215" s="123">
        <f>SUM(F213:F214)</f>
        <v>674</v>
      </c>
      <c r="G215" s="123">
        <f>tikubetu!J172</f>
        <v>22</v>
      </c>
      <c r="H215" s="123">
        <f>tikubetu!K172</f>
        <v>21</v>
      </c>
      <c r="I215" s="123">
        <f>tikubetu!L172</f>
        <v>18</v>
      </c>
      <c r="J215" s="123">
        <f>tikubetu!M172</f>
        <v>25</v>
      </c>
      <c r="K215" s="123">
        <f>tikubetu!N172</f>
        <v>28</v>
      </c>
      <c r="L215" s="132">
        <f>tikubetu!O172</f>
        <v>28</v>
      </c>
      <c r="M215" s="190">
        <f>tikubetu!P172</f>
        <v>32</v>
      </c>
      <c r="N215" s="123">
        <f>tikubetu!Q172</f>
        <v>32</v>
      </c>
      <c r="O215" s="123">
        <f>tikubetu!R172</f>
        <v>56</v>
      </c>
      <c r="P215" s="123">
        <f>tikubetu!S172</f>
        <v>51</v>
      </c>
      <c r="Q215" s="123">
        <f>tikubetu!T172</f>
        <v>40</v>
      </c>
      <c r="R215" s="123">
        <f>tikubetu!U172</f>
        <v>38</v>
      </c>
      <c r="S215" s="123">
        <f>tikubetu!V172</f>
        <v>36</v>
      </c>
      <c r="T215" s="123">
        <f>tikubetu!W172</f>
        <v>60</v>
      </c>
      <c r="U215" s="123">
        <f>tikubetu!X172</f>
        <v>69</v>
      </c>
      <c r="V215" s="123">
        <f>tikubetu!Y172</f>
        <v>44</v>
      </c>
      <c r="W215" s="123">
        <f>tikubetu!Z172</f>
        <v>40</v>
      </c>
      <c r="X215" s="123">
        <f>tikubetu!AA172</f>
        <v>22</v>
      </c>
      <c r="Y215" s="123">
        <f>tikubetu!AB172</f>
        <v>9</v>
      </c>
      <c r="Z215" s="152">
        <f>tikubetu!AC172</f>
        <v>3</v>
      </c>
      <c r="AD215" s="245">
        <f t="shared" si="48"/>
        <v>61</v>
      </c>
      <c r="AE215" s="245">
        <f t="shared" si="49"/>
        <v>366</v>
      </c>
      <c r="AF215" s="245">
        <f t="shared" si="50"/>
        <v>247</v>
      </c>
      <c r="AG215" s="245">
        <f t="shared" si="51"/>
        <v>118</v>
      </c>
    </row>
    <row r="216" spans="1:33" customFormat="1" ht="15.75" customHeight="1">
      <c r="A216" s="164"/>
      <c r="B216" s="150"/>
      <c r="C216" s="417" t="s">
        <v>293</v>
      </c>
      <c r="D216" s="420">
        <f>tikubetu!G173</f>
        <v>238</v>
      </c>
      <c r="E216" s="117" t="s">
        <v>27</v>
      </c>
      <c r="F216" s="124">
        <f>tikubetu!I173</f>
        <v>240</v>
      </c>
      <c r="G216" s="124">
        <f>tikubetu!J173</f>
        <v>4</v>
      </c>
      <c r="H216" s="124">
        <f>tikubetu!K173</f>
        <v>6</v>
      </c>
      <c r="I216" s="124">
        <f>tikubetu!L173</f>
        <v>15</v>
      </c>
      <c r="J216" s="124">
        <f>tikubetu!M173</f>
        <v>11</v>
      </c>
      <c r="K216" s="124">
        <f>tikubetu!N173</f>
        <v>20</v>
      </c>
      <c r="L216" s="133">
        <f>tikubetu!O173</f>
        <v>25</v>
      </c>
      <c r="M216" s="195">
        <f>tikubetu!P173</f>
        <v>12</v>
      </c>
      <c r="N216" s="124">
        <f>tikubetu!Q173</f>
        <v>8</v>
      </c>
      <c r="O216" s="124">
        <f>tikubetu!R173</f>
        <v>20</v>
      </c>
      <c r="P216" s="124">
        <f>tikubetu!S173</f>
        <v>23</v>
      </c>
      <c r="Q216" s="124">
        <f>tikubetu!T173</f>
        <v>14</v>
      </c>
      <c r="R216" s="124">
        <f>tikubetu!U173</f>
        <v>11</v>
      </c>
      <c r="S216" s="124">
        <f>tikubetu!V173</f>
        <v>15</v>
      </c>
      <c r="T216" s="124">
        <f>tikubetu!W173</f>
        <v>18</v>
      </c>
      <c r="U216" s="124">
        <f>tikubetu!X173</f>
        <v>16</v>
      </c>
      <c r="V216" s="124">
        <f>tikubetu!Y173</f>
        <v>19</v>
      </c>
      <c r="W216" s="124">
        <f>tikubetu!Z173</f>
        <v>2</v>
      </c>
      <c r="X216" s="124">
        <f>tikubetu!AA173</f>
        <v>1</v>
      </c>
      <c r="Y216" s="124">
        <f>tikubetu!AB173</f>
        <v>0</v>
      </c>
      <c r="Z216" s="133">
        <f>tikubetu!AC173</f>
        <v>0</v>
      </c>
      <c r="AD216" s="245">
        <f t="shared" si="48"/>
        <v>25</v>
      </c>
      <c r="AE216" s="245">
        <f t="shared" si="49"/>
        <v>159</v>
      </c>
      <c r="AF216" s="245">
        <f t="shared" si="50"/>
        <v>56</v>
      </c>
      <c r="AG216" s="245">
        <f t="shared" si="51"/>
        <v>22</v>
      </c>
    </row>
    <row r="217" spans="1:33" customFormat="1" ht="15.75" customHeight="1">
      <c r="A217" s="164"/>
      <c r="B217" s="150"/>
      <c r="C217" s="417"/>
      <c r="D217" s="420"/>
      <c r="E217" s="112" t="s">
        <v>28</v>
      </c>
      <c r="F217" s="125">
        <f>tikubetu!I174</f>
        <v>231</v>
      </c>
      <c r="G217" s="125">
        <f>tikubetu!J174</f>
        <v>3</v>
      </c>
      <c r="H217" s="125">
        <f>tikubetu!K174</f>
        <v>11</v>
      </c>
      <c r="I217" s="125">
        <f>tikubetu!L174</f>
        <v>8</v>
      </c>
      <c r="J217" s="125">
        <f>tikubetu!M174</f>
        <v>20</v>
      </c>
      <c r="K217" s="125">
        <f>tikubetu!N174</f>
        <v>12</v>
      </c>
      <c r="L217" s="134">
        <f>tikubetu!O174</f>
        <v>4</v>
      </c>
      <c r="M217" s="194">
        <f>tikubetu!P174</f>
        <v>6</v>
      </c>
      <c r="N217" s="125">
        <f>tikubetu!Q174</f>
        <v>12</v>
      </c>
      <c r="O217" s="125">
        <f>tikubetu!R174</f>
        <v>23</v>
      </c>
      <c r="P217" s="125">
        <f>tikubetu!S174</f>
        <v>17</v>
      </c>
      <c r="Q217" s="125">
        <f>tikubetu!T174</f>
        <v>16</v>
      </c>
      <c r="R217" s="125">
        <f>tikubetu!U174</f>
        <v>9</v>
      </c>
      <c r="S217" s="125">
        <f>tikubetu!V174</f>
        <v>23</v>
      </c>
      <c r="T217" s="125">
        <f>tikubetu!W174</f>
        <v>21</v>
      </c>
      <c r="U217" s="125">
        <f>tikubetu!X174</f>
        <v>17</v>
      </c>
      <c r="V217" s="125">
        <f>tikubetu!Y174</f>
        <v>8</v>
      </c>
      <c r="W217" s="125">
        <f>tikubetu!Z174</f>
        <v>6</v>
      </c>
      <c r="X217" s="125">
        <f>tikubetu!AA174</f>
        <v>7</v>
      </c>
      <c r="Y217" s="125">
        <f>tikubetu!AB174</f>
        <v>4</v>
      </c>
      <c r="Z217" s="134">
        <f>tikubetu!AC174</f>
        <v>4</v>
      </c>
      <c r="AD217" s="245">
        <f t="shared" si="48"/>
        <v>22</v>
      </c>
      <c r="AE217" s="245">
        <f t="shared" si="49"/>
        <v>142</v>
      </c>
      <c r="AF217" s="245">
        <f t="shared" si="50"/>
        <v>67</v>
      </c>
      <c r="AG217" s="245">
        <f t="shared" si="51"/>
        <v>29</v>
      </c>
    </row>
    <row r="218" spans="1:33" customFormat="1" ht="15.75" customHeight="1">
      <c r="A218" s="164"/>
      <c r="B218" s="150"/>
      <c r="C218" s="417"/>
      <c r="D218" s="420"/>
      <c r="E218" s="113" t="s">
        <v>29</v>
      </c>
      <c r="F218" s="123">
        <f>SUM(F216:F217)</f>
        <v>471</v>
      </c>
      <c r="G218" s="123">
        <f>tikubetu!J175</f>
        <v>7</v>
      </c>
      <c r="H218" s="123">
        <f>tikubetu!K175</f>
        <v>17</v>
      </c>
      <c r="I218" s="123">
        <f>tikubetu!L175</f>
        <v>23</v>
      </c>
      <c r="J218" s="123">
        <f>tikubetu!M175</f>
        <v>31</v>
      </c>
      <c r="K218" s="123">
        <f>tikubetu!N175</f>
        <v>32</v>
      </c>
      <c r="L218" s="132">
        <f>tikubetu!O175</f>
        <v>29</v>
      </c>
      <c r="M218" s="190">
        <f>tikubetu!P175</f>
        <v>18</v>
      </c>
      <c r="N218" s="123">
        <f>tikubetu!Q175</f>
        <v>20</v>
      </c>
      <c r="O218" s="123">
        <f>tikubetu!R175</f>
        <v>43</v>
      </c>
      <c r="P218" s="123">
        <f>tikubetu!S175</f>
        <v>40</v>
      </c>
      <c r="Q218" s="123">
        <f>tikubetu!T175</f>
        <v>30</v>
      </c>
      <c r="R218" s="123">
        <f>tikubetu!U175</f>
        <v>20</v>
      </c>
      <c r="S218" s="123">
        <f>tikubetu!V175</f>
        <v>38</v>
      </c>
      <c r="T218" s="123">
        <f>tikubetu!W175</f>
        <v>39</v>
      </c>
      <c r="U218" s="123">
        <f>tikubetu!X175</f>
        <v>33</v>
      </c>
      <c r="V218" s="123">
        <f>tikubetu!Y175</f>
        <v>27</v>
      </c>
      <c r="W218" s="123">
        <f>tikubetu!Z175</f>
        <v>8</v>
      </c>
      <c r="X218" s="123">
        <f>tikubetu!AA175</f>
        <v>8</v>
      </c>
      <c r="Y218" s="123">
        <f>tikubetu!AB175</f>
        <v>4</v>
      </c>
      <c r="Z218" s="152">
        <f>tikubetu!AC175</f>
        <v>4</v>
      </c>
      <c r="AD218" s="245">
        <f t="shared" si="48"/>
        <v>47</v>
      </c>
      <c r="AE218" s="245">
        <f t="shared" si="49"/>
        <v>301</v>
      </c>
      <c r="AF218" s="245">
        <f t="shared" si="50"/>
        <v>123</v>
      </c>
      <c r="AG218" s="245">
        <f t="shared" si="51"/>
        <v>51</v>
      </c>
    </row>
    <row r="219" spans="1:33" customFormat="1" ht="15.75" customHeight="1">
      <c r="A219" s="164"/>
      <c r="B219" s="150"/>
      <c r="C219" s="417" t="s">
        <v>294</v>
      </c>
      <c r="D219" s="420">
        <f>tikubetu!G176</f>
        <v>143</v>
      </c>
      <c r="E219" s="117" t="s">
        <v>27</v>
      </c>
      <c r="F219" s="124">
        <f>tikubetu!I176</f>
        <v>138</v>
      </c>
      <c r="G219" s="124">
        <f>tikubetu!J176</f>
        <v>3</v>
      </c>
      <c r="H219" s="124">
        <f>tikubetu!K176</f>
        <v>3</v>
      </c>
      <c r="I219" s="124">
        <f>tikubetu!L176</f>
        <v>2</v>
      </c>
      <c r="J219" s="124">
        <f>tikubetu!M176</f>
        <v>3</v>
      </c>
      <c r="K219" s="124">
        <f>tikubetu!N176</f>
        <v>8</v>
      </c>
      <c r="L219" s="133">
        <f>tikubetu!O176</f>
        <v>16</v>
      </c>
      <c r="M219" s="195">
        <f>tikubetu!P176</f>
        <v>9</v>
      </c>
      <c r="N219" s="124">
        <f>tikubetu!Q176</f>
        <v>3</v>
      </c>
      <c r="O219" s="124">
        <f>tikubetu!R176</f>
        <v>8</v>
      </c>
      <c r="P219" s="124">
        <f>tikubetu!S176</f>
        <v>11</v>
      </c>
      <c r="Q219" s="124">
        <f>tikubetu!T176</f>
        <v>9</v>
      </c>
      <c r="R219" s="124">
        <f>tikubetu!U176</f>
        <v>7</v>
      </c>
      <c r="S219" s="124">
        <f>tikubetu!V176</f>
        <v>11</v>
      </c>
      <c r="T219" s="124">
        <f>tikubetu!W176</f>
        <v>14</v>
      </c>
      <c r="U219" s="124">
        <f>tikubetu!X176</f>
        <v>14</v>
      </c>
      <c r="V219" s="124">
        <f>tikubetu!Y176</f>
        <v>10</v>
      </c>
      <c r="W219" s="124">
        <f>tikubetu!Z176</f>
        <v>3</v>
      </c>
      <c r="X219" s="124">
        <f>tikubetu!AA176</f>
        <v>2</v>
      </c>
      <c r="Y219" s="124">
        <f>tikubetu!AB176</f>
        <v>1</v>
      </c>
      <c r="Z219" s="133">
        <f>tikubetu!AC176</f>
        <v>1</v>
      </c>
      <c r="AD219" s="245">
        <f t="shared" si="48"/>
        <v>8</v>
      </c>
      <c r="AE219" s="245">
        <f t="shared" si="49"/>
        <v>85</v>
      </c>
      <c r="AF219" s="245">
        <f t="shared" si="50"/>
        <v>45</v>
      </c>
      <c r="AG219" s="245">
        <f t="shared" si="51"/>
        <v>17</v>
      </c>
    </row>
    <row r="220" spans="1:33" customFormat="1" ht="15.75" customHeight="1">
      <c r="A220" s="164"/>
      <c r="B220" s="150"/>
      <c r="C220" s="417"/>
      <c r="D220" s="420"/>
      <c r="E220" s="112" t="s">
        <v>28</v>
      </c>
      <c r="F220" s="125">
        <f>tikubetu!I177</f>
        <v>124</v>
      </c>
      <c r="G220" s="125">
        <f>tikubetu!J177</f>
        <v>2</v>
      </c>
      <c r="H220" s="125">
        <f>tikubetu!K177</f>
        <v>5</v>
      </c>
      <c r="I220" s="125">
        <f>tikubetu!L177</f>
        <v>3</v>
      </c>
      <c r="J220" s="125">
        <f>tikubetu!M177</f>
        <v>3</v>
      </c>
      <c r="K220" s="125">
        <f>tikubetu!N177</f>
        <v>4</v>
      </c>
      <c r="L220" s="134">
        <f>tikubetu!O177</f>
        <v>2</v>
      </c>
      <c r="M220" s="194">
        <f>tikubetu!P177</f>
        <v>6</v>
      </c>
      <c r="N220" s="125">
        <f>tikubetu!Q177</f>
        <v>4</v>
      </c>
      <c r="O220" s="125">
        <f>tikubetu!R177</f>
        <v>7</v>
      </c>
      <c r="P220" s="125">
        <f>tikubetu!S177</f>
        <v>3</v>
      </c>
      <c r="Q220" s="125">
        <f>tikubetu!T177</f>
        <v>5</v>
      </c>
      <c r="R220" s="125">
        <f>tikubetu!U177</f>
        <v>10</v>
      </c>
      <c r="S220" s="125">
        <f>tikubetu!V177</f>
        <v>8</v>
      </c>
      <c r="T220" s="125">
        <f>tikubetu!W177</f>
        <v>15</v>
      </c>
      <c r="U220" s="125">
        <f>tikubetu!X177</f>
        <v>20</v>
      </c>
      <c r="V220" s="125">
        <f>tikubetu!Y177</f>
        <v>10</v>
      </c>
      <c r="W220" s="125">
        <f>tikubetu!Z177</f>
        <v>7</v>
      </c>
      <c r="X220" s="125">
        <f>tikubetu!AA177</f>
        <v>8</v>
      </c>
      <c r="Y220" s="125">
        <f>tikubetu!AB177</f>
        <v>2</v>
      </c>
      <c r="Z220" s="134">
        <f>tikubetu!AC177</f>
        <v>0</v>
      </c>
      <c r="AD220" s="245">
        <f t="shared" si="48"/>
        <v>10</v>
      </c>
      <c r="AE220" s="245">
        <f t="shared" si="49"/>
        <v>52</v>
      </c>
      <c r="AF220" s="245">
        <f t="shared" si="50"/>
        <v>62</v>
      </c>
      <c r="AG220" s="245">
        <f t="shared" si="51"/>
        <v>27</v>
      </c>
    </row>
    <row r="221" spans="1:33" customFormat="1" ht="15.75" customHeight="1">
      <c r="A221" s="164"/>
      <c r="B221" s="150"/>
      <c r="C221" s="417"/>
      <c r="D221" s="420"/>
      <c r="E221" s="113" t="s">
        <v>29</v>
      </c>
      <c r="F221" s="123">
        <f>SUM(F219:F220)</f>
        <v>262</v>
      </c>
      <c r="G221" s="123">
        <f>tikubetu!J178</f>
        <v>5</v>
      </c>
      <c r="H221" s="123">
        <f>tikubetu!K178</f>
        <v>8</v>
      </c>
      <c r="I221" s="123">
        <f>tikubetu!L178</f>
        <v>5</v>
      </c>
      <c r="J221" s="123">
        <f>tikubetu!M178</f>
        <v>6</v>
      </c>
      <c r="K221" s="123">
        <f>tikubetu!N178</f>
        <v>12</v>
      </c>
      <c r="L221" s="132">
        <f>tikubetu!O178</f>
        <v>18</v>
      </c>
      <c r="M221" s="190">
        <f>tikubetu!P178</f>
        <v>15</v>
      </c>
      <c r="N221" s="123">
        <f>tikubetu!Q178</f>
        <v>7</v>
      </c>
      <c r="O221" s="123">
        <f>tikubetu!R178</f>
        <v>15</v>
      </c>
      <c r="P221" s="123">
        <f>tikubetu!S178</f>
        <v>14</v>
      </c>
      <c r="Q221" s="123">
        <f>tikubetu!T178</f>
        <v>14</v>
      </c>
      <c r="R221" s="123">
        <f>tikubetu!U178</f>
        <v>17</v>
      </c>
      <c r="S221" s="123">
        <f>tikubetu!V178</f>
        <v>19</v>
      </c>
      <c r="T221" s="123">
        <f>tikubetu!W178</f>
        <v>29</v>
      </c>
      <c r="U221" s="123">
        <f>tikubetu!X178</f>
        <v>34</v>
      </c>
      <c r="V221" s="123">
        <f>tikubetu!Y178</f>
        <v>20</v>
      </c>
      <c r="W221" s="123">
        <f>tikubetu!Z178</f>
        <v>10</v>
      </c>
      <c r="X221" s="123">
        <f>tikubetu!AA178</f>
        <v>10</v>
      </c>
      <c r="Y221" s="123">
        <f>tikubetu!AB178</f>
        <v>3</v>
      </c>
      <c r="Z221" s="152">
        <f>tikubetu!AC178</f>
        <v>1</v>
      </c>
      <c r="AD221" s="245">
        <f t="shared" si="48"/>
        <v>18</v>
      </c>
      <c r="AE221" s="245">
        <f t="shared" si="49"/>
        <v>137</v>
      </c>
      <c r="AF221" s="245">
        <f t="shared" si="50"/>
        <v>107</v>
      </c>
      <c r="AG221" s="245">
        <f t="shared" si="51"/>
        <v>44</v>
      </c>
    </row>
    <row r="222" spans="1:33" s="116" customFormat="1" ht="15.75" customHeight="1">
      <c r="A222" s="140"/>
      <c r="B222" s="159"/>
      <c r="C222" s="446" t="s">
        <v>297</v>
      </c>
      <c r="D222" s="426">
        <f>SUM(D210:D221)</f>
        <v>1057</v>
      </c>
      <c r="E222" s="117" t="s">
        <v>27</v>
      </c>
      <c r="F222" s="124">
        <f>SUM(F210,F213,F216,F219)</f>
        <v>1074</v>
      </c>
      <c r="G222" s="124">
        <f t="shared" ref="G222:Z222" si="58">SUM(G210,G213,G216,G219)</f>
        <v>31</v>
      </c>
      <c r="H222" s="124">
        <f t="shared" si="58"/>
        <v>33</v>
      </c>
      <c r="I222" s="124">
        <f t="shared" si="58"/>
        <v>43</v>
      </c>
      <c r="J222" s="124">
        <f t="shared" si="58"/>
        <v>36</v>
      </c>
      <c r="K222" s="124">
        <f t="shared" si="58"/>
        <v>54</v>
      </c>
      <c r="L222" s="133">
        <f t="shared" si="58"/>
        <v>79</v>
      </c>
      <c r="M222" s="195">
        <f t="shared" si="58"/>
        <v>63</v>
      </c>
      <c r="N222" s="124">
        <f t="shared" si="58"/>
        <v>49</v>
      </c>
      <c r="O222" s="124">
        <f t="shared" si="58"/>
        <v>93</v>
      </c>
      <c r="P222" s="124">
        <f t="shared" si="58"/>
        <v>89</v>
      </c>
      <c r="Q222" s="124">
        <f t="shared" si="58"/>
        <v>76</v>
      </c>
      <c r="R222" s="124">
        <f t="shared" si="58"/>
        <v>58</v>
      </c>
      <c r="S222" s="124">
        <f t="shared" si="58"/>
        <v>65</v>
      </c>
      <c r="T222" s="124">
        <f t="shared" si="58"/>
        <v>89</v>
      </c>
      <c r="U222" s="124">
        <f t="shared" si="58"/>
        <v>84</v>
      </c>
      <c r="V222" s="124">
        <f t="shared" si="58"/>
        <v>72</v>
      </c>
      <c r="W222" s="124">
        <f t="shared" si="58"/>
        <v>41</v>
      </c>
      <c r="X222" s="124">
        <f t="shared" si="58"/>
        <v>13</v>
      </c>
      <c r="Y222" s="124">
        <f t="shared" si="58"/>
        <v>4</v>
      </c>
      <c r="Z222" s="133">
        <f t="shared" si="58"/>
        <v>2</v>
      </c>
      <c r="AA222" s="115"/>
      <c r="AB222" s="115"/>
      <c r="AC222" s="129">
        <f>SUM(G222:Z222)</f>
        <v>1074</v>
      </c>
      <c r="AD222" s="245">
        <f t="shared" si="48"/>
        <v>107</v>
      </c>
      <c r="AE222" s="245">
        <f t="shared" si="49"/>
        <v>662</v>
      </c>
      <c r="AF222" s="245">
        <f t="shared" si="50"/>
        <v>305</v>
      </c>
      <c r="AG222" s="245">
        <f t="shared" si="51"/>
        <v>132</v>
      </c>
    </row>
    <row r="223" spans="1:33" s="116" customFormat="1" ht="15.75" customHeight="1">
      <c r="A223" s="140"/>
      <c r="B223" s="159"/>
      <c r="C223" s="446"/>
      <c r="D223" s="426"/>
      <c r="E223" s="112" t="s">
        <v>28</v>
      </c>
      <c r="F223" s="125">
        <f t="shared" ref="F223:Z223" si="59">SUM(F211,F214,F217,F220)</f>
        <v>1033</v>
      </c>
      <c r="G223" s="125">
        <f t="shared" si="59"/>
        <v>34</v>
      </c>
      <c r="H223" s="125">
        <f t="shared" si="59"/>
        <v>38</v>
      </c>
      <c r="I223" s="125">
        <f t="shared" si="59"/>
        <v>34</v>
      </c>
      <c r="J223" s="125">
        <f t="shared" si="59"/>
        <v>38</v>
      </c>
      <c r="K223" s="125">
        <f t="shared" si="59"/>
        <v>40</v>
      </c>
      <c r="L223" s="134">
        <f t="shared" si="59"/>
        <v>29</v>
      </c>
      <c r="M223" s="194">
        <f t="shared" si="59"/>
        <v>47</v>
      </c>
      <c r="N223" s="125">
        <f t="shared" si="59"/>
        <v>53</v>
      </c>
      <c r="O223" s="125">
        <f t="shared" si="59"/>
        <v>77</v>
      </c>
      <c r="P223" s="125">
        <f t="shared" si="59"/>
        <v>65</v>
      </c>
      <c r="Q223" s="125">
        <f t="shared" si="59"/>
        <v>48</v>
      </c>
      <c r="R223" s="125">
        <f t="shared" si="59"/>
        <v>54</v>
      </c>
      <c r="S223" s="125">
        <f t="shared" si="59"/>
        <v>69</v>
      </c>
      <c r="T223" s="125">
        <f t="shared" si="59"/>
        <v>106</v>
      </c>
      <c r="U223" s="125">
        <f t="shared" si="59"/>
        <v>97</v>
      </c>
      <c r="V223" s="125">
        <f t="shared" si="59"/>
        <v>60</v>
      </c>
      <c r="W223" s="125">
        <f t="shared" si="59"/>
        <v>55</v>
      </c>
      <c r="X223" s="125">
        <f t="shared" si="59"/>
        <v>49</v>
      </c>
      <c r="Y223" s="125">
        <f t="shared" si="59"/>
        <v>27</v>
      </c>
      <c r="Z223" s="134">
        <f t="shared" si="59"/>
        <v>13</v>
      </c>
      <c r="AA223" s="115"/>
      <c r="AB223" s="115"/>
      <c r="AC223" s="129">
        <f>SUM(G223:Z223)</f>
        <v>1033</v>
      </c>
      <c r="AD223" s="245">
        <f t="shared" si="48"/>
        <v>106</v>
      </c>
      <c r="AE223" s="245">
        <f t="shared" si="49"/>
        <v>520</v>
      </c>
      <c r="AF223" s="245">
        <f t="shared" si="50"/>
        <v>407</v>
      </c>
      <c r="AG223" s="245">
        <f t="shared" si="51"/>
        <v>204</v>
      </c>
    </row>
    <row r="224" spans="1:33" ht="15.75" customHeight="1">
      <c r="A224" s="169"/>
      <c r="B224" s="163"/>
      <c r="C224" s="446"/>
      <c r="D224" s="426"/>
      <c r="E224" s="113" t="s">
        <v>29</v>
      </c>
      <c r="F224" s="123">
        <f t="shared" ref="F224:Z224" si="60">SUM(F222:F223)</f>
        <v>2107</v>
      </c>
      <c r="G224" s="123">
        <f t="shared" si="60"/>
        <v>65</v>
      </c>
      <c r="H224" s="123">
        <f t="shared" si="60"/>
        <v>71</v>
      </c>
      <c r="I224" s="123">
        <f t="shared" si="60"/>
        <v>77</v>
      </c>
      <c r="J224" s="123">
        <f t="shared" si="60"/>
        <v>74</v>
      </c>
      <c r="K224" s="123">
        <f t="shared" si="60"/>
        <v>94</v>
      </c>
      <c r="L224" s="132">
        <f t="shared" si="60"/>
        <v>108</v>
      </c>
      <c r="M224" s="190">
        <f t="shared" si="60"/>
        <v>110</v>
      </c>
      <c r="N224" s="123">
        <f t="shared" si="60"/>
        <v>102</v>
      </c>
      <c r="O224" s="123">
        <f t="shared" si="60"/>
        <v>170</v>
      </c>
      <c r="P224" s="123">
        <f t="shared" si="60"/>
        <v>154</v>
      </c>
      <c r="Q224" s="123">
        <f t="shared" si="60"/>
        <v>124</v>
      </c>
      <c r="R224" s="123">
        <f t="shared" si="60"/>
        <v>112</v>
      </c>
      <c r="S224" s="123">
        <f t="shared" si="60"/>
        <v>134</v>
      </c>
      <c r="T224" s="123">
        <f t="shared" si="60"/>
        <v>195</v>
      </c>
      <c r="U224" s="123">
        <f t="shared" si="60"/>
        <v>181</v>
      </c>
      <c r="V224" s="123">
        <f t="shared" si="60"/>
        <v>132</v>
      </c>
      <c r="W224" s="123">
        <f t="shared" si="60"/>
        <v>96</v>
      </c>
      <c r="X224" s="123">
        <f t="shared" si="60"/>
        <v>62</v>
      </c>
      <c r="Y224" s="123">
        <f t="shared" si="60"/>
        <v>31</v>
      </c>
      <c r="Z224" s="152">
        <f t="shared" si="60"/>
        <v>15</v>
      </c>
      <c r="AA224" s="114"/>
      <c r="AC224" s="129">
        <f>SUM(G224:Z224)</f>
        <v>2107</v>
      </c>
      <c r="AD224" s="245">
        <f t="shared" si="48"/>
        <v>213</v>
      </c>
      <c r="AE224" s="245">
        <f t="shared" si="49"/>
        <v>1182</v>
      </c>
      <c r="AF224" s="245">
        <f t="shared" si="50"/>
        <v>712</v>
      </c>
      <c r="AG224" s="245">
        <f t="shared" si="51"/>
        <v>336</v>
      </c>
    </row>
    <row r="225" spans="1:33" customFormat="1" ht="15.75" customHeight="1">
      <c r="A225" s="143" t="s">
        <v>165</v>
      </c>
      <c r="B225" s="150" t="s">
        <v>317</v>
      </c>
      <c r="C225" s="435"/>
      <c r="D225" s="398">
        <f>tikubetu!G179</f>
        <v>5</v>
      </c>
      <c r="E225" s="117" t="s">
        <v>27</v>
      </c>
      <c r="F225" s="124">
        <f>tikubetu!I179</f>
        <v>7</v>
      </c>
      <c r="G225" s="124">
        <f>tikubetu!J179</f>
        <v>0</v>
      </c>
      <c r="H225" s="124">
        <f>tikubetu!K179</f>
        <v>0</v>
      </c>
      <c r="I225" s="124">
        <f>tikubetu!L179</f>
        <v>0</v>
      </c>
      <c r="J225" s="124">
        <f>tikubetu!M179</f>
        <v>1</v>
      </c>
      <c r="K225" s="124">
        <f>tikubetu!N179</f>
        <v>1</v>
      </c>
      <c r="L225" s="133">
        <f>tikubetu!O179</f>
        <v>0</v>
      </c>
      <c r="M225" s="195">
        <f>tikubetu!P179</f>
        <v>0</v>
      </c>
      <c r="N225" s="124">
        <f>tikubetu!Q179</f>
        <v>0</v>
      </c>
      <c r="O225" s="124">
        <f>tikubetu!R179</f>
        <v>0</v>
      </c>
      <c r="P225" s="124">
        <f>tikubetu!S179</f>
        <v>0</v>
      </c>
      <c r="Q225" s="124">
        <f>tikubetu!T179</f>
        <v>0</v>
      </c>
      <c r="R225" s="124">
        <f>tikubetu!U179</f>
        <v>1</v>
      </c>
      <c r="S225" s="124">
        <f>tikubetu!V179</f>
        <v>2</v>
      </c>
      <c r="T225" s="124">
        <f>tikubetu!W179</f>
        <v>0</v>
      </c>
      <c r="U225" s="124">
        <f>tikubetu!X179</f>
        <v>0</v>
      </c>
      <c r="V225" s="124">
        <f>tikubetu!Y179</f>
        <v>0</v>
      </c>
      <c r="W225" s="124">
        <f>tikubetu!Z179</f>
        <v>1</v>
      </c>
      <c r="X225" s="124">
        <f>tikubetu!AA179</f>
        <v>1</v>
      </c>
      <c r="Y225" s="124">
        <f>tikubetu!AB179</f>
        <v>0</v>
      </c>
      <c r="Z225" s="133">
        <f>tikubetu!AC179</f>
        <v>0</v>
      </c>
      <c r="AD225" s="245">
        <f t="shared" si="48"/>
        <v>0</v>
      </c>
      <c r="AE225" s="245">
        <f t="shared" si="49"/>
        <v>5</v>
      </c>
      <c r="AF225" s="245">
        <f t="shared" si="50"/>
        <v>2</v>
      </c>
      <c r="AG225" s="245">
        <f t="shared" si="51"/>
        <v>2</v>
      </c>
    </row>
    <row r="226" spans="1:33" customFormat="1" ht="15.75" customHeight="1">
      <c r="A226" s="164"/>
      <c r="B226" s="150"/>
      <c r="C226" s="435"/>
      <c r="D226" s="398"/>
      <c r="E226" s="112" t="s">
        <v>28</v>
      </c>
      <c r="F226" s="125">
        <f>tikubetu!I180</f>
        <v>4</v>
      </c>
      <c r="G226" s="125">
        <f>tikubetu!J180</f>
        <v>0</v>
      </c>
      <c r="H226" s="125">
        <f>tikubetu!K180</f>
        <v>0</v>
      </c>
      <c r="I226" s="125">
        <f>tikubetu!L180</f>
        <v>0</v>
      </c>
      <c r="J226" s="125">
        <f>tikubetu!M180</f>
        <v>0</v>
      </c>
      <c r="K226" s="125">
        <f>tikubetu!N180</f>
        <v>0</v>
      </c>
      <c r="L226" s="134">
        <f>tikubetu!O180</f>
        <v>0</v>
      </c>
      <c r="M226" s="194">
        <f>tikubetu!P180</f>
        <v>0</v>
      </c>
      <c r="N226" s="125">
        <f>tikubetu!Q180</f>
        <v>0</v>
      </c>
      <c r="O226" s="125">
        <f>tikubetu!R180</f>
        <v>0</v>
      </c>
      <c r="P226" s="125">
        <f>tikubetu!S180</f>
        <v>0</v>
      </c>
      <c r="Q226" s="125">
        <f>tikubetu!T180</f>
        <v>1</v>
      </c>
      <c r="R226" s="125">
        <f>tikubetu!U180</f>
        <v>0</v>
      </c>
      <c r="S226" s="125">
        <f>tikubetu!V180</f>
        <v>0</v>
      </c>
      <c r="T226" s="125">
        <f>tikubetu!W180</f>
        <v>1</v>
      </c>
      <c r="U226" s="125">
        <f>tikubetu!X180</f>
        <v>0</v>
      </c>
      <c r="V226" s="125">
        <f>tikubetu!Y180</f>
        <v>1</v>
      </c>
      <c r="W226" s="125">
        <f>tikubetu!Z180</f>
        <v>0</v>
      </c>
      <c r="X226" s="125">
        <f>tikubetu!AA180</f>
        <v>0</v>
      </c>
      <c r="Y226" s="125">
        <f>tikubetu!AB180</f>
        <v>1</v>
      </c>
      <c r="Z226" s="134">
        <f>tikubetu!AC180</f>
        <v>0</v>
      </c>
      <c r="AD226" s="245">
        <f t="shared" si="48"/>
        <v>0</v>
      </c>
      <c r="AE226" s="245">
        <f t="shared" si="49"/>
        <v>1</v>
      </c>
      <c r="AF226" s="245">
        <f t="shared" si="50"/>
        <v>3</v>
      </c>
      <c r="AG226" s="245">
        <f t="shared" si="51"/>
        <v>2</v>
      </c>
    </row>
    <row r="227" spans="1:33" customFormat="1" ht="15.75" customHeight="1">
      <c r="A227" s="206"/>
      <c r="B227" s="168"/>
      <c r="C227" s="435"/>
      <c r="D227" s="398"/>
      <c r="E227" s="113" t="s">
        <v>29</v>
      </c>
      <c r="F227" s="123">
        <f>SUM(F225:F226)</f>
        <v>11</v>
      </c>
      <c r="G227" s="123">
        <f>tikubetu!J181</f>
        <v>0</v>
      </c>
      <c r="H227" s="123">
        <f>tikubetu!K181</f>
        <v>0</v>
      </c>
      <c r="I227" s="123">
        <f>tikubetu!L181</f>
        <v>0</v>
      </c>
      <c r="J227" s="123">
        <f>tikubetu!M181</f>
        <v>1</v>
      </c>
      <c r="K227" s="123">
        <f>tikubetu!N181</f>
        <v>1</v>
      </c>
      <c r="L227" s="132">
        <f>tikubetu!O181</f>
        <v>0</v>
      </c>
      <c r="M227" s="190">
        <f>tikubetu!P181</f>
        <v>0</v>
      </c>
      <c r="N227" s="123">
        <f>tikubetu!Q181</f>
        <v>0</v>
      </c>
      <c r="O227" s="123">
        <f>tikubetu!R181</f>
        <v>0</v>
      </c>
      <c r="P227" s="123">
        <f>tikubetu!S181</f>
        <v>0</v>
      </c>
      <c r="Q227" s="123">
        <f>tikubetu!T181</f>
        <v>1</v>
      </c>
      <c r="R227" s="123">
        <f>tikubetu!U181</f>
        <v>1</v>
      </c>
      <c r="S227" s="123">
        <f>tikubetu!V181</f>
        <v>2</v>
      </c>
      <c r="T227" s="123">
        <f>tikubetu!W181</f>
        <v>1</v>
      </c>
      <c r="U227" s="123">
        <f>tikubetu!X181</f>
        <v>0</v>
      </c>
      <c r="V227" s="123">
        <f>tikubetu!Y181</f>
        <v>1</v>
      </c>
      <c r="W227" s="123">
        <f>tikubetu!Z181</f>
        <v>1</v>
      </c>
      <c r="X227" s="123">
        <f>tikubetu!AA181</f>
        <v>1</v>
      </c>
      <c r="Y227" s="123">
        <f>tikubetu!AB181</f>
        <v>1</v>
      </c>
      <c r="Z227" s="152">
        <f>tikubetu!AC181</f>
        <v>0</v>
      </c>
      <c r="AD227" s="245">
        <f t="shared" si="48"/>
        <v>0</v>
      </c>
      <c r="AE227" s="245">
        <f t="shared" si="49"/>
        <v>6</v>
      </c>
      <c r="AF227" s="245">
        <f t="shared" si="50"/>
        <v>5</v>
      </c>
      <c r="AG227" s="245">
        <f t="shared" si="51"/>
        <v>4</v>
      </c>
    </row>
    <row r="228" spans="1:33" customFormat="1" ht="15.75" customHeight="1">
      <c r="A228" s="143" t="s">
        <v>165</v>
      </c>
      <c r="B228" s="150" t="s">
        <v>318</v>
      </c>
      <c r="C228" s="417" t="s">
        <v>299</v>
      </c>
      <c r="D228" s="420">
        <f>tikubetu!G182</f>
        <v>79</v>
      </c>
      <c r="E228" s="117" t="s">
        <v>27</v>
      </c>
      <c r="F228" s="124">
        <f>tikubetu!I182</f>
        <v>83</v>
      </c>
      <c r="G228" s="124">
        <f>tikubetu!J182</f>
        <v>6</v>
      </c>
      <c r="H228" s="124">
        <f>tikubetu!K182</f>
        <v>0</v>
      </c>
      <c r="I228" s="124">
        <f>tikubetu!L182</f>
        <v>2</v>
      </c>
      <c r="J228" s="124">
        <f>tikubetu!M182</f>
        <v>0</v>
      </c>
      <c r="K228" s="124">
        <f>tikubetu!N182</f>
        <v>12</v>
      </c>
      <c r="L228" s="133">
        <f>tikubetu!O182</f>
        <v>1</v>
      </c>
      <c r="M228" s="195">
        <f>tikubetu!P182</f>
        <v>3</v>
      </c>
      <c r="N228" s="124">
        <f>tikubetu!Q182</f>
        <v>6</v>
      </c>
      <c r="O228" s="124">
        <f>tikubetu!R182</f>
        <v>7</v>
      </c>
      <c r="P228" s="124">
        <f>tikubetu!S182</f>
        <v>2</v>
      </c>
      <c r="Q228" s="124">
        <f>tikubetu!T182</f>
        <v>5</v>
      </c>
      <c r="R228" s="124">
        <f>tikubetu!U182</f>
        <v>1</v>
      </c>
      <c r="S228" s="124">
        <f>tikubetu!V182</f>
        <v>8</v>
      </c>
      <c r="T228" s="124">
        <f>tikubetu!W182</f>
        <v>9</v>
      </c>
      <c r="U228" s="124">
        <f>tikubetu!X182</f>
        <v>10</v>
      </c>
      <c r="V228" s="124">
        <f>tikubetu!Y182</f>
        <v>5</v>
      </c>
      <c r="W228" s="124">
        <f>tikubetu!Z182</f>
        <v>3</v>
      </c>
      <c r="X228" s="124">
        <f>tikubetu!AA182</f>
        <v>2</v>
      </c>
      <c r="Y228" s="124">
        <f>tikubetu!AB182</f>
        <v>0</v>
      </c>
      <c r="Z228" s="133">
        <f>tikubetu!AC182</f>
        <v>1</v>
      </c>
      <c r="AD228" s="245">
        <f t="shared" si="48"/>
        <v>8</v>
      </c>
      <c r="AE228" s="245">
        <f t="shared" si="49"/>
        <v>45</v>
      </c>
      <c r="AF228" s="245">
        <f t="shared" si="50"/>
        <v>30</v>
      </c>
      <c r="AG228" s="245">
        <f t="shared" si="51"/>
        <v>11</v>
      </c>
    </row>
    <row r="229" spans="1:33" customFormat="1" ht="15.75" customHeight="1">
      <c r="A229" s="164"/>
      <c r="B229" s="150"/>
      <c r="C229" s="417"/>
      <c r="D229" s="420"/>
      <c r="E229" s="112" t="s">
        <v>28</v>
      </c>
      <c r="F229" s="125">
        <f>tikubetu!I183</f>
        <v>85</v>
      </c>
      <c r="G229" s="125">
        <f>tikubetu!J183</f>
        <v>1</v>
      </c>
      <c r="H229" s="125">
        <f>tikubetu!K183</f>
        <v>3</v>
      </c>
      <c r="I229" s="125">
        <f>tikubetu!L183</f>
        <v>6</v>
      </c>
      <c r="J229" s="125">
        <f>tikubetu!M183</f>
        <v>3</v>
      </c>
      <c r="K229" s="125">
        <f>tikubetu!N183</f>
        <v>2</v>
      </c>
      <c r="L229" s="134">
        <f>tikubetu!O183</f>
        <v>0</v>
      </c>
      <c r="M229" s="194">
        <f>tikubetu!P183</f>
        <v>5</v>
      </c>
      <c r="N229" s="125">
        <f>tikubetu!Q183</f>
        <v>6</v>
      </c>
      <c r="O229" s="125">
        <f>tikubetu!R183</f>
        <v>0</v>
      </c>
      <c r="P229" s="125">
        <f>tikubetu!S183</f>
        <v>7</v>
      </c>
      <c r="Q229" s="125">
        <f>tikubetu!T183</f>
        <v>2</v>
      </c>
      <c r="R229" s="125">
        <f>tikubetu!U183</f>
        <v>5</v>
      </c>
      <c r="S229" s="125">
        <f>tikubetu!V183</f>
        <v>5</v>
      </c>
      <c r="T229" s="125">
        <f>tikubetu!W183</f>
        <v>14</v>
      </c>
      <c r="U229" s="125">
        <f>tikubetu!X183</f>
        <v>7</v>
      </c>
      <c r="V229" s="125">
        <f>tikubetu!Y183</f>
        <v>7</v>
      </c>
      <c r="W229" s="125">
        <f>tikubetu!Z183</f>
        <v>3</v>
      </c>
      <c r="X229" s="125">
        <f>tikubetu!AA183</f>
        <v>6</v>
      </c>
      <c r="Y229" s="125">
        <f>tikubetu!AB183</f>
        <v>3</v>
      </c>
      <c r="Z229" s="134">
        <f>tikubetu!AC183</f>
        <v>0</v>
      </c>
      <c r="AD229" s="245">
        <f t="shared" si="48"/>
        <v>10</v>
      </c>
      <c r="AE229" s="245">
        <f t="shared" si="49"/>
        <v>35</v>
      </c>
      <c r="AF229" s="245">
        <f t="shared" si="50"/>
        <v>40</v>
      </c>
      <c r="AG229" s="245">
        <f t="shared" si="51"/>
        <v>19</v>
      </c>
    </row>
    <row r="230" spans="1:33" customFormat="1" ht="15.75" customHeight="1">
      <c r="A230" s="164"/>
      <c r="B230" s="150"/>
      <c r="C230" s="417"/>
      <c r="D230" s="420"/>
      <c r="E230" s="113" t="s">
        <v>29</v>
      </c>
      <c r="F230" s="123">
        <f>SUM(F228:F229)</f>
        <v>168</v>
      </c>
      <c r="G230" s="123">
        <f>tikubetu!J184</f>
        <v>7</v>
      </c>
      <c r="H230" s="123">
        <f>tikubetu!K184</f>
        <v>3</v>
      </c>
      <c r="I230" s="123">
        <f>tikubetu!L184</f>
        <v>8</v>
      </c>
      <c r="J230" s="123">
        <f>tikubetu!M184</f>
        <v>3</v>
      </c>
      <c r="K230" s="123">
        <f>tikubetu!N184</f>
        <v>14</v>
      </c>
      <c r="L230" s="132">
        <f>tikubetu!O184</f>
        <v>1</v>
      </c>
      <c r="M230" s="190">
        <f>tikubetu!P184</f>
        <v>8</v>
      </c>
      <c r="N230" s="123">
        <f>tikubetu!Q184</f>
        <v>12</v>
      </c>
      <c r="O230" s="123">
        <f>tikubetu!R184</f>
        <v>7</v>
      </c>
      <c r="P230" s="123">
        <f>tikubetu!S184</f>
        <v>9</v>
      </c>
      <c r="Q230" s="123">
        <f>tikubetu!T184</f>
        <v>7</v>
      </c>
      <c r="R230" s="123">
        <f>tikubetu!U184</f>
        <v>6</v>
      </c>
      <c r="S230" s="123">
        <f>tikubetu!V184</f>
        <v>13</v>
      </c>
      <c r="T230" s="123">
        <f>tikubetu!W184</f>
        <v>23</v>
      </c>
      <c r="U230" s="123">
        <f>tikubetu!X184</f>
        <v>17</v>
      </c>
      <c r="V230" s="123">
        <f>tikubetu!Y184</f>
        <v>12</v>
      </c>
      <c r="W230" s="123">
        <f>tikubetu!Z184</f>
        <v>6</v>
      </c>
      <c r="X230" s="123">
        <f>tikubetu!AA184</f>
        <v>8</v>
      </c>
      <c r="Y230" s="123">
        <f>tikubetu!AB184</f>
        <v>3</v>
      </c>
      <c r="Z230" s="152">
        <f>tikubetu!AC184</f>
        <v>1</v>
      </c>
      <c r="AD230" s="245">
        <f t="shared" si="48"/>
        <v>18</v>
      </c>
      <c r="AE230" s="245">
        <f t="shared" si="49"/>
        <v>80</v>
      </c>
      <c r="AF230" s="245">
        <f t="shared" si="50"/>
        <v>70</v>
      </c>
      <c r="AG230" s="245">
        <f t="shared" si="51"/>
        <v>30</v>
      </c>
    </row>
    <row r="231" spans="1:33" customFormat="1" ht="15.75" customHeight="1">
      <c r="A231" s="164"/>
      <c r="B231" s="150"/>
      <c r="C231" s="417" t="s">
        <v>300</v>
      </c>
      <c r="D231" s="420">
        <f>tikubetu!G185</f>
        <v>194</v>
      </c>
      <c r="E231" s="117" t="s">
        <v>27</v>
      </c>
      <c r="F231" s="124">
        <f>tikubetu!I185</f>
        <v>195</v>
      </c>
      <c r="G231" s="124">
        <f>tikubetu!J185</f>
        <v>2</v>
      </c>
      <c r="H231" s="124">
        <f>tikubetu!K185</f>
        <v>10</v>
      </c>
      <c r="I231" s="124">
        <f>tikubetu!L185</f>
        <v>5</v>
      </c>
      <c r="J231" s="124">
        <f>tikubetu!M185</f>
        <v>5</v>
      </c>
      <c r="K231" s="124">
        <f>tikubetu!N185</f>
        <v>20</v>
      </c>
      <c r="L231" s="133">
        <f>tikubetu!O185</f>
        <v>5</v>
      </c>
      <c r="M231" s="195">
        <f>tikubetu!P185</f>
        <v>6</v>
      </c>
      <c r="N231" s="124">
        <f>tikubetu!Q185</f>
        <v>3</v>
      </c>
      <c r="O231" s="124">
        <f>tikubetu!R185</f>
        <v>15</v>
      </c>
      <c r="P231" s="124">
        <f>tikubetu!S185</f>
        <v>16</v>
      </c>
      <c r="Q231" s="124">
        <f>tikubetu!T185</f>
        <v>4</v>
      </c>
      <c r="R231" s="124">
        <f>tikubetu!U185</f>
        <v>9</v>
      </c>
      <c r="S231" s="124">
        <f>tikubetu!V185</f>
        <v>14</v>
      </c>
      <c r="T231" s="124">
        <f>tikubetu!W185</f>
        <v>22</v>
      </c>
      <c r="U231" s="124">
        <f>tikubetu!X185</f>
        <v>12</v>
      </c>
      <c r="V231" s="124">
        <f>tikubetu!Y185</f>
        <v>17</v>
      </c>
      <c r="W231" s="124">
        <f>tikubetu!Z185</f>
        <v>17</v>
      </c>
      <c r="X231" s="124">
        <f>tikubetu!AA185</f>
        <v>9</v>
      </c>
      <c r="Y231" s="124">
        <f>tikubetu!AB185</f>
        <v>4</v>
      </c>
      <c r="Z231" s="133">
        <f>tikubetu!AC185</f>
        <v>0</v>
      </c>
      <c r="AD231" s="245">
        <f t="shared" si="48"/>
        <v>17</v>
      </c>
      <c r="AE231" s="245">
        <f t="shared" si="49"/>
        <v>97</v>
      </c>
      <c r="AF231" s="245">
        <f t="shared" si="50"/>
        <v>81</v>
      </c>
      <c r="AG231" s="245">
        <f t="shared" si="51"/>
        <v>47</v>
      </c>
    </row>
    <row r="232" spans="1:33" customFormat="1" ht="15.75" customHeight="1">
      <c r="A232" s="164"/>
      <c r="B232" s="150"/>
      <c r="C232" s="417"/>
      <c r="D232" s="420"/>
      <c r="E232" s="112" t="s">
        <v>28</v>
      </c>
      <c r="F232" s="125">
        <f>tikubetu!I186</f>
        <v>165</v>
      </c>
      <c r="G232" s="125">
        <f>tikubetu!J186</f>
        <v>3</v>
      </c>
      <c r="H232" s="125">
        <f>tikubetu!K186</f>
        <v>3</v>
      </c>
      <c r="I232" s="125">
        <f>tikubetu!L186</f>
        <v>4</v>
      </c>
      <c r="J232" s="125">
        <f>tikubetu!M186</f>
        <v>3</v>
      </c>
      <c r="K232" s="125">
        <f>tikubetu!N186</f>
        <v>7</v>
      </c>
      <c r="L232" s="134">
        <f>tikubetu!O186</f>
        <v>1</v>
      </c>
      <c r="M232" s="194">
        <f>tikubetu!P186</f>
        <v>7</v>
      </c>
      <c r="N232" s="125">
        <f>tikubetu!Q186</f>
        <v>5</v>
      </c>
      <c r="O232" s="125">
        <f>tikubetu!R186</f>
        <v>10</v>
      </c>
      <c r="P232" s="125">
        <f>tikubetu!S186</f>
        <v>10</v>
      </c>
      <c r="Q232" s="125">
        <f>tikubetu!T186</f>
        <v>5</v>
      </c>
      <c r="R232" s="125">
        <f>tikubetu!U186</f>
        <v>5</v>
      </c>
      <c r="S232" s="125">
        <f>tikubetu!V186</f>
        <v>10</v>
      </c>
      <c r="T232" s="125">
        <f>tikubetu!W186</f>
        <v>23</v>
      </c>
      <c r="U232" s="125">
        <f>tikubetu!X186</f>
        <v>15</v>
      </c>
      <c r="V232" s="125">
        <f>tikubetu!Y186</f>
        <v>20</v>
      </c>
      <c r="W232" s="125">
        <f>tikubetu!Z186</f>
        <v>14</v>
      </c>
      <c r="X232" s="125">
        <f>tikubetu!AA186</f>
        <v>7</v>
      </c>
      <c r="Y232" s="125">
        <f>tikubetu!AB186</f>
        <v>11</v>
      </c>
      <c r="Z232" s="134">
        <f>tikubetu!AC186</f>
        <v>2</v>
      </c>
      <c r="AD232" s="245">
        <f t="shared" si="48"/>
        <v>10</v>
      </c>
      <c r="AE232" s="245">
        <f t="shared" si="49"/>
        <v>63</v>
      </c>
      <c r="AF232" s="245">
        <f t="shared" si="50"/>
        <v>92</v>
      </c>
      <c r="AG232" s="245">
        <f t="shared" si="51"/>
        <v>54</v>
      </c>
    </row>
    <row r="233" spans="1:33" customFormat="1" ht="15.75" customHeight="1">
      <c r="A233" s="164"/>
      <c r="B233" s="150"/>
      <c r="C233" s="417"/>
      <c r="D233" s="420"/>
      <c r="E233" s="113" t="s">
        <v>29</v>
      </c>
      <c r="F233" s="123">
        <f>SUM(F231:F232)</f>
        <v>360</v>
      </c>
      <c r="G233" s="123">
        <f>tikubetu!J187</f>
        <v>5</v>
      </c>
      <c r="H233" s="123">
        <f>tikubetu!K187</f>
        <v>13</v>
      </c>
      <c r="I233" s="123">
        <f>tikubetu!L187</f>
        <v>9</v>
      </c>
      <c r="J233" s="123">
        <f>tikubetu!M187</f>
        <v>8</v>
      </c>
      <c r="K233" s="123">
        <f>tikubetu!N187</f>
        <v>27</v>
      </c>
      <c r="L233" s="132">
        <f>tikubetu!O187</f>
        <v>6</v>
      </c>
      <c r="M233" s="190">
        <f>tikubetu!P187</f>
        <v>13</v>
      </c>
      <c r="N233" s="123">
        <f>tikubetu!Q187</f>
        <v>8</v>
      </c>
      <c r="O233" s="123">
        <f>tikubetu!R187</f>
        <v>25</v>
      </c>
      <c r="P233" s="123">
        <f>tikubetu!S187</f>
        <v>26</v>
      </c>
      <c r="Q233" s="123">
        <f>tikubetu!T187</f>
        <v>9</v>
      </c>
      <c r="R233" s="123">
        <f>tikubetu!U187</f>
        <v>14</v>
      </c>
      <c r="S233" s="123">
        <f>tikubetu!V187</f>
        <v>24</v>
      </c>
      <c r="T233" s="123">
        <f>tikubetu!W187</f>
        <v>45</v>
      </c>
      <c r="U233" s="123">
        <f>tikubetu!X187</f>
        <v>27</v>
      </c>
      <c r="V233" s="123">
        <f>tikubetu!Y187</f>
        <v>37</v>
      </c>
      <c r="W233" s="123">
        <f>tikubetu!Z187</f>
        <v>31</v>
      </c>
      <c r="X233" s="123">
        <f>tikubetu!AA187</f>
        <v>16</v>
      </c>
      <c r="Y233" s="123">
        <f>tikubetu!AB187</f>
        <v>15</v>
      </c>
      <c r="Z233" s="152">
        <f>tikubetu!AC187</f>
        <v>2</v>
      </c>
      <c r="AD233" s="245">
        <f t="shared" si="48"/>
        <v>27</v>
      </c>
      <c r="AE233" s="245">
        <f t="shared" si="49"/>
        <v>160</v>
      </c>
      <c r="AF233" s="245">
        <f t="shared" si="50"/>
        <v>173</v>
      </c>
      <c r="AG233" s="245">
        <f t="shared" si="51"/>
        <v>101</v>
      </c>
    </row>
    <row r="234" spans="1:33" customFormat="1" ht="15.75" customHeight="1">
      <c r="A234" s="164"/>
      <c r="B234" s="150"/>
      <c r="C234" s="417" t="s">
        <v>293</v>
      </c>
      <c r="D234" s="420">
        <f>tikubetu!G188</f>
        <v>670</v>
      </c>
      <c r="E234" s="117" t="s">
        <v>27</v>
      </c>
      <c r="F234" s="124">
        <f>tikubetu!I188</f>
        <v>658</v>
      </c>
      <c r="G234" s="124">
        <f>tikubetu!J188</f>
        <v>7</v>
      </c>
      <c r="H234" s="124">
        <f>tikubetu!K188</f>
        <v>6</v>
      </c>
      <c r="I234" s="124">
        <f>tikubetu!L188</f>
        <v>17</v>
      </c>
      <c r="J234" s="124">
        <f>tikubetu!M188</f>
        <v>26</v>
      </c>
      <c r="K234" s="124">
        <f>tikubetu!N188</f>
        <v>113</v>
      </c>
      <c r="L234" s="133">
        <f>tikubetu!O188</f>
        <v>95</v>
      </c>
      <c r="M234" s="195">
        <f>tikubetu!P188</f>
        <v>42</v>
      </c>
      <c r="N234" s="124">
        <f>tikubetu!Q188</f>
        <v>27</v>
      </c>
      <c r="O234" s="124">
        <f>tikubetu!R188</f>
        <v>31</v>
      </c>
      <c r="P234" s="124">
        <f>tikubetu!S188</f>
        <v>44</v>
      </c>
      <c r="Q234" s="124">
        <f>tikubetu!T188</f>
        <v>30</v>
      </c>
      <c r="R234" s="124">
        <f>tikubetu!U188</f>
        <v>32</v>
      </c>
      <c r="S234" s="124">
        <f>tikubetu!V188</f>
        <v>45</v>
      </c>
      <c r="T234" s="124">
        <f>tikubetu!W188</f>
        <v>35</v>
      </c>
      <c r="U234" s="124">
        <f>tikubetu!X188</f>
        <v>31</v>
      </c>
      <c r="V234" s="124">
        <f>tikubetu!Y188</f>
        <v>37</v>
      </c>
      <c r="W234" s="124">
        <f>tikubetu!Z188</f>
        <v>24</v>
      </c>
      <c r="X234" s="124">
        <f>tikubetu!AA188</f>
        <v>13</v>
      </c>
      <c r="Y234" s="124">
        <f>tikubetu!AB188</f>
        <v>3</v>
      </c>
      <c r="Z234" s="133">
        <f>tikubetu!AC188</f>
        <v>0</v>
      </c>
      <c r="AD234" s="245">
        <f t="shared" si="48"/>
        <v>30</v>
      </c>
      <c r="AE234" s="245">
        <f t="shared" si="49"/>
        <v>485</v>
      </c>
      <c r="AF234" s="245">
        <f t="shared" si="50"/>
        <v>143</v>
      </c>
      <c r="AG234" s="245">
        <f t="shared" si="51"/>
        <v>77</v>
      </c>
    </row>
    <row r="235" spans="1:33" customFormat="1" ht="15.75" customHeight="1">
      <c r="A235" s="164"/>
      <c r="B235" s="150"/>
      <c r="C235" s="417"/>
      <c r="D235" s="420"/>
      <c r="E235" s="112" t="s">
        <v>28</v>
      </c>
      <c r="F235" s="125">
        <f>tikubetu!I189</f>
        <v>511</v>
      </c>
      <c r="G235" s="125">
        <f>tikubetu!J189</f>
        <v>10</v>
      </c>
      <c r="H235" s="125">
        <f>tikubetu!K189</f>
        <v>13</v>
      </c>
      <c r="I235" s="125">
        <f>tikubetu!L189</f>
        <v>12</v>
      </c>
      <c r="J235" s="125">
        <f>tikubetu!M189</f>
        <v>19</v>
      </c>
      <c r="K235" s="125">
        <f>tikubetu!N189</f>
        <v>22</v>
      </c>
      <c r="L235" s="134">
        <f>tikubetu!O189</f>
        <v>21</v>
      </c>
      <c r="M235" s="194">
        <f>tikubetu!P189</f>
        <v>26</v>
      </c>
      <c r="N235" s="125">
        <f>tikubetu!Q189</f>
        <v>17</v>
      </c>
      <c r="O235" s="125">
        <f>tikubetu!R189</f>
        <v>26</v>
      </c>
      <c r="P235" s="125">
        <f>tikubetu!S189</f>
        <v>23</v>
      </c>
      <c r="Q235" s="125">
        <f>tikubetu!T189</f>
        <v>36</v>
      </c>
      <c r="R235" s="125">
        <f>tikubetu!U189</f>
        <v>31</v>
      </c>
      <c r="S235" s="125">
        <f>tikubetu!V189</f>
        <v>44</v>
      </c>
      <c r="T235" s="125">
        <f>tikubetu!W189</f>
        <v>45</v>
      </c>
      <c r="U235" s="125">
        <f>tikubetu!X189</f>
        <v>36</v>
      </c>
      <c r="V235" s="125">
        <f>tikubetu!Y189</f>
        <v>60</v>
      </c>
      <c r="W235" s="125">
        <f>tikubetu!Z189</f>
        <v>35</v>
      </c>
      <c r="X235" s="125">
        <f>tikubetu!AA189</f>
        <v>17</v>
      </c>
      <c r="Y235" s="125">
        <f>tikubetu!AB189</f>
        <v>11</v>
      </c>
      <c r="Z235" s="134">
        <f>tikubetu!AC189</f>
        <v>7</v>
      </c>
      <c r="AD235" s="245">
        <f t="shared" si="48"/>
        <v>35</v>
      </c>
      <c r="AE235" s="245">
        <f t="shared" si="49"/>
        <v>265</v>
      </c>
      <c r="AF235" s="245">
        <f t="shared" si="50"/>
        <v>211</v>
      </c>
      <c r="AG235" s="245">
        <f t="shared" si="51"/>
        <v>130</v>
      </c>
    </row>
    <row r="236" spans="1:33" customFormat="1" ht="15.75" customHeight="1">
      <c r="A236" s="164"/>
      <c r="B236" s="150"/>
      <c r="C236" s="417"/>
      <c r="D236" s="420"/>
      <c r="E236" s="113" t="s">
        <v>29</v>
      </c>
      <c r="F236" s="123">
        <f>SUM(F234:F235)</f>
        <v>1169</v>
      </c>
      <c r="G236" s="123">
        <f>tikubetu!J190</f>
        <v>17</v>
      </c>
      <c r="H236" s="123">
        <f>tikubetu!K190</f>
        <v>19</v>
      </c>
      <c r="I236" s="123">
        <f>tikubetu!L190</f>
        <v>29</v>
      </c>
      <c r="J236" s="123">
        <f>tikubetu!M190</f>
        <v>45</v>
      </c>
      <c r="K236" s="123">
        <f>tikubetu!N190</f>
        <v>135</v>
      </c>
      <c r="L236" s="132">
        <f>tikubetu!O190</f>
        <v>116</v>
      </c>
      <c r="M236" s="190">
        <f>tikubetu!P190</f>
        <v>68</v>
      </c>
      <c r="N236" s="123">
        <f>tikubetu!Q190</f>
        <v>44</v>
      </c>
      <c r="O236" s="123">
        <f>tikubetu!R190</f>
        <v>57</v>
      </c>
      <c r="P236" s="123">
        <f>tikubetu!S190</f>
        <v>67</v>
      </c>
      <c r="Q236" s="123">
        <f>tikubetu!T190</f>
        <v>66</v>
      </c>
      <c r="R236" s="123">
        <f>tikubetu!U190</f>
        <v>63</v>
      </c>
      <c r="S236" s="123">
        <f>tikubetu!V190</f>
        <v>89</v>
      </c>
      <c r="T236" s="123">
        <f>tikubetu!W190</f>
        <v>80</v>
      </c>
      <c r="U236" s="123">
        <f>tikubetu!X190</f>
        <v>67</v>
      </c>
      <c r="V236" s="123">
        <f>tikubetu!Y190</f>
        <v>97</v>
      </c>
      <c r="W236" s="123">
        <f>tikubetu!Z190</f>
        <v>59</v>
      </c>
      <c r="X236" s="123">
        <f>tikubetu!AA190</f>
        <v>30</v>
      </c>
      <c r="Y236" s="123">
        <f>tikubetu!AB190</f>
        <v>14</v>
      </c>
      <c r="Z236" s="152">
        <f>tikubetu!AC190</f>
        <v>7</v>
      </c>
      <c r="AD236" s="245">
        <f t="shared" si="48"/>
        <v>65</v>
      </c>
      <c r="AE236" s="245">
        <f t="shared" si="49"/>
        <v>750</v>
      </c>
      <c r="AF236" s="245">
        <f t="shared" si="50"/>
        <v>354</v>
      </c>
      <c r="AG236" s="245">
        <f t="shared" si="51"/>
        <v>207</v>
      </c>
    </row>
    <row r="237" spans="1:33" s="116" customFormat="1" ht="15.75" customHeight="1">
      <c r="A237" s="140"/>
      <c r="B237" s="159"/>
      <c r="C237" s="446" t="s">
        <v>297</v>
      </c>
      <c r="D237" s="426">
        <f>SUM(D228:D236)</f>
        <v>943</v>
      </c>
      <c r="E237" s="117" t="s">
        <v>27</v>
      </c>
      <c r="F237" s="124">
        <f>SUM(F228,F231,F234)</f>
        <v>936</v>
      </c>
      <c r="G237" s="124">
        <f t="shared" ref="G237:Z237" si="61">SUM(G228,G231,G234)</f>
        <v>15</v>
      </c>
      <c r="H237" s="124">
        <f t="shared" si="61"/>
        <v>16</v>
      </c>
      <c r="I237" s="124">
        <f t="shared" si="61"/>
        <v>24</v>
      </c>
      <c r="J237" s="124">
        <f t="shared" si="61"/>
        <v>31</v>
      </c>
      <c r="K237" s="124">
        <f t="shared" si="61"/>
        <v>145</v>
      </c>
      <c r="L237" s="133">
        <f t="shared" si="61"/>
        <v>101</v>
      </c>
      <c r="M237" s="195">
        <f t="shared" si="61"/>
        <v>51</v>
      </c>
      <c r="N237" s="124">
        <f t="shared" si="61"/>
        <v>36</v>
      </c>
      <c r="O237" s="124">
        <f t="shared" si="61"/>
        <v>53</v>
      </c>
      <c r="P237" s="124">
        <f t="shared" si="61"/>
        <v>62</v>
      </c>
      <c r="Q237" s="124">
        <f t="shared" si="61"/>
        <v>39</v>
      </c>
      <c r="R237" s="124">
        <f t="shared" si="61"/>
        <v>42</v>
      </c>
      <c r="S237" s="124">
        <f t="shared" si="61"/>
        <v>67</v>
      </c>
      <c r="T237" s="124">
        <f t="shared" si="61"/>
        <v>66</v>
      </c>
      <c r="U237" s="124">
        <f t="shared" si="61"/>
        <v>53</v>
      </c>
      <c r="V237" s="124">
        <f t="shared" si="61"/>
        <v>59</v>
      </c>
      <c r="W237" s="124">
        <f t="shared" si="61"/>
        <v>44</v>
      </c>
      <c r="X237" s="124">
        <f t="shared" si="61"/>
        <v>24</v>
      </c>
      <c r="Y237" s="124">
        <f t="shared" si="61"/>
        <v>7</v>
      </c>
      <c r="Z237" s="133">
        <f t="shared" si="61"/>
        <v>1</v>
      </c>
      <c r="AA237" s="115"/>
      <c r="AB237" s="115"/>
      <c r="AC237" s="129">
        <f>SUM(G237:Z237)</f>
        <v>936</v>
      </c>
      <c r="AD237" s="245">
        <f t="shared" si="48"/>
        <v>55</v>
      </c>
      <c r="AE237" s="245">
        <f t="shared" si="49"/>
        <v>627</v>
      </c>
      <c r="AF237" s="245">
        <f t="shared" si="50"/>
        <v>254</v>
      </c>
      <c r="AG237" s="245">
        <f t="shared" si="51"/>
        <v>135</v>
      </c>
    </row>
    <row r="238" spans="1:33" s="116" customFormat="1" ht="15.75" customHeight="1">
      <c r="A238" s="140"/>
      <c r="B238" s="159"/>
      <c r="C238" s="446"/>
      <c r="D238" s="426"/>
      <c r="E238" s="112" t="s">
        <v>28</v>
      </c>
      <c r="F238" s="125">
        <f t="shared" ref="F238:Z238" si="62">SUM(F229,F232,F235)</f>
        <v>761</v>
      </c>
      <c r="G238" s="125">
        <f t="shared" si="62"/>
        <v>14</v>
      </c>
      <c r="H238" s="125">
        <f t="shared" si="62"/>
        <v>19</v>
      </c>
      <c r="I238" s="125">
        <f t="shared" si="62"/>
        <v>22</v>
      </c>
      <c r="J238" s="125">
        <f t="shared" si="62"/>
        <v>25</v>
      </c>
      <c r="K238" s="125">
        <f t="shared" si="62"/>
        <v>31</v>
      </c>
      <c r="L238" s="134">
        <f t="shared" si="62"/>
        <v>22</v>
      </c>
      <c r="M238" s="194">
        <f t="shared" si="62"/>
        <v>38</v>
      </c>
      <c r="N238" s="125">
        <f t="shared" si="62"/>
        <v>28</v>
      </c>
      <c r="O238" s="125">
        <f t="shared" si="62"/>
        <v>36</v>
      </c>
      <c r="P238" s="125">
        <f t="shared" si="62"/>
        <v>40</v>
      </c>
      <c r="Q238" s="125">
        <f t="shared" si="62"/>
        <v>43</v>
      </c>
      <c r="R238" s="125">
        <f t="shared" si="62"/>
        <v>41</v>
      </c>
      <c r="S238" s="125">
        <f t="shared" si="62"/>
        <v>59</v>
      </c>
      <c r="T238" s="125">
        <f t="shared" si="62"/>
        <v>82</v>
      </c>
      <c r="U238" s="125">
        <f t="shared" si="62"/>
        <v>58</v>
      </c>
      <c r="V238" s="125">
        <f t="shared" si="62"/>
        <v>87</v>
      </c>
      <c r="W238" s="125">
        <f t="shared" si="62"/>
        <v>52</v>
      </c>
      <c r="X238" s="125">
        <f t="shared" si="62"/>
        <v>30</v>
      </c>
      <c r="Y238" s="125">
        <f t="shared" si="62"/>
        <v>25</v>
      </c>
      <c r="Z238" s="134">
        <f t="shared" si="62"/>
        <v>9</v>
      </c>
      <c r="AA238" s="115"/>
      <c r="AB238" s="115"/>
      <c r="AC238" s="129">
        <f>SUM(G238:Z238)</f>
        <v>761</v>
      </c>
      <c r="AD238" s="245">
        <f t="shared" si="48"/>
        <v>55</v>
      </c>
      <c r="AE238" s="245">
        <f t="shared" si="49"/>
        <v>363</v>
      </c>
      <c r="AF238" s="245">
        <f t="shared" si="50"/>
        <v>343</v>
      </c>
      <c r="AG238" s="245">
        <f t="shared" si="51"/>
        <v>203</v>
      </c>
    </row>
    <row r="239" spans="1:33" ht="15.75" customHeight="1">
      <c r="A239" s="141"/>
      <c r="B239" s="163"/>
      <c r="C239" s="446"/>
      <c r="D239" s="426"/>
      <c r="E239" s="113" t="s">
        <v>29</v>
      </c>
      <c r="F239" s="123">
        <f t="shared" ref="F239:Z239" si="63">SUM(F237:F238)</f>
        <v>1697</v>
      </c>
      <c r="G239" s="123">
        <f t="shared" si="63"/>
        <v>29</v>
      </c>
      <c r="H239" s="123">
        <f t="shared" si="63"/>
        <v>35</v>
      </c>
      <c r="I239" s="123">
        <f t="shared" si="63"/>
        <v>46</v>
      </c>
      <c r="J239" s="123">
        <f t="shared" si="63"/>
        <v>56</v>
      </c>
      <c r="K239" s="123">
        <f t="shared" si="63"/>
        <v>176</v>
      </c>
      <c r="L239" s="132">
        <f t="shared" si="63"/>
        <v>123</v>
      </c>
      <c r="M239" s="190">
        <f t="shared" si="63"/>
        <v>89</v>
      </c>
      <c r="N239" s="123">
        <f t="shared" si="63"/>
        <v>64</v>
      </c>
      <c r="O239" s="123">
        <f t="shared" si="63"/>
        <v>89</v>
      </c>
      <c r="P239" s="123">
        <f t="shared" si="63"/>
        <v>102</v>
      </c>
      <c r="Q239" s="123">
        <f t="shared" si="63"/>
        <v>82</v>
      </c>
      <c r="R239" s="123">
        <f t="shared" si="63"/>
        <v>83</v>
      </c>
      <c r="S239" s="123">
        <f t="shared" si="63"/>
        <v>126</v>
      </c>
      <c r="T239" s="123">
        <f t="shared" si="63"/>
        <v>148</v>
      </c>
      <c r="U239" s="123">
        <f t="shared" si="63"/>
        <v>111</v>
      </c>
      <c r="V239" s="123">
        <f t="shared" si="63"/>
        <v>146</v>
      </c>
      <c r="W239" s="123">
        <f t="shared" si="63"/>
        <v>96</v>
      </c>
      <c r="X239" s="123">
        <f t="shared" si="63"/>
        <v>54</v>
      </c>
      <c r="Y239" s="123">
        <f t="shared" si="63"/>
        <v>32</v>
      </c>
      <c r="Z239" s="152">
        <f t="shared" si="63"/>
        <v>10</v>
      </c>
      <c r="AA239" s="114"/>
      <c r="AC239" s="129">
        <f>SUM(G239:Z239)</f>
        <v>1697</v>
      </c>
      <c r="AD239" s="245">
        <f t="shared" si="48"/>
        <v>110</v>
      </c>
      <c r="AE239" s="245">
        <f t="shared" si="49"/>
        <v>990</v>
      </c>
      <c r="AF239" s="245">
        <f t="shared" si="50"/>
        <v>597</v>
      </c>
      <c r="AG239" s="245">
        <f t="shared" si="51"/>
        <v>338</v>
      </c>
    </row>
    <row r="240" spans="1:33" customFormat="1" ht="15.75" customHeight="1">
      <c r="A240" s="149" t="s">
        <v>165</v>
      </c>
      <c r="B240" s="170" t="s">
        <v>319</v>
      </c>
      <c r="C240" s="417" t="s">
        <v>299</v>
      </c>
      <c r="D240" s="420">
        <f>tikubetu!G191</f>
        <v>236</v>
      </c>
      <c r="E240" s="111" t="s">
        <v>27</v>
      </c>
      <c r="F240" s="126">
        <f>tikubetu!I191</f>
        <v>242</v>
      </c>
      <c r="G240" s="126">
        <f>tikubetu!J191</f>
        <v>11</v>
      </c>
      <c r="H240" s="126">
        <f>tikubetu!K191</f>
        <v>6</v>
      </c>
      <c r="I240" s="126">
        <f>tikubetu!L191</f>
        <v>6</v>
      </c>
      <c r="J240" s="126">
        <f>tikubetu!M191</f>
        <v>15</v>
      </c>
      <c r="K240" s="126">
        <f>tikubetu!N191</f>
        <v>21</v>
      </c>
      <c r="L240" s="135">
        <f>tikubetu!O191</f>
        <v>21</v>
      </c>
      <c r="M240" s="197">
        <f>tikubetu!P191</f>
        <v>16</v>
      </c>
      <c r="N240" s="126">
        <f>tikubetu!Q191</f>
        <v>11</v>
      </c>
      <c r="O240" s="126">
        <f>tikubetu!R191</f>
        <v>10</v>
      </c>
      <c r="P240" s="126">
        <f>tikubetu!S191</f>
        <v>18</v>
      </c>
      <c r="Q240" s="126">
        <f>tikubetu!T191</f>
        <v>15</v>
      </c>
      <c r="R240" s="126">
        <f>tikubetu!U191</f>
        <v>15</v>
      </c>
      <c r="S240" s="126">
        <f>tikubetu!V191</f>
        <v>12</v>
      </c>
      <c r="T240" s="126">
        <f>tikubetu!W191</f>
        <v>12</v>
      </c>
      <c r="U240" s="126">
        <f>tikubetu!X191</f>
        <v>14</v>
      </c>
      <c r="V240" s="126">
        <f>tikubetu!Y191</f>
        <v>18</v>
      </c>
      <c r="W240" s="126">
        <f>tikubetu!Z191</f>
        <v>13</v>
      </c>
      <c r="X240" s="126">
        <f>tikubetu!AA191</f>
        <v>7</v>
      </c>
      <c r="Y240" s="126">
        <f>tikubetu!AB191</f>
        <v>1</v>
      </c>
      <c r="Z240" s="135">
        <f>tikubetu!AC191</f>
        <v>0</v>
      </c>
      <c r="AD240" s="245">
        <f t="shared" si="48"/>
        <v>23</v>
      </c>
      <c r="AE240" s="245">
        <f t="shared" si="49"/>
        <v>154</v>
      </c>
      <c r="AF240" s="245">
        <f t="shared" si="50"/>
        <v>65</v>
      </c>
      <c r="AG240" s="245">
        <f t="shared" si="51"/>
        <v>39</v>
      </c>
    </row>
    <row r="241" spans="1:33" customFormat="1" ht="15.75" customHeight="1">
      <c r="A241" s="164"/>
      <c r="B241" s="150"/>
      <c r="C241" s="417"/>
      <c r="D241" s="420"/>
      <c r="E241" s="112" t="s">
        <v>28</v>
      </c>
      <c r="F241" s="125">
        <f>tikubetu!I192</f>
        <v>233</v>
      </c>
      <c r="G241" s="125">
        <f>tikubetu!J192</f>
        <v>8</v>
      </c>
      <c r="H241" s="125">
        <f>tikubetu!K192</f>
        <v>7</v>
      </c>
      <c r="I241" s="125">
        <f>tikubetu!L192</f>
        <v>6</v>
      </c>
      <c r="J241" s="125">
        <f>tikubetu!M192</f>
        <v>14</v>
      </c>
      <c r="K241" s="125">
        <f>tikubetu!N192</f>
        <v>15</v>
      </c>
      <c r="L241" s="134">
        <f>tikubetu!O192</f>
        <v>15</v>
      </c>
      <c r="M241" s="194">
        <f>tikubetu!P192</f>
        <v>14</v>
      </c>
      <c r="N241" s="125">
        <f>tikubetu!Q192</f>
        <v>12</v>
      </c>
      <c r="O241" s="125">
        <f>tikubetu!R192</f>
        <v>13</v>
      </c>
      <c r="P241" s="125">
        <f>tikubetu!S192</f>
        <v>12</v>
      </c>
      <c r="Q241" s="125">
        <f>tikubetu!T192</f>
        <v>16</v>
      </c>
      <c r="R241" s="125">
        <f>tikubetu!U192</f>
        <v>8</v>
      </c>
      <c r="S241" s="125">
        <f>tikubetu!V192</f>
        <v>8</v>
      </c>
      <c r="T241" s="125">
        <f>tikubetu!W192</f>
        <v>15</v>
      </c>
      <c r="U241" s="125">
        <f>tikubetu!X192</f>
        <v>24</v>
      </c>
      <c r="V241" s="125">
        <f>tikubetu!Y192</f>
        <v>17</v>
      </c>
      <c r="W241" s="125">
        <f>tikubetu!Z192</f>
        <v>14</v>
      </c>
      <c r="X241" s="125">
        <f>tikubetu!AA192</f>
        <v>8</v>
      </c>
      <c r="Y241" s="125">
        <f>tikubetu!AB192</f>
        <v>5</v>
      </c>
      <c r="Z241" s="134">
        <f>tikubetu!AC192</f>
        <v>2</v>
      </c>
      <c r="AD241" s="245">
        <f t="shared" si="48"/>
        <v>21</v>
      </c>
      <c r="AE241" s="245">
        <f t="shared" si="49"/>
        <v>127</v>
      </c>
      <c r="AF241" s="245">
        <f t="shared" si="50"/>
        <v>85</v>
      </c>
      <c r="AG241" s="245">
        <f t="shared" si="51"/>
        <v>46</v>
      </c>
    </row>
    <row r="242" spans="1:33" customFormat="1" ht="15.75" customHeight="1" thickBot="1">
      <c r="A242" s="165"/>
      <c r="B242" s="166"/>
      <c r="C242" s="444"/>
      <c r="D242" s="445"/>
      <c r="E242" s="136" t="s">
        <v>29</v>
      </c>
      <c r="F242" s="137">
        <f>SUM(F240:F241)</f>
        <v>475</v>
      </c>
      <c r="G242" s="137">
        <f>tikubetu!J193</f>
        <v>19</v>
      </c>
      <c r="H242" s="137">
        <f>tikubetu!K193</f>
        <v>13</v>
      </c>
      <c r="I242" s="137">
        <f>tikubetu!L193</f>
        <v>12</v>
      </c>
      <c r="J242" s="137">
        <f>tikubetu!M193</f>
        <v>29</v>
      </c>
      <c r="K242" s="137">
        <f>tikubetu!N193</f>
        <v>36</v>
      </c>
      <c r="L242" s="138">
        <f>tikubetu!O193</f>
        <v>36</v>
      </c>
      <c r="M242" s="196">
        <f>tikubetu!P193</f>
        <v>30</v>
      </c>
      <c r="N242" s="137">
        <f>tikubetu!Q193</f>
        <v>23</v>
      </c>
      <c r="O242" s="137">
        <f>tikubetu!R193</f>
        <v>23</v>
      </c>
      <c r="P242" s="137">
        <f>tikubetu!S193</f>
        <v>30</v>
      </c>
      <c r="Q242" s="137">
        <f>tikubetu!T193</f>
        <v>31</v>
      </c>
      <c r="R242" s="137">
        <f>tikubetu!U193</f>
        <v>23</v>
      </c>
      <c r="S242" s="137">
        <f>tikubetu!V193</f>
        <v>20</v>
      </c>
      <c r="T242" s="137">
        <f>tikubetu!W193</f>
        <v>27</v>
      </c>
      <c r="U242" s="137">
        <f>tikubetu!X193</f>
        <v>38</v>
      </c>
      <c r="V242" s="137">
        <f>tikubetu!Y193</f>
        <v>35</v>
      </c>
      <c r="W242" s="137">
        <f>tikubetu!Z193</f>
        <v>27</v>
      </c>
      <c r="X242" s="137">
        <f>tikubetu!AA193</f>
        <v>15</v>
      </c>
      <c r="Y242" s="137">
        <f>tikubetu!AB193</f>
        <v>6</v>
      </c>
      <c r="Z242" s="291">
        <f>tikubetu!AC193</f>
        <v>2</v>
      </c>
      <c r="AD242" s="245">
        <f t="shared" si="48"/>
        <v>44</v>
      </c>
      <c r="AE242" s="245">
        <f t="shared" si="49"/>
        <v>281</v>
      </c>
      <c r="AF242" s="245">
        <f t="shared" si="50"/>
        <v>150</v>
      </c>
      <c r="AG242" s="245">
        <f t="shared" si="51"/>
        <v>85</v>
      </c>
    </row>
    <row r="243" spans="1:33" customFormat="1" ht="15.75" customHeight="1">
      <c r="A243" s="207"/>
      <c r="B243" s="208" t="s">
        <v>320</v>
      </c>
      <c r="C243" s="454" t="s">
        <v>300</v>
      </c>
      <c r="D243" s="447">
        <f>tikubetu!G194</f>
        <v>485</v>
      </c>
      <c r="E243" s="213" t="s">
        <v>27</v>
      </c>
      <c r="F243" s="214">
        <f>tikubetu!I194</f>
        <v>547</v>
      </c>
      <c r="G243" s="214">
        <f>tikubetu!J194</f>
        <v>9</v>
      </c>
      <c r="H243" s="214">
        <f>tikubetu!K194</f>
        <v>9</v>
      </c>
      <c r="I243" s="214">
        <f>tikubetu!L194</f>
        <v>29</v>
      </c>
      <c r="J243" s="214">
        <f>tikubetu!M194</f>
        <v>52</v>
      </c>
      <c r="K243" s="214">
        <f>tikubetu!N194</f>
        <v>50</v>
      </c>
      <c r="L243" s="215">
        <f>tikubetu!O194</f>
        <v>67</v>
      </c>
      <c r="M243" s="216">
        <f>tikubetu!P194</f>
        <v>30</v>
      </c>
      <c r="N243" s="214">
        <f>tikubetu!Q194</f>
        <v>11</v>
      </c>
      <c r="O243" s="214">
        <f>tikubetu!R194</f>
        <v>34</v>
      </c>
      <c r="P243" s="214">
        <f>tikubetu!S194</f>
        <v>47</v>
      </c>
      <c r="Q243" s="214">
        <f>tikubetu!T194</f>
        <v>38</v>
      </c>
      <c r="R243" s="214">
        <f>tikubetu!U194</f>
        <v>23</v>
      </c>
      <c r="S243" s="214">
        <f>tikubetu!V194</f>
        <v>33</v>
      </c>
      <c r="T243" s="214">
        <f>tikubetu!W194</f>
        <v>37</v>
      </c>
      <c r="U243" s="214">
        <f>tikubetu!X194</f>
        <v>34</v>
      </c>
      <c r="V243" s="214">
        <f>tikubetu!Y194</f>
        <v>19</v>
      </c>
      <c r="W243" s="214">
        <f>tikubetu!Z194</f>
        <v>11</v>
      </c>
      <c r="X243" s="214">
        <f>tikubetu!AA194</f>
        <v>10</v>
      </c>
      <c r="Y243" s="214">
        <f>tikubetu!AB194</f>
        <v>3</v>
      </c>
      <c r="Z243" s="215">
        <f>tikubetu!AC194</f>
        <v>1</v>
      </c>
      <c r="AD243" s="245">
        <f t="shared" si="48"/>
        <v>47</v>
      </c>
      <c r="AE243" s="245">
        <f t="shared" si="49"/>
        <v>385</v>
      </c>
      <c r="AF243" s="245">
        <f t="shared" si="50"/>
        <v>115</v>
      </c>
      <c r="AG243" s="245">
        <f t="shared" si="51"/>
        <v>44</v>
      </c>
    </row>
    <row r="244" spans="1:33" customFormat="1" ht="15.75" customHeight="1">
      <c r="A244" s="164"/>
      <c r="B244" s="150"/>
      <c r="C244" s="417"/>
      <c r="D244" s="420"/>
      <c r="E244" s="112" t="s">
        <v>28</v>
      </c>
      <c r="F244" s="125">
        <f>tikubetu!I195</f>
        <v>451</v>
      </c>
      <c r="G244" s="125">
        <f>tikubetu!J195</f>
        <v>7</v>
      </c>
      <c r="H244" s="125">
        <f>tikubetu!K195</f>
        <v>14</v>
      </c>
      <c r="I244" s="125">
        <f>tikubetu!L195</f>
        <v>28</v>
      </c>
      <c r="J244" s="125">
        <f>tikubetu!M195</f>
        <v>28</v>
      </c>
      <c r="K244" s="125">
        <f>tikubetu!N195</f>
        <v>26</v>
      </c>
      <c r="L244" s="134">
        <f>tikubetu!O195</f>
        <v>22</v>
      </c>
      <c r="M244" s="194">
        <f>tikubetu!P195</f>
        <v>17</v>
      </c>
      <c r="N244" s="125">
        <f>tikubetu!Q195</f>
        <v>10</v>
      </c>
      <c r="O244" s="125">
        <f>tikubetu!R195</f>
        <v>31</v>
      </c>
      <c r="P244" s="125">
        <f>tikubetu!S195</f>
        <v>51</v>
      </c>
      <c r="Q244" s="125">
        <f>tikubetu!T195</f>
        <v>34</v>
      </c>
      <c r="R244" s="125">
        <f>tikubetu!U195</f>
        <v>24</v>
      </c>
      <c r="S244" s="125">
        <f>tikubetu!V195</f>
        <v>34</v>
      </c>
      <c r="T244" s="125">
        <f>tikubetu!W195</f>
        <v>35</v>
      </c>
      <c r="U244" s="125">
        <f>tikubetu!X195</f>
        <v>22</v>
      </c>
      <c r="V244" s="125">
        <f>tikubetu!Y195</f>
        <v>22</v>
      </c>
      <c r="W244" s="125">
        <f>tikubetu!Z195</f>
        <v>22</v>
      </c>
      <c r="X244" s="125">
        <f>tikubetu!AA195</f>
        <v>19</v>
      </c>
      <c r="Y244" s="125">
        <f>tikubetu!AB195</f>
        <v>1</v>
      </c>
      <c r="Z244" s="134">
        <f>tikubetu!AC195</f>
        <v>4</v>
      </c>
      <c r="AD244" s="245">
        <f t="shared" si="48"/>
        <v>49</v>
      </c>
      <c r="AE244" s="245">
        <f t="shared" si="49"/>
        <v>277</v>
      </c>
      <c r="AF244" s="245">
        <f t="shared" si="50"/>
        <v>125</v>
      </c>
      <c r="AG244" s="245">
        <f t="shared" si="51"/>
        <v>68</v>
      </c>
    </row>
    <row r="245" spans="1:33" customFormat="1" ht="15.75" customHeight="1">
      <c r="A245" s="164"/>
      <c r="B245" s="150"/>
      <c r="C245" s="417"/>
      <c r="D245" s="420"/>
      <c r="E245" s="113" t="s">
        <v>29</v>
      </c>
      <c r="F245" s="123">
        <f>SUM(F243:F244)</f>
        <v>998</v>
      </c>
      <c r="G245" s="123">
        <f>tikubetu!J196</f>
        <v>16</v>
      </c>
      <c r="H245" s="123">
        <f>tikubetu!K196</f>
        <v>23</v>
      </c>
      <c r="I245" s="123">
        <f>tikubetu!L196</f>
        <v>57</v>
      </c>
      <c r="J245" s="123">
        <f>tikubetu!M196</f>
        <v>80</v>
      </c>
      <c r="K245" s="123">
        <f>tikubetu!N196</f>
        <v>76</v>
      </c>
      <c r="L245" s="132">
        <f>tikubetu!O196</f>
        <v>89</v>
      </c>
      <c r="M245" s="190">
        <f>tikubetu!P196</f>
        <v>47</v>
      </c>
      <c r="N245" s="123">
        <f>tikubetu!Q196</f>
        <v>21</v>
      </c>
      <c r="O245" s="123">
        <f>tikubetu!R196</f>
        <v>65</v>
      </c>
      <c r="P245" s="123">
        <f>tikubetu!S196</f>
        <v>98</v>
      </c>
      <c r="Q245" s="123">
        <f>tikubetu!T196</f>
        <v>72</v>
      </c>
      <c r="R245" s="123">
        <f>tikubetu!U196</f>
        <v>47</v>
      </c>
      <c r="S245" s="123">
        <f>tikubetu!V196</f>
        <v>67</v>
      </c>
      <c r="T245" s="123">
        <f>tikubetu!W196</f>
        <v>72</v>
      </c>
      <c r="U245" s="123">
        <f>tikubetu!X196</f>
        <v>56</v>
      </c>
      <c r="V245" s="123">
        <f>tikubetu!Y196</f>
        <v>41</v>
      </c>
      <c r="W245" s="123">
        <f>tikubetu!Z196</f>
        <v>33</v>
      </c>
      <c r="X245" s="123">
        <f>tikubetu!AA196</f>
        <v>29</v>
      </c>
      <c r="Y245" s="123">
        <f>tikubetu!AB196</f>
        <v>4</v>
      </c>
      <c r="Z245" s="152">
        <f>tikubetu!AC196</f>
        <v>5</v>
      </c>
      <c r="AD245" s="245">
        <f t="shared" si="48"/>
        <v>96</v>
      </c>
      <c r="AE245" s="245">
        <f t="shared" si="49"/>
        <v>662</v>
      </c>
      <c r="AF245" s="245">
        <f t="shared" si="50"/>
        <v>240</v>
      </c>
      <c r="AG245" s="245">
        <f t="shared" si="51"/>
        <v>112</v>
      </c>
    </row>
    <row r="246" spans="1:33" customFormat="1" ht="15.75" customHeight="1">
      <c r="A246" s="164"/>
      <c r="B246" s="150"/>
      <c r="C246" s="417" t="s">
        <v>293</v>
      </c>
      <c r="D246" s="420">
        <f>tikubetu!G197</f>
        <v>349</v>
      </c>
      <c r="E246" s="117" t="s">
        <v>27</v>
      </c>
      <c r="F246" s="124">
        <f>tikubetu!I197</f>
        <v>336</v>
      </c>
      <c r="G246" s="124">
        <f>tikubetu!J197</f>
        <v>2</v>
      </c>
      <c r="H246" s="124">
        <f>tikubetu!K197</f>
        <v>4</v>
      </c>
      <c r="I246" s="124">
        <f>tikubetu!L197</f>
        <v>6</v>
      </c>
      <c r="J246" s="124">
        <f>tikubetu!M197</f>
        <v>19</v>
      </c>
      <c r="K246" s="124">
        <f>tikubetu!N197</f>
        <v>56</v>
      </c>
      <c r="L246" s="133">
        <f>tikubetu!O197</f>
        <v>25</v>
      </c>
      <c r="M246" s="195">
        <f>tikubetu!P197</f>
        <v>14</v>
      </c>
      <c r="N246" s="124">
        <f>tikubetu!Q197</f>
        <v>22</v>
      </c>
      <c r="O246" s="124">
        <f>tikubetu!R197</f>
        <v>21</v>
      </c>
      <c r="P246" s="124">
        <f>tikubetu!S197</f>
        <v>28</v>
      </c>
      <c r="Q246" s="124">
        <f>tikubetu!T197</f>
        <v>16</v>
      </c>
      <c r="R246" s="124">
        <f>tikubetu!U197</f>
        <v>14</v>
      </c>
      <c r="S246" s="124">
        <f>tikubetu!V197</f>
        <v>19</v>
      </c>
      <c r="T246" s="124">
        <f>tikubetu!W197</f>
        <v>15</v>
      </c>
      <c r="U246" s="124">
        <f>tikubetu!X197</f>
        <v>14</v>
      </c>
      <c r="V246" s="124">
        <f>tikubetu!Y197</f>
        <v>27</v>
      </c>
      <c r="W246" s="124">
        <f>tikubetu!Z197</f>
        <v>20</v>
      </c>
      <c r="X246" s="124">
        <f>tikubetu!AA197</f>
        <v>9</v>
      </c>
      <c r="Y246" s="124">
        <f>tikubetu!AB197</f>
        <v>5</v>
      </c>
      <c r="Z246" s="133">
        <f>tikubetu!AC197</f>
        <v>0</v>
      </c>
      <c r="AD246" s="245">
        <f t="shared" si="48"/>
        <v>12</v>
      </c>
      <c r="AE246" s="245">
        <f t="shared" si="49"/>
        <v>234</v>
      </c>
      <c r="AF246" s="245">
        <f t="shared" si="50"/>
        <v>90</v>
      </c>
      <c r="AG246" s="245">
        <f t="shared" si="51"/>
        <v>61</v>
      </c>
    </row>
    <row r="247" spans="1:33" customFormat="1" ht="15.75" customHeight="1">
      <c r="A247" s="164"/>
      <c r="B247" s="150"/>
      <c r="C247" s="417"/>
      <c r="D247" s="420"/>
      <c r="E247" s="112" t="s">
        <v>28</v>
      </c>
      <c r="F247" s="125">
        <f>tikubetu!I198</f>
        <v>254</v>
      </c>
      <c r="G247" s="125">
        <f>tikubetu!J198</f>
        <v>2</v>
      </c>
      <c r="H247" s="125">
        <f>tikubetu!K198</f>
        <v>5</v>
      </c>
      <c r="I247" s="125">
        <f>tikubetu!L198</f>
        <v>7</v>
      </c>
      <c r="J247" s="125">
        <f>tikubetu!M198</f>
        <v>9</v>
      </c>
      <c r="K247" s="125">
        <f>tikubetu!N198</f>
        <v>23</v>
      </c>
      <c r="L247" s="134">
        <f>tikubetu!O198</f>
        <v>15</v>
      </c>
      <c r="M247" s="194">
        <f>tikubetu!P198</f>
        <v>10</v>
      </c>
      <c r="N247" s="125">
        <f>tikubetu!Q198</f>
        <v>7</v>
      </c>
      <c r="O247" s="125">
        <f>tikubetu!R198</f>
        <v>17</v>
      </c>
      <c r="P247" s="125">
        <f>tikubetu!S198</f>
        <v>24</v>
      </c>
      <c r="Q247" s="125">
        <f>tikubetu!T198</f>
        <v>15</v>
      </c>
      <c r="R247" s="125">
        <f>tikubetu!U198</f>
        <v>19</v>
      </c>
      <c r="S247" s="125">
        <f>tikubetu!V198</f>
        <v>11</v>
      </c>
      <c r="T247" s="125">
        <f>tikubetu!W198</f>
        <v>15</v>
      </c>
      <c r="U247" s="125">
        <f>tikubetu!X198</f>
        <v>18</v>
      </c>
      <c r="V247" s="125">
        <f>tikubetu!Y198</f>
        <v>25</v>
      </c>
      <c r="W247" s="125">
        <f>tikubetu!Z198</f>
        <v>18</v>
      </c>
      <c r="X247" s="125">
        <f>tikubetu!AA198</f>
        <v>9</v>
      </c>
      <c r="Y247" s="125">
        <f>tikubetu!AB198</f>
        <v>5</v>
      </c>
      <c r="Z247" s="134">
        <f>tikubetu!AC198</f>
        <v>0</v>
      </c>
      <c r="AD247" s="245">
        <f t="shared" si="48"/>
        <v>14</v>
      </c>
      <c r="AE247" s="245">
        <f t="shared" si="49"/>
        <v>150</v>
      </c>
      <c r="AF247" s="245">
        <f t="shared" si="50"/>
        <v>90</v>
      </c>
      <c r="AG247" s="245">
        <f t="shared" si="51"/>
        <v>57</v>
      </c>
    </row>
    <row r="248" spans="1:33" customFormat="1" ht="15.75" customHeight="1">
      <c r="A248" s="164"/>
      <c r="B248" s="150"/>
      <c r="C248" s="417"/>
      <c r="D248" s="420"/>
      <c r="E248" s="113" t="s">
        <v>29</v>
      </c>
      <c r="F248" s="123">
        <f>SUM(F246:F247)</f>
        <v>590</v>
      </c>
      <c r="G248" s="123">
        <f>tikubetu!J199</f>
        <v>4</v>
      </c>
      <c r="H248" s="123">
        <f>tikubetu!K199</f>
        <v>9</v>
      </c>
      <c r="I248" s="123">
        <f>tikubetu!L199</f>
        <v>13</v>
      </c>
      <c r="J248" s="123">
        <f>tikubetu!M199</f>
        <v>28</v>
      </c>
      <c r="K248" s="123">
        <f>tikubetu!N199</f>
        <v>79</v>
      </c>
      <c r="L248" s="132">
        <f>tikubetu!O199</f>
        <v>40</v>
      </c>
      <c r="M248" s="190">
        <f>tikubetu!P199</f>
        <v>24</v>
      </c>
      <c r="N248" s="123">
        <f>tikubetu!Q199</f>
        <v>29</v>
      </c>
      <c r="O248" s="123">
        <f>tikubetu!R199</f>
        <v>38</v>
      </c>
      <c r="P248" s="123">
        <f>tikubetu!S199</f>
        <v>52</v>
      </c>
      <c r="Q248" s="123">
        <f>tikubetu!T199</f>
        <v>31</v>
      </c>
      <c r="R248" s="123">
        <f>tikubetu!U199</f>
        <v>33</v>
      </c>
      <c r="S248" s="123">
        <f>tikubetu!V199</f>
        <v>30</v>
      </c>
      <c r="T248" s="123">
        <f>tikubetu!W199</f>
        <v>30</v>
      </c>
      <c r="U248" s="123">
        <f>tikubetu!X199</f>
        <v>32</v>
      </c>
      <c r="V248" s="123">
        <f>tikubetu!Y199</f>
        <v>52</v>
      </c>
      <c r="W248" s="123">
        <f>tikubetu!Z199</f>
        <v>38</v>
      </c>
      <c r="X248" s="123">
        <f>tikubetu!AA199</f>
        <v>18</v>
      </c>
      <c r="Y248" s="123">
        <f>tikubetu!AB199</f>
        <v>10</v>
      </c>
      <c r="Z248" s="152">
        <f>tikubetu!AC199</f>
        <v>0</v>
      </c>
      <c r="AD248" s="245">
        <f t="shared" si="48"/>
        <v>26</v>
      </c>
      <c r="AE248" s="245">
        <f t="shared" si="49"/>
        <v>384</v>
      </c>
      <c r="AF248" s="245">
        <f t="shared" si="50"/>
        <v>180</v>
      </c>
      <c r="AG248" s="245">
        <f t="shared" si="51"/>
        <v>118</v>
      </c>
    </row>
    <row r="249" spans="1:33" customFormat="1" ht="15.75" customHeight="1">
      <c r="A249" s="164"/>
      <c r="B249" s="150"/>
      <c r="C249" s="417" t="s">
        <v>294</v>
      </c>
      <c r="D249" s="420">
        <f>tikubetu!G200</f>
        <v>461</v>
      </c>
      <c r="E249" s="117" t="s">
        <v>27</v>
      </c>
      <c r="F249" s="124">
        <f>tikubetu!I200</f>
        <v>469</v>
      </c>
      <c r="G249" s="124">
        <f>tikubetu!J200</f>
        <v>14</v>
      </c>
      <c r="H249" s="124">
        <f>tikubetu!K200</f>
        <v>15</v>
      </c>
      <c r="I249" s="124">
        <f>tikubetu!L200</f>
        <v>20</v>
      </c>
      <c r="J249" s="124">
        <f>tikubetu!M200</f>
        <v>16</v>
      </c>
      <c r="K249" s="124">
        <f>tikubetu!N200</f>
        <v>49</v>
      </c>
      <c r="L249" s="133">
        <f>tikubetu!O200</f>
        <v>32</v>
      </c>
      <c r="M249" s="195">
        <f>tikubetu!P200</f>
        <v>25</v>
      </c>
      <c r="N249" s="124">
        <f>tikubetu!Q200</f>
        <v>20</v>
      </c>
      <c r="O249" s="124">
        <f>tikubetu!R200</f>
        <v>29</v>
      </c>
      <c r="P249" s="124">
        <f>tikubetu!S200</f>
        <v>35</v>
      </c>
      <c r="Q249" s="124">
        <f>tikubetu!T200</f>
        <v>31</v>
      </c>
      <c r="R249" s="124">
        <f>tikubetu!U200</f>
        <v>22</v>
      </c>
      <c r="S249" s="124">
        <f>tikubetu!V200</f>
        <v>26</v>
      </c>
      <c r="T249" s="124">
        <f>tikubetu!W200</f>
        <v>30</v>
      </c>
      <c r="U249" s="124">
        <f>tikubetu!X200</f>
        <v>31</v>
      </c>
      <c r="V249" s="124">
        <f>tikubetu!Y200</f>
        <v>43</v>
      </c>
      <c r="W249" s="124">
        <f>tikubetu!Z200</f>
        <v>18</v>
      </c>
      <c r="X249" s="124">
        <f>tikubetu!AA200</f>
        <v>9</v>
      </c>
      <c r="Y249" s="124">
        <f>tikubetu!AB200</f>
        <v>3</v>
      </c>
      <c r="Z249" s="133">
        <f>tikubetu!AC200</f>
        <v>1</v>
      </c>
      <c r="AD249" s="245">
        <f t="shared" si="48"/>
        <v>49</v>
      </c>
      <c r="AE249" s="245">
        <f t="shared" si="49"/>
        <v>285</v>
      </c>
      <c r="AF249" s="245">
        <f t="shared" si="50"/>
        <v>135</v>
      </c>
      <c r="AG249" s="245">
        <f t="shared" si="51"/>
        <v>74</v>
      </c>
    </row>
    <row r="250" spans="1:33" customFormat="1" ht="15.75" customHeight="1">
      <c r="A250" s="164"/>
      <c r="B250" s="150"/>
      <c r="C250" s="417"/>
      <c r="D250" s="420"/>
      <c r="E250" s="112" t="s">
        <v>28</v>
      </c>
      <c r="F250" s="125">
        <f>tikubetu!I201</f>
        <v>411</v>
      </c>
      <c r="G250" s="125">
        <f>tikubetu!J201</f>
        <v>13</v>
      </c>
      <c r="H250" s="125">
        <f>tikubetu!K201</f>
        <v>12</v>
      </c>
      <c r="I250" s="125">
        <f>tikubetu!L201</f>
        <v>15</v>
      </c>
      <c r="J250" s="125">
        <f>tikubetu!M201</f>
        <v>20</v>
      </c>
      <c r="K250" s="125">
        <f>tikubetu!N201</f>
        <v>16</v>
      </c>
      <c r="L250" s="134">
        <f>tikubetu!O201</f>
        <v>23</v>
      </c>
      <c r="M250" s="194">
        <f>tikubetu!P201</f>
        <v>16</v>
      </c>
      <c r="N250" s="125">
        <f>tikubetu!Q201</f>
        <v>16</v>
      </c>
      <c r="O250" s="125">
        <f>tikubetu!R201</f>
        <v>21</v>
      </c>
      <c r="P250" s="125">
        <f>tikubetu!S201</f>
        <v>34</v>
      </c>
      <c r="Q250" s="125">
        <f>tikubetu!T201</f>
        <v>22</v>
      </c>
      <c r="R250" s="125">
        <f>tikubetu!U201</f>
        <v>21</v>
      </c>
      <c r="S250" s="125">
        <f>tikubetu!V201</f>
        <v>22</v>
      </c>
      <c r="T250" s="125">
        <f>tikubetu!W201</f>
        <v>37</v>
      </c>
      <c r="U250" s="125">
        <f>tikubetu!X201</f>
        <v>29</v>
      </c>
      <c r="V250" s="125">
        <f>tikubetu!Y201</f>
        <v>35</v>
      </c>
      <c r="W250" s="125">
        <f>tikubetu!Z201</f>
        <v>25</v>
      </c>
      <c r="X250" s="125">
        <f>tikubetu!AA201</f>
        <v>16</v>
      </c>
      <c r="Y250" s="125">
        <f>tikubetu!AB201</f>
        <v>12</v>
      </c>
      <c r="Z250" s="134">
        <f>tikubetu!AC201</f>
        <v>6</v>
      </c>
      <c r="AD250" s="245">
        <f t="shared" si="48"/>
        <v>40</v>
      </c>
      <c r="AE250" s="245">
        <f t="shared" si="49"/>
        <v>211</v>
      </c>
      <c r="AF250" s="245">
        <f t="shared" si="50"/>
        <v>160</v>
      </c>
      <c r="AG250" s="245">
        <f t="shared" si="51"/>
        <v>94</v>
      </c>
    </row>
    <row r="251" spans="1:33" customFormat="1" ht="15.75" customHeight="1">
      <c r="A251" s="164"/>
      <c r="B251" s="150"/>
      <c r="C251" s="417"/>
      <c r="D251" s="420"/>
      <c r="E251" s="113" t="s">
        <v>29</v>
      </c>
      <c r="F251" s="123">
        <f>SUM(F249:F250)</f>
        <v>880</v>
      </c>
      <c r="G251" s="123">
        <f>tikubetu!J202</f>
        <v>27</v>
      </c>
      <c r="H251" s="123">
        <f>tikubetu!K202</f>
        <v>27</v>
      </c>
      <c r="I251" s="123">
        <f>tikubetu!L202</f>
        <v>35</v>
      </c>
      <c r="J251" s="123">
        <f>tikubetu!M202</f>
        <v>36</v>
      </c>
      <c r="K251" s="123">
        <f>tikubetu!N202</f>
        <v>65</v>
      </c>
      <c r="L251" s="132">
        <f>tikubetu!O202</f>
        <v>55</v>
      </c>
      <c r="M251" s="190">
        <f>tikubetu!P202</f>
        <v>41</v>
      </c>
      <c r="N251" s="123">
        <f>tikubetu!Q202</f>
        <v>36</v>
      </c>
      <c r="O251" s="123">
        <f>tikubetu!R202</f>
        <v>50</v>
      </c>
      <c r="P251" s="123">
        <f>tikubetu!S202</f>
        <v>69</v>
      </c>
      <c r="Q251" s="123">
        <f>tikubetu!T202</f>
        <v>53</v>
      </c>
      <c r="R251" s="123">
        <f>tikubetu!U202</f>
        <v>43</v>
      </c>
      <c r="S251" s="123">
        <f>tikubetu!V202</f>
        <v>48</v>
      </c>
      <c r="T251" s="123">
        <f>tikubetu!W202</f>
        <v>67</v>
      </c>
      <c r="U251" s="123">
        <f>tikubetu!X202</f>
        <v>60</v>
      </c>
      <c r="V251" s="123">
        <f>tikubetu!Y202</f>
        <v>78</v>
      </c>
      <c r="W251" s="123">
        <f>tikubetu!Z202</f>
        <v>43</v>
      </c>
      <c r="X251" s="123">
        <f>tikubetu!AA202</f>
        <v>25</v>
      </c>
      <c r="Y251" s="123">
        <f>tikubetu!AB202</f>
        <v>15</v>
      </c>
      <c r="Z251" s="152">
        <f>tikubetu!AC202</f>
        <v>7</v>
      </c>
      <c r="AD251" s="245">
        <f t="shared" si="48"/>
        <v>89</v>
      </c>
      <c r="AE251" s="245">
        <f t="shared" si="49"/>
        <v>496</v>
      </c>
      <c r="AF251" s="245">
        <f t="shared" si="50"/>
        <v>295</v>
      </c>
      <c r="AG251" s="245">
        <f t="shared" si="51"/>
        <v>168</v>
      </c>
    </row>
    <row r="252" spans="1:33" s="116" customFormat="1" ht="15.75" customHeight="1">
      <c r="A252" s="140"/>
      <c r="B252" s="159"/>
      <c r="C252" s="446" t="s">
        <v>297</v>
      </c>
      <c r="D252" s="426">
        <f>SUM(D240:D251)</f>
        <v>1531</v>
      </c>
      <c r="E252" s="117" t="s">
        <v>27</v>
      </c>
      <c r="F252" s="124">
        <f>SUM(F240,F243,F246,F249)</f>
        <v>1594</v>
      </c>
      <c r="G252" s="124">
        <f t="shared" ref="G252:Z252" si="64">SUM(G240,G243,G246,G249)</f>
        <v>36</v>
      </c>
      <c r="H252" s="124">
        <f t="shared" si="64"/>
        <v>34</v>
      </c>
      <c r="I252" s="124">
        <f t="shared" si="64"/>
        <v>61</v>
      </c>
      <c r="J252" s="124">
        <f t="shared" si="64"/>
        <v>102</v>
      </c>
      <c r="K252" s="124">
        <f t="shared" si="64"/>
        <v>176</v>
      </c>
      <c r="L252" s="133">
        <f t="shared" si="64"/>
        <v>145</v>
      </c>
      <c r="M252" s="195">
        <f t="shared" si="64"/>
        <v>85</v>
      </c>
      <c r="N252" s="124">
        <f t="shared" si="64"/>
        <v>64</v>
      </c>
      <c r="O252" s="124">
        <f t="shared" si="64"/>
        <v>94</v>
      </c>
      <c r="P252" s="124">
        <f t="shared" si="64"/>
        <v>128</v>
      </c>
      <c r="Q252" s="124">
        <f t="shared" si="64"/>
        <v>100</v>
      </c>
      <c r="R252" s="124">
        <f t="shared" si="64"/>
        <v>74</v>
      </c>
      <c r="S252" s="124">
        <f t="shared" si="64"/>
        <v>90</v>
      </c>
      <c r="T252" s="124">
        <f t="shared" si="64"/>
        <v>94</v>
      </c>
      <c r="U252" s="124">
        <f t="shared" si="64"/>
        <v>93</v>
      </c>
      <c r="V252" s="124">
        <f t="shared" si="64"/>
        <v>107</v>
      </c>
      <c r="W252" s="124">
        <f t="shared" si="64"/>
        <v>62</v>
      </c>
      <c r="X252" s="124">
        <f t="shared" si="64"/>
        <v>35</v>
      </c>
      <c r="Y252" s="124">
        <f t="shared" si="64"/>
        <v>12</v>
      </c>
      <c r="Z252" s="133">
        <f t="shared" si="64"/>
        <v>2</v>
      </c>
      <c r="AA252" s="115"/>
      <c r="AB252" s="115"/>
      <c r="AC252" s="129">
        <f>SUM(G252:Z252)</f>
        <v>1594</v>
      </c>
      <c r="AD252" s="245">
        <f t="shared" si="48"/>
        <v>131</v>
      </c>
      <c r="AE252" s="245">
        <f t="shared" si="49"/>
        <v>1058</v>
      </c>
      <c r="AF252" s="245">
        <f t="shared" si="50"/>
        <v>405</v>
      </c>
      <c r="AG252" s="245">
        <f t="shared" si="51"/>
        <v>218</v>
      </c>
    </row>
    <row r="253" spans="1:33" s="116" customFormat="1" ht="15.75" customHeight="1">
      <c r="A253" s="140"/>
      <c r="B253" s="159"/>
      <c r="C253" s="446"/>
      <c r="D253" s="426"/>
      <c r="E253" s="112" t="s">
        <v>28</v>
      </c>
      <c r="F253" s="125">
        <f t="shared" ref="F253:Z253" si="65">SUM(F241,F244,F247,F250)</f>
        <v>1349</v>
      </c>
      <c r="G253" s="125">
        <f t="shared" si="65"/>
        <v>30</v>
      </c>
      <c r="H253" s="125">
        <f t="shared" si="65"/>
        <v>38</v>
      </c>
      <c r="I253" s="125">
        <f t="shared" si="65"/>
        <v>56</v>
      </c>
      <c r="J253" s="125">
        <f t="shared" si="65"/>
        <v>71</v>
      </c>
      <c r="K253" s="125">
        <f t="shared" si="65"/>
        <v>80</v>
      </c>
      <c r="L253" s="134">
        <f t="shared" si="65"/>
        <v>75</v>
      </c>
      <c r="M253" s="194">
        <f t="shared" si="65"/>
        <v>57</v>
      </c>
      <c r="N253" s="125">
        <f t="shared" si="65"/>
        <v>45</v>
      </c>
      <c r="O253" s="125">
        <f t="shared" si="65"/>
        <v>82</v>
      </c>
      <c r="P253" s="125">
        <f t="shared" si="65"/>
        <v>121</v>
      </c>
      <c r="Q253" s="125">
        <f t="shared" si="65"/>
        <v>87</v>
      </c>
      <c r="R253" s="125">
        <f t="shared" si="65"/>
        <v>72</v>
      </c>
      <c r="S253" s="125">
        <f t="shared" si="65"/>
        <v>75</v>
      </c>
      <c r="T253" s="125">
        <f t="shared" si="65"/>
        <v>102</v>
      </c>
      <c r="U253" s="125">
        <f t="shared" si="65"/>
        <v>93</v>
      </c>
      <c r="V253" s="125">
        <f t="shared" si="65"/>
        <v>99</v>
      </c>
      <c r="W253" s="125">
        <f t="shared" si="65"/>
        <v>79</v>
      </c>
      <c r="X253" s="125">
        <f t="shared" si="65"/>
        <v>52</v>
      </c>
      <c r="Y253" s="125">
        <f t="shared" si="65"/>
        <v>23</v>
      </c>
      <c r="Z253" s="134">
        <f t="shared" si="65"/>
        <v>12</v>
      </c>
      <c r="AA253" s="115"/>
      <c r="AB253" s="115"/>
      <c r="AC253" s="129">
        <f>SUM(G253:Z253)</f>
        <v>1349</v>
      </c>
      <c r="AD253" s="245">
        <f t="shared" si="48"/>
        <v>124</v>
      </c>
      <c r="AE253" s="245">
        <f t="shared" si="49"/>
        <v>765</v>
      </c>
      <c r="AF253" s="245">
        <f t="shared" si="50"/>
        <v>460</v>
      </c>
      <c r="AG253" s="245">
        <f t="shared" si="51"/>
        <v>265</v>
      </c>
    </row>
    <row r="254" spans="1:33" ht="15.75" customHeight="1">
      <c r="A254" s="141"/>
      <c r="B254" s="163"/>
      <c r="C254" s="446"/>
      <c r="D254" s="426"/>
      <c r="E254" s="113" t="s">
        <v>29</v>
      </c>
      <c r="F254" s="123">
        <f t="shared" ref="F254:Z254" si="66">SUM(F252:F253)</f>
        <v>2943</v>
      </c>
      <c r="G254" s="123">
        <f t="shared" si="66"/>
        <v>66</v>
      </c>
      <c r="H254" s="123">
        <f t="shared" si="66"/>
        <v>72</v>
      </c>
      <c r="I254" s="123">
        <f t="shared" si="66"/>
        <v>117</v>
      </c>
      <c r="J254" s="123">
        <f t="shared" si="66"/>
        <v>173</v>
      </c>
      <c r="K254" s="123">
        <f t="shared" si="66"/>
        <v>256</v>
      </c>
      <c r="L254" s="132">
        <f t="shared" si="66"/>
        <v>220</v>
      </c>
      <c r="M254" s="190">
        <f t="shared" si="66"/>
        <v>142</v>
      </c>
      <c r="N254" s="123">
        <f t="shared" si="66"/>
        <v>109</v>
      </c>
      <c r="O254" s="123">
        <f t="shared" si="66"/>
        <v>176</v>
      </c>
      <c r="P254" s="123">
        <f t="shared" si="66"/>
        <v>249</v>
      </c>
      <c r="Q254" s="123">
        <f t="shared" si="66"/>
        <v>187</v>
      </c>
      <c r="R254" s="123">
        <f t="shared" si="66"/>
        <v>146</v>
      </c>
      <c r="S254" s="123">
        <f t="shared" si="66"/>
        <v>165</v>
      </c>
      <c r="T254" s="123">
        <f t="shared" si="66"/>
        <v>196</v>
      </c>
      <c r="U254" s="123">
        <f t="shared" si="66"/>
        <v>186</v>
      </c>
      <c r="V254" s="123">
        <f t="shared" si="66"/>
        <v>206</v>
      </c>
      <c r="W254" s="123">
        <f t="shared" si="66"/>
        <v>141</v>
      </c>
      <c r="X254" s="123">
        <f t="shared" si="66"/>
        <v>87</v>
      </c>
      <c r="Y254" s="123">
        <f t="shared" si="66"/>
        <v>35</v>
      </c>
      <c r="Z254" s="152">
        <f t="shared" si="66"/>
        <v>14</v>
      </c>
      <c r="AA254" s="114"/>
      <c r="AC254" s="129">
        <f>SUM(G254:Z254)</f>
        <v>2943</v>
      </c>
      <c r="AD254" s="245">
        <f t="shared" si="48"/>
        <v>255</v>
      </c>
      <c r="AE254" s="245">
        <f t="shared" si="49"/>
        <v>1823</v>
      </c>
      <c r="AF254" s="245">
        <f t="shared" si="50"/>
        <v>865</v>
      </c>
      <c r="AG254" s="245">
        <f t="shared" si="51"/>
        <v>483</v>
      </c>
    </row>
    <row r="255" spans="1:33" customFormat="1" ht="15.75" customHeight="1">
      <c r="A255" s="143" t="s">
        <v>165</v>
      </c>
      <c r="B255" s="150" t="s">
        <v>321</v>
      </c>
      <c r="C255" s="417" t="s">
        <v>299</v>
      </c>
      <c r="D255" s="420">
        <f>tikubetu!G203</f>
        <v>465</v>
      </c>
      <c r="E255" s="117" t="s">
        <v>27</v>
      </c>
      <c r="F255" s="124">
        <f>tikubetu!I203</f>
        <v>504</v>
      </c>
      <c r="G255" s="124">
        <f>tikubetu!J203</f>
        <v>10</v>
      </c>
      <c r="H255" s="124">
        <f>tikubetu!K203</f>
        <v>18</v>
      </c>
      <c r="I255" s="124">
        <f>tikubetu!L203</f>
        <v>25</v>
      </c>
      <c r="J255" s="124">
        <f>tikubetu!M203</f>
        <v>20</v>
      </c>
      <c r="K255" s="124">
        <f>tikubetu!N203</f>
        <v>27</v>
      </c>
      <c r="L255" s="133">
        <f>tikubetu!O203</f>
        <v>16</v>
      </c>
      <c r="M255" s="195">
        <f>tikubetu!P203</f>
        <v>15</v>
      </c>
      <c r="N255" s="124">
        <f>tikubetu!Q203</f>
        <v>19</v>
      </c>
      <c r="O255" s="124">
        <f>tikubetu!R203</f>
        <v>31</v>
      </c>
      <c r="P255" s="124">
        <f>tikubetu!S203</f>
        <v>50</v>
      </c>
      <c r="Q255" s="124">
        <f>tikubetu!T203</f>
        <v>33</v>
      </c>
      <c r="R255" s="124">
        <f>tikubetu!U203</f>
        <v>26</v>
      </c>
      <c r="S255" s="124">
        <f>tikubetu!V203</f>
        <v>29</v>
      </c>
      <c r="T255" s="124">
        <f>tikubetu!W203</f>
        <v>31</v>
      </c>
      <c r="U255" s="124">
        <f>tikubetu!X203</f>
        <v>30</v>
      </c>
      <c r="V255" s="124">
        <f>tikubetu!Y203</f>
        <v>59</v>
      </c>
      <c r="W255" s="124">
        <f>tikubetu!Z203</f>
        <v>48</v>
      </c>
      <c r="X255" s="124">
        <f>tikubetu!AA203</f>
        <v>12</v>
      </c>
      <c r="Y255" s="124">
        <f>tikubetu!AB203</f>
        <v>4</v>
      </c>
      <c r="Z255" s="133">
        <f>tikubetu!AC203</f>
        <v>1</v>
      </c>
      <c r="AD255" s="245">
        <f t="shared" si="48"/>
        <v>53</v>
      </c>
      <c r="AE255" s="245">
        <f t="shared" si="49"/>
        <v>266</v>
      </c>
      <c r="AF255" s="245">
        <f t="shared" si="50"/>
        <v>185</v>
      </c>
      <c r="AG255" s="245">
        <f t="shared" si="51"/>
        <v>124</v>
      </c>
    </row>
    <row r="256" spans="1:33" customFormat="1" ht="15.75" customHeight="1">
      <c r="A256" s="164"/>
      <c r="B256" s="150"/>
      <c r="C256" s="417"/>
      <c r="D256" s="420"/>
      <c r="E256" s="112" t="s">
        <v>28</v>
      </c>
      <c r="F256" s="125">
        <f>tikubetu!I204</f>
        <v>543</v>
      </c>
      <c r="G256" s="125">
        <f>tikubetu!J204</f>
        <v>7</v>
      </c>
      <c r="H256" s="125">
        <f>tikubetu!K204</f>
        <v>16</v>
      </c>
      <c r="I256" s="125">
        <f>tikubetu!L204</f>
        <v>23</v>
      </c>
      <c r="J256" s="125">
        <f>tikubetu!M204</f>
        <v>34</v>
      </c>
      <c r="K256" s="125">
        <f>tikubetu!N204</f>
        <v>20</v>
      </c>
      <c r="L256" s="134">
        <f>tikubetu!O204</f>
        <v>15</v>
      </c>
      <c r="M256" s="194">
        <f>tikubetu!P204</f>
        <v>8</v>
      </c>
      <c r="N256" s="125">
        <f>tikubetu!Q204</f>
        <v>19</v>
      </c>
      <c r="O256" s="125">
        <f>tikubetu!R204</f>
        <v>33</v>
      </c>
      <c r="P256" s="125">
        <f>tikubetu!S204</f>
        <v>42</v>
      </c>
      <c r="Q256" s="125">
        <f>tikubetu!T204</f>
        <v>30</v>
      </c>
      <c r="R256" s="125">
        <f>tikubetu!U204</f>
        <v>28</v>
      </c>
      <c r="S256" s="125">
        <f>tikubetu!V204</f>
        <v>34</v>
      </c>
      <c r="T256" s="125">
        <f>tikubetu!W204</f>
        <v>32</v>
      </c>
      <c r="U256" s="125">
        <f>tikubetu!X204</f>
        <v>40</v>
      </c>
      <c r="V256" s="125">
        <f>tikubetu!Y204</f>
        <v>84</v>
      </c>
      <c r="W256" s="125">
        <f>tikubetu!Z204</f>
        <v>40</v>
      </c>
      <c r="X256" s="125">
        <f>tikubetu!AA204</f>
        <v>20</v>
      </c>
      <c r="Y256" s="125">
        <f>tikubetu!AB204</f>
        <v>15</v>
      </c>
      <c r="Z256" s="134">
        <f>tikubetu!AC204</f>
        <v>3</v>
      </c>
      <c r="AD256" s="245">
        <f t="shared" si="48"/>
        <v>46</v>
      </c>
      <c r="AE256" s="245">
        <f t="shared" si="49"/>
        <v>263</v>
      </c>
      <c r="AF256" s="245">
        <f t="shared" si="50"/>
        <v>234</v>
      </c>
      <c r="AG256" s="245">
        <f t="shared" si="51"/>
        <v>162</v>
      </c>
    </row>
    <row r="257" spans="1:33" customFormat="1" ht="15.75" customHeight="1">
      <c r="A257" s="164"/>
      <c r="B257" s="150"/>
      <c r="C257" s="417"/>
      <c r="D257" s="420"/>
      <c r="E257" s="113" t="s">
        <v>29</v>
      </c>
      <c r="F257" s="123">
        <f>SUM(F255:F256)</f>
        <v>1047</v>
      </c>
      <c r="G257" s="123">
        <f>tikubetu!J205</f>
        <v>17</v>
      </c>
      <c r="H257" s="123">
        <f>tikubetu!K205</f>
        <v>34</v>
      </c>
      <c r="I257" s="123">
        <f>tikubetu!L205</f>
        <v>48</v>
      </c>
      <c r="J257" s="123">
        <f>tikubetu!M205</f>
        <v>54</v>
      </c>
      <c r="K257" s="123">
        <f>tikubetu!N205</f>
        <v>47</v>
      </c>
      <c r="L257" s="132">
        <f>tikubetu!O205</f>
        <v>31</v>
      </c>
      <c r="M257" s="190">
        <f>tikubetu!P205</f>
        <v>23</v>
      </c>
      <c r="N257" s="123">
        <f>tikubetu!Q205</f>
        <v>38</v>
      </c>
      <c r="O257" s="123">
        <f>tikubetu!R205</f>
        <v>64</v>
      </c>
      <c r="P257" s="123">
        <f>tikubetu!S205</f>
        <v>92</v>
      </c>
      <c r="Q257" s="123">
        <f>tikubetu!T205</f>
        <v>63</v>
      </c>
      <c r="R257" s="123">
        <f>tikubetu!U205</f>
        <v>54</v>
      </c>
      <c r="S257" s="123">
        <f>tikubetu!V205</f>
        <v>63</v>
      </c>
      <c r="T257" s="123">
        <f>tikubetu!W205</f>
        <v>63</v>
      </c>
      <c r="U257" s="123">
        <f>tikubetu!X205</f>
        <v>70</v>
      </c>
      <c r="V257" s="123">
        <f>tikubetu!Y205</f>
        <v>143</v>
      </c>
      <c r="W257" s="123">
        <f>tikubetu!Z205</f>
        <v>88</v>
      </c>
      <c r="X257" s="123">
        <f>tikubetu!AA205</f>
        <v>32</v>
      </c>
      <c r="Y257" s="123">
        <f>tikubetu!AB205</f>
        <v>19</v>
      </c>
      <c r="Z257" s="152">
        <f>tikubetu!AC205</f>
        <v>4</v>
      </c>
      <c r="AD257" s="245">
        <f t="shared" si="48"/>
        <v>99</v>
      </c>
      <c r="AE257" s="245">
        <f t="shared" si="49"/>
        <v>529</v>
      </c>
      <c r="AF257" s="245">
        <f t="shared" si="50"/>
        <v>419</v>
      </c>
      <c r="AG257" s="245">
        <f t="shared" si="51"/>
        <v>286</v>
      </c>
    </row>
    <row r="258" spans="1:33" customFormat="1" ht="15.75" customHeight="1">
      <c r="A258" s="164"/>
      <c r="B258" s="150"/>
      <c r="C258" s="417" t="s">
        <v>300</v>
      </c>
      <c r="D258" s="420">
        <f>tikubetu!G206</f>
        <v>929</v>
      </c>
      <c r="E258" s="117" t="s">
        <v>27</v>
      </c>
      <c r="F258" s="124">
        <f>tikubetu!I206</f>
        <v>948</v>
      </c>
      <c r="G258" s="124">
        <f>tikubetu!J206</f>
        <v>9</v>
      </c>
      <c r="H258" s="124">
        <f>tikubetu!K206</f>
        <v>15</v>
      </c>
      <c r="I258" s="124">
        <f>tikubetu!L206</f>
        <v>30</v>
      </c>
      <c r="J258" s="124">
        <f>tikubetu!M206</f>
        <v>292</v>
      </c>
      <c r="K258" s="124">
        <f>tikubetu!N206</f>
        <v>49</v>
      </c>
      <c r="L258" s="133">
        <f>tikubetu!O206</f>
        <v>30</v>
      </c>
      <c r="M258" s="195">
        <f>tikubetu!P206</f>
        <v>20</v>
      </c>
      <c r="N258" s="124">
        <f>tikubetu!Q206</f>
        <v>31</v>
      </c>
      <c r="O258" s="124">
        <f>tikubetu!R206</f>
        <v>40</v>
      </c>
      <c r="P258" s="124">
        <f>tikubetu!S206</f>
        <v>65</v>
      </c>
      <c r="Q258" s="124">
        <f>tikubetu!T206</f>
        <v>43</v>
      </c>
      <c r="R258" s="124">
        <f>tikubetu!U206</f>
        <v>43</v>
      </c>
      <c r="S258" s="124">
        <f>tikubetu!V206</f>
        <v>39</v>
      </c>
      <c r="T258" s="124">
        <f>tikubetu!W206</f>
        <v>51</v>
      </c>
      <c r="U258" s="124">
        <f>tikubetu!X206</f>
        <v>43</v>
      </c>
      <c r="V258" s="124">
        <f>tikubetu!Y206</f>
        <v>78</v>
      </c>
      <c r="W258" s="124">
        <f>tikubetu!Z206</f>
        <v>53</v>
      </c>
      <c r="X258" s="124">
        <f>tikubetu!AA206</f>
        <v>13</v>
      </c>
      <c r="Y258" s="124">
        <f>tikubetu!AB206</f>
        <v>3</v>
      </c>
      <c r="Z258" s="133">
        <f>tikubetu!AC206</f>
        <v>1</v>
      </c>
      <c r="AD258" s="245">
        <f t="shared" si="48"/>
        <v>54</v>
      </c>
      <c r="AE258" s="245">
        <f t="shared" si="49"/>
        <v>652</v>
      </c>
      <c r="AF258" s="245">
        <f t="shared" si="50"/>
        <v>242</v>
      </c>
      <c r="AG258" s="245">
        <f t="shared" si="51"/>
        <v>148</v>
      </c>
    </row>
    <row r="259" spans="1:33" customFormat="1" ht="15.75" customHeight="1">
      <c r="A259" s="164"/>
      <c r="B259" s="150"/>
      <c r="C259" s="417"/>
      <c r="D259" s="420"/>
      <c r="E259" s="112" t="s">
        <v>28</v>
      </c>
      <c r="F259" s="125">
        <f>tikubetu!I207</f>
        <v>751</v>
      </c>
      <c r="G259" s="125">
        <f>tikubetu!J207</f>
        <v>18</v>
      </c>
      <c r="H259" s="125">
        <f>tikubetu!K207</f>
        <v>23</v>
      </c>
      <c r="I259" s="125">
        <f>tikubetu!L207</f>
        <v>30</v>
      </c>
      <c r="J259" s="125">
        <f>tikubetu!M207</f>
        <v>46</v>
      </c>
      <c r="K259" s="125">
        <f>tikubetu!N207</f>
        <v>28</v>
      </c>
      <c r="L259" s="134">
        <f>tikubetu!O207</f>
        <v>21</v>
      </c>
      <c r="M259" s="194">
        <f>tikubetu!P207</f>
        <v>19</v>
      </c>
      <c r="N259" s="125">
        <f>tikubetu!Q207</f>
        <v>17</v>
      </c>
      <c r="O259" s="125">
        <f>tikubetu!R207</f>
        <v>45</v>
      </c>
      <c r="P259" s="125">
        <f>tikubetu!S207</f>
        <v>52</v>
      </c>
      <c r="Q259" s="125">
        <f>tikubetu!T207</f>
        <v>53</v>
      </c>
      <c r="R259" s="125">
        <f>tikubetu!U207</f>
        <v>41</v>
      </c>
      <c r="S259" s="125">
        <f>tikubetu!V207</f>
        <v>44</v>
      </c>
      <c r="T259" s="125">
        <f>tikubetu!W207</f>
        <v>55</v>
      </c>
      <c r="U259" s="125">
        <f>tikubetu!X207</f>
        <v>83</v>
      </c>
      <c r="V259" s="125">
        <f>tikubetu!Y207</f>
        <v>92</v>
      </c>
      <c r="W259" s="125">
        <f>tikubetu!Z207</f>
        <v>51</v>
      </c>
      <c r="X259" s="125">
        <f>tikubetu!AA207</f>
        <v>17</v>
      </c>
      <c r="Y259" s="125">
        <f>tikubetu!AB207</f>
        <v>12</v>
      </c>
      <c r="Z259" s="134">
        <f>tikubetu!AC207</f>
        <v>4</v>
      </c>
      <c r="AD259" s="245">
        <f t="shared" si="48"/>
        <v>71</v>
      </c>
      <c r="AE259" s="245">
        <f t="shared" si="49"/>
        <v>366</v>
      </c>
      <c r="AF259" s="245">
        <f t="shared" si="50"/>
        <v>314</v>
      </c>
      <c r="AG259" s="245">
        <f t="shared" si="51"/>
        <v>176</v>
      </c>
    </row>
    <row r="260" spans="1:33" customFormat="1" ht="15.75" customHeight="1">
      <c r="A260" s="164"/>
      <c r="B260" s="150"/>
      <c r="C260" s="417"/>
      <c r="D260" s="420"/>
      <c r="E260" s="113" t="s">
        <v>29</v>
      </c>
      <c r="F260" s="123">
        <f>SUM(F258:F259)</f>
        <v>1699</v>
      </c>
      <c r="G260" s="123">
        <f>tikubetu!J208</f>
        <v>27</v>
      </c>
      <c r="H260" s="123">
        <f>tikubetu!K208</f>
        <v>38</v>
      </c>
      <c r="I260" s="123">
        <f>tikubetu!L208</f>
        <v>60</v>
      </c>
      <c r="J260" s="123">
        <f>tikubetu!M208</f>
        <v>338</v>
      </c>
      <c r="K260" s="123">
        <f>tikubetu!N208</f>
        <v>77</v>
      </c>
      <c r="L260" s="132">
        <f>tikubetu!O208</f>
        <v>51</v>
      </c>
      <c r="M260" s="190">
        <f>tikubetu!P208</f>
        <v>39</v>
      </c>
      <c r="N260" s="123">
        <f>tikubetu!Q208</f>
        <v>48</v>
      </c>
      <c r="O260" s="123">
        <f>tikubetu!R208</f>
        <v>85</v>
      </c>
      <c r="P260" s="123">
        <f>tikubetu!S208</f>
        <v>117</v>
      </c>
      <c r="Q260" s="123">
        <f>tikubetu!T208</f>
        <v>96</v>
      </c>
      <c r="R260" s="123">
        <f>tikubetu!U208</f>
        <v>84</v>
      </c>
      <c r="S260" s="123">
        <f>tikubetu!V208</f>
        <v>83</v>
      </c>
      <c r="T260" s="123">
        <f>tikubetu!W208</f>
        <v>106</v>
      </c>
      <c r="U260" s="123">
        <f>tikubetu!X208</f>
        <v>126</v>
      </c>
      <c r="V260" s="123">
        <f>tikubetu!Y208</f>
        <v>170</v>
      </c>
      <c r="W260" s="123">
        <f>tikubetu!Z208</f>
        <v>104</v>
      </c>
      <c r="X260" s="123">
        <f>tikubetu!AA208</f>
        <v>30</v>
      </c>
      <c r="Y260" s="123">
        <f>tikubetu!AB208</f>
        <v>15</v>
      </c>
      <c r="Z260" s="152">
        <f>tikubetu!AC208</f>
        <v>5</v>
      </c>
      <c r="AD260" s="245">
        <f t="shared" ref="AD260:AD323" si="67">SUM(G260:I260)</f>
        <v>125</v>
      </c>
      <c r="AE260" s="245">
        <f t="shared" ref="AE260:AE323" si="68">SUM(J260:S260)</f>
        <v>1018</v>
      </c>
      <c r="AF260" s="245">
        <f t="shared" ref="AF260:AF323" si="69">SUM(T260:Z260)</f>
        <v>556</v>
      </c>
      <c r="AG260" s="245">
        <f t="shared" ref="AG260:AG323" si="70">SUM(V260:Z260)</f>
        <v>324</v>
      </c>
    </row>
    <row r="261" spans="1:33" customFormat="1" ht="15.75" customHeight="1">
      <c r="A261" s="164"/>
      <c r="B261" s="150"/>
      <c r="C261" s="417" t="s">
        <v>293</v>
      </c>
      <c r="D261" s="420">
        <f>tikubetu!G209</f>
        <v>425</v>
      </c>
      <c r="E261" s="117" t="s">
        <v>27</v>
      </c>
      <c r="F261" s="124">
        <f>tikubetu!I209</f>
        <v>469</v>
      </c>
      <c r="G261" s="124">
        <f>tikubetu!J209</f>
        <v>5</v>
      </c>
      <c r="H261" s="124">
        <f>tikubetu!K209</f>
        <v>14</v>
      </c>
      <c r="I261" s="124">
        <f>tikubetu!L209</f>
        <v>6</v>
      </c>
      <c r="J261" s="124">
        <f>tikubetu!M209</f>
        <v>28</v>
      </c>
      <c r="K261" s="124">
        <f>tikubetu!N209</f>
        <v>68</v>
      </c>
      <c r="L261" s="133">
        <f>tikubetu!O209</f>
        <v>38</v>
      </c>
      <c r="M261" s="195">
        <f>tikubetu!P209</f>
        <v>18</v>
      </c>
      <c r="N261" s="124">
        <f>tikubetu!Q209</f>
        <v>20</v>
      </c>
      <c r="O261" s="124">
        <f>tikubetu!R209</f>
        <v>25</v>
      </c>
      <c r="P261" s="124">
        <f>tikubetu!S209</f>
        <v>20</v>
      </c>
      <c r="Q261" s="124">
        <f>tikubetu!T209</f>
        <v>39</v>
      </c>
      <c r="R261" s="124">
        <f>tikubetu!U209</f>
        <v>26</v>
      </c>
      <c r="S261" s="124">
        <f>tikubetu!V209</f>
        <v>37</v>
      </c>
      <c r="T261" s="124">
        <f>tikubetu!W209</f>
        <v>39</v>
      </c>
      <c r="U261" s="124">
        <f>tikubetu!X209</f>
        <v>29</v>
      </c>
      <c r="V261" s="124">
        <f>tikubetu!Y209</f>
        <v>30</v>
      </c>
      <c r="W261" s="124">
        <f>tikubetu!Z209</f>
        <v>17</v>
      </c>
      <c r="X261" s="124">
        <f>tikubetu!AA209</f>
        <v>7</v>
      </c>
      <c r="Y261" s="124">
        <f>tikubetu!AB209</f>
        <v>3</v>
      </c>
      <c r="Z261" s="133">
        <f>tikubetu!AC209</f>
        <v>0</v>
      </c>
      <c r="AD261" s="245">
        <f t="shared" si="67"/>
        <v>25</v>
      </c>
      <c r="AE261" s="245">
        <f t="shared" si="68"/>
        <v>319</v>
      </c>
      <c r="AF261" s="245">
        <f t="shared" si="69"/>
        <v>125</v>
      </c>
      <c r="AG261" s="245">
        <f t="shared" si="70"/>
        <v>57</v>
      </c>
    </row>
    <row r="262" spans="1:33" customFormat="1" ht="15.75" customHeight="1">
      <c r="A262" s="164"/>
      <c r="B262" s="150"/>
      <c r="C262" s="417"/>
      <c r="D262" s="420"/>
      <c r="E262" s="112" t="s">
        <v>28</v>
      </c>
      <c r="F262" s="125">
        <f>tikubetu!I210</f>
        <v>392</v>
      </c>
      <c r="G262" s="125">
        <f>tikubetu!J210</f>
        <v>7</v>
      </c>
      <c r="H262" s="125">
        <f>tikubetu!K210</f>
        <v>16</v>
      </c>
      <c r="I262" s="125">
        <f>tikubetu!L210</f>
        <v>11</v>
      </c>
      <c r="J262" s="125">
        <f>tikubetu!M210</f>
        <v>15</v>
      </c>
      <c r="K262" s="125">
        <f>tikubetu!N210</f>
        <v>23</v>
      </c>
      <c r="L262" s="134">
        <f>tikubetu!O210</f>
        <v>13</v>
      </c>
      <c r="M262" s="194">
        <f>tikubetu!P210</f>
        <v>15</v>
      </c>
      <c r="N262" s="125">
        <f>tikubetu!Q210</f>
        <v>14</v>
      </c>
      <c r="O262" s="125">
        <f>tikubetu!R210</f>
        <v>19</v>
      </c>
      <c r="P262" s="125">
        <f>tikubetu!S210</f>
        <v>18</v>
      </c>
      <c r="Q262" s="125">
        <f>tikubetu!T210</f>
        <v>26</v>
      </c>
      <c r="R262" s="125">
        <f>tikubetu!U210</f>
        <v>30</v>
      </c>
      <c r="S262" s="125">
        <f>tikubetu!V210</f>
        <v>33</v>
      </c>
      <c r="T262" s="125">
        <f>tikubetu!W210</f>
        <v>40</v>
      </c>
      <c r="U262" s="125">
        <f>tikubetu!X210</f>
        <v>34</v>
      </c>
      <c r="V262" s="125">
        <f>tikubetu!Y210</f>
        <v>30</v>
      </c>
      <c r="W262" s="125">
        <f>tikubetu!Z210</f>
        <v>18</v>
      </c>
      <c r="X262" s="125">
        <f>tikubetu!AA210</f>
        <v>10</v>
      </c>
      <c r="Y262" s="125">
        <f>tikubetu!AB210</f>
        <v>14</v>
      </c>
      <c r="Z262" s="134">
        <f>tikubetu!AC210</f>
        <v>6</v>
      </c>
      <c r="AD262" s="245">
        <f t="shared" si="67"/>
        <v>34</v>
      </c>
      <c r="AE262" s="245">
        <f t="shared" si="68"/>
        <v>206</v>
      </c>
      <c r="AF262" s="245">
        <f t="shared" si="69"/>
        <v>152</v>
      </c>
      <c r="AG262" s="245">
        <f t="shared" si="70"/>
        <v>78</v>
      </c>
    </row>
    <row r="263" spans="1:33" customFormat="1" ht="15.75" customHeight="1">
      <c r="A263" s="164"/>
      <c r="B263" s="150"/>
      <c r="C263" s="417"/>
      <c r="D263" s="420"/>
      <c r="E263" s="113" t="s">
        <v>29</v>
      </c>
      <c r="F263" s="123">
        <f>SUM(F261:F262)</f>
        <v>861</v>
      </c>
      <c r="G263" s="123">
        <f>tikubetu!J211</f>
        <v>12</v>
      </c>
      <c r="H263" s="123">
        <f>tikubetu!K211</f>
        <v>30</v>
      </c>
      <c r="I263" s="123">
        <f>tikubetu!L211</f>
        <v>17</v>
      </c>
      <c r="J263" s="123">
        <f>tikubetu!M211</f>
        <v>43</v>
      </c>
      <c r="K263" s="123">
        <f>tikubetu!N211</f>
        <v>91</v>
      </c>
      <c r="L263" s="132">
        <f>tikubetu!O211</f>
        <v>51</v>
      </c>
      <c r="M263" s="190">
        <f>tikubetu!P211</f>
        <v>33</v>
      </c>
      <c r="N263" s="123">
        <f>tikubetu!Q211</f>
        <v>34</v>
      </c>
      <c r="O263" s="123">
        <f>tikubetu!R211</f>
        <v>44</v>
      </c>
      <c r="P263" s="123">
        <f>tikubetu!S211</f>
        <v>38</v>
      </c>
      <c r="Q263" s="123">
        <f>tikubetu!T211</f>
        <v>65</v>
      </c>
      <c r="R263" s="123">
        <f>tikubetu!U211</f>
        <v>56</v>
      </c>
      <c r="S263" s="123">
        <f>tikubetu!V211</f>
        <v>70</v>
      </c>
      <c r="T263" s="123">
        <f>tikubetu!W211</f>
        <v>79</v>
      </c>
      <c r="U263" s="123">
        <f>tikubetu!X211</f>
        <v>63</v>
      </c>
      <c r="V263" s="123">
        <f>tikubetu!Y211</f>
        <v>60</v>
      </c>
      <c r="W263" s="123">
        <f>tikubetu!Z211</f>
        <v>35</v>
      </c>
      <c r="X263" s="123">
        <f>tikubetu!AA211</f>
        <v>17</v>
      </c>
      <c r="Y263" s="123">
        <f>tikubetu!AB211</f>
        <v>17</v>
      </c>
      <c r="Z263" s="152">
        <f>tikubetu!AC211</f>
        <v>6</v>
      </c>
      <c r="AD263" s="245">
        <f t="shared" si="67"/>
        <v>59</v>
      </c>
      <c r="AE263" s="245">
        <f t="shared" si="68"/>
        <v>525</v>
      </c>
      <c r="AF263" s="245">
        <f t="shared" si="69"/>
        <v>277</v>
      </c>
      <c r="AG263" s="245">
        <f t="shared" si="70"/>
        <v>135</v>
      </c>
    </row>
    <row r="264" spans="1:33" customFormat="1" ht="15.75" customHeight="1">
      <c r="A264" s="164"/>
      <c r="B264" s="150"/>
      <c r="C264" s="417" t="s">
        <v>294</v>
      </c>
      <c r="D264" s="420">
        <f>tikubetu!G212</f>
        <v>971</v>
      </c>
      <c r="E264" s="117" t="s">
        <v>27</v>
      </c>
      <c r="F264" s="124">
        <f>tikubetu!I212</f>
        <v>1067</v>
      </c>
      <c r="G264" s="124">
        <f>tikubetu!J212</f>
        <v>17</v>
      </c>
      <c r="H264" s="124">
        <f>tikubetu!K212</f>
        <v>18</v>
      </c>
      <c r="I264" s="124">
        <f>tikubetu!L212</f>
        <v>33</v>
      </c>
      <c r="J264" s="124">
        <f>tikubetu!M212</f>
        <v>44</v>
      </c>
      <c r="K264" s="124">
        <f>tikubetu!N212</f>
        <v>41</v>
      </c>
      <c r="L264" s="133">
        <f>tikubetu!O212</f>
        <v>27</v>
      </c>
      <c r="M264" s="195">
        <f>tikubetu!P212</f>
        <v>29</v>
      </c>
      <c r="N264" s="124">
        <f>tikubetu!Q212</f>
        <v>31</v>
      </c>
      <c r="O264" s="124">
        <f>tikubetu!R212</f>
        <v>51</v>
      </c>
      <c r="P264" s="124">
        <f>tikubetu!S212</f>
        <v>76</v>
      </c>
      <c r="Q264" s="124">
        <f>tikubetu!T212</f>
        <v>74</v>
      </c>
      <c r="R264" s="124">
        <f>tikubetu!U212</f>
        <v>58</v>
      </c>
      <c r="S264" s="124">
        <f>tikubetu!V212</f>
        <v>57</v>
      </c>
      <c r="T264" s="124">
        <f>tikubetu!W212</f>
        <v>80</v>
      </c>
      <c r="U264" s="124">
        <f>tikubetu!X212</f>
        <v>111</v>
      </c>
      <c r="V264" s="124">
        <f>tikubetu!Y212</f>
        <v>185</v>
      </c>
      <c r="W264" s="124">
        <f>tikubetu!Z212</f>
        <v>108</v>
      </c>
      <c r="X264" s="124">
        <f>tikubetu!AA212</f>
        <v>23</v>
      </c>
      <c r="Y264" s="124">
        <f>tikubetu!AB212</f>
        <v>4</v>
      </c>
      <c r="Z264" s="133">
        <f>tikubetu!AC212</f>
        <v>0</v>
      </c>
      <c r="AD264" s="245">
        <f t="shared" si="67"/>
        <v>68</v>
      </c>
      <c r="AE264" s="245">
        <f t="shared" si="68"/>
        <v>488</v>
      </c>
      <c r="AF264" s="245">
        <f t="shared" si="69"/>
        <v>511</v>
      </c>
      <c r="AG264" s="245">
        <f t="shared" si="70"/>
        <v>320</v>
      </c>
    </row>
    <row r="265" spans="1:33" customFormat="1" ht="15.75" customHeight="1">
      <c r="A265" s="164"/>
      <c r="B265" s="150"/>
      <c r="C265" s="417"/>
      <c r="D265" s="420"/>
      <c r="E265" s="112" t="s">
        <v>28</v>
      </c>
      <c r="F265" s="125">
        <f>tikubetu!I213</f>
        <v>1094</v>
      </c>
      <c r="G265" s="125">
        <f>tikubetu!J213</f>
        <v>16</v>
      </c>
      <c r="H265" s="125">
        <f>tikubetu!K213</f>
        <v>20</v>
      </c>
      <c r="I265" s="125">
        <f>tikubetu!L213</f>
        <v>21</v>
      </c>
      <c r="J265" s="125">
        <f>tikubetu!M213</f>
        <v>37</v>
      </c>
      <c r="K265" s="125">
        <f>tikubetu!N213</f>
        <v>38</v>
      </c>
      <c r="L265" s="134">
        <f>tikubetu!O213</f>
        <v>26</v>
      </c>
      <c r="M265" s="194">
        <f>tikubetu!P213</f>
        <v>27</v>
      </c>
      <c r="N265" s="125">
        <f>tikubetu!Q213</f>
        <v>27</v>
      </c>
      <c r="O265" s="125">
        <f>tikubetu!R213</f>
        <v>45</v>
      </c>
      <c r="P265" s="125">
        <f>tikubetu!S213</f>
        <v>78</v>
      </c>
      <c r="Q265" s="125">
        <f>tikubetu!T213</f>
        <v>62</v>
      </c>
      <c r="R265" s="125">
        <f>tikubetu!U213</f>
        <v>46</v>
      </c>
      <c r="S265" s="125">
        <f>tikubetu!V213</f>
        <v>78</v>
      </c>
      <c r="T265" s="125">
        <f>tikubetu!W213</f>
        <v>116</v>
      </c>
      <c r="U265" s="125">
        <f>tikubetu!X213</f>
        <v>157</v>
      </c>
      <c r="V265" s="125">
        <f>tikubetu!Y213</f>
        <v>171</v>
      </c>
      <c r="W265" s="125">
        <f>tikubetu!Z213</f>
        <v>78</v>
      </c>
      <c r="X265" s="125">
        <f>tikubetu!AA213</f>
        <v>33</v>
      </c>
      <c r="Y265" s="125">
        <f>tikubetu!AB213</f>
        <v>14</v>
      </c>
      <c r="Z265" s="134">
        <f>tikubetu!AC213</f>
        <v>4</v>
      </c>
      <c r="AD265" s="245">
        <f t="shared" si="67"/>
        <v>57</v>
      </c>
      <c r="AE265" s="245">
        <f t="shared" si="68"/>
        <v>464</v>
      </c>
      <c r="AF265" s="245">
        <f t="shared" si="69"/>
        <v>573</v>
      </c>
      <c r="AG265" s="245">
        <f t="shared" si="70"/>
        <v>300</v>
      </c>
    </row>
    <row r="266" spans="1:33" customFormat="1" ht="15.75" customHeight="1">
      <c r="A266" s="164"/>
      <c r="B266" s="150"/>
      <c r="C266" s="417"/>
      <c r="D266" s="420"/>
      <c r="E266" s="113" t="s">
        <v>29</v>
      </c>
      <c r="F266" s="123">
        <f>SUM(F264:F265)</f>
        <v>2161</v>
      </c>
      <c r="G266" s="123">
        <f>tikubetu!J214</f>
        <v>33</v>
      </c>
      <c r="H266" s="123">
        <f>tikubetu!K214</f>
        <v>38</v>
      </c>
      <c r="I266" s="123">
        <f>tikubetu!L214</f>
        <v>54</v>
      </c>
      <c r="J266" s="123">
        <f>tikubetu!M214</f>
        <v>81</v>
      </c>
      <c r="K266" s="123">
        <f>tikubetu!N214</f>
        <v>79</v>
      </c>
      <c r="L266" s="132">
        <f>tikubetu!O214</f>
        <v>53</v>
      </c>
      <c r="M266" s="190">
        <f>tikubetu!P214</f>
        <v>56</v>
      </c>
      <c r="N266" s="123">
        <f>tikubetu!Q214</f>
        <v>58</v>
      </c>
      <c r="O266" s="123">
        <f>tikubetu!R214</f>
        <v>96</v>
      </c>
      <c r="P266" s="123">
        <f>tikubetu!S214</f>
        <v>154</v>
      </c>
      <c r="Q266" s="123">
        <f>tikubetu!T214</f>
        <v>136</v>
      </c>
      <c r="R266" s="123">
        <f>tikubetu!U214</f>
        <v>104</v>
      </c>
      <c r="S266" s="123">
        <f>tikubetu!V214</f>
        <v>135</v>
      </c>
      <c r="T266" s="123">
        <f>tikubetu!W214</f>
        <v>196</v>
      </c>
      <c r="U266" s="123">
        <f>tikubetu!X214</f>
        <v>268</v>
      </c>
      <c r="V266" s="123">
        <f>tikubetu!Y214</f>
        <v>356</v>
      </c>
      <c r="W266" s="123">
        <f>tikubetu!Z214</f>
        <v>186</v>
      </c>
      <c r="X266" s="123">
        <f>tikubetu!AA214</f>
        <v>56</v>
      </c>
      <c r="Y266" s="123">
        <f>tikubetu!AB214</f>
        <v>18</v>
      </c>
      <c r="Z266" s="152">
        <f>tikubetu!AC214</f>
        <v>4</v>
      </c>
      <c r="AD266" s="245">
        <f t="shared" si="67"/>
        <v>125</v>
      </c>
      <c r="AE266" s="245">
        <f t="shared" si="68"/>
        <v>952</v>
      </c>
      <c r="AF266" s="245">
        <f t="shared" si="69"/>
        <v>1084</v>
      </c>
      <c r="AG266" s="245">
        <f t="shared" si="70"/>
        <v>620</v>
      </c>
    </row>
    <row r="267" spans="1:33" s="116" customFormat="1" ht="15.75" customHeight="1">
      <c r="A267" s="140"/>
      <c r="B267" s="159"/>
      <c r="C267" s="446" t="s">
        <v>297</v>
      </c>
      <c r="D267" s="426">
        <f>SUM(D255:D266)</f>
        <v>2790</v>
      </c>
      <c r="E267" s="117" t="s">
        <v>27</v>
      </c>
      <c r="F267" s="124">
        <f>SUM(F255,F258,F261,F264)</f>
        <v>2988</v>
      </c>
      <c r="G267" s="124">
        <f t="shared" ref="G267:Z267" si="71">SUM(G255,G258,G261,G264)</f>
        <v>41</v>
      </c>
      <c r="H267" s="124">
        <f t="shared" si="71"/>
        <v>65</v>
      </c>
      <c r="I267" s="124">
        <f t="shared" si="71"/>
        <v>94</v>
      </c>
      <c r="J267" s="124">
        <f t="shared" si="71"/>
        <v>384</v>
      </c>
      <c r="K267" s="124">
        <f t="shared" si="71"/>
        <v>185</v>
      </c>
      <c r="L267" s="133">
        <f t="shared" si="71"/>
        <v>111</v>
      </c>
      <c r="M267" s="195">
        <f t="shared" si="71"/>
        <v>82</v>
      </c>
      <c r="N267" s="124">
        <f t="shared" si="71"/>
        <v>101</v>
      </c>
      <c r="O267" s="124">
        <f t="shared" si="71"/>
        <v>147</v>
      </c>
      <c r="P267" s="124">
        <f t="shared" si="71"/>
        <v>211</v>
      </c>
      <c r="Q267" s="124">
        <f t="shared" si="71"/>
        <v>189</v>
      </c>
      <c r="R267" s="124">
        <f t="shared" si="71"/>
        <v>153</v>
      </c>
      <c r="S267" s="124">
        <f t="shared" si="71"/>
        <v>162</v>
      </c>
      <c r="T267" s="124">
        <f t="shared" si="71"/>
        <v>201</v>
      </c>
      <c r="U267" s="124">
        <f t="shared" si="71"/>
        <v>213</v>
      </c>
      <c r="V267" s="124">
        <f t="shared" si="71"/>
        <v>352</v>
      </c>
      <c r="W267" s="124">
        <f t="shared" si="71"/>
        <v>226</v>
      </c>
      <c r="X267" s="124">
        <f t="shared" si="71"/>
        <v>55</v>
      </c>
      <c r="Y267" s="124">
        <f t="shared" si="71"/>
        <v>14</v>
      </c>
      <c r="Z267" s="133">
        <f t="shared" si="71"/>
        <v>2</v>
      </c>
      <c r="AA267" s="115"/>
      <c r="AB267" s="115"/>
      <c r="AC267" s="129">
        <f>SUM(G267:Z267)</f>
        <v>2988</v>
      </c>
      <c r="AD267" s="245">
        <f t="shared" si="67"/>
        <v>200</v>
      </c>
      <c r="AE267" s="245">
        <f t="shared" si="68"/>
        <v>1725</v>
      </c>
      <c r="AF267" s="245">
        <f t="shared" si="69"/>
        <v>1063</v>
      </c>
      <c r="AG267" s="245">
        <f t="shared" si="70"/>
        <v>649</v>
      </c>
    </row>
    <row r="268" spans="1:33" s="116" customFormat="1" ht="15.75" customHeight="1">
      <c r="A268" s="140"/>
      <c r="B268" s="159"/>
      <c r="C268" s="446"/>
      <c r="D268" s="426"/>
      <c r="E268" s="112" t="s">
        <v>28</v>
      </c>
      <c r="F268" s="125">
        <f t="shared" ref="F268:Z268" si="72">SUM(F256,F259,F262,F265)</f>
        <v>2780</v>
      </c>
      <c r="G268" s="125">
        <f t="shared" si="72"/>
        <v>48</v>
      </c>
      <c r="H268" s="125">
        <f t="shared" si="72"/>
        <v>75</v>
      </c>
      <c r="I268" s="125">
        <f t="shared" si="72"/>
        <v>85</v>
      </c>
      <c r="J268" s="125">
        <f t="shared" si="72"/>
        <v>132</v>
      </c>
      <c r="K268" s="125">
        <f t="shared" si="72"/>
        <v>109</v>
      </c>
      <c r="L268" s="134">
        <f t="shared" si="72"/>
        <v>75</v>
      </c>
      <c r="M268" s="194">
        <f t="shared" si="72"/>
        <v>69</v>
      </c>
      <c r="N268" s="125">
        <f t="shared" si="72"/>
        <v>77</v>
      </c>
      <c r="O268" s="125">
        <f t="shared" si="72"/>
        <v>142</v>
      </c>
      <c r="P268" s="125">
        <f t="shared" si="72"/>
        <v>190</v>
      </c>
      <c r="Q268" s="125">
        <f t="shared" si="72"/>
        <v>171</v>
      </c>
      <c r="R268" s="125">
        <f t="shared" si="72"/>
        <v>145</v>
      </c>
      <c r="S268" s="125">
        <f t="shared" si="72"/>
        <v>189</v>
      </c>
      <c r="T268" s="125">
        <f t="shared" si="72"/>
        <v>243</v>
      </c>
      <c r="U268" s="125">
        <f t="shared" si="72"/>
        <v>314</v>
      </c>
      <c r="V268" s="125">
        <f t="shared" si="72"/>
        <v>377</v>
      </c>
      <c r="W268" s="125">
        <f t="shared" si="72"/>
        <v>187</v>
      </c>
      <c r="X268" s="125">
        <f t="shared" si="72"/>
        <v>80</v>
      </c>
      <c r="Y268" s="125">
        <f t="shared" si="72"/>
        <v>55</v>
      </c>
      <c r="Z268" s="134">
        <f t="shared" si="72"/>
        <v>17</v>
      </c>
      <c r="AA268" s="115"/>
      <c r="AB268" s="115"/>
      <c r="AC268" s="129">
        <f>SUM(G268:Z268)</f>
        <v>2780</v>
      </c>
      <c r="AD268" s="245">
        <f t="shared" si="67"/>
        <v>208</v>
      </c>
      <c r="AE268" s="245">
        <f t="shared" si="68"/>
        <v>1299</v>
      </c>
      <c r="AF268" s="245">
        <f t="shared" si="69"/>
        <v>1273</v>
      </c>
      <c r="AG268" s="245">
        <f t="shared" si="70"/>
        <v>716</v>
      </c>
    </row>
    <row r="269" spans="1:33" ht="15.75" customHeight="1">
      <c r="A269" s="141"/>
      <c r="B269" s="163"/>
      <c r="C269" s="446"/>
      <c r="D269" s="426"/>
      <c r="E269" s="113" t="s">
        <v>29</v>
      </c>
      <c r="F269" s="123">
        <f t="shared" ref="F269:Z269" si="73">SUM(F267:F268)</f>
        <v>5768</v>
      </c>
      <c r="G269" s="123">
        <f t="shared" si="73"/>
        <v>89</v>
      </c>
      <c r="H269" s="123">
        <f t="shared" si="73"/>
        <v>140</v>
      </c>
      <c r="I269" s="123">
        <f t="shared" si="73"/>
        <v>179</v>
      </c>
      <c r="J269" s="123">
        <f t="shared" si="73"/>
        <v>516</v>
      </c>
      <c r="K269" s="123">
        <f t="shared" si="73"/>
        <v>294</v>
      </c>
      <c r="L269" s="132">
        <f t="shared" si="73"/>
        <v>186</v>
      </c>
      <c r="M269" s="190">
        <f t="shared" si="73"/>
        <v>151</v>
      </c>
      <c r="N269" s="123">
        <f t="shared" si="73"/>
        <v>178</v>
      </c>
      <c r="O269" s="123">
        <f t="shared" si="73"/>
        <v>289</v>
      </c>
      <c r="P269" s="123">
        <f t="shared" si="73"/>
        <v>401</v>
      </c>
      <c r="Q269" s="123">
        <f t="shared" si="73"/>
        <v>360</v>
      </c>
      <c r="R269" s="123">
        <f t="shared" si="73"/>
        <v>298</v>
      </c>
      <c r="S269" s="123">
        <f t="shared" si="73"/>
        <v>351</v>
      </c>
      <c r="T269" s="123">
        <f t="shared" si="73"/>
        <v>444</v>
      </c>
      <c r="U269" s="123">
        <f t="shared" si="73"/>
        <v>527</v>
      </c>
      <c r="V269" s="123">
        <f t="shared" si="73"/>
        <v>729</v>
      </c>
      <c r="W269" s="123">
        <f t="shared" si="73"/>
        <v>413</v>
      </c>
      <c r="X269" s="123">
        <f t="shared" si="73"/>
        <v>135</v>
      </c>
      <c r="Y269" s="123">
        <f t="shared" si="73"/>
        <v>69</v>
      </c>
      <c r="Z269" s="152">
        <f t="shared" si="73"/>
        <v>19</v>
      </c>
      <c r="AA269" s="114"/>
      <c r="AC269" s="129">
        <f>SUM(G269:Z269)</f>
        <v>5768</v>
      </c>
      <c r="AD269" s="245">
        <f t="shared" si="67"/>
        <v>408</v>
      </c>
      <c r="AE269" s="245">
        <f t="shared" si="68"/>
        <v>3024</v>
      </c>
      <c r="AF269" s="245">
        <f t="shared" si="69"/>
        <v>2336</v>
      </c>
      <c r="AG269" s="245">
        <f t="shared" si="70"/>
        <v>1365</v>
      </c>
    </row>
    <row r="270" spans="1:33" customFormat="1" ht="15.75" customHeight="1">
      <c r="A270" s="143" t="s">
        <v>165</v>
      </c>
      <c r="B270" s="150" t="s">
        <v>322</v>
      </c>
      <c r="C270" s="417" t="s">
        <v>299</v>
      </c>
      <c r="D270" s="420">
        <f>tikubetu!G215</f>
        <v>261</v>
      </c>
      <c r="E270" s="117" t="s">
        <v>27</v>
      </c>
      <c r="F270" s="124">
        <f>tikubetu!I215</f>
        <v>267</v>
      </c>
      <c r="G270" s="124">
        <f>tikubetu!J215</f>
        <v>4</v>
      </c>
      <c r="H270" s="124">
        <f>tikubetu!K215</f>
        <v>9</v>
      </c>
      <c r="I270" s="124">
        <f>tikubetu!L215</f>
        <v>19</v>
      </c>
      <c r="J270" s="124">
        <f>tikubetu!M215</f>
        <v>20</v>
      </c>
      <c r="K270" s="124">
        <f>tikubetu!N215</f>
        <v>9</v>
      </c>
      <c r="L270" s="133">
        <f>tikubetu!O215</f>
        <v>7</v>
      </c>
      <c r="M270" s="195">
        <f>tikubetu!P215</f>
        <v>13</v>
      </c>
      <c r="N270" s="124">
        <f>tikubetu!Q215</f>
        <v>13</v>
      </c>
      <c r="O270" s="124">
        <f>tikubetu!R215</f>
        <v>20</v>
      </c>
      <c r="P270" s="124">
        <f>tikubetu!S215</f>
        <v>14</v>
      </c>
      <c r="Q270" s="124">
        <f>tikubetu!T215</f>
        <v>17</v>
      </c>
      <c r="R270" s="124">
        <f>tikubetu!U215</f>
        <v>15</v>
      </c>
      <c r="S270" s="124">
        <f>tikubetu!V215</f>
        <v>25</v>
      </c>
      <c r="T270" s="124">
        <f>tikubetu!W215</f>
        <v>26</v>
      </c>
      <c r="U270" s="124">
        <f>tikubetu!X215</f>
        <v>22</v>
      </c>
      <c r="V270" s="124">
        <f>tikubetu!Y215</f>
        <v>20</v>
      </c>
      <c r="W270" s="124">
        <f>tikubetu!Z215</f>
        <v>7</v>
      </c>
      <c r="X270" s="124">
        <f>tikubetu!AA215</f>
        <v>4</v>
      </c>
      <c r="Y270" s="124">
        <f>tikubetu!AB215</f>
        <v>3</v>
      </c>
      <c r="Z270" s="133">
        <f>tikubetu!AC215</f>
        <v>0</v>
      </c>
      <c r="AD270" s="245">
        <f t="shared" si="67"/>
        <v>32</v>
      </c>
      <c r="AE270" s="245">
        <f t="shared" si="68"/>
        <v>153</v>
      </c>
      <c r="AF270" s="245">
        <f t="shared" si="69"/>
        <v>82</v>
      </c>
      <c r="AG270" s="245">
        <f t="shared" si="70"/>
        <v>34</v>
      </c>
    </row>
    <row r="271" spans="1:33" customFormat="1" ht="15.75" customHeight="1">
      <c r="A271" s="164"/>
      <c r="B271" s="150"/>
      <c r="C271" s="417"/>
      <c r="D271" s="420"/>
      <c r="E271" s="112" t="s">
        <v>28</v>
      </c>
      <c r="F271" s="125">
        <f>tikubetu!I216</f>
        <v>293</v>
      </c>
      <c r="G271" s="125">
        <f>tikubetu!J216</f>
        <v>12</v>
      </c>
      <c r="H271" s="125">
        <f>tikubetu!K216</f>
        <v>4</v>
      </c>
      <c r="I271" s="125">
        <f>tikubetu!L216</f>
        <v>10</v>
      </c>
      <c r="J271" s="125">
        <f>tikubetu!M216</f>
        <v>9</v>
      </c>
      <c r="K271" s="125">
        <f>tikubetu!N216</f>
        <v>7</v>
      </c>
      <c r="L271" s="134">
        <f>tikubetu!O216</f>
        <v>14</v>
      </c>
      <c r="M271" s="194">
        <f>tikubetu!P216</f>
        <v>8</v>
      </c>
      <c r="N271" s="125">
        <f>tikubetu!Q216</f>
        <v>13</v>
      </c>
      <c r="O271" s="125">
        <f>tikubetu!R216</f>
        <v>18</v>
      </c>
      <c r="P271" s="125">
        <f>tikubetu!S216</f>
        <v>16</v>
      </c>
      <c r="Q271" s="125">
        <f>tikubetu!T216</f>
        <v>9</v>
      </c>
      <c r="R271" s="125">
        <f>tikubetu!U216</f>
        <v>22</v>
      </c>
      <c r="S271" s="125">
        <f>tikubetu!V216</f>
        <v>26</v>
      </c>
      <c r="T271" s="125">
        <f>tikubetu!W216</f>
        <v>27</v>
      </c>
      <c r="U271" s="125">
        <f>tikubetu!X216</f>
        <v>27</v>
      </c>
      <c r="V271" s="125">
        <f>tikubetu!Y216</f>
        <v>33</v>
      </c>
      <c r="W271" s="125">
        <f>tikubetu!Z216</f>
        <v>19</v>
      </c>
      <c r="X271" s="125">
        <f>tikubetu!AA216</f>
        <v>13</v>
      </c>
      <c r="Y271" s="125">
        <f>tikubetu!AB216</f>
        <v>4</v>
      </c>
      <c r="Z271" s="134">
        <f>tikubetu!AC216</f>
        <v>2</v>
      </c>
      <c r="AD271" s="245">
        <f t="shared" si="67"/>
        <v>26</v>
      </c>
      <c r="AE271" s="245">
        <f t="shared" si="68"/>
        <v>142</v>
      </c>
      <c r="AF271" s="245">
        <f t="shared" si="69"/>
        <v>125</v>
      </c>
      <c r="AG271" s="245">
        <f t="shared" si="70"/>
        <v>71</v>
      </c>
    </row>
    <row r="272" spans="1:33" customFormat="1" ht="15.75" customHeight="1">
      <c r="A272" s="164"/>
      <c r="B272" s="150"/>
      <c r="C272" s="417"/>
      <c r="D272" s="420"/>
      <c r="E272" s="113" t="s">
        <v>29</v>
      </c>
      <c r="F272" s="123">
        <f>SUM(F270:F271)</f>
        <v>560</v>
      </c>
      <c r="G272" s="123">
        <f>tikubetu!J217</f>
        <v>16</v>
      </c>
      <c r="H272" s="123">
        <f>tikubetu!K217</f>
        <v>13</v>
      </c>
      <c r="I272" s="123">
        <f>tikubetu!L217</f>
        <v>29</v>
      </c>
      <c r="J272" s="123">
        <f>tikubetu!M217</f>
        <v>29</v>
      </c>
      <c r="K272" s="123">
        <f>tikubetu!N217</f>
        <v>16</v>
      </c>
      <c r="L272" s="132">
        <f>tikubetu!O217</f>
        <v>21</v>
      </c>
      <c r="M272" s="190">
        <f>tikubetu!P217</f>
        <v>21</v>
      </c>
      <c r="N272" s="123">
        <f>tikubetu!Q217</f>
        <v>26</v>
      </c>
      <c r="O272" s="123">
        <f>tikubetu!R217</f>
        <v>38</v>
      </c>
      <c r="P272" s="123">
        <f>tikubetu!S217</f>
        <v>30</v>
      </c>
      <c r="Q272" s="123">
        <f>tikubetu!T217</f>
        <v>26</v>
      </c>
      <c r="R272" s="123">
        <f>tikubetu!U217</f>
        <v>37</v>
      </c>
      <c r="S272" s="123">
        <f>tikubetu!V217</f>
        <v>51</v>
      </c>
      <c r="T272" s="123">
        <f>tikubetu!W217</f>
        <v>53</v>
      </c>
      <c r="U272" s="123">
        <f>tikubetu!X217</f>
        <v>49</v>
      </c>
      <c r="V272" s="123">
        <f>tikubetu!Y217</f>
        <v>53</v>
      </c>
      <c r="W272" s="123">
        <f>tikubetu!Z217</f>
        <v>26</v>
      </c>
      <c r="X272" s="123">
        <f>tikubetu!AA217</f>
        <v>17</v>
      </c>
      <c r="Y272" s="123">
        <f>tikubetu!AB217</f>
        <v>7</v>
      </c>
      <c r="Z272" s="152">
        <f>tikubetu!AC217</f>
        <v>2</v>
      </c>
      <c r="AD272" s="245">
        <f t="shared" si="67"/>
        <v>58</v>
      </c>
      <c r="AE272" s="245">
        <f t="shared" si="68"/>
        <v>295</v>
      </c>
      <c r="AF272" s="245">
        <f t="shared" si="69"/>
        <v>207</v>
      </c>
      <c r="AG272" s="245">
        <f t="shared" si="70"/>
        <v>105</v>
      </c>
    </row>
    <row r="273" spans="1:33" customFormat="1" ht="15.75" customHeight="1">
      <c r="A273" s="164"/>
      <c r="B273" s="150"/>
      <c r="C273" s="417" t="s">
        <v>300</v>
      </c>
      <c r="D273" s="420">
        <f>tikubetu!G218</f>
        <v>580</v>
      </c>
      <c r="E273" s="117" t="s">
        <v>27</v>
      </c>
      <c r="F273" s="124">
        <f>tikubetu!I218</f>
        <v>648</v>
      </c>
      <c r="G273" s="124">
        <f>tikubetu!J218</f>
        <v>54</v>
      </c>
      <c r="H273" s="124">
        <f>tikubetu!K218</f>
        <v>35</v>
      </c>
      <c r="I273" s="124">
        <f>tikubetu!L218</f>
        <v>19</v>
      </c>
      <c r="J273" s="124">
        <f>tikubetu!M218</f>
        <v>38</v>
      </c>
      <c r="K273" s="124">
        <f>tikubetu!N218</f>
        <v>32</v>
      </c>
      <c r="L273" s="133">
        <f>tikubetu!O218</f>
        <v>35</v>
      </c>
      <c r="M273" s="195">
        <f>tikubetu!P218</f>
        <v>47</v>
      </c>
      <c r="N273" s="124">
        <f>tikubetu!Q218</f>
        <v>47</v>
      </c>
      <c r="O273" s="124">
        <f>tikubetu!R218</f>
        <v>46</v>
      </c>
      <c r="P273" s="124">
        <f>tikubetu!S218</f>
        <v>47</v>
      </c>
      <c r="Q273" s="124">
        <f>tikubetu!T218</f>
        <v>30</v>
      </c>
      <c r="R273" s="124">
        <f>tikubetu!U218</f>
        <v>28</v>
      </c>
      <c r="S273" s="124">
        <f>tikubetu!V218</f>
        <v>32</v>
      </c>
      <c r="T273" s="124">
        <f>tikubetu!W218</f>
        <v>40</v>
      </c>
      <c r="U273" s="124">
        <f>tikubetu!X218</f>
        <v>32</v>
      </c>
      <c r="V273" s="124">
        <f>tikubetu!Y218</f>
        <v>38</v>
      </c>
      <c r="W273" s="124">
        <f>tikubetu!Z218</f>
        <v>27</v>
      </c>
      <c r="X273" s="124">
        <f>tikubetu!AA218</f>
        <v>12</v>
      </c>
      <c r="Y273" s="124">
        <f>tikubetu!AB218</f>
        <v>8</v>
      </c>
      <c r="Z273" s="133">
        <f>tikubetu!AC218</f>
        <v>1</v>
      </c>
      <c r="AD273" s="245">
        <f t="shared" si="67"/>
        <v>108</v>
      </c>
      <c r="AE273" s="245">
        <f t="shared" si="68"/>
        <v>382</v>
      </c>
      <c r="AF273" s="245">
        <f t="shared" si="69"/>
        <v>158</v>
      </c>
      <c r="AG273" s="245">
        <f t="shared" si="70"/>
        <v>86</v>
      </c>
    </row>
    <row r="274" spans="1:33" customFormat="1" ht="15.75" customHeight="1">
      <c r="A274" s="164"/>
      <c r="B274" s="150"/>
      <c r="C274" s="417"/>
      <c r="D274" s="420"/>
      <c r="E274" s="112" t="s">
        <v>28</v>
      </c>
      <c r="F274" s="125">
        <f>tikubetu!I219</f>
        <v>682</v>
      </c>
      <c r="G274" s="125">
        <f>tikubetu!J219</f>
        <v>38</v>
      </c>
      <c r="H274" s="125">
        <f>tikubetu!K219</f>
        <v>36</v>
      </c>
      <c r="I274" s="125">
        <f>tikubetu!L219</f>
        <v>39</v>
      </c>
      <c r="J274" s="125">
        <f>tikubetu!M219</f>
        <v>39</v>
      </c>
      <c r="K274" s="125">
        <f>tikubetu!N219</f>
        <v>30</v>
      </c>
      <c r="L274" s="134">
        <f>tikubetu!O219</f>
        <v>42</v>
      </c>
      <c r="M274" s="194">
        <f>tikubetu!P219</f>
        <v>46</v>
      </c>
      <c r="N274" s="125">
        <f>tikubetu!Q219</f>
        <v>50</v>
      </c>
      <c r="O274" s="125">
        <f>tikubetu!R219</f>
        <v>48</v>
      </c>
      <c r="P274" s="125">
        <f>tikubetu!S219</f>
        <v>44</v>
      </c>
      <c r="Q274" s="125">
        <f>tikubetu!T219</f>
        <v>35</v>
      </c>
      <c r="R274" s="125">
        <f>tikubetu!U219</f>
        <v>28</v>
      </c>
      <c r="S274" s="125">
        <f>tikubetu!V219</f>
        <v>29</v>
      </c>
      <c r="T274" s="125">
        <f>tikubetu!W219</f>
        <v>49</v>
      </c>
      <c r="U274" s="125">
        <f>tikubetu!X219</f>
        <v>40</v>
      </c>
      <c r="V274" s="125">
        <f>tikubetu!Y219</f>
        <v>39</v>
      </c>
      <c r="W274" s="125">
        <f>tikubetu!Z219</f>
        <v>28</v>
      </c>
      <c r="X274" s="125">
        <f>tikubetu!AA219</f>
        <v>13</v>
      </c>
      <c r="Y274" s="125">
        <f>tikubetu!AB219</f>
        <v>7</v>
      </c>
      <c r="Z274" s="134">
        <f>tikubetu!AC219</f>
        <v>2</v>
      </c>
      <c r="AD274" s="245">
        <f t="shared" si="67"/>
        <v>113</v>
      </c>
      <c r="AE274" s="245">
        <f t="shared" si="68"/>
        <v>391</v>
      </c>
      <c r="AF274" s="245">
        <f t="shared" si="69"/>
        <v>178</v>
      </c>
      <c r="AG274" s="245">
        <f t="shared" si="70"/>
        <v>89</v>
      </c>
    </row>
    <row r="275" spans="1:33" customFormat="1" ht="15.75" customHeight="1">
      <c r="A275" s="164"/>
      <c r="B275" s="150"/>
      <c r="C275" s="417"/>
      <c r="D275" s="420"/>
      <c r="E275" s="113" t="s">
        <v>29</v>
      </c>
      <c r="F275" s="123">
        <f>SUM(F273:F274)</f>
        <v>1330</v>
      </c>
      <c r="G275" s="123">
        <f>tikubetu!J220</f>
        <v>92</v>
      </c>
      <c r="H275" s="123">
        <f>tikubetu!K220</f>
        <v>71</v>
      </c>
      <c r="I275" s="123">
        <f>tikubetu!L220</f>
        <v>58</v>
      </c>
      <c r="J275" s="123">
        <f>tikubetu!M220</f>
        <v>77</v>
      </c>
      <c r="K275" s="123">
        <f>tikubetu!N220</f>
        <v>62</v>
      </c>
      <c r="L275" s="132">
        <f>tikubetu!O220</f>
        <v>77</v>
      </c>
      <c r="M275" s="190">
        <f>tikubetu!P220</f>
        <v>93</v>
      </c>
      <c r="N275" s="123">
        <f>tikubetu!Q220</f>
        <v>97</v>
      </c>
      <c r="O275" s="123">
        <f>tikubetu!R220</f>
        <v>94</v>
      </c>
      <c r="P275" s="123">
        <f>tikubetu!S220</f>
        <v>91</v>
      </c>
      <c r="Q275" s="123">
        <f>tikubetu!T220</f>
        <v>65</v>
      </c>
      <c r="R275" s="123">
        <f>tikubetu!U220</f>
        <v>56</v>
      </c>
      <c r="S275" s="123">
        <f>tikubetu!V220</f>
        <v>61</v>
      </c>
      <c r="T275" s="123">
        <f>tikubetu!W220</f>
        <v>89</v>
      </c>
      <c r="U275" s="123">
        <f>tikubetu!X220</f>
        <v>72</v>
      </c>
      <c r="V275" s="123">
        <f>tikubetu!Y220</f>
        <v>77</v>
      </c>
      <c r="W275" s="123">
        <f>tikubetu!Z220</f>
        <v>55</v>
      </c>
      <c r="X275" s="123">
        <f>tikubetu!AA220</f>
        <v>25</v>
      </c>
      <c r="Y275" s="123">
        <f>tikubetu!AB220</f>
        <v>15</v>
      </c>
      <c r="Z275" s="152">
        <f>tikubetu!AC220</f>
        <v>3</v>
      </c>
      <c r="AD275" s="245">
        <f t="shared" si="67"/>
        <v>221</v>
      </c>
      <c r="AE275" s="245">
        <f t="shared" si="68"/>
        <v>773</v>
      </c>
      <c r="AF275" s="245">
        <f t="shared" si="69"/>
        <v>336</v>
      </c>
      <c r="AG275" s="245">
        <f t="shared" si="70"/>
        <v>175</v>
      </c>
    </row>
    <row r="276" spans="1:33" customFormat="1" ht="15.75" customHeight="1">
      <c r="A276" s="164"/>
      <c r="B276" s="150"/>
      <c r="C276" s="417" t="s">
        <v>293</v>
      </c>
      <c r="D276" s="420">
        <f>tikubetu!G221</f>
        <v>482</v>
      </c>
      <c r="E276" s="117" t="s">
        <v>27</v>
      </c>
      <c r="F276" s="124">
        <f>tikubetu!I221</f>
        <v>472</v>
      </c>
      <c r="G276" s="124">
        <f>tikubetu!J221</f>
        <v>10</v>
      </c>
      <c r="H276" s="124">
        <f>tikubetu!K221</f>
        <v>18</v>
      </c>
      <c r="I276" s="124">
        <f>tikubetu!L221</f>
        <v>8</v>
      </c>
      <c r="J276" s="124">
        <f>tikubetu!M221</f>
        <v>21</v>
      </c>
      <c r="K276" s="124">
        <f>tikubetu!N221</f>
        <v>15</v>
      </c>
      <c r="L276" s="133">
        <f>tikubetu!O221</f>
        <v>19</v>
      </c>
      <c r="M276" s="195">
        <f>tikubetu!P221</f>
        <v>24</v>
      </c>
      <c r="N276" s="124">
        <f>tikubetu!Q221</f>
        <v>18</v>
      </c>
      <c r="O276" s="124">
        <f>tikubetu!R221</f>
        <v>35</v>
      </c>
      <c r="P276" s="124">
        <f>tikubetu!S221</f>
        <v>31</v>
      </c>
      <c r="Q276" s="124">
        <f>tikubetu!T221</f>
        <v>32</v>
      </c>
      <c r="R276" s="124">
        <f>tikubetu!U221</f>
        <v>26</v>
      </c>
      <c r="S276" s="124">
        <f>tikubetu!V221</f>
        <v>26</v>
      </c>
      <c r="T276" s="124">
        <f>tikubetu!W221</f>
        <v>70</v>
      </c>
      <c r="U276" s="124">
        <f>tikubetu!X221</f>
        <v>40</v>
      </c>
      <c r="V276" s="124">
        <f>tikubetu!Y221</f>
        <v>38</v>
      </c>
      <c r="W276" s="124">
        <f>tikubetu!Z221</f>
        <v>19</v>
      </c>
      <c r="X276" s="124">
        <f>tikubetu!AA221</f>
        <v>18</v>
      </c>
      <c r="Y276" s="124">
        <f>tikubetu!AB221</f>
        <v>2</v>
      </c>
      <c r="Z276" s="133">
        <f>tikubetu!AC221</f>
        <v>2</v>
      </c>
      <c r="AD276" s="245">
        <f t="shared" si="67"/>
        <v>36</v>
      </c>
      <c r="AE276" s="245">
        <f t="shared" si="68"/>
        <v>247</v>
      </c>
      <c r="AF276" s="245">
        <f t="shared" si="69"/>
        <v>189</v>
      </c>
      <c r="AG276" s="245">
        <f t="shared" si="70"/>
        <v>79</v>
      </c>
    </row>
    <row r="277" spans="1:33" customFormat="1" ht="15.75" customHeight="1">
      <c r="A277" s="164"/>
      <c r="B277" s="150"/>
      <c r="C277" s="417"/>
      <c r="D277" s="420"/>
      <c r="E277" s="112" t="s">
        <v>28</v>
      </c>
      <c r="F277" s="125">
        <f>tikubetu!I222</f>
        <v>474</v>
      </c>
      <c r="G277" s="125">
        <f>tikubetu!J222</f>
        <v>8</v>
      </c>
      <c r="H277" s="125">
        <f>tikubetu!K222</f>
        <v>14</v>
      </c>
      <c r="I277" s="125">
        <f>tikubetu!L222</f>
        <v>11</v>
      </c>
      <c r="J277" s="125">
        <f>tikubetu!M222</f>
        <v>14</v>
      </c>
      <c r="K277" s="125">
        <f>tikubetu!N222</f>
        <v>20</v>
      </c>
      <c r="L277" s="134">
        <f>tikubetu!O222</f>
        <v>16</v>
      </c>
      <c r="M277" s="194">
        <f>tikubetu!P222</f>
        <v>16</v>
      </c>
      <c r="N277" s="125">
        <f>tikubetu!Q222</f>
        <v>16</v>
      </c>
      <c r="O277" s="125">
        <f>tikubetu!R222</f>
        <v>28</v>
      </c>
      <c r="P277" s="125">
        <f>tikubetu!S222</f>
        <v>32</v>
      </c>
      <c r="Q277" s="125">
        <f>tikubetu!T222</f>
        <v>15</v>
      </c>
      <c r="R277" s="125">
        <f>tikubetu!U222</f>
        <v>36</v>
      </c>
      <c r="S277" s="125">
        <f>tikubetu!V222</f>
        <v>34</v>
      </c>
      <c r="T277" s="125">
        <f>tikubetu!W222</f>
        <v>60</v>
      </c>
      <c r="U277" s="125">
        <f>tikubetu!X222</f>
        <v>37</v>
      </c>
      <c r="V277" s="125">
        <f>tikubetu!Y222</f>
        <v>46</v>
      </c>
      <c r="W277" s="125">
        <f>tikubetu!Z222</f>
        <v>39</v>
      </c>
      <c r="X277" s="125">
        <f>tikubetu!AA222</f>
        <v>19</v>
      </c>
      <c r="Y277" s="125">
        <f>tikubetu!AB222</f>
        <v>11</v>
      </c>
      <c r="Z277" s="134">
        <f>tikubetu!AC222</f>
        <v>2</v>
      </c>
      <c r="AD277" s="245">
        <f t="shared" si="67"/>
        <v>33</v>
      </c>
      <c r="AE277" s="245">
        <f t="shared" si="68"/>
        <v>227</v>
      </c>
      <c r="AF277" s="245">
        <f t="shared" si="69"/>
        <v>214</v>
      </c>
      <c r="AG277" s="245">
        <f t="shared" si="70"/>
        <v>117</v>
      </c>
    </row>
    <row r="278" spans="1:33" customFormat="1" ht="15.75" customHeight="1">
      <c r="A278" s="164"/>
      <c r="B278" s="150"/>
      <c r="C278" s="417"/>
      <c r="D278" s="420"/>
      <c r="E278" s="113" t="s">
        <v>29</v>
      </c>
      <c r="F278" s="123">
        <f>SUM(F276:F277)</f>
        <v>946</v>
      </c>
      <c r="G278" s="123">
        <f>tikubetu!J223</f>
        <v>18</v>
      </c>
      <c r="H278" s="123">
        <f>tikubetu!K223</f>
        <v>32</v>
      </c>
      <c r="I278" s="123">
        <f>tikubetu!L223</f>
        <v>19</v>
      </c>
      <c r="J278" s="123">
        <f>tikubetu!M223</f>
        <v>35</v>
      </c>
      <c r="K278" s="123">
        <f>tikubetu!N223</f>
        <v>35</v>
      </c>
      <c r="L278" s="132">
        <f>tikubetu!O223</f>
        <v>35</v>
      </c>
      <c r="M278" s="190">
        <f>tikubetu!P223</f>
        <v>40</v>
      </c>
      <c r="N278" s="123">
        <f>tikubetu!Q223</f>
        <v>34</v>
      </c>
      <c r="O278" s="123">
        <f>tikubetu!R223</f>
        <v>63</v>
      </c>
      <c r="P278" s="123">
        <f>tikubetu!S223</f>
        <v>63</v>
      </c>
      <c r="Q278" s="123">
        <f>tikubetu!T223</f>
        <v>47</v>
      </c>
      <c r="R278" s="123">
        <f>tikubetu!U223</f>
        <v>62</v>
      </c>
      <c r="S278" s="123">
        <f>tikubetu!V223</f>
        <v>60</v>
      </c>
      <c r="T278" s="123">
        <f>tikubetu!W223</f>
        <v>130</v>
      </c>
      <c r="U278" s="123">
        <f>tikubetu!X223</f>
        <v>77</v>
      </c>
      <c r="V278" s="123">
        <f>tikubetu!Y223</f>
        <v>84</v>
      </c>
      <c r="W278" s="123">
        <f>tikubetu!Z223</f>
        <v>58</v>
      </c>
      <c r="X278" s="123">
        <f>tikubetu!AA223</f>
        <v>37</v>
      </c>
      <c r="Y278" s="123">
        <f>tikubetu!AB223</f>
        <v>13</v>
      </c>
      <c r="Z278" s="152">
        <f>tikubetu!AC223</f>
        <v>4</v>
      </c>
      <c r="AD278" s="245">
        <f t="shared" si="67"/>
        <v>69</v>
      </c>
      <c r="AE278" s="245">
        <f t="shared" si="68"/>
        <v>474</v>
      </c>
      <c r="AF278" s="245">
        <f t="shared" si="69"/>
        <v>403</v>
      </c>
      <c r="AG278" s="245">
        <f t="shared" si="70"/>
        <v>196</v>
      </c>
    </row>
    <row r="279" spans="1:33" customFormat="1" ht="15.75" customHeight="1">
      <c r="A279" s="164"/>
      <c r="B279" s="150"/>
      <c r="C279" s="435" t="s">
        <v>296</v>
      </c>
      <c r="D279" s="398">
        <f>tikubetu!G224</f>
        <v>2</v>
      </c>
      <c r="E279" s="117" t="s">
        <v>27</v>
      </c>
      <c r="F279" s="124">
        <f>tikubetu!I224</f>
        <v>1</v>
      </c>
      <c r="G279" s="124">
        <f>tikubetu!J224</f>
        <v>0</v>
      </c>
      <c r="H279" s="124">
        <f>tikubetu!K224</f>
        <v>0</v>
      </c>
      <c r="I279" s="124">
        <f>tikubetu!L224</f>
        <v>0</v>
      </c>
      <c r="J279" s="124">
        <f>tikubetu!M224</f>
        <v>0</v>
      </c>
      <c r="K279" s="124">
        <f>tikubetu!N224</f>
        <v>0</v>
      </c>
      <c r="L279" s="133">
        <f>tikubetu!O224</f>
        <v>0</v>
      </c>
      <c r="M279" s="195">
        <f>tikubetu!P224</f>
        <v>0</v>
      </c>
      <c r="N279" s="124">
        <f>tikubetu!Q224</f>
        <v>0</v>
      </c>
      <c r="O279" s="124">
        <f>tikubetu!R224</f>
        <v>0</v>
      </c>
      <c r="P279" s="124">
        <f>tikubetu!S224</f>
        <v>0</v>
      </c>
      <c r="Q279" s="124">
        <f>tikubetu!T224</f>
        <v>0</v>
      </c>
      <c r="R279" s="124">
        <f>tikubetu!U224</f>
        <v>0</v>
      </c>
      <c r="S279" s="124">
        <f>tikubetu!V224</f>
        <v>0</v>
      </c>
      <c r="T279" s="124">
        <f>tikubetu!W224</f>
        <v>1</v>
      </c>
      <c r="U279" s="124">
        <f>tikubetu!X224</f>
        <v>0</v>
      </c>
      <c r="V279" s="124">
        <f>tikubetu!Y224</f>
        <v>0</v>
      </c>
      <c r="W279" s="124">
        <f>tikubetu!Z224</f>
        <v>0</v>
      </c>
      <c r="X279" s="124">
        <f>tikubetu!AA224</f>
        <v>0</v>
      </c>
      <c r="Y279" s="124">
        <f>tikubetu!AB224</f>
        <v>0</v>
      </c>
      <c r="Z279" s="133">
        <f>tikubetu!AC224</f>
        <v>0</v>
      </c>
      <c r="AD279" s="245">
        <f t="shared" si="67"/>
        <v>0</v>
      </c>
      <c r="AE279" s="245">
        <f t="shared" si="68"/>
        <v>0</v>
      </c>
      <c r="AF279" s="245">
        <f t="shared" si="69"/>
        <v>1</v>
      </c>
      <c r="AG279" s="245">
        <f t="shared" si="70"/>
        <v>0</v>
      </c>
    </row>
    <row r="280" spans="1:33" customFormat="1" ht="15.75" customHeight="1">
      <c r="A280" s="164"/>
      <c r="B280" s="150"/>
      <c r="C280" s="435"/>
      <c r="D280" s="398"/>
      <c r="E280" s="112" t="s">
        <v>28</v>
      </c>
      <c r="F280" s="125">
        <f>tikubetu!I225</f>
        <v>3</v>
      </c>
      <c r="G280" s="125">
        <f>tikubetu!J225</f>
        <v>0</v>
      </c>
      <c r="H280" s="125">
        <f>tikubetu!K225</f>
        <v>1</v>
      </c>
      <c r="I280" s="125">
        <f>tikubetu!L225</f>
        <v>0</v>
      </c>
      <c r="J280" s="125">
        <f>tikubetu!M225</f>
        <v>0</v>
      </c>
      <c r="K280" s="125">
        <f>tikubetu!N225</f>
        <v>0</v>
      </c>
      <c r="L280" s="134">
        <f>tikubetu!O225</f>
        <v>0</v>
      </c>
      <c r="M280" s="194">
        <f>tikubetu!P225</f>
        <v>0</v>
      </c>
      <c r="N280" s="125">
        <f>tikubetu!Q225</f>
        <v>1</v>
      </c>
      <c r="O280" s="125">
        <f>tikubetu!R225</f>
        <v>0</v>
      </c>
      <c r="P280" s="125">
        <f>tikubetu!S225</f>
        <v>0</v>
      </c>
      <c r="Q280" s="125">
        <f>tikubetu!T225</f>
        <v>0</v>
      </c>
      <c r="R280" s="125">
        <f>tikubetu!U225</f>
        <v>0</v>
      </c>
      <c r="S280" s="125">
        <f>tikubetu!V225</f>
        <v>0</v>
      </c>
      <c r="T280" s="125">
        <f>tikubetu!W225</f>
        <v>1</v>
      </c>
      <c r="U280" s="125">
        <f>tikubetu!X225</f>
        <v>0</v>
      </c>
      <c r="V280" s="125">
        <f>tikubetu!Y225</f>
        <v>0</v>
      </c>
      <c r="W280" s="125">
        <f>tikubetu!Z225</f>
        <v>0</v>
      </c>
      <c r="X280" s="125">
        <f>tikubetu!AA225</f>
        <v>0</v>
      </c>
      <c r="Y280" s="125">
        <f>tikubetu!AB225</f>
        <v>0</v>
      </c>
      <c r="Z280" s="134">
        <f>tikubetu!AC225</f>
        <v>0</v>
      </c>
      <c r="AD280" s="245">
        <f t="shared" si="67"/>
        <v>1</v>
      </c>
      <c r="AE280" s="245">
        <f t="shared" si="68"/>
        <v>1</v>
      </c>
      <c r="AF280" s="245">
        <f t="shared" si="69"/>
        <v>1</v>
      </c>
      <c r="AG280" s="245">
        <f t="shared" si="70"/>
        <v>0</v>
      </c>
    </row>
    <row r="281" spans="1:33" customFormat="1" ht="15.75" customHeight="1">
      <c r="A281" s="164"/>
      <c r="B281" s="150"/>
      <c r="C281" s="435"/>
      <c r="D281" s="398"/>
      <c r="E281" s="113" t="s">
        <v>29</v>
      </c>
      <c r="F281" s="123">
        <f>SUM(F279:F280)</f>
        <v>4</v>
      </c>
      <c r="G281" s="123">
        <f>tikubetu!J226</f>
        <v>0</v>
      </c>
      <c r="H281" s="123">
        <f>tikubetu!K226</f>
        <v>1</v>
      </c>
      <c r="I281" s="123">
        <f>tikubetu!L226</f>
        <v>0</v>
      </c>
      <c r="J281" s="123">
        <f>tikubetu!M226</f>
        <v>0</v>
      </c>
      <c r="K281" s="123">
        <f>tikubetu!N226</f>
        <v>0</v>
      </c>
      <c r="L281" s="132">
        <f>tikubetu!O226</f>
        <v>0</v>
      </c>
      <c r="M281" s="190">
        <f>tikubetu!P226</f>
        <v>0</v>
      </c>
      <c r="N281" s="123">
        <f>tikubetu!Q226</f>
        <v>1</v>
      </c>
      <c r="O281" s="123">
        <f>tikubetu!R226</f>
        <v>0</v>
      </c>
      <c r="P281" s="123">
        <f>tikubetu!S226</f>
        <v>0</v>
      </c>
      <c r="Q281" s="123">
        <f>tikubetu!T226</f>
        <v>0</v>
      </c>
      <c r="R281" s="123">
        <f>tikubetu!U226</f>
        <v>0</v>
      </c>
      <c r="S281" s="123">
        <f>tikubetu!V226</f>
        <v>0</v>
      </c>
      <c r="T281" s="123">
        <f>tikubetu!W226</f>
        <v>2</v>
      </c>
      <c r="U281" s="123">
        <f>tikubetu!X226</f>
        <v>0</v>
      </c>
      <c r="V281" s="123">
        <f>tikubetu!Y226</f>
        <v>0</v>
      </c>
      <c r="W281" s="123">
        <f>tikubetu!Z226</f>
        <v>0</v>
      </c>
      <c r="X281" s="123">
        <f>tikubetu!AA226</f>
        <v>0</v>
      </c>
      <c r="Y281" s="123">
        <f>tikubetu!AB226</f>
        <v>0</v>
      </c>
      <c r="Z281" s="152">
        <f>tikubetu!AC226</f>
        <v>0</v>
      </c>
      <c r="AD281" s="245">
        <f t="shared" si="67"/>
        <v>1</v>
      </c>
      <c r="AE281" s="245">
        <f t="shared" si="68"/>
        <v>1</v>
      </c>
      <c r="AF281" s="245">
        <f t="shared" si="69"/>
        <v>2</v>
      </c>
      <c r="AG281" s="245">
        <f t="shared" si="70"/>
        <v>0</v>
      </c>
    </row>
    <row r="282" spans="1:33" s="116" customFormat="1" ht="15.75" customHeight="1">
      <c r="A282" s="140"/>
      <c r="B282" s="159"/>
      <c r="C282" s="446" t="s">
        <v>297</v>
      </c>
      <c r="D282" s="426">
        <f>SUM(D270:D281)</f>
        <v>1325</v>
      </c>
      <c r="E282" s="117" t="s">
        <v>27</v>
      </c>
      <c r="F282" s="124">
        <f>SUM(F270,F273,F276,F279)</f>
        <v>1388</v>
      </c>
      <c r="G282" s="124">
        <f t="shared" ref="G282:Z282" si="74">SUM(G270,G273,G276,G279)</f>
        <v>68</v>
      </c>
      <c r="H282" s="124">
        <f t="shared" si="74"/>
        <v>62</v>
      </c>
      <c r="I282" s="124">
        <f t="shared" si="74"/>
        <v>46</v>
      </c>
      <c r="J282" s="124">
        <f t="shared" si="74"/>
        <v>79</v>
      </c>
      <c r="K282" s="124">
        <f t="shared" si="74"/>
        <v>56</v>
      </c>
      <c r="L282" s="133">
        <f t="shared" si="74"/>
        <v>61</v>
      </c>
      <c r="M282" s="195">
        <f t="shared" si="74"/>
        <v>84</v>
      </c>
      <c r="N282" s="124">
        <f t="shared" si="74"/>
        <v>78</v>
      </c>
      <c r="O282" s="124">
        <f t="shared" si="74"/>
        <v>101</v>
      </c>
      <c r="P282" s="124">
        <f t="shared" si="74"/>
        <v>92</v>
      </c>
      <c r="Q282" s="124">
        <f t="shared" si="74"/>
        <v>79</v>
      </c>
      <c r="R282" s="124">
        <f t="shared" si="74"/>
        <v>69</v>
      </c>
      <c r="S282" s="124">
        <f t="shared" si="74"/>
        <v>83</v>
      </c>
      <c r="T282" s="124">
        <f t="shared" si="74"/>
        <v>137</v>
      </c>
      <c r="U282" s="124">
        <f t="shared" si="74"/>
        <v>94</v>
      </c>
      <c r="V282" s="124">
        <f t="shared" si="74"/>
        <v>96</v>
      </c>
      <c r="W282" s="124">
        <f t="shared" si="74"/>
        <v>53</v>
      </c>
      <c r="X282" s="124">
        <f t="shared" si="74"/>
        <v>34</v>
      </c>
      <c r="Y282" s="124">
        <f t="shared" si="74"/>
        <v>13</v>
      </c>
      <c r="Z282" s="133">
        <f t="shared" si="74"/>
        <v>3</v>
      </c>
      <c r="AA282" s="115"/>
      <c r="AB282" s="115"/>
      <c r="AC282" s="129">
        <f>SUM(G282:Z282)</f>
        <v>1388</v>
      </c>
      <c r="AD282" s="245">
        <f t="shared" si="67"/>
        <v>176</v>
      </c>
      <c r="AE282" s="245">
        <f t="shared" si="68"/>
        <v>782</v>
      </c>
      <c r="AF282" s="245">
        <f t="shared" si="69"/>
        <v>430</v>
      </c>
      <c r="AG282" s="245">
        <f t="shared" si="70"/>
        <v>199</v>
      </c>
    </row>
    <row r="283" spans="1:33" s="116" customFormat="1" ht="15.75" customHeight="1">
      <c r="A283" s="140"/>
      <c r="B283" s="159"/>
      <c r="C283" s="446"/>
      <c r="D283" s="426"/>
      <c r="E283" s="112" t="s">
        <v>28</v>
      </c>
      <c r="F283" s="125">
        <f t="shared" ref="F283:Z283" si="75">SUM(F271,F274,F277,F280)</f>
        <v>1452</v>
      </c>
      <c r="G283" s="125">
        <f t="shared" si="75"/>
        <v>58</v>
      </c>
      <c r="H283" s="125">
        <f t="shared" si="75"/>
        <v>55</v>
      </c>
      <c r="I283" s="125">
        <f t="shared" si="75"/>
        <v>60</v>
      </c>
      <c r="J283" s="125">
        <f t="shared" si="75"/>
        <v>62</v>
      </c>
      <c r="K283" s="125">
        <f t="shared" si="75"/>
        <v>57</v>
      </c>
      <c r="L283" s="134">
        <f t="shared" si="75"/>
        <v>72</v>
      </c>
      <c r="M283" s="194">
        <f t="shared" si="75"/>
        <v>70</v>
      </c>
      <c r="N283" s="125">
        <f t="shared" si="75"/>
        <v>80</v>
      </c>
      <c r="O283" s="125">
        <f t="shared" si="75"/>
        <v>94</v>
      </c>
      <c r="P283" s="125">
        <f t="shared" si="75"/>
        <v>92</v>
      </c>
      <c r="Q283" s="125">
        <f t="shared" si="75"/>
        <v>59</v>
      </c>
      <c r="R283" s="125">
        <f t="shared" si="75"/>
        <v>86</v>
      </c>
      <c r="S283" s="125">
        <f t="shared" si="75"/>
        <v>89</v>
      </c>
      <c r="T283" s="125">
        <f t="shared" si="75"/>
        <v>137</v>
      </c>
      <c r="U283" s="125">
        <f t="shared" si="75"/>
        <v>104</v>
      </c>
      <c r="V283" s="125">
        <f t="shared" si="75"/>
        <v>118</v>
      </c>
      <c r="W283" s="125">
        <f t="shared" si="75"/>
        <v>86</v>
      </c>
      <c r="X283" s="125">
        <f t="shared" si="75"/>
        <v>45</v>
      </c>
      <c r="Y283" s="125">
        <f t="shared" si="75"/>
        <v>22</v>
      </c>
      <c r="Z283" s="134">
        <f t="shared" si="75"/>
        <v>6</v>
      </c>
      <c r="AA283" s="115"/>
      <c r="AB283" s="115"/>
      <c r="AC283" s="129">
        <f>SUM(G283:Z283)</f>
        <v>1452</v>
      </c>
      <c r="AD283" s="245">
        <f t="shared" si="67"/>
        <v>173</v>
      </c>
      <c r="AE283" s="245">
        <f t="shared" si="68"/>
        <v>761</v>
      </c>
      <c r="AF283" s="245">
        <f t="shared" si="69"/>
        <v>518</v>
      </c>
      <c r="AG283" s="245">
        <f t="shared" si="70"/>
        <v>277</v>
      </c>
    </row>
    <row r="284" spans="1:33" ht="15.75" customHeight="1">
      <c r="A284" s="141"/>
      <c r="B284" s="163"/>
      <c r="C284" s="446"/>
      <c r="D284" s="426"/>
      <c r="E284" s="113" t="s">
        <v>29</v>
      </c>
      <c r="F284" s="123">
        <f t="shared" ref="F284:Z284" si="76">SUM(F282:F283)</f>
        <v>2840</v>
      </c>
      <c r="G284" s="123">
        <f t="shared" si="76"/>
        <v>126</v>
      </c>
      <c r="H284" s="123">
        <f t="shared" si="76"/>
        <v>117</v>
      </c>
      <c r="I284" s="123">
        <f t="shared" si="76"/>
        <v>106</v>
      </c>
      <c r="J284" s="123">
        <f t="shared" si="76"/>
        <v>141</v>
      </c>
      <c r="K284" s="123">
        <f t="shared" si="76"/>
        <v>113</v>
      </c>
      <c r="L284" s="132">
        <f t="shared" si="76"/>
        <v>133</v>
      </c>
      <c r="M284" s="190">
        <f t="shared" si="76"/>
        <v>154</v>
      </c>
      <c r="N284" s="123">
        <f t="shared" si="76"/>
        <v>158</v>
      </c>
      <c r="O284" s="123">
        <f t="shared" si="76"/>
        <v>195</v>
      </c>
      <c r="P284" s="123">
        <f t="shared" si="76"/>
        <v>184</v>
      </c>
      <c r="Q284" s="123">
        <f t="shared" si="76"/>
        <v>138</v>
      </c>
      <c r="R284" s="123">
        <f t="shared" si="76"/>
        <v>155</v>
      </c>
      <c r="S284" s="123">
        <f t="shared" si="76"/>
        <v>172</v>
      </c>
      <c r="T284" s="123">
        <f t="shared" si="76"/>
        <v>274</v>
      </c>
      <c r="U284" s="123">
        <f t="shared" si="76"/>
        <v>198</v>
      </c>
      <c r="V284" s="123">
        <f t="shared" si="76"/>
        <v>214</v>
      </c>
      <c r="W284" s="123">
        <f t="shared" si="76"/>
        <v>139</v>
      </c>
      <c r="X284" s="123">
        <f t="shared" si="76"/>
        <v>79</v>
      </c>
      <c r="Y284" s="123">
        <f t="shared" si="76"/>
        <v>35</v>
      </c>
      <c r="Z284" s="152">
        <f t="shared" si="76"/>
        <v>9</v>
      </c>
      <c r="AA284" s="114"/>
      <c r="AC284" s="129">
        <f>SUM(G284:Z284)</f>
        <v>2840</v>
      </c>
      <c r="AD284" s="245">
        <f t="shared" si="67"/>
        <v>349</v>
      </c>
      <c r="AE284" s="245">
        <f t="shared" si="68"/>
        <v>1543</v>
      </c>
      <c r="AF284" s="245">
        <f t="shared" si="69"/>
        <v>948</v>
      </c>
      <c r="AG284" s="245">
        <f t="shared" si="70"/>
        <v>476</v>
      </c>
    </row>
    <row r="285" spans="1:33" customFormat="1" ht="15.75" customHeight="1">
      <c r="A285" s="143" t="s">
        <v>165</v>
      </c>
      <c r="B285" s="150" t="s">
        <v>323</v>
      </c>
      <c r="C285" s="417" t="s">
        <v>299</v>
      </c>
      <c r="D285" s="464">
        <f>tikubetu!G227</f>
        <v>419</v>
      </c>
      <c r="E285" s="117" t="s">
        <v>27</v>
      </c>
      <c r="F285" s="124">
        <f>tikubetu!I227</f>
        <v>472</v>
      </c>
      <c r="G285" s="124">
        <f>tikubetu!J227</f>
        <v>22</v>
      </c>
      <c r="H285" s="124">
        <f>tikubetu!K227</f>
        <v>24</v>
      </c>
      <c r="I285" s="124">
        <f>tikubetu!L227</f>
        <v>30</v>
      </c>
      <c r="J285" s="124">
        <f>tikubetu!M227</f>
        <v>38</v>
      </c>
      <c r="K285" s="124">
        <f>tikubetu!N227</f>
        <v>24</v>
      </c>
      <c r="L285" s="133">
        <f>tikubetu!O227</f>
        <v>24</v>
      </c>
      <c r="M285" s="195">
        <f>tikubetu!P227</f>
        <v>23</v>
      </c>
      <c r="N285" s="124">
        <f>tikubetu!Q227</f>
        <v>25</v>
      </c>
      <c r="O285" s="124">
        <f>tikubetu!R227</f>
        <v>28</v>
      </c>
      <c r="P285" s="124">
        <f>tikubetu!S227</f>
        <v>44</v>
      </c>
      <c r="Q285" s="124">
        <f>tikubetu!T227</f>
        <v>31</v>
      </c>
      <c r="R285" s="124">
        <f>tikubetu!U227</f>
        <v>18</v>
      </c>
      <c r="S285" s="124">
        <f>tikubetu!V227</f>
        <v>31</v>
      </c>
      <c r="T285" s="124">
        <f>tikubetu!W227</f>
        <v>28</v>
      </c>
      <c r="U285" s="124">
        <f>tikubetu!X227</f>
        <v>30</v>
      </c>
      <c r="V285" s="124">
        <f>tikubetu!Y227</f>
        <v>27</v>
      </c>
      <c r="W285" s="124">
        <f>tikubetu!Z227</f>
        <v>15</v>
      </c>
      <c r="X285" s="124">
        <f>tikubetu!AA227</f>
        <v>7</v>
      </c>
      <c r="Y285" s="124">
        <f>tikubetu!AB227</f>
        <v>2</v>
      </c>
      <c r="Z285" s="133">
        <f>tikubetu!AC227</f>
        <v>1</v>
      </c>
      <c r="AD285" s="245">
        <f t="shared" si="67"/>
        <v>76</v>
      </c>
      <c r="AE285" s="245">
        <f t="shared" si="68"/>
        <v>286</v>
      </c>
      <c r="AF285" s="245">
        <f t="shared" si="69"/>
        <v>110</v>
      </c>
      <c r="AG285" s="245">
        <f t="shared" si="70"/>
        <v>52</v>
      </c>
    </row>
    <row r="286" spans="1:33" customFormat="1" ht="15.75" customHeight="1">
      <c r="A286" s="164"/>
      <c r="B286" s="150"/>
      <c r="C286" s="417"/>
      <c r="D286" s="463"/>
      <c r="E286" s="112" t="s">
        <v>28</v>
      </c>
      <c r="F286" s="125">
        <f>tikubetu!I228</f>
        <v>494</v>
      </c>
      <c r="G286" s="125">
        <f>tikubetu!J228</f>
        <v>13</v>
      </c>
      <c r="H286" s="125">
        <f>tikubetu!K228</f>
        <v>13</v>
      </c>
      <c r="I286" s="125">
        <f>tikubetu!L228</f>
        <v>26</v>
      </c>
      <c r="J286" s="125">
        <f>tikubetu!M228</f>
        <v>37</v>
      </c>
      <c r="K286" s="125">
        <f>tikubetu!N228</f>
        <v>21</v>
      </c>
      <c r="L286" s="134">
        <f>tikubetu!O228</f>
        <v>22</v>
      </c>
      <c r="M286" s="194">
        <f>tikubetu!P228</f>
        <v>21</v>
      </c>
      <c r="N286" s="125">
        <f>tikubetu!Q228</f>
        <v>26</v>
      </c>
      <c r="O286" s="125">
        <f>tikubetu!R228</f>
        <v>30</v>
      </c>
      <c r="P286" s="125">
        <f>tikubetu!S228</f>
        <v>48</v>
      </c>
      <c r="Q286" s="125">
        <f>tikubetu!T228</f>
        <v>28</v>
      </c>
      <c r="R286" s="125">
        <f>tikubetu!U228</f>
        <v>28</v>
      </c>
      <c r="S286" s="125">
        <f>tikubetu!V228</f>
        <v>26</v>
      </c>
      <c r="T286" s="125">
        <f>tikubetu!W228</f>
        <v>32</v>
      </c>
      <c r="U286" s="125">
        <f>tikubetu!X228</f>
        <v>43</v>
      </c>
      <c r="V286" s="125">
        <f>tikubetu!Y228</f>
        <v>39</v>
      </c>
      <c r="W286" s="125">
        <f>tikubetu!Z228</f>
        <v>14</v>
      </c>
      <c r="X286" s="125">
        <f>tikubetu!AA228</f>
        <v>18</v>
      </c>
      <c r="Y286" s="125">
        <f>tikubetu!AB228</f>
        <v>7</v>
      </c>
      <c r="Z286" s="134">
        <f>tikubetu!AC228</f>
        <v>2</v>
      </c>
      <c r="AD286" s="245">
        <f t="shared" si="67"/>
        <v>52</v>
      </c>
      <c r="AE286" s="245">
        <f t="shared" si="68"/>
        <v>287</v>
      </c>
      <c r="AF286" s="245">
        <f t="shared" si="69"/>
        <v>155</v>
      </c>
      <c r="AG286" s="245">
        <f t="shared" si="70"/>
        <v>80</v>
      </c>
    </row>
    <row r="287" spans="1:33" customFormat="1" ht="15.75" customHeight="1">
      <c r="A287" s="164"/>
      <c r="B287" s="150"/>
      <c r="C287" s="417"/>
      <c r="D287" s="447"/>
      <c r="E287" s="113" t="s">
        <v>29</v>
      </c>
      <c r="F287" s="123">
        <f>SUM(F285:F286)</f>
        <v>966</v>
      </c>
      <c r="G287" s="123">
        <f>tikubetu!J229</f>
        <v>35</v>
      </c>
      <c r="H287" s="123">
        <f>tikubetu!K229</f>
        <v>37</v>
      </c>
      <c r="I287" s="123">
        <f>tikubetu!L229</f>
        <v>56</v>
      </c>
      <c r="J287" s="123">
        <f>tikubetu!M229</f>
        <v>75</v>
      </c>
      <c r="K287" s="123">
        <f>tikubetu!N229</f>
        <v>45</v>
      </c>
      <c r="L287" s="132">
        <f>tikubetu!O229</f>
        <v>46</v>
      </c>
      <c r="M287" s="190">
        <f>tikubetu!P229</f>
        <v>44</v>
      </c>
      <c r="N287" s="123">
        <f>tikubetu!Q229</f>
        <v>51</v>
      </c>
      <c r="O287" s="123">
        <f>tikubetu!R229</f>
        <v>58</v>
      </c>
      <c r="P287" s="123">
        <f>tikubetu!S229</f>
        <v>92</v>
      </c>
      <c r="Q287" s="123">
        <f>tikubetu!T229</f>
        <v>59</v>
      </c>
      <c r="R287" s="123">
        <f>tikubetu!U229</f>
        <v>46</v>
      </c>
      <c r="S287" s="123">
        <f>tikubetu!V229</f>
        <v>57</v>
      </c>
      <c r="T287" s="123">
        <f>tikubetu!W229</f>
        <v>60</v>
      </c>
      <c r="U287" s="123">
        <f>tikubetu!X229</f>
        <v>73</v>
      </c>
      <c r="V287" s="123">
        <f>tikubetu!Y229</f>
        <v>66</v>
      </c>
      <c r="W287" s="123">
        <f>tikubetu!Z229</f>
        <v>29</v>
      </c>
      <c r="X287" s="123">
        <f>tikubetu!AA229</f>
        <v>25</v>
      </c>
      <c r="Y287" s="123">
        <f>tikubetu!AB229</f>
        <v>9</v>
      </c>
      <c r="Z287" s="152">
        <f>tikubetu!AC229</f>
        <v>3</v>
      </c>
      <c r="AD287" s="245">
        <f t="shared" si="67"/>
        <v>128</v>
      </c>
      <c r="AE287" s="245">
        <f t="shared" si="68"/>
        <v>573</v>
      </c>
      <c r="AF287" s="245">
        <f t="shared" si="69"/>
        <v>265</v>
      </c>
      <c r="AG287" s="245">
        <f t="shared" si="70"/>
        <v>132</v>
      </c>
    </row>
    <row r="288" spans="1:33" customFormat="1" ht="15.75" customHeight="1">
      <c r="A288" s="164"/>
      <c r="B288" s="150"/>
      <c r="C288" s="417" t="s">
        <v>300</v>
      </c>
      <c r="D288" s="464">
        <f>tikubetu!G230</f>
        <v>379</v>
      </c>
      <c r="E288" s="117" t="s">
        <v>27</v>
      </c>
      <c r="F288" s="124">
        <f>tikubetu!I230</f>
        <v>404</v>
      </c>
      <c r="G288" s="124">
        <f>tikubetu!J230</f>
        <v>11</v>
      </c>
      <c r="H288" s="124">
        <f>tikubetu!K230</f>
        <v>16</v>
      </c>
      <c r="I288" s="124">
        <f>tikubetu!L230</f>
        <v>12</v>
      </c>
      <c r="J288" s="124">
        <f>tikubetu!M230</f>
        <v>26</v>
      </c>
      <c r="K288" s="124">
        <f>tikubetu!N230</f>
        <v>23</v>
      </c>
      <c r="L288" s="133">
        <f>tikubetu!O230</f>
        <v>14</v>
      </c>
      <c r="M288" s="195">
        <f>tikubetu!P230</f>
        <v>10</v>
      </c>
      <c r="N288" s="124">
        <f>tikubetu!Q230</f>
        <v>19</v>
      </c>
      <c r="O288" s="124">
        <f>tikubetu!R230</f>
        <v>22</v>
      </c>
      <c r="P288" s="124">
        <f>tikubetu!S230</f>
        <v>37</v>
      </c>
      <c r="Q288" s="124">
        <f>tikubetu!T230</f>
        <v>31</v>
      </c>
      <c r="R288" s="124">
        <f>tikubetu!U230</f>
        <v>34</v>
      </c>
      <c r="S288" s="124">
        <f>tikubetu!V230</f>
        <v>28</v>
      </c>
      <c r="T288" s="124">
        <f>tikubetu!W230</f>
        <v>29</v>
      </c>
      <c r="U288" s="124">
        <f>tikubetu!X230</f>
        <v>33</v>
      </c>
      <c r="V288" s="124">
        <f>tikubetu!Y230</f>
        <v>27</v>
      </c>
      <c r="W288" s="124">
        <f>tikubetu!Z230</f>
        <v>19</v>
      </c>
      <c r="X288" s="124">
        <f>tikubetu!AA230</f>
        <v>8</v>
      </c>
      <c r="Y288" s="124">
        <f>tikubetu!AB230</f>
        <v>4</v>
      </c>
      <c r="Z288" s="133">
        <f>tikubetu!AC230</f>
        <v>1</v>
      </c>
      <c r="AD288" s="245">
        <f t="shared" si="67"/>
        <v>39</v>
      </c>
      <c r="AE288" s="245">
        <f t="shared" si="68"/>
        <v>244</v>
      </c>
      <c r="AF288" s="245">
        <f t="shared" si="69"/>
        <v>121</v>
      </c>
      <c r="AG288" s="245">
        <f t="shared" si="70"/>
        <v>59</v>
      </c>
    </row>
    <row r="289" spans="1:33" customFormat="1" ht="15.75" customHeight="1">
      <c r="A289" s="164"/>
      <c r="B289" s="150"/>
      <c r="C289" s="417"/>
      <c r="D289" s="463"/>
      <c r="E289" s="112" t="s">
        <v>28</v>
      </c>
      <c r="F289" s="125">
        <f>tikubetu!I231</f>
        <v>409</v>
      </c>
      <c r="G289" s="125">
        <f>tikubetu!J231</f>
        <v>8</v>
      </c>
      <c r="H289" s="125">
        <f>tikubetu!K231</f>
        <v>14</v>
      </c>
      <c r="I289" s="125">
        <f>tikubetu!L231</f>
        <v>10</v>
      </c>
      <c r="J289" s="125">
        <f>tikubetu!M231</f>
        <v>18</v>
      </c>
      <c r="K289" s="125">
        <f>tikubetu!N231</f>
        <v>22</v>
      </c>
      <c r="L289" s="134">
        <f>tikubetu!O231</f>
        <v>15</v>
      </c>
      <c r="M289" s="194">
        <f>tikubetu!P231</f>
        <v>20</v>
      </c>
      <c r="N289" s="125">
        <f>tikubetu!Q231</f>
        <v>11</v>
      </c>
      <c r="O289" s="125">
        <f>tikubetu!R231</f>
        <v>19</v>
      </c>
      <c r="P289" s="125">
        <f>tikubetu!S231</f>
        <v>28</v>
      </c>
      <c r="Q289" s="125">
        <f>tikubetu!T231</f>
        <v>38</v>
      </c>
      <c r="R289" s="125">
        <f>tikubetu!U231</f>
        <v>26</v>
      </c>
      <c r="S289" s="125">
        <f>tikubetu!V231</f>
        <v>28</v>
      </c>
      <c r="T289" s="125">
        <f>tikubetu!W231</f>
        <v>31</v>
      </c>
      <c r="U289" s="125">
        <f>tikubetu!X231</f>
        <v>32</v>
      </c>
      <c r="V289" s="125">
        <f>tikubetu!Y231</f>
        <v>35</v>
      </c>
      <c r="W289" s="125">
        <f>tikubetu!Z231</f>
        <v>29</v>
      </c>
      <c r="X289" s="125">
        <f>tikubetu!AA231</f>
        <v>18</v>
      </c>
      <c r="Y289" s="125">
        <f>tikubetu!AB231</f>
        <v>5</v>
      </c>
      <c r="Z289" s="134">
        <f>tikubetu!AC231</f>
        <v>2</v>
      </c>
      <c r="AD289" s="245">
        <f t="shared" si="67"/>
        <v>32</v>
      </c>
      <c r="AE289" s="245">
        <f t="shared" si="68"/>
        <v>225</v>
      </c>
      <c r="AF289" s="245">
        <f t="shared" si="69"/>
        <v>152</v>
      </c>
      <c r="AG289" s="245">
        <f t="shared" si="70"/>
        <v>89</v>
      </c>
    </row>
    <row r="290" spans="1:33" customFormat="1" ht="15.75" customHeight="1" thickBot="1">
      <c r="A290" s="165"/>
      <c r="B290" s="166"/>
      <c r="C290" s="444"/>
      <c r="D290" s="467"/>
      <c r="E290" s="136" t="s">
        <v>29</v>
      </c>
      <c r="F290" s="137">
        <f>SUM(F288:F289)</f>
        <v>813</v>
      </c>
      <c r="G290" s="137">
        <f>tikubetu!J232</f>
        <v>19</v>
      </c>
      <c r="H290" s="137">
        <f>tikubetu!K232</f>
        <v>30</v>
      </c>
      <c r="I290" s="137">
        <f>tikubetu!L232</f>
        <v>22</v>
      </c>
      <c r="J290" s="137">
        <f>tikubetu!M232</f>
        <v>44</v>
      </c>
      <c r="K290" s="137">
        <f>tikubetu!N232</f>
        <v>45</v>
      </c>
      <c r="L290" s="138">
        <f>tikubetu!O232</f>
        <v>29</v>
      </c>
      <c r="M290" s="196">
        <f>tikubetu!P232</f>
        <v>30</v>
      </c>
      <c r="N290" s="137">
        <f>tikubetu!Q232</f>
        <v>30</v>
      </c>
      <c r="O290" s="137">
        <f>tikubetu!R232</f>
        <v>41</v>
      </c>
      <c r="P290" s="137">
        <f>tikubetu!S232</f>
        <v>65</v>
      </c>
      <c r="Q290" s="137">
        <f>tikubetu!T232</f>
        <v>69</v>
      </c>
      <c r="R290" s="137">
        <f>tikubetu!U232</f>
        <v>60</v>
      </c>
      <c r="S290" s="137">
        <f>tikubetu!V232</f>
        <v>56</v>
      </c>
      <c r="T290" s="137">
        <f>tikubetu!W232</f>
        <v>60</v>
      </c>
      <c r="U290" s="137">
        <f>tikubetu!X232</f>
        <v>65</v>
      </c>
      <c r="V290" s="137">
        <f>tikubetu!Y232</f>
        <v>62</v>
      </c>
      <c r="W290" s="137">
        <f>tikubetu!Z232</f>
        <v>48</v>
      </c>
      <c r="X290" s="137">
        <f>tikubetu!AA232</f>
        <v>26</v>
      </c>
      <c r="Y290" s="137">
        <f>tikubetu!AB232</f>
        <v>9</v>
      </c>
      <c r="Z290" s="291">
        <f>tikubetu!AC232</f>
        <v>3</v>
      </c>
      <c r="AD290" s="245">
        <f t="shared" si="67"/>
        <v>71</v>
      </c>
      <c r="AE290" s="245">
        <f t="shared" si="68"/>
        <v>469</v>
      </c>
      <c r="AF290" s="245">
        <f t="shared" si="69"/>
        <v>273</v>
      </c>
      <c r="AG290" s="245">
        <f t="shared" si="70"/>
        <v>148</v>
      </c>
    </row>
    <row r="291" spans="1:33" customFormat="1" ht="15.75" customHeight="1">
      <c r="A291" s="207"/>
      <c r="B291" s="208" t="s">
        <v>324</v>
      </c>
      <c r="C291" s="454" t="s">
        <v>293</v>
      </c>
      <c r="D291" s="462">
        <f>tikubetu!G233</f>
        <v>376</v>
      </c>
      <c r="E291" s="213" t="s">
        <v>27</v>
      </c>
      <c r="F291" s="214">
        <f>tikubetu!I233</f>
        <v>424</v>
      </c>
      <c r="G291" s="214">
        <f>tikubetu!J233</f>
        <v>9</v>
      </c>
      <c r="H291" s="214">
        <f>tikubetu!K233</f>
        <v>11</v>
      </c>
      <c r="I291" s="214">
        <f>tikubetu!L233</f>
        <v>22</v>
      </c>
      <c r="J291" s="214">
        <f>tikubetu!M233</f>
        <v>18</v>
      </c>
      <c r="K291" s="214">
        <f>tikubetu!N233</f>
        <v>15</v>
      </c>
      <c r="L291" s="215">
        <f>tikubetu!O233</f>
        <v>14</v>
      </c>
      <c r="M291" s="216">
        <f>tikubetu!P233</f>
        <v>14</v>
      </c>
      <c r="N291" s="214">
        <f>tikubetu!Q233</f>
        <v>15</v>
      </c>
      <c r="O291" s="214">
        <f>tikubetu!R233</f>
        <v>26</v>
      </c>
      <c r="P291" s="214">
        <f>tikubetu!S233</f>
        <v>28</v>
      </c>
      <c r="Q291" s="214">
        <f>tikubetu!T233</f>
        <v>33</v>
      </c>
      <c r="R291" s="214">
        <f>tikubetu!U233</f>
        <v>31</v>
      </c>
      <c r="S291" s="214">
        <f>tikubetu!V233</f>
        <v>26</v>
      </c>
      <c r="T291" s="214">
        <f>tikubetu!W233</f>
        <v>24</v>
      </c>
      <c r="U291" s="214">
        <f>tikubetu!X233</f>
        <v>44</v>
      </c>
      <c r="V291" s="214">
        <f>tikubetu!Y233</f>
        <v>56</v>
      </c>
      <c r="W291" s="214">
        <f>tikubetu!Z233</f>
        <v>28</v>
      </c>
      <c r="X291" s="214">
        <f>tikubetu!AA233</f>
        <v>8</v>
      </c>
      <c r="Y291" s="214">
        <f>tikubetu!AB233</f>
        <v>1</v>
      </c>
      <c r="Z291" s="215">
        <f>tikubetu!AC233</f>
        <v>1</v>
      </c>
      <c r="AD291" s="245">
        <f t="shared" si="67"/>
        <v>42</v>
      </c>
      <c r="AE291" s="245">
        <f t="shared" si="68"/>
        <v>220</v>
      </c>
      <c r="AF291" s="245">
        <f t="shared" si="69"/>
        <v>162</v>
      </c>
      <c r="AG291" s="245">
        <f t="shared" si="70"/>
        <v>94</v>
      </c>
    </row>
    <row r="292" spans="1:33" customFormat="1" ht="15.75" customHeight="1">
      <c r="A292" s="164"/>
      <c r="B292" s="150"/>
      <c r="C292" s="417"/>
      <c r="D292" s="463"/>
      <c r="E292" s="112" t="s">
        <v>28</v>
      </c>
      <c r="F292" s="125">
        <f>tikubetu!I234</f>
        <v>423</v>
      </c>
      <c r="G292" s="125">
        <f>tikubetu!J234</f>
        <v>7</v>
      </c>
      <c r="H292" s="125">
        <f>tikubetu!K234</f>
        <v>8</v>
      </c>
      <c r="I292" s="125">
        <f>tikubetu!L234</f>
        <v>13</v>
      </c>
      <c r="J292" s="125">
        <f>tikubetu!M234</f>
        <v>12</v>
      </c>
      <c r="K292" s="125">
        <f>tikubetu!N234</f>
        <v>22</v>
      </c>
      <c r="L292" s="134">
        <f>tikubetu!O234</f>
        <v>9</v>
      </c>
      <c r="M292" s="194">
        <f>tikubetu!P234</f>
        <v>12</v>
      </c>
      <c r="N292" s="125">
        <f>tikubetu!Q234</f>
        <v>20</v>
      </c>
      <c r="O292" s="125">
        <f>tikubetu!R234</f>
        <v>27</v>
      </c>
      <c r="P292" s="125">
        <f>tikubetu!S234</f>
        <v>27</v>
      </c>
      <c r="Q292" s="125">
        <f>tikubetu!T234</f>
        <v>22</v>
      </c>
      <c r="R292" s="125">
        <f>tikubetu!U234</f>
        <v>27</v>
      </c>
      <c r="S292" s="125">
        <f>tikubetu!V234</f>
        <v>21</v>
      </c>
      <c r="T292" s="125">
        <f>tikubetu!W234</f>
        <v>45</v>
      </c>
      <c r="U292" s="125">
        <f>tikubetu!X234</f>
        <v>47</v>
      </c>
      <c r="V292" s="125">
        <f>tikubetu!Y234</f>
        <v>50</v>
      </c>
      <c r="W292" s="125">
        <f>tikubetu!Z234</f>
        <v>28</v>
      </c>
      <c r="X292" s="125">
        <f>tikubetu!AA234</f>
        <v>16</v>
      </c>
      <c r="Y292" s="125">
        <f>tikubetu!AB234</f>
        <v>8</v>
      </c>
      <c r="Z292" s="134">
        <f>tikubetu!AC234</f>
        <v>2</v>
      </c>
      <c r="AD292" s="245">
        <f t="shared" si="67"/>
        <v>28</v>
      </c>
      <c r="AE292" s="245">
        <f t="shared" si="68"/>
        <v>199</v>
      </c>
      <c r="AF292" s="245">
        <f t="shared" si="69"/>
        <v>196</v>
      </c>
      <c r="AG292" s="245">
        <f t="shared" si="70"/>
        <v>104</v>
      </c>
    </row>
    <row r="293" spans="1:33" customFormat="1" ht="15.75" customHeight="1">
      <c r="A293" s="164"/>
      <c r="B293" s="150"/>
      <c r="C293" s="417"/>
      <c r="D293" s="447"/>
      <c r="E293" s="113" t="s">
        <v>29</v>
      </c>
      <c r="F293" s="123">
        <f>SUM(F291:F292)</f>
        <v>847</v>
      </c>
      <c r="G293" s="123">
        <f>tikubetu!J235</f>
        <v>16</v>
      </c>
      <c r="H293" s="123">
        <f>tikubetu!K235</f>
        <v>19</v>
      </c>
      <c r="I293" s="123">
        <f>tikubetu!L235</f>
        <v>35</v>
      </c>
      <c r="J293" s="123">
        <f>tikubetu!M235</f>
        <v>30</v>
      </c>
      <c r="K293" s="123">
        <f>tikubetu!N235</f>
        <v>37</v>
      </c>
      <c r="L293" s="132">
        <f>tikubetu!O235</f>
        <v>23</v>
      </c>
      <c r="M293" s="190">
        <f>tikubetu!P235</f>
        <v>26</v>
      </c>
      <c r="N293" s="123">
        <f>tikubetu!Q235</f>
        <v>35</v>
      </c>
      <c r="O293" s="123">
        <f>tikubetu!R235</f>
        <v>53</v>
      </c>
      <c r="P293" s="123">
        <f>tikubetu!S235</f>
        <v>55</v>
      </c>
      <c r="Q293" s="123">
        <f>tikubetu!T235</f>
        <v>55</v>
      </c>
      <c r="R293" s="123">
        <f>tikubetu!U235</f>
        <v>58</v>
      </c>
      <c r="S293" s="123">
        <f>tikubetu!V235</f>
        <v>47</v>
      </c>
      <c r="T293" s="123">
        <f>tikubetu!W235</f>
        <v>69</v>
      </c>
      <c r="U293" s="123">
        <f>tikubetu!X235</f>
        <v>91</v>
      </c>
      <c r="V293" s="123">
        <f>tikubetu!Y235</f>
        <v>106</v>
      </c>
      <c r="W293" s="123">
        <f>tikubetu!Z235</f>
        <v>56</v>
      </c>
      <c r="X293" s="123">
        <f>tikubetu!AA235</f>
        <v>24</v>
      </c>
      <c r="Y293" s="123">
        <f>tikubetu!AB235</f>
        <v>9</v>
      </c>
      <c r="Z293" s="152">
        <f>tikubetu!AC235</f>
        <v>3</v>
      </c>
      <c r="AD293" s="245">
        <f t="shared" si="67"/>
        <v>70</v>
      </c>
      <c r="AE293" s="245">
        <f t="shared" si="68"/>
        <v>419</v>
      </c>
      <c r="AF293" s="245">
        <f t="shared" si="69"/>
        <v>358</v>
      </c>
      <c r="AG293" s="245">
        <f t="shared" si="70"/>
        <v>198</v>
      </c>
    </row>
    <row r="294" spans="1:33" customFormat="1" ht="15.75" customHeight="1">
      <c r="A294" s="164"/>
      <c r="B294" s="150"/>
      <c r="C294" s="417" t="s">
        <v>294</v>
      </c>
      <c r="D294" s="464">
        <f>tikubetu!G236</f>
        <v>514</v>
      </c>
      <c r="E294" s="117" t="s">
        <v>27</v>
      </c>
      <c r="F294" s="124">
        <f>tikubetu!I236</f>
        <v>507</v>
      </c>
      <c r="G294" s="124">
        <f>tikubetu!J236</f>
        <v>5</v>
      </c>
      <c r="H294" s="124">
        <f>tikubetu!K236</f>
        <v>13</v>
      </c>
      <c r="I294" s="124">
        <f>tikubetu!L236</f>
        <v>14</v>
      </c>
      <c r="J294" s="124">
        <f>tikubetu!M236</f>
        <v>24</v>
      </c>
      <c r="K294" s="124">
        <f>tikubetu!N236</f>
        <v>22</v>
      </c>
      <c r="L294" s="133">
        <f>tikubetu!O236</f>
        <v>15</v>
      </c>
      <c r="M294" s="195">
        <f>tikubetu!P236</f>
        <v>36</v>
      </c>
      <c r="N294" s="124">
        <f>tikubetu!Q236</f>
        <v>20</v>
      </c>
      <c r="O294" s="124">
        <f>tikubetu!R236</f>
        <v>21</v>
      </c>
      <c r="P294" s="124">
        <f>tikubetu!S236</f>
        <v>35</v>
      </c>
      <c r="Q294" s="124">
        <f>tikubetu!T236</f>
        <v>30</v>
      </c>
      <c r="R294" s="124">
        <f>tikubetu!U236</f>
        <v>39</v>
      </c>
      <c r="S294" s="124">
        <f>tikubetu!V236</f>
        <v>27</v>
      </c>
      <c r="T294" s="124">
        <f>tikubetu!W236</f>
        <v>59</v>
      </c>
      <c r="U294" s="124">
        <f>tikubetu!X236</f>
        <v>34</v>
      </c>
      <c r="V294" s="124">
        <f>tikubetu!Y236</f>
        <v>62</v>
      </c>
      <c r="W294" s="124">
        <f>tikubetu!Z236</f>
        <v>28</v>
      </c>
      <c r="X294" s="124">
        <f>tikubetu!AA236</f>
        <v>19</v>
      </c>
      <c r="Y294" s="124">
        <f>tikubetu!AB236</f>
        <v>3</v>
      </c>
      <c r="Z294" s="133">
        <f>tikubetu!AC236</f>
        <v>1</v>
      </c>
      <c r="AD294" s="245">
        <f t="shared" si="67"/>
        <v>32</v>
      </c>
      <c r="AE294" s="245">
        <f t="shared" si="68"/>
        <v>269</v>
      </c>
      <c r="AF294" s="245">
        <f t="shared" si="69"/>
        <v>206</v>
      </c>
      <c r="AG294" s="245">
        <f t="shared" si="70"/>
        <v>113</v>
      </c>
    </row>
    <row r="295" spans="1:33" customFormat="1" ht="15.75" customHeight="1">
      <c r="A295" s="164"/>
      <c r="B295" s="150"/>
      <c r="C295" s="417"/>
      <c r="D295" s="463"/>
      <c r="E295" s="112" t="s">
        <v>28</v>
      </c>
      <c r="F295" s="125">
        <f>tikubetu!I237</f>
        <v>527</v>
      </c>
      <c r="G295" s="125">
        <f>tikubetu!J237</f>
        <v>9</v>
      </c>
      <c r="H295" s="125">
        <f>tikubetu!K237</f>
        <v>8</v>
      </c>
      <c r="I295" s="125">
        <f>tikubetu!L237</f>
        <v>8</v>
      </c>
      <c r="J295" s="125">
        <f>tikubetu!M237</f>
        <v>22</v>
      </c>
      <c r="K295" s="125">
        <f>tikubetu!N237</f>
        <v>12</v>
      </c>
      <c r="L295" s="134">
        <f>tikubetu!O237</f>
        <v>15</v>
      </c>
      <c r="M295" s="194">
        <f>tikubetu!P237</f>
        <v>16</v>
      </c>
      <c r="N295" s="125">
        <f>tikubetu!Q237</f>
        <v>20</v>
      </c>
      <c r="O295" s="125">
        <f>tikubetu!R237</f>
        <v>27</v>
      </c>
      <c r="P295" s="125">
        <f>tikubetu!S237</f>
        <v>34</v>
      </c>
      <c r="Q295" s="125">
        <f>tikubetu!T237</f>
        <v>25</v>
      </c>
      <c r="R295" s="125">
        <f>tikubetu!U237</f>
        <v>22</v>
      </c>
      <c r="S295" s="125">
        <f>tikubetu!V237</f>
        <v>41</v>
      </c>
      <c r="T295" s="125">
        <f>tikubetu!W237</f>
        <v>52</v>
      </c>
      <c r="U295" s="125">
        <f>tikubetu!X237</f>
        <v>55</v>
      </c>
      <c r="V295" s="125">
        <f>tikubetu!Y237</f>
        <v>78</v>
      </c>
      <c r="W295" s="125">
        <f>tikubetu!Z237</f>
        <v>51</v>
      </c>
      <c r="X295" s="125">
        <f>tikubetu!AA237</f>
        <v>18</v>
      </c>
      <c r="Y295" s="125">
        <f>tikubetu!AB237</f>
        <v>9</v>
      </c>
      <c r="Z295" s="134">
        <f>tikubetu!AC237</f>
        <v>5</v>
      </c>
      <c r="AD295" s="245">
        <f t="shared" si="67"/>
        <v>25</v>
      </c>
      <c r="AE295" s="245">
        <f t="shared" si="68"/>
        <v>234</v>
      </c>
      <c r="AF295" s="245">
        <f t="shared" si="69"/>
        <v>268</v>
      </c>
      <c r="AG295" s="245">
        <f t="shared" si="70"/>
        <v>161</v>
      </c>
    </row>
    <row r="296" spans="1:33" customFormat="1" ht="15.75" customHeight="1">
      <c r="A296" s="164"/>
      <c r="B296" s="150"/>
      <c r="C296" s="417"/>
      <c r="D296" s="447"/>
      <c r="E296" s="113" t="s">
        <v>29</v>
      </c>
      <c r="F296" s="123">
        <f>SUM(F294:F295)</f>
        <v>1034</v>
      </c>
      <c r="G296" s="123">
        <f>tikubetu!J238</f>
        <v>14</v>
      </c>
      <c r="H296" s="123">
        <f>tikubetu!K238</f>
        <v>21</v>
      </c>
      <c r="I296" s="123">
        <f>tikubetu!L238</f>
        <v>22</v>
      </c>
      <c r="J296" s="123">
        <f>tikubetu!M238</f>
        <v>46</v>
      </c>
      <c r="K296" s="123">
        <f>tikubetu!N238</f>
        <v>34</v>
      </c>
      <c r="L296" s="132">
        <f>tikubetu!O238</f>
        <v>30</v>
      </c>
      <c r="M296" s="190">
        <f>tikubetu!P238</f>
        <v>52</v>
      </c>
      <c r="N296" s="123">
        <f>tikubetu!Q238</f>
        <v>40</v>
      </c>
      <c r="O296" s="123">
        <f>tikubetu!R238</f>
        <v>48</v>
      </c>
      <c r="P296" s="123">
        <f>tikubetu!S238</f>
        <v>69</v>
      </c>
      <c r="Q296" s="123">
        <f>tikubetu!T238</f>
        <v>55</v>
      </c>
      <c r="R296" s="123">
        <f>tikubetu!U238</f>
        <v>61</v>
      </c>
      <c r="S296" s="123">
        <f>tikubetu!V238</f>
        <v>68</v>
      </c>
      <c r="T296" s="123">
        <f>tikubetu!W238</f>
        <v>111</v>
      </c>
      <c r="U296" s="123">
        <f>tikubetu!X238</f>
        <v>89</v>
      </c>
      <c r="V296" s="123">
        <f>tikubetu!Y238</f>
        <v>140</v>
      </c>
      <c r="W296" s="123">
        <f>tikubetu!Z238</f>
        <v>79</v>
      </c>
      <c r="X296" s="123">
        <f>tikubetu!AA238</f>
        <v>37</v>
      </c>
      <c r="Y296" s="123">
        <f>tikubetu!AB238</f>
        <v>12</v>
      </c>
      <c r="Z296" s="152">
        <f>tikubetu!AC238</f>
        <v>6</v>
      </c>
      <c r="AD296" s="245">
        <f t="shared" si="67"/>
        <v>57</v>
      </c>
      <c r="AE296" s="245">
        <f t="shared" si="68"/>
        <v>503</v>
      </c>
      <c r="AF296" s="245">
        <f t="shared" si="69"/>
        <v>474</v>
      </c>
      <c r="AG296" s="245">
        <f t="shared" si="70"/>
        <v>274</v>
      </c>
    </row>
    <row r="297" spans="1:33" customFormat="1" ht="15.75" customHeight="1">
      <c r="A297" s="164"/>
      <c r="B297" s="150"/>
      <c r="C297" s="417" t="s">
        <v>295</v>
      </c>
      <c r="D297" s="464">
        <f>tikubetu!G239</f>
        <v>48</v>
      </c>
      <c r="E297" s="117" t="s">
        <v>27</v>
      </c>
      <c r="F297" s="124">
        <f>tikubetu!I239</f>
        <v>51</v>
      </c>
      <c r="G297" s="124">
        <f>tikubetu!J239</f>
        <v>1</v>
      </c>
      <c r="H297" s="124">
        <f>tikubetu!K239</f>
        <v>2</v>
      </c>
      <c r="I297" s="124">
        <f>tikubetu!L239</f>
        <v>1</v>
      </c>
      <c r="J297" s="124">
        <f>tikubetu!M239</f>
        <v>3</v>
      </c>
      <c r="K297" s="124">
        <f>tikubetu!N239</f>
        <v>2</v>
      </c>
      <c r="L297" s="133">
        <f>tikubetu!O239</f>
        <v>3</v>
      </c>
      <c r="M297" s="195">
        <f>tikubetu!P239</f>
        <v>2</v>
      </c>
      <c r="N297" s="124">
        <f>tikubetu!Q239</f>
        <v>2</v>
      </c>
      <c r="O297" s="124">
        <f>tikubetu!R239</f>
        <v>5</v>
      </c>
      <c r="P297" s="124">
        <f>tikubetu!S239</f>
        <v>0</v>
      </c>
      <c r="Q297" s="124">
        <f>tikubetu!T239</f>
        <v>3</v>
      </c>
      <c r="R297" s="124">
        <f>tikubetu!U239</f>
        <v>3</v>
      </c>
      <c r="S297" s="124">
        <f>tikubetu!V239</f>
        <v>5</v>
      </c>
      <c r="T297" s="124">
        <f>tikubetu!W239</f>
        <v>5</v>
      </c>
      <c r="U297" s="124">
        <f>tikubetu!X239</f>
        <v>5</v>
      </c>
      <c r="V297" s="124">
        <f>tikubetu!Y239</f>
        <v>6</v>
      </c>
      <c r="W297" s="124">
        <f>tikubetu!Z239</f>
        <v>2</v>
      </c>
      <c r="X297" s="124">
        <f>tikubetu!AA239</f>
        <v>1</v>
      </c>
      <c r="Y297" s="124">
        <f>tikubetu!AB239</f>
        <v>0</v>
      </c>
      <c r="Z297" s="133">
        <f>tikubetu!AC239</f>
        <v>0</v>
      </c>
      <c r="AD297" s="245">
        <f t="shared" si="67"/>
        <v>4</v>
      </c>
      <c r="AE297" s="245">
        <f t="shared" si="68"/>
        <v>28</v>
      </c>
      <c r="AF297" s="245">
        <f t="shared" si="69"/>
        <v>19</v>
      </c>
      <c r="AG297" s="245">
        <f t="shared" si="70"/>
        <v>9</v>
      </c>
    </row>
    <row r="298" spans="1:33" customFormat="1" ht="15.75" customHeight="1">
      <c r="A298" s="164"/>
      <c r="B298" s="150"/>
      <c r="C298" s="417"/>
      <c r="D298" s="463"/>
      <c r="E298" s="112" t="s">
        <v>28</v>
      </c>
      <c r="F298" s="125">
        <f>tikubetu!I240</f>
        <v>58</v>
      </c>
      <c r="G298" s="125">
        <f>tikubetu!J240</f>
        <v>1</v>
      </c>
      <c r="H298" s="125">
        <f>tikubetu!K240</f>
        <v>3</v>
      </c>
      <c r="I298" s="125">
        <f>tikubetu!L240</f>
        <v>3</v>
      </c>
      <c r="J298" s="125">
        <f>tikubetu!M240</f>
        <v>3</v>
      </c>
      <c r="K298" s="125">
        <f>tikubetu!N240</f>
        <v>0</v>
      </c>
      <c r="L298" s="134">
        <f>tikubetu!O240</f>
        <v>0</v>
      </c>
      <c r="M298" s="194">
        <f>tikubetu!P240</f>
        <v>4</v>
      </c>
      <c r="N298" s="125">
        <f>tikubetu!Q240</f>
        <v>3</v>
      </c>
      <c r="O298" s="125">
        <f>tikubetu!R240</f>
        <v>1</v>
      </c>
      <c r="P298" s="125">
        <f>tikubetu!S240</f>
        <v>7</v>
      </c>
      <c r="Q298" s="125">
        <f>tikubetu!T240</f>
        <v>3</v>
      </c>
      <c r="R298" s="125">
        <f>tikubetu!U240</f>
        <v>2</v>
      </c>
      <c r="S298" s="125">
        <f>tikubetu!V240</f>
        <v>0</v>
      </c>
      <c r="T298" s="125">
        <f>tikubetu!W240</f>
        <v>10</v>
      </c>
      <c r="U298" s="125">
        <f>tikubetu!X240</f>
        <v>9</v>
      </c>
      <c r="V298" s="125">
        <f>tikubetu!Y240</f>
        <v>4</v>
      </c>
      <c r="W298" s="125">
        <f>tikubetu!Z240</f>
        <v>2</v>
      </c>
      <c r="X298" s="125">
        <f>tikubetu!AA240</f>
        <v>2</v>
      </c>
      <c r="Y298" s="125">
        <f>tikubetu!AB240</f>
        <v>1</v>
      </c>
      <c r="Z298" s="134">
        <f>tikubetu!AC240</f>
        <v>0</v>
      </c>
      <c r="AD298" s="245">
        <f t="shared" si="67"/>
        <v>7</v>
      </c>
      <c r="AE298" s="245">
        <f t="shared" si="68"/>
        <v>23</v>
      </c>
      <c r="AF298" s="245">
        <f t="shared" si="69"/>
        <v>28</v>
      </c>
      <c r="AG298" s="245">
        <f t="shared" si="70"/>
        <v>9</v>
      </c>
    </row>
    <row r="299" spans="1:33" customFormat="1" ht="15.75" customHeight="1">
      <c r="A299" s="164"/>
      <c r="B299" s="150"/>
      <c r="C299" s="417"/>
      <c r="D299" s="447"/>
      <c r="E299" s="113" t="s">
        <v>29</v>
      </c>
      <c r="F299" s="123">
        <f>SUM(F297:F298)</f>
        <v>109</v>
      </c>
      <c r="G299" s="123">
        <f>tikubetu!J241</f>
        <v>2</v>
      </c>
      <c r="H299" s="123">
        <f>tikubetu!K241</f>
        <v>5</v>
      </c>
      <c r="I299" s="123">
        <f>tikubetu!L241</f>
        <v>4</v>
      </c>
      <c r="J299" s="123">
        <f>tikubetu!M241</f>
        <v>6</v>
      </c>
      <c r="K299" s="123">
        <f>tikubetu!N241</f>
        <v>2</v>
      </c>
      <c r="L299" s="132">
        <f>tikubetu!O241</f>
        <v>3</v>
      </c>
      <c r="M299" s="190">
        <f>tikubetu!P241</f>
        <v>6</v>
      </c>
      <c r="N299" s="123">
        <f>tikubetu!Q241</f>
        <v>5</v>
      </c>
      <c r="O299" s="123">
        <f>tikubetu!R241</f>
        <v>6</v>
      </c>
      <c r="P299" s="123">
        <f>tikubetu!S241</f>
        <v>7</v>
      </c>
      <c r="Q299" s="123">
        <f>tikubetu!T241</f>
        <v>6</v>
      </c>
      <c r="R299" s="123">
        <f>tikubetu!U241</f>
        <v>5</v>
      </c>
      <c r="S299" s="123">
        <f>tikubetu!V241</f>
        <v>5</v>
      </c>
      <c r="T299" s="123">
        <f>tikubetu!W241</f>
        <v>15</v>
      </c>
      <c r="U299" s="123">
        <f>tikubetu!X241</f>
        <v>14</v>
      </c>
      <c r="V299" s="123">
        <f>tikubetu!Y241</f>
        <v>10</v>
      </c>
      <c r="W299" s="123">
        <f>tikubetu!Z241</f>
        <v>4</v>
      </c>
      <c r="X299" s="123">
        <f>tikubetu!AA241</f>
        <v>3</v>
      </c>
      <c r="Y299" s="123">
        <f>tikubetu!AB241</f>
        <v>1</v>
      </c>
      <c r="Z299" s="152">
        <f>tikubetu!AC241</f>
        <v>0</v>
      </c>
      <c r="AD299" s="245">
        <f t="shared" si="67"/>
        <v>11</v>
      </c>
      <c r="AE299" s="245">
        <f t="shared" si="68"/>
        <v>51</v>
      </c>
      <c r="AF299" s="245">
        <f t="shared" si="69"/>
        <v>47</v>
      </c>
      <c r="AG299" s="245">
        <f t="shared" si="70"/>
        <v>18</v>
      </c>
    </row>
    <row r="300" spans="1:33" s="116" customFormat="1" ht="15.75" customHeight="1">
      <c r="A300" s="140"/>
      <c r="B300" s="159"/>
      <c r="C300" s="446" t="s">
        <v>297</v>
      </c>
      <c r="D300" s="426">
        <f>SUM(D285:D299)</f>
        <v>1736</v>
      </c>
      <c r="E300" s="117" t="s">
        <v>27</v>
      </c>
      <c r="F300" s="124">
        <f>SUM(F285,F288,F291,F294,F297)</f>
        <v>1858</v>
      </c>
      <c r="G300" s="124">
        <f t="shared" ref="G300:Z300" si="77">SUM(G285,G288,G291,G294,G297)</f>
        <v>48</v>
      </c>
      <c r="H300" s="124">
        <f t="shared" si="77"/>
        <v>66</v>
      </c>
      <c r="I300" s="124">
        <f t="shared" si="77"/>
        <v>79</v>
      </c>
      <c r="J300" s="124">
        <f t="shared" si="77"/>
        <v>109</v>
      </c>
      <c r="K300" s="124">
        <f t="shared" si="77"/>
        <v>86</v>
      </c>
      <c r="L300" s="133">
        <f t="shared" si="77"/>
        <v>70</v>
      </c>
      <c r="M300" s="195">
        <f t="shared" si="77"/>
        <v>85</v>
      </c>
      <c r="N300" s="124">
        <f t="shared" si="77"/>
        <v>81</v>
      </c>
      <c r="O300" s="124">
        <f t="shared" si="77"/>
        <v>102</v>
      </c>
      <c r="P300" s="124">
        <f t="shared" si="77"/>
        <v>144</v>
      </c>
      <c r="Q300" s="124">
        <f t="shared" si="77"/>
        <v>128</v>
      </c>
      <c r="R300" s="124">
        <f t="shared" si="77"/>
        <v>125</v>
      </c>
      <c r="S300" s="124">
        <f t="shared" si="77"/>
        <v>117</v>
      </c>
      <c r="T300" s="124">
        <f t="shared" si="77"/>
        <v>145</v>
      </c>
      <c r="U300" s="124">
        <f t="shared" si="77"/>
        <v>146</v>
      </c>
      <c r="V300" s="124">
        <f t="shared" si="77"/>
        <v>178</v>
      </c>
      <c r="W300" s="124">
        <f t="shared" si="77"/>
        <v>92</v>
      </c>
      <c r="X300" s="124">
        <f t="shared" si="77"/>
        <v>43</v>
      </c>
      <c r="Y300" s="124">
        <f t="shared" si="77"/>
        <v>10</v>
      </c>
      <c r="Z300" s="133">
        <f t="shared" si="77"/>
        <v>4</v>
      </c>
      <c r="AA300" s="115"/>
      <c r="AB300" s="115"/>
      <c r="AC300" s="129">
        <f>SUM(G300:Z300)</f>
        <v>1858</v>
      </c>
      <c r="AD300" s="245">
        <f t="shared" si="67"/>
        <v>193</v>
      </c>
      <c r="AE300" s="245">
        <f t="shared" si="68"/>
        <v>1047</v>
      </c>
      <c r="AF300" s="245">
        <f t="shared" si="69"/>
        <v>618</v>
      </c>
      <c r="AG300" s="245">
        <f t="shared" si="70"/>
        <v>327</v>
      </c>
    </row>
    <row r="301" spans="1:33" s="116" customFormat="1" ht="15.75" customHeight="1">
      <c r="A301" s="140"/>
      <c r="B301" s="159"/>
      <c r="C301" s="446"/>
      <c r="D301" s="426"/>
      <c r="E301" s="112" t="s">
        <v>28</v>
      </c>
      <c r="F301" s="125">
        <f t="shared" ref="F301:Z301" si="78">SUM(F286,F289,F292,F295,F298)</f>
        <v>1911</v>
      </c>
      <c r="G301" s="125">
        <f t="shared" si="78"/>
        <v>38</v>
      </c>
      <c r="H301" s="125">
        <f t="shared" si="78"/>
        <v>46</v>
      </c>
      <c r="I301" s="125">
        <f t="shared" si="78"/>
        <v>60</v>
      </c>
      <c r="J301" s="125">
        <f t="shared" si="78"/>
        <v>92</v>
      </c>
      <c r="K301" s="125">
        <f t="shared" si="78"/>
        <v>77</v>
      </c>
      <c r="L301" s="134">
        <f t="shared" si="78"/>
        <v>61</v>
      </c>
      <c r="M301" s="194">
        <f t="shared" si="78"/>
        <v>73</v>
      </c>
      <c r="N301" s="125">
        <f t="shared" si="78"/>
        <v>80</v>
      </c>
      <c r="O301" s="125">
        <f t="shared" si="78"/>
        <v>104</v>
      </c>
      <c r="P301" s="125">
        <f t="shared" si="78"/>
        <v>144</v>
      </c>
      <c r="Q301" s="125">
        <f t="shared" si="78"/>
        <v>116</v>
      </c>
      <c r="R301" s="125">
        <f t="shared" si="78"/>
        <v>105</v>
      </c>
      <c r="S301" s="125">
        <f t="shared" si="78"/>
        <v>116</v>
      </c>
      <c r="T301" s="125">
        <f t="shared" si="78"/>
        <v>170</v>
      </c>
      <c r="U301" s="125">
        <f t="shared" si="78"/>
        <v>186</v>
      </c>
      <c r="V301" s="125">
        <f t="shared" si="78"/>
        <v>206</v>
      </c>
      <c r="W301" s="125">
        <f t="shared" si="78"/>
        <v>124</v>
      </c>
      <c r="X301" s="125">
        <f t="shared" si="78"/>
        <v>72</v>
      </c>
      <c r="Y301" s="125">
        <f t="shared" si="78"/>
        <v>30</v>
      </c>
      <c r="Z301" s="134">
        <f t="shared" si="78"/>
        <v>11</v>
      </c>
      <c r="AA301" s="115"/>
      <c r="AB301" s="115"/>
      <c r="AC301" s="129">
        <f>SUM(G301:Z301)</f>
        <v>1911</v>
      </c>
      <c r="AD301" s="245">
        <f t="shared" si="67"/>
        <v>144</v>
      </c>
      <c r="AE301" s="245">
        <f t="shared" si="68"/>
        <v>968</v>
      </c>
      <c r="AF301" s="245">
        <f t="shared" si="69"/>
        <v>799</v>
      </c>
      <c r="AG301" s="245">
        <f t="shared" si="70"/>
        <v>443</v>
      </c>
    </row>
    <row r="302" spans="1:33" ht="15.75" customHeight="1">
      <c r="A302" s="141"/>
      <c r="B302" s="163"/>
      <c r="C302" s="446"/>
      <c r="D302" s="426"/>
      <c r="E302" s="113" t="s">
        <v>29</v>
      </c>
      <c r="F302" s="123">
        <f t="shared" ref="F302:Z302" si="79">SUM(F300:F301)</f>
        <v>3769</v>
      </c>
      <c r="G302" s="123">
        <f t="shared" si="79"/>
        <v>86</v>
      </c>
      <c r="H302" s="123">
        <f t="shared" si="79"/>
        <v>112</v>
      </c>
      <c r="I302" s="123">
        <f t="shared" si="79"/>
        <v>139</v>
      </c>
      <c r="J302" s="123">
        <f t="shared" si="79"/>
        <v>201</v>
      </c>
      <c r="K302" s="123">
        <f t="shared" si="79"/>
        <v>163</v>
      </c>
      <c r="L302" s="132">
        <f t="shared" si="79"/>
        <v>131</v>
      </c>
      <c r="M302" s="190">
        <f t="shared" si="79"/>
        <v>158</v>
      </c>
      <c r="N302" s="123">
        <f t="shared" si="79"/>
        <v>161</v>
      </c>
      <c r="O302" s="123">
        <f t="shared" si="79"/>
        <v>206</v>
      </c>
      <c r="P302" s="123">
        <f t="shared" si="79"/>
        <v>288</v>
      </c>
      <c r="Q302" s="123">
        <f t="shared" si="79"/>
        <v>244</v>
      </c>
      <c r="R302" s="123">
        <f t="shared" si="79"/>
        <v>230</v>
      </c>
      <c r="S302" s="123">
        <f t="shared" si="79"/>
        <v>233</v>
      </c>
      <c r="T302" s="123">
        <f t="shared" si="79"/>
        <v>315</v>
      </c>
      <c r="U302" s="123">
        <f t="shared" si="79"/>
        <v>332</v>
      </c>
      <c r="V302" s="123">
        <f t="shared" si="79"/>
        <v>384</v>
      </c>
      <c r="W302" s="123">
        <f t="shared" si="79"/>
        <v>216</v>
      </c>
      <c r="X302" s="123">
        <f t="shared" si="79"/>
        <v>115</v>
      </c>
      <c r="Y302" s="123">
        <f t="shared" si="79"/>
        <v>40</v>
      </c>
      <c r="Z302" s="152">
        <f t="shared" si="79"/>
        <v>15</v>
      </c>
      <c r="AA302" s="114"/>
      <c r="AC302" s="129">
        <f>SUM(G302:Z302)</f>
        <v>3769</v>
      </c>
      <c r="AD302" s="245">
        <f t="shared" si="67"/>
        <v>337</v>
      </c>
      <c r="AE302" s="245">
        <f t="shared" si="68"/>
        <v>2015</v>
      </c>
      <c r="AF302" s="245">
        <f t="shared" si="69"/>
        <v>1417</v>
      </c>
      <c r="AG302" s="245">
        <f t="shared" si="70"/>
        <v>770</v>
      </c>
    </row>
    <row r="303" spans="1:33" customFormat="1" ht="15.75" customHeight="1">
      <c r="A303" s="143" t="s">
        <v>165</v>
      </c>
      <c r="B303" s="150" t="s">
        <v>325</v>
      </c>
      <c r="C303" s="417" t="s">
        <v>299</v>
      </c>
      <c r="D303" s="420">
        <f>tikubetu!G242</f>
        <v>387</v>
      </c>
      <c r="E303" s="117" t="s">
        <v>27</v>
      </c>
      <c r="F303" s="124">
        <f>tikubetu!I242</f>
        <v>514</v>
      </c>
      <c r="G303" s="124">
        <f>tikubetu!J242</f>
        <v>28</v>
      </c>
      <c r="H303" s="124">
        <f>tikubetu!K242</f>
        <v>33</v>
      </c>
      <c r="I303" s="124">
        <f>tikubetu!L242</f>
        <v>51</v>
      </c>
      <c r="J303" s="124">
        <f>tikubetu!M242</f>
        <v>39</v>
      </c>
      <c r="K303" s="124">
        <f>tikubetu!N242</f>
        <v>26</v>
      </c>
      <c r="L303" s="133">
        <f>tikubetu!O242</f>
        <v>36</v>
      </c>
      <c r="M303" s="195">
        <f>tikubetu!P242</f>
        <v>29</v>
      </c>
      <c r="N303" s="124">
        <f>tikubetu!Q242</f>
        <v>36</v>
      </c>
      <c r="O303" s="124">
        <f>tikubetu!R242</f>
        <v>59</v>
      </c>
      <c r="P303" s="124">
        <f>tikubetu!S242</f>
        <v>44</v>
      </c>
      <c r="Q303" s="124">
        <f>tikubetu!T242</f>
        <v>33</v>
      </c>
      <c r="R303" s="124">
        <f>tikubetu!U242</f>
        <v>20</v>
      </c>
      <c r="S303" s="124">
        <f>tikubetu!V242</f>
        <v>23</v>
      </c>
      <c r="T303" s="124">
        <f>tikubetu!W242</f>
        <v>15</v>
      </c>
      <c r="U303" s="124">
        <f>tikubetu!X242</f>
        <v>8</v>
      </c>
      <c r="V303" s="124">
        <f>tikubetu!Y242</f>
        <v>19</v>
      </c>
      <c r="W303" s="124">
        <f>tikubetu!Z242</f>
        <v>6</v>
      </c>
      <c r="X303" s="124">
        <f>tikubetu!AA242</f>
        <v>7</v>
      </c>
      <c r="Y303" s="124">
        <f>tikubetu!AB242</f>
        <v>2</v>
      </c>
      <c r="Z303" s="133">
        <f>tikubetu!AC242</f>
        <v>0</v>
      </c>
      <c r="AD303" s="245">
        <f t="shared" si="67"/>
        <v>112</v>
      </c>
      <c r="AE303" s="245">
        <f t="shared" si="68"/>
        <v>345</v>
      </c>
      <c r="AF303" s="245">
        <f t="shared" si="69"/>
        <v>57</v>
      </c>
      <c r="AG303" s="245">
        <f t="shared" si="70"/>
        <v>34</v>
      </c>
    </row>
    <row r="304" spans="1:33" customFormat="1" ht="15.75" customHeight="1">
      <c r="A304" s="164"/>
      <c r="B304" s="150"/>
      <c r="C304" s="417"/>
      <c r="D304" s="420"/>
      <c r="E304" s="112" t="s">
        <v>28</v>
      </c>
      <c r="F304" s="125">
        <f>tikubetu!I243</f>
        <v>464</v>
      </c>
      <c r="G304" s="125">
        <f>tikubetu!J243</f>
        <v>11</v>
      </c>
      <c r="H304" s="125">
        <f>tikubetu!K243</f>
        <v>25</v>
      </c>
      <c r="I304" s="125">
        <f>tikubetu!L243</f>
        <v>37</v>
      </c>
      <c r="J304" s="125">
        <f>tikubetu!M243</f>
        <v>36</v>
      </c>
      <c r="K304" s="125">
        <f>tikubetu!N243</f>
        <v>22</v>
      </c>
      <c r="L304" s="134">
        <f>tikubetu!O243</f>
        <v>33</v>
      </c>
      <c r="M304" s="194">
        <f>tikubetu!P243</f>
        <v>24</v>
      </c>
      <c r="N304" s="125">
        <f>tikubetu!Q243</f>
        <v>38</v>
      </c>
      <c r="O304" s="125">
        <f>tikubetu!R243</f>
        <v>48</v>
      </c>
      <c r="P304" s="125">
        <f>tikubetu!S243</f>
        <v>40</v>
      </c>
      <c r="Q304" s="125">
        <f>tikubetu!T243</f>
        <v>23</v>
      </c>
      <c r="R304" s="125">
        <f>tikubetu!U243</f>
        <v>22</v>
      </c>
      <c r="S304" s="125">
        <f>tikubetu!V243</f>
        <v>18</v>
      </c>
      <c r="T304" s="125">
        <f>tikubetu!W243</f>
        <v>22</v>
      </c>
      <c r="U304" s="125">
        <f>tikubetu!X243</f>
        <v>17</v>
      </c>
      <c r="V304" s="125">
        <f>tikubetu!Y243</f>
        <v>14</v>
      </c>
      <c r="W304" s="125">
        <f>tikubetu!Z243</f>
        <v>14</v>
      </c>
      <c r="X304" s="125">
        <f>tikubetu!AA243</f>
        <v>11</v>
      </c>
      <c r="Y304" s="125">
        <f>tikubetu!AB243</f>
        <v>5</v>
      </c>
      <c r="Z304" s="134">
        <f>tikubetu!AC243</f>
        <v>4</v>
      </c>
      <c r="AD304" s="245">
        <f t="shared" si="67"/>
        <v>73</v>
      </c>
      <c r="AE304" s="245">
        <f t="shared" si="68"/>
        <v>304</v>
      </c>
      <c r="AF304" s="245">
        <f t="shared" si="69"/>
        <v>87</v>
      </c>
      <c r="AG304" s="245">
        <f t="shared" si="70"/>
        <v>48</v>
      </c>
    </row>
    <row r="305" spans="1:33" customFormat="1" ht="15.75" customHeight="1">
      <c r="A305" s="164"/>
      <c r="B305" s="150"/>
      <c r="C305" s="417"/>
      <c r="D305" s="420"/>
      <c r="E305" s="113" t="s">
        <v>29</v>
      </c>
      <c r="F305" s="123">
        <f>SUM(F303:F304)</f>
        <v>978</v>
      </c>
      <c r="G305" s="123">
        <f>tikubetu!J244</f>
        <v>39</v>
      </c>
      <c r="H305" s="123">
        <f>tikubetu!K244</f>
        <v>58</v>
      </c>
      <c r="I305" s="123">
        <f>tikubetu!L244</f>
        <v>88</v>
      </c>
      <c r="J305" s="123">
        <f>tikubetu!M244</f>
        <v>75</v>
      </c>
      <c r="K305" s="123">
        <f>tikubetu!N244</f>
        <v>48</v>
      </c>
      <c r="L305" s="132">
        <f>tikubetu!O244</f>
        <v>69</v>
      </c>
      <c r="M305" s="190">
        <f>tikubetu!P244</f>
        <v>53</v>
      </c>
      <c r="N305" s="123">
        <f>tikubetu!Q244</f>
        <v>74</v>
      </c>
      <c r="O305" s="123">
        <f>tikubetu!R244</f>
        <v>107</v>
      </c>
      <c r="P305" s="123">
        <f>tikubetu!S244</f>
        <v>84</v>
      </c>
      <c r="Q305" s="123">
        <f>tikubetu!T244</f>
        <v>56</v>
      </c>
      <c r="R305" s="123">
        <f>tikubetu!U244</f>
        <v>42</v>
      </c>
      <c r="S305" s="123">
        <f>tikubetu!V244</f>
        <v>41</v>
      </c>
      <c r="T305" s="123">
        <f>tikubetu!W244</f>
        <v>37</v>
      </c>
      <c r="U305" s="123">
        <f>tikubetu!X244</f>
        <v>25</v>
      </c>
      <c r="V305" s="123">
        <f>tikubetu!Y244</f>
        <v>33</v>
      </c>
      <c r="W305" s="123">
        <f>tikubetu!Z244</f>
        <v>20</v>
      </c>
      <c r="X305" s="123">
        <f>tikubetu!AA244</f>
        <v>18</v>
      </c>
      <c r="Y305" s="123">
        <f>tikubetu!AB244</f>
        <v>7</v>
      </c>
      <c r="Z305" s="152">
        <f>tikubetu!AC244</f>
        <v>4</v>
      </c>
      <c r="AD305" s="245">
        <f t="shared" si="67"/>
        <v>185</v>
      </c>
      <c r="AE305" s="245">
        <f t="shared" si="68"/>
        <v>649</v>
      </c>
      <c r="AF305" s="245">
        <f t="shared" si="69"/>
        <v>144</v>
      </c>
      <c r="AG305" s="245">
        <f t="shared" si="70"/>
        <v>82</v>
      </c>
    </row>
    <row r="306" spans="1:33" customFormat="1" ht="15.75" customHeight="1">
      <c r="A306" s="164"/>
      <c r="B306" s="150"/>
      <c r="C306" s="417" t="s">
        <v>300</v>
      </c>
      <c r="D306" s="420">
        <f>tikubetu!G245</f>
        <v>227</v>
      </c>
      <c r="E306" s="117" t="s">
        <v>27</v>
      </c>
      <c r="F306" s="124">
        <f>tikubetu!I245</f>
        <v>275</v>
      </c>
      <c r="G306" s="124">
        <f>tikubetu!J245</f>
        <v>10</v>
      </c>
      <c r="H306" s="124">
        <f>tikubetu!K245</f>
        <v>6</v>
      </c>
      <c r="I306" s="124">
        <f>tikubetu!L245</f>
        <v>13</v>
      </c>
      <c r="J306" s="124">
        <f>tikubetu!M245</f>
        <v>15</v>
      </c>
      <c r="K306" s="124">
        <f>tikubetu!N245</f>
        <v>13</v>
      </c>
      <c r="L306" s="133">
        <f>tikubetu!O245</f>
        <v>8</v>
      </c>
      <c r="M306" s="195">
        <f>tikubetu!P245</f>
        <v>15</v>
      </c>
      <c r="N306" s="124">
        <f>tikubetu!Q245</f>
        <v>15</v>
      </c>
      <c r="O306" s="124">
        <f>tikubetu!R245</f>
        <v>26</v>
      </c>
      <c r="P306" s="124">
        <f>tikubetu!S245</f>
        <v>12</v>
      </c>
      <c r="Q306" s="124">
        <f>tikubetu!T245</f>
        <v>20</v>
      </c>
      <c r="R306" s="124">
        <f>tikubetu!U245</f>
        <v>16</v>
      </c>
      <c r="S306" s="124">
        <f>tikubetu!V245</f>
        <v>18</v>
      </c>
      <c r="T306" s="124">
        <f>tikubetu!W245</f>
        <v>27</v>
      </c>
      <c r="U306" s="124">
        <f>tikubetu!X245</f>
        <v>23</v>
      </c>
      <c r="V306" s="124">
        <f>tikubetu!Y245</f>
        <v>19</v>
      </c>
      <c r="W306" s="124">
        <f>tikubetu!Z245</f>
        <v>10</v>
      </c>
      <c r="X306" s="124">
        <f>tikubetu!AA245</f>
        <v>7</v>
      </c>
      <c r="Y306" s="124">
        <f>tikubetu!AB245</f>
        <v>2</v>
      </c>
      <c r="Z306" s="133">
        <f>tikubetu!AC245</f>
        <v>0</v>
      </c>
      <c r="AD306" s="245">
        <f t="shared" si="67"/>
        <v>29</v>
      </c>
      <c r="AE306" s="245">
        <f t="shared" si="68"/>
        <v>158</v>
      </c>
      <c r="AF306" s="245">
        <f t="shared" si="69"/>
        <v>88</v>
      </c>
      <c r="AG306" s="245">
        <f t="shared" si="70"/>
        <v>38</v>
      </c>
    </row>
    <row r="307" spans="1:33" customFormat="1" ht="15.75" customHeight="1">
      <c r="A307" s="164"/>
      <c r="B307" s="150"/>
      <c r="C307" s="417"/>
      <c r="D307" s="420"/>
      <c r="E307" s="112" t="s">
        <v>28</v>
      </c>
      <c r="F307" s="125">
        <f>tikubetu!I246</f>
        <v>271</v>
      </c>
      <c r="G307" s="125">
        <f>tikubetu!J246</f>
        <v>17</v>
      </c>
      <c r="H307" s="125">
        <f>tikubetu!K246</f>
        <v>5</v>
      </c>
      <c r="I307" s="125">
        <f>tikubetu!L246</f>
        <v>12</v>
      </c>
      <c r="J307" s="125">
        <f>tikubetu!M246</f>
        <v>12</v>
      </c>
      <c r="K307" s="125">
        <f>tikubetu!N246</f>
        <v>14</v>
      </c>
      <c r="L307" s="134">
        <f>tikubetu!O246</f>
        <v>5</v>
      </c>
      <c r="M307" s="194">
        <f>tikubetu!P246</f>
        <v>10</v>
      </c>
      <c r="N307" s="125">
        <f>tikubetu!Q246</f>
        <v>15</v>
      </c>
      <c r="O307" s="125">
        <f>tikubetu!R246</f>
        <v>16</v>
      </c>
      <c r="P307" s="125">
        <f>tikubetu!S246</f>
        <v>20</v>
      </c>
      <c r="Q307" s="125">
        <f>tikubetu!T246</f>
        <v>15</v>
      </c>
      <c r="R307" s="125">
        <f>tikubetu!U246</f>
        <v>15</v>
      </c>
      <c r="S307" s="125">
        <f>tikubetu!V246</f>
        <v>20</v>
      </c>
      <c r="T307" s="125">
        <f>tikubetu!W246</f>
        <v>36</v>
      </c>
      <c r="U307" s="125">
        <f>tikubetu!X246</f>
        <v>15</v>
      </c>
      <c r="V307" s="125">
        <f>tikubetu!Y246</f>
        <v>20</v>
      </c>
      <c r="W307" s="125">
        <f>tikubetu!Z246</f>
        <v>8</v>
      </c>
      <c r="X307" s="125">
        <f>tikubetu!AA246</f>
        <v>14</v>
      </c>
      <c r="Y307" s="125">
        <f>tikubetu!AB246</f>
        <v>2</v>
      </c>
      <c r="Z307" s="134">
        <f>tikubetu!AC246</f>
        <v>0</v>
      </c>
      <c r="AD307" s="245">
        <f t="shared" si="67"/>
        <v>34</v>
      </c>
      <c r="AE307" s="245">
        <f t="shared" si="68"/>
        <v>142</v>
      </c>
      <c r="AF307" s="245">
        <f t="shared" si="69"/>
        <v>95</v>
      </c>
      <c r="AG307" s="245">
        <f t="shared" si="70"/>
        <v>44</v>
      </c>
    </row>
    <row r="308" spans="1:33" customFormat="1" ht="15.75" customHeight="1">
      <c r="A308" s="164"/>
      <c r="B308" s="150"/>
      <c r="C308" s="417"/>
      <c r="D308" s="420"/>
      <c r="E308" s="113" t="s">
        <v>29</v>
      </c>
      <c r="F308" s="123">
        <f>SUM(F306:F307)</f>
        <v>546</v>
      </c>
      <c r="G308" s="123">
        <f>tikubetu!J247</f>
        <v>27</v>
      </c>
      <c r="H308" s="123">
        <f>tikubetu!K247</f>
        <v>11</v>
      </c>
      <c r="I308" s="123">
        <f>tikubetu!L247</f>
        <v>25</v>
      </c>
      <c r="J308" s="123">
        <f>tikubetu!M247</f>
        <v>27</v>
      </c>
      <c r="K308" s="123">
        <f>tikubetu!N247</f>
        <v>27</v>
      </c>
      <c r="L308" s="132">
        <f>tikubetu!O247</f>
        <v>13</v>
      </c>
      <c r="M308" s="190">
        <f>tikubetu!P247</f>
        <v>25</v>
      </c>
      <c r="N308" s="123">
        <f>tikubetu!Q247</f>
        <v>30</v>
      </c>
      <c r="O308" s="123">
        <f>tikubetu!R247</f>
        <v>42</v>
      </c>
      <c r="P308" s="123">
        <f>tikubetu!S247</f>
        <v>32</v>
      </c>
      <c r="Q308" s="123">
        <f>tikubetu!T247</f>
        <v>35</v>
      </c>
      <c r="R308" s="123">
        <f>tikubetu!U247</f>
        <v>31</v>
      </c>
      <c r="S308" s="123">
        <f>tikubetu!V247</f>
        <v>38</v>
      </c>
      <c r="T308" s="123">
        <f>tikubetu!W247</f>
        <v>63</v>
      </c>
      <c r="U308" s="123">
        <f>tikubetu!X247</f>
        <v>38</v>
      </c>
      <c r="V308" s="123">
        <f>tikubetu!Y247</f>
        <v>39</v>
      </c>
      <c r="W308" s="123">
        <f>tikubetu!Z247</f>
        <v>18</v>
      </c>
      <c r="X308" s="123">
        <f>tikubetu!AA247</f>
        <v>21</v>
      </c>
      <c r="Y308" s="123">
        <f>tikubetu!AB247</f>
        <v>4</v>
      </c>
      <c r="Z308" s="152">
        <f>tikubetu!AC247</f>
        <v>0</v>
      </c>
      <c r="AD308" s="245">
        <f t="shared" si="67"/>
        <v>63</v>
      </c>
      <c r="AE308" s="245">
        <f t="shared" si="68"/>
        <v>300</v>
      </c>
      <c r="AF308" s="245">
        <f t="shared" si="69"/>
        <v>183</v>
      </c>
      <c r="AG308" s="245">
        <f t="shared" si="70"/>
        <v>82</v>
      </c>
    </row>
    <row r="309" spans="1:33" customFormat="1" ht="15.75" customHeight="1">
      <c r="A309" s="164"/>
      <c r="B309" s="150"/>
      <c r="C309" s="418" t="s">
        <v>293</v>
      </c>
      <c r="D309" s="420">
        <f>tikubetu!G248</f>
        <v>207</v>
      </c>
      <c r="E309" s="153" t="s">
        <v>27</v>
      </c>
      <c r="F309" s="154">
        <f>tikubetu!I248</f>
        <v>245</v>
      </c>
      <c r="G309" s="154">
        <f>tikubetu!J248</f>
        <v>9</v>
      </c>
      <c r="H309" s="154">
        <f>tikubetu!K248</f>
        <v>16</v>
      </c>
      <c r="I309" s="154">
        <f>tikubetu!L248</f>
        <v>13</v>
      </c>
      <c r="J309" s="154">
        <f>tikubetu!M248</f>
        <v>14</v>
      </c>
      <c r="K309" s="154">
        <f>tikubetu!N248</f>
        <v>6</v>
      </c>
      <c r="L309" s="186">
        <f>tikubetu!O248</f>
        <v>19</v>
      </c>
      <c r="M309" s="191">
        <f>tikubetu!P248</f>
        <v>17</v>
      </c>
      <c r="N309" s="154">
        <f>tikubetu!Q248</f>
        <v>21</v>
      </c>
      <c r="O309" s="154">
        <f>tikubetu!R248</f>
        <v>19</v>
      </c>
      <c r="P309" s="154">
        <f>tikubetu!S248</f>
        <v>22</v>
      </c>
      <c r="Q309" s="154">
        <f>tikubetu!T248</f>
        <v>21</v>
      </c>
      <c r="R309" s="154">
        <f>tikubetu!U248</f>
        <v>13</v>
      </c>
      <c r="S309" s="154">
        <f>tikubetu!V248</f>
        <v>13</v>
      </c>
      <c r="T309" s="154">
        <f>tikubetu!W248</f>
        <v>11</v>
      </c>
      <c r="U309" s="154">
        <f>tikubetu!X248</f>
        <v>11</v>
      </c>
      <c r="V309" s="154">
        <f>tikubetu!Y248</f>
        <v>8</v>
      </c>
      <c r="W309" s="154">
        <f>tikubetu!Z248</f>
        <v>9</v>
      </c>
      <c r="X309" s="154">
        <f>tikubetu!AA248</f>
        <v>2</v>
      </c>
      <c r="Y309" s="154">
        <f>tikubetu!AB248</f>
        <v>1</v>
      </c>
      <c r="Z309" s="155">
        <f>tikubetu!AC248</f>
        <v>0</v>
      </c>
      <c r="AD309" s="245">
        <f t="shared" si="67"/>
        <v>38</v>
      </c>
      <c r="AE309" s="245">
        <f t="shared" si="68"/>
        <v>165</v>
      </c>
      <c r="AF309" s="245">
        <f t="shared" si="69"/>
        <v>42</v>
      </c>
      <c r="AG309" s="245">
        <f t="shared" si="70"/>
        <v>20</v>
      </c>
    </row>
    <row r="310" spans="1:33" customFormat="1" ht="15.75" customHeight="1">
      <c r="A310" s="164"/>
      <c r="B310" s="150"/>
      <c r="C310" s="417"/>
      <c r="D310" s="420"/>
      <c r="E310" s="112" t="s">
        <v>28</v>
      </c>
      <c r="F310" s="122">
        <f>tikubetu!I249</f>
        <v>238</v>
      </c>
      <c r="G310" s="122">
        <f>tikubetu!J249</f>
        <v>16</v>
      </c>
      <c r="H310" s="122">
        <f>tikubetu!K249</f>
        <v>3</v>
      </c>
      <c r="I310" s="122">
        <f>tikubetu!L249</f>
        <v>14</v>
      </c>
      <c r="J310" s="122">
        <f>tikubetu!M249</f>
        <v>16</v>
      </c>
      <c r="K310" s="122">
        <f>tikubetu!N249</f>
        <v>10</v>
      </c>
      <c r="L310" s="131">
        <f>tikubetu!O249</f>
        <v>17</v>
      </c>
      <c r="M310" s="189">
        <f>tikubetu!P249</f>
        <v>18</v>
      </c>
      <c r="N310" s="122">
        <f>tikubetu!Q249</f>
        <v>15</v>
      </c>
      <c r="O310" s="122">
        <f>tikubetu!R249</f>
        <v>15</v>
      </c>
      <c r="P310" s="122">
        <f>tikubetu!S249</f>
        <v>21</v>
      </c>
      <c r="Q310" s="122">
        <f>tikubetu!T249</f>
        <v>11</v>
      </c>
      <c r="R310" s="122">
        <f>tikubetu!U249</f>
        <v>15</v>
      </c>
      <c r="S310" s="122">
        <f>tikubetu!V249</f>
        <v>17</v>
      </c>
      <c r="T310" s="122">
        <f>tikubetu!W249</f>
        <v>13</v>
      </c>
      <c r="U310" s="122">
        <f>tikubetu!X249</f>
        <v>9</v>
      </c>
      <c r="V310" s="122">
        <f>tikubetu!Y249</f>
        <v>13</v>
      </c>
      <c r="W310" s="122">
        <f>tikubetu!Z249</f>
        <v>6</v>
      </c>
      <c r="X310" s="122">
        <f>tikubetu!AA249</f>
        <v>7</v>
      </c>
      <c r="Y310" s="122">
        <f>tikubetu!AB249</f>
        <v>2</v>
      </c>
      <c r="Z310" s="151">
        <f>tikubetu!AC249</f>
        <v>0</v>
      </c>
      <c r="AD310" s="245">
        <f t="shared" si="67"/>
        <v>33</v>
      </c>
      <c r="AE310" s="245">
        <f t="shared" si="68"/>
        <v>155</v>
      </c>
      <c r="AF310" s="245">
        <f t="shared" si="69"/>
        <v>50</v>
      </c>
      <c r="AG310" s="245">
        <f t="shared" si="70"/>
        <v>28</v>
      </c>
    </row>
    <row r="311" spans="1:33" customFormat="1" ht="15.75" customHeight="1">
      <c r="A311" s="164"/>
      <c r="B311" s="150"/>
      <c r="C311" s="417"/>
      <c r="D311" s="420"/>
      <c r="E311" s="156" t="s">
        <v>29</v>
      </c>
      <c r="F311" s="123">
        <f>SUM(F309:F310)</f>
        <v>483</v>
      </c>
      <c r="G311" s="123">
        <f>tikubetu!J250</f>
        <v>25</v>
      </c>
      <c r="H311" s="123">
        <f>tikubetu!K250</f>
        <v>19</v>
      </c>
      <c r="I311" s="123">
        <f>tikubetu!L250</f>
        <v>27</v>
      </c>
      <c r="J311" s="123">
        <f>tikubetu!M250</f>
        <v>30</v>
      </c>
      <c r="K311" s="123">
        <f>tikubetu!N250</f>
        <v>16</v>
      </c>
      <c r="L311" s="132">
        <f>tikubetu!O250</f>
        <v>36</v>
      </c>
      <c r="M311" s="190">
        <f>tikubetu!P250</f>
        <v>35</v>
      </c>
      <c r="N311" s="123">
        <f>tikubetu!Q250</f>
        <v>36</v>
      </c>
      <c r="O311" s="123">
        <f>tikubetu!R250</f>
        <v>34</v>
      </c>
      <c r="P311" s="123">
        <f>tikubetu!S250</f>
        <v>43</v>
      </c>
      <c r="Q311" s="123">
        <f>tikubetu!T250</f>
        <v>32</v>
      </c>
      <c r="R311" s="123">
        <f>tikubetu!U250</f>
        <v>28</v>
      </c>
      <c r="S311" s="123">
        <f>tikubetu!V250</f>
        <v>30</v>
      </c>
      <c r="T311" s="123">
        <f>tikubetu!W250</f>
        <v>24</v>
      </c>
      <c r="U311" s="123">
        <f>tikubetu!X250</f>
        <v>20</v>
      </c>
      <c r="V311" s="123">
        <f>tikubetu!Y250</f>
        <v>21</v>
      </c>
      <c r="W311" s="123">
        <f>tikubetu!Z250</f>
        <v>15</v>
      </c>
      <c r="X311" s="123">
        <f>tikubetu!AA250</f>
        <v>9</v>
      </c>
      <c r="Y311" s="123">
        <f>tikubetu!AB250</f>
        <v>3</v>
      </c>
      <c r="Z311" s="152">
        <f>tikubetu!AC250</f>
        <v>0</v>
      </c>
      <c r="AD311" s="245">
        <f t="shared" si="67"/>
        <v>71</v>
      </c>
      <c r="AE311" s="245">
        <f t="shared" si="68"/>
        <v>320</v>
      </c>
      <c r="AF311" s="245">
        <f t="shared" si="69"/>
        <v>92</v>
      </c>
      <c r="AG311" s="245">
        <f t="shared" si="70"/>
        <v>48</v>
      </c>
    </row>
    <row r="312" spans="1:33" customFormat="1" ht="15.75" customHeight="1">
      <c r="A312" s="164"/>
      <c r="B312" s="150"/>
      <c r="C312" s="417" t="s">
        <v>294</v>
      </c>
      <c r="D312" s="420">
        <f>tikubetu!G251</f>
        <v>82</v>
      </c>
      <c r="E312" s="153" t="s">
        <v>27</v>
      </c>
      <c r="F312" s="154">
        <f>tikubetu!I251</f>
        <v>68</v>
      </c>
      <c r="G312" s="154">
        <f>tikubetu!J251</f>
        <v>2</v>
      </c>
      <c r="H312" s="154">
        <f>tikubetu!K251</f>
        <v>2</v>
      </c>
      <c r="I312" s="154">
        <f>tikubetu!L251</f>
        <v>3</v>
      </c>
      <c r="J312" s="154">
        <f>tikubetu!M251</f>
        <v>3</v>
      </c>
      <c r="K312" s="154">
        <f>tikubetu!N251</f>
        <v>0</v>
      </c>
      <c r="L312" s="186">
        <f>tikubetu!O251</f>
        <v>2</v>
      </c>
      <c r="M312" s="191">
        <f>tikubetu!P251</f>
        <v>4</v>
      </c>
      <c r="N312" s="154">
        <f>tikubetu!Q251</f>
        <v>6</v>
      </c>
      <c r="O312" s="154">
        <f>tikubetu!R251</f>
        <v>5</v>
      </c>
      <c r="P312" s="154">
        <f>tikubetu!S251</f>
        <v>5</v>
      </c>
      <c r="Q312" s="154">
        <f>tikubetu!T251</f>
        <v>2</v>
      </c>
      <c r="R312" s="154">
        <f>tikubetu!U251</f>
        <v>7</v>
      </c>
      <c r="S312" s="154">
        <f>tikubetu!V251</f>
        <v>7</v>
      </c>
      <c r="T312" s="154">
        <f>tikubetu!W251</f>
        <v>5</v>
      </c>
      <c r="U312" s="154">
        <f>tikubetu!X251</f>
        <v>4</v>
      </c>
      <c r="V312" s="154">
        <f>tikubetu!Y251</f>
        <v>6</v>
      </c>
      <c r="W312" s="154">
        <f>tikubetu!Z251</f>
        <v>1</v>
      </c>
      <c r="X312" s="154">
        <f>tikubetu!AA251</f>
        <v>3</v>
      </c>
      <c r="Y312" s="154">
        <f>tikubetu!AB251</f>
        <v>1</v>
      </c>
      <c r="Z312" s="155">
        <f>tikubetu!AC251</f>
        <v>0</v>
      </c>
      <c r="AD312" s="245">
        <f t="shared" si="67"/>
        <v>7</v>
      </c>
      <c r="AE312" s="245">
        <f t="shared" si="68"/>
        <v>41</v>
      </c>
      <c r="AF312" s="245">
        <f t="shared" si="69"/>
        <v>20</v>
      </c>
      <c r="AG312" s="245">
        <f t="shared" si="70"/>
        <v>11</v>
      </c>
    </row>
    <row r="313" spans="1:33" customFormat="1" ht="15.75" customHeight="1">
      <c r="A313" s="164"/>
      <c r="B313" s="150"/>
      <c r="C313" s="417"/>
      <c r="D313" s="420"/>
      <c r="E313" s="112" t="s">
        <v>28</v>
      </c>
      <c r="F313" s="122">
        <f>tikubetu!I252</f>
        <v>79</v>
      </c>
      <c r="G313" s="122">
        <f>tikubetu!J252</f>
        <v>7</v>
      </c>
      <c r="H313" s="122">
        <f>tikubetu!K252</f>
        <v>6</v>
      </c>
      <c r="I313" s="122">
        <f>tikubetu!L252</f>
        <v>1</v>
      </c>
      <c r="J313" s="122">
        <f>tikubetu!M252</f>
        <v>2</v>
      </c>
      <c r="K313" s="122">
        <f>tikubetu!N252</f>
        <v>4</v>
      </c>
      <c r="L313" s="131">
        <f>tikubetu!O252</f>
        <v>4</v>
      </c>
      <c r="M313" s="189">
        <f>tikubetu!P252</f>
        <v>4</v>
      </c>
      <c r="N313" s="122">
        <f>tikubetu!Q252</f>
        <v>7</v>
      </c>
      <c r="O313" s="122">
        <f>tikubetu!R252</f>
        <v>3</v>
      </c>
      <c r="P313" s="122">
        <f>tikubetu!S252</f>
        <v>6</v>
      </c>
      <c r="Q313" s="122">
        <f>tikubetu!T252</f>
        <v>3</v>
      </c>
      <c r="R313" s="122">
        <f>tikubetu!U252</f>
        <v>3</v>
      </c>
      <c r="S313" s="122">
        <f>tikubetu!V252</f>
        <v>3</v>
      </c>
      <c r="T313" s="122">
        <f>tikubetu!W252</f>
        <v>6</v>
      </c>
      <c r="U313" s="122">
        <f>tikubetu!X252</f>
        <v>6</v>
      </c>
      <c r="V313" s="122">
        <f>tikubetu!Y252</f>
        <v>4</v>
      </c>
      <c r="W313" s="122">
        <f>tikubetu!Z252</f>
        <v>5</v>
      </c>
      <c r="X313" s="122">
        <f>tikubetu!AA252</f>
        <v>5</v>
      </c>
      <c r="Y313" s="122">
        <f>tikubetu!AB252</f>
        <v>0</v>
      </c>
      <c r="Z313" s="151">
        <f>tikubetu!AC252</f>
        <v>0</v>
      </c>
      <c r="AD313" s="245">
        <f t="shared" si="67"/>
        <v>14</v>
      </c>
      <c r="AE313" s="245">
        <f t="shared" si="68"/>
        <v>39</v>
      </c>
      <c r="AF313" s="245">
        <f t="shared" si="69"/>
        <v>26</v>
      </c>
      <c r="AG313" s="245">
        <f t="shared" si="70"/>
        <v>14</v>
      </c>
    </row>
    <row r="314" spans="1:33" customFormat="1" ht="15.75" customHeight="1">
      <c r="A314" s="164"/>
      <c r="B314" s="150"/>
      <c r="C314" s="417"/>
      <c r="D314" s="420"/>
      <c r="E314" s="156" t="s">
        <v>29</v>
      </c>
      <c r="F314" s="123">
        <f>SUM(F312:F313)</f>
        <v>147</v>
      </c>
      <c r="G314" s="123">
        <f>tikubetu!J253</f>
        <v>9</v>
      </c>
      <c r="H314" s="123">
        <f>tikubetu!K253</f>
        <v>8</v>
      </c>
      <c r="I314" s="123">
        <f>tikubetu!L253</f>
        <v>4</v>
      </c>
      <c r="J314" s="123">
        <f>tikubetu!M253</f>
        <v>5</v>
      </c>
      <c r="K314" s="123">
        <f>tikubetu!N253</f>
        <v>4</v>
      </c>
      <c r="L314" s="132">
        <f>tikubetu!O253</f>
        <v>6</v>
      </c>
      <c r="M314" s="190">
        <f>tikubetu!P253</f>
        <v>8</v>
      </c>
      <c r="N314" s="123">
        <f>tikubetu!Q253</f>
        <v>13</v>
      </c>
      <c r="O314" s="123">
        <f>tikubetu!R253</f>
        <v>8</v>
      </c>
      <c r="P314" s="123">
        <f>tikubetu!S253</f>
        <v>11</v>
      </c>
      <c r="Q314" s="123">
        <f>tikubetu!T253</f>
        <v>5</v>
      </c>
      <c r="R314" s="123">
        <f>tikubetu!U253</f>
        <v>10</v>
      </c>
      <c r="S314" s="123">
        <f>tikubetu!V253</f>
        <v>10</v>
      </c>
      <c r="T314" s="123">
        <f>tikubetu!W253</f>
        <v>11</v>
      </c>
      <c r="U314" s="123">
        <f>tikubetu!X253</f>
        <v>10</v>
      </c>
      <c r="V314" s="123">
        <f>tikubetu!Y253</f>
        <v>10</v>
      </c>
      <c r="W314" s="123">
        <f>tikubetu!Z253</f>
        <v>6</v>
      </c>
      <c r="X314" s="123">
        <f>tikubetu!AA253</f>
        <v>8</v>
      </c>
      <c r="Y314" s="123">
        <f>tikubetu!AB253</f>
        <v>1</v>
      </c>
      <c r="Z314" s="152">
        <f>tikubetu!AC253</f>
        <v>0</v>
      </c>
      <c r="AD314" s="245">
        <f t="shared" si="67"/>
        <v>21</v>
      </c>
      <c r="AE314" s="245">
        <f t="shared" si="68"/>
        <v>80</v>
      </c>
      <c r="AF314" s="245">
        <f t="shared" si="69"/>
        <v>46</v>
      </c>
      <c r="AG314" s="245">
        <f t="shared" si="70"/>
        <v>25</v>
      </c>
    </row>
    <row r="315" spans="1:33" customFormat="1" ht="15.75" customHeight="1">
      <c r="A315" s="164"/>
      <c r="B315" s="150"/>
      <c r="C315" s="417" t="s">
        <v>295</v>
      </c>
      <c r="D315" s="420">
        <f>tikubetu!G254</f>
        <v>62</v>
      </c>
      <c r="E315" s="153" t="s">
        <v>27</v>
      </c>
      <c r="F315" s="154">
        <f>tikubetu!I254</f>
        <v>65</v>
      </c>
      <c r="G315" s="154">
        <f>tikubetu!J254</f>
        <v>2</v>
      </c>
      <c r="H315" s="154">
        <f>tikubetu!K254</f>
        <v>1</v>
      </c>
      <c r="I315" s="154">
        <f>tikubetu!L254</f>
        <v>5</v>
      </c>
      <c r="J315" s="154">
        <f>tikubetu!M254</f>
        <v>1</v>
      </c>
      <c r="K315" s="154">
        <f>tikubetu!N254</f>
        <v>7</v>
      </c>
      <c r="L315" s="186">
        <f>tikubetu!O254</f>
        <v>1</v>
      </c>
      <c r="M315" s="191">
        <f>tikubetu!P254</f>
        <v>2</v>
      </c>
      <c r="N315" s="154">
        <f>tikubetu!Q254</f>
        <v>6</v>
      </c>
      <c r="O315" s="154">
        <f>tikubetu!R254</f>
        <v>2</v>
      </c>
      <c r="P315" s="154">
        <f>tikubetu!S254</f>
        <v>3</v>
      </c>
      <c r="Q315" s="154">
        <f>tikubetu!T254</f>
        <v>6</v>
      </c>
      <c r="R315" s="154">
        <f>tikubetu!U254</f>
        <v>5</v>
      </c>
      <c r="S315" s="154">
        <f>tikubetu!V254</f>
        <v>8</v>
      </c>
      <c r="T315" s="154">
        <f>tikubetu!W254</f>
        <v>5</v>
      </c>
      <c r="U315" s="154">
        <f>tikubetu!X254</f>
        <v>0</v>
      </c>
      <c r="V315" s="154">
        <f>tikubetu!Y254</f>
        <v>3</v>
      </c>
      <c r="W315" s="154">
        <f>tikubetu!Z254</f>
        <v>3</v>
      </c>
      <c r="X315" s="154">
        <f>tikubetu!AA254</f>
        <v>3</v>
      </c>
      <c r="Y315" s="154">
        <f>tikubetu!AB254</f>
        <v>2</v>
      </c>
      <c r="Z315" s="155">
        <f>tikubetu!AC254</f>
        <v>0</v>
      </c>
      <c r="AD315" s="245">
        <f t="shared" si="67"/>
        <v>8</v>
      </c>
      <c r="AE315" s="245">
        <f t="shared" si="68"/>
        <v>41</v>
      </c>
      <c r="AF315" s="245">
        <f t="shared" si="69"/>
        <v>16</v>
      </c>
      <c r="AG315" s="245">
        <f t="shared" si="70"/>
        <v>11</v>
      </c>
    </row>
    <row r="316" spans="1:33" customFormat="1" ht="15.75" customHeight="1">
      <c r="A316" s="164"/>
      <c r="B316" s="150"/>
      <c r="C316" s="417"/>
      <c r="D316" s="420"/>
      <c r="E316" s="112" t="s">
        <v>28</v>
      </c>
      <c r="F316" s="122">
        <f>tikubetu!I255</f>
        <v>54</v>
      </c>
      <c r="G316" s="122">
        <f>tikubetu!J255</f>
        <v>0</v>
      </c>
      <c r="H316" s="122">
        <f>tikubetu!K255</f>
        <v>1</v>
      </c>
      <c r="I316" s="122">
        <f>tikubetu!L255</f>
        <v>1</v>
      </c>
      <c r="J316" s="122">
        <f>tikubetu!M255</f>
        <v>2</v>
      </c>
      <c r="K316" s="122">
        <f>tikubetu!N255</f>
        <v>0</v>
      </c>
      <c r="L316" s="131">
        <f>tikubetu!O255</f>
        <v>6</v>
      </c>
      <c r="M316" s="189">
        <f>tikubetu!P255</f>
        <v>0</v>
      </c>
      <c r="N316" s="122">
        <f>tikubetu!Q255</f>
        <v>2</v>
      </c>
      <c r="O316" s="122">
        <f>tikubetu!R255</f>
        <v>2</v>
      </c>
      <c r="P316" s="122">
        <f>tikubetu!S255</f>
        <v>1</v>
      </c>
      <c r="Q316" s="122">
        <f>tikubetu!T255</f>
        <v>5</v>
      </c>
      <c r="R316" s="122">
        <f>tikubetu!U255</f>
        <v>3</v>
      </c>
      <c r="S316" s="122">
        <f>tikubetu!V255</f>
        <v>5</v>
      </c>
      <c r="T316" s="122">
        <f>tikubetu!W255</f>
        <v>5</v>
      </c>
      <c r="U316" s="122">
        <f>tikubetu!X255</f>
        <v>2</v>
      </c>
      <c r="V316" s="122">
        <f>tikubetu!Y255</f>
        <v>7</v>
      </c>
      <c r="W316" s="122">
        <f>tikubetu!Z255</f>
        <v>5</v>
      </c>
      <c r="X316" s="122">
        <f>tikubetu!AA255</f>
        <v>5</v>
      </c>
      <c r="Y316" s="122">
        <f>tikubetu!AB255</f>
        <v>2</v>
      </c>
      <c r="Z316" s="151">
        <f>tikubetu!AC255</f>
        <v>0</v>
      </c>
      <c r="AD316" s="245">
        <f t="shared" si="67"/>
        <v>2</v>
      </c>
      <c r="AE316" s="245">
        <f t="shared" si="68"/>
        <v>26</v>
      </c>
      <c r="AF316" s="245">
        <f t="shared" si="69"/>
        <v>26</v>
      </c>
      <c r="AG316" s="245">
        <f t="shared" si="70"/>
        <v>19</v>
      </c>
    </row>
    <row r="317" spans="1:33" customFormat="1" ht="15.75" customHeight="1">
      <c r="A317" s="164"/>
      <c r="B317" s="150"/>
      <c r="C317" s="417"/>
      <c r="D317" s="420"/>
      <c r="E317" s="156" t="s">
        <v>29</v>
      </c>
      <c r="F317" s="123">
        <f>SUM(F315:F316)</f>
        <v>119</v>
      </c>
      <c r="G317" s="123">
        <f>tikubetu!J256</f>
        <v>2</v>
      </c>
      <c r="H317" s="123">
        <f>tikubetu!K256</f>
        <v>2</v>
      </c>
      <c r="I317" s="123">
        <f>tikubetu!L256</f>
        <v>6</v>
      </c>
      <c r="J317" s="123">
        <f>tikubetu!M256</f>
        <v>3</v>
      </c>
      <c r="K317" s="123">
        <f>tikubetu!N256</f>
        <v>7</v>
      </c>
      <c r="L317" s="132">
        <f>tikubetu!O256</f>
        <v>7</v>
      </c>
      <c r="M317" s="190">
        <f>tikubetu!P256</f>
        <v>2</v>
      </c>
      <c r="N317" s="123">
        <f>tikubetu!Q256</f>
        <v>8</v>
      </c>
      <c r="O317" s="123">
        <f>tikubetu!R256</f>
        <v>4</v>
      </c>
      <c r="P317" s="123">
        <f>tikubetu!S256</f>
        <v>4</v>
      </c>
      <c r="Q317" s="123">
        <f>tikubetu!T256</f>
        <v>11</v>
      </c>
      <c r="R317" s="123">
        <f>tikubetu!U256</f>
        <v>8</v>
      </c>
      <c r="S317" s="123">
        <f>tikubetu!V256</f>
        <v>13</v>
      </c>
      <c r="T317" s="123">
        <f>tikubetu!W256</f>
        <v>10</v>
      </c>
      <c r="U317" s="123">
        <f>tikubetu!X256</f>
        <v>2</v>
      </c>
      <c r="V317" s="123">
        <f>tikubetu!Y256</f>
        <v>10</v>
      </c>
      <c r="W317" s="123">
        <f>tikubetu!Z256</f>
        <v>8</v>
      </c>
      <c r="X317" s="123">
        <f>tikubetu!AA256</f>
        <v>8</v>
      </c>
      <c r="Y317" s="123">
        <f>tikubetu!AB256</f>
        <v>4</v>
      </c>
      <c r="Z317" s="152">
        <f>tikubetu!AC256</f>
        <v>0</v>
      </c>
      <c r="AD317" s="245">
        <f t="shared" si="67"/>
        <v>10</v>
      </c>
      <c r="AE317" s="245">
        <f t="shared" si="68"/>
        <v>67</v>
      </c>
      <c r="AF317" s="245">
        <f t="shared" si="69"/>
        <v>42</v>
      </c>
      <c r="AG317" s="245">
        <f t="shared" si="70"/>
        <v>30</v>
      </c>
    </row>
    <row r="318" spans="1:33" s="116" customFormat="1" ht="15.75" customHeight="1">
      <c r="A318" s="140"/>
      <c r="B318" s="159"/>
      <c r="C318" s="446" t="s">
        <v>297</v>
      </c>
      <c r="D318" s="426">
        <f>SUM(D303:D317)</f>
        <v>965</v>
      </c>
      <c r="E318" s="117" t="s">
        <v>27</v>
      </c>
      <c r="F318" s="124">
        <f>SUM(F303,F306,F309,F312,F315)</f>
        <v>1167</v>
      </c>
      <c r="G318" s="124">
        <f t="shared" ref="G318:Z318" si="80">SUM(G303,G306,G309,G312,G315)</f>
        <v>51</v>
      </c>
      <c r="H318" s="124">
        <f t="shared" si="80"/>
        <v>58</v>
      </c>
      <c r="I318" s="124">
        <f t="shared" si="80"/>
        <v>85</v>
      </c>
      <c r="J318" s="124">
        <f t="shared" si="80"/>
        <v>72</v>
      </c>
      <c r="K318" s="124">
        <f t="shared" si="80"/>
        <v>52</v>
      </c>
      <c r="L318" s="133">
        <f t="shared" si="80"/>
        <v>66</v>
      </c>
      <c r="M318" s="195">
        <f t="shared" si="80"/>
        <v>67</v>
      </c>
      <c r="N318" s="124">
        <f t="shared" si="80"/>
        <v>84</v>
      </c>
      <c r="O318" s="124">
        <f t="shared" si="80"/>
        <v>111</v>
      </c>
      <c r="P318" s="124">
        <f t="shared" si="80"/>
        <v>86</v>
      </c>
      <c r="Q318" s="124">
        <f t="shared" si="80"/>
        <v>82</v>
      </c>
      <c r="R318" s="124">
        <f t="shared" si="80"/>
        <v>61</v>
      </c>
      <c r="S318" s="124">
        <f t="shared" si="80"/>
        <v>69</v>
      </c>
      <c r="T318" s="124">
        <f t="shared" si="80"/>
        <v>63</v>
      </c>
      <c r="U318" s="124">
        <f t="shared" si="80"/>
        <v>46</v>
      </c>
      <c r="V318" s="124">
        <f t="shared" si="80"/>
        <v>55</v>
      </c>
      <c r="W318" s="124">
        <f t="shared" si="80"/>
        <v>29</v>
      </c>
      <c r="X318" s="124">
        <f t="shared" si="80"/>
        <v>22</v>
      </c>
      <c r="Y318" s="124">
        <f t="shared" si="80"/>
        <v>8</v>
      </c>
      <c r="Z318" s="133">
        <f t="shared" si="80"/>
        <v>0</v>
      </c>
      <c r="AA318" s="115"/>
      <c r="AB318" s="115"/>
      <c r="AC318" s="129">
        <f t="shared" ref="AC318:AC323" si="81">SUM(G318:Z318)</f>
        <v>1167</v>
      </c>
      <c r="AD318" s="245">
        <f t="shared" si="67"/>
        <v>194</v>
      </c>
      <c r="AE318" s="245">
        <f t="shared" si="68"/>
        <v>750</v>
      </c>
      <c r="AF318" s="245">
        <f t="shared" si="69"/>
        <v>223</v>
      </c>
      <c r="AG318" s="245">
        <f t="shared" si="70"/>
        <v>114</v>
      </c>
    </row>
    <row r="319" spans="1:33" s="116" customFormat="1" ht="15.75" customHeight="1">
      <c r="A319" s="140"/>
      <c r="B319" s="159"/>
      <c r="C319" s="446"/>
      <c r="D319" s="426"/>
      <c r="E319" s="112" t="s">
        <v>28</v>
      </c>
      <c r="F319" s="125">
        <f t="shared" ref="F319:Z319" si="82">SUM(F304,F307,F310,F313,F316)</f>
        <v>1106</v>
      </c>
      <c r="G319" s="125">
        <f t="shared" si="82"/>
        <v>51</v>
      </c>
      <c r="H319" s="125">
        <f t="shared" si="82"/>
        <v>40</v>
      </c>
      <c r="I319" s="125">
        <f t="shared" si="82"/>
        <v>65</v>
      </c>
      <c r="J319" s="125">
        <f t="shared" si="82"/>
        <v>68</v>
      </c>
      <c r="K319" s="125">
        <f t="shared" si="82"/>
        <v>50</v>
      </c>
      <c r="L319" s="134">
        <f t="shared" si="82"/>
        <v>65</v>
      </c>
      <c r="M319" s="194">
        <f t="shared" si="82"/>
        <v>56</v>
      </c>
      <c r="N319" s="125">
        <f t="shared" si="82"/>
        <v>77</v>
      </c>
      <c r="O319" s="125">
        <f t="shared" si="82"/>
        <v>84</v>
      </c>
      <c r="P319" s="125">
        <f t="shared" si="82"/>
        <v>88</v>
      </c>
      <c r="Q319" s="125">
        <f t="shared" si="82"/>
        <v>57</v>
      </c>
      <c r="R319" s="125">
        <f t="shared" si="82"/>
        <v>58</v>
      </c>
      <c r="S319" s="125">
        <f t="shared" si="82"/>
        <v>63</v>
      </c>
      <c r="T319" s="125">
        <f t="shared" si="82"/>
        <v>82</v>
      </c>
      <c r="U319" s="125">
        <f t="shared" si="82"/>
        <v>49</v>
      </c>
      <c r="V319" s="125">
        <f t="shared" si="82"/>
        <v>58</v>
      </c>
      <c r="W319" s="125">
        <f t="shared" si="82"/>
        <v>38</v>
      </c>
      <c r="X319" s="125">
        <f t="shared" si="82"/>
        <v>42</v>
      </c>
      <c r="Y319" s="125">
        <f t="shared" si="82"/>
        <v>11</v>
      </c>
      <c r="Z319" s="134">
        <f t="shared" si="82"/>
        <v>4</v>
      </c>
      <c r="AA319" s="115"/>
      <c r="AB319" s="115"/>
      <c r="AC319" s="129">
        <f t="shared" si="81"/>
        <v>1106</v>
      </c>
      <c r="AD319" s="245">
        <f t="shared" si="67"/>
        <v>156</v>
      </c>
      <c r="AE319" s="245">
        <f t="shared" si="68"/>
        <v>666</v>
      </c>
      <c r="AF319" s="245">
        <f t="shared" si="69"/>
        <v>284</v>
      </c>
      <c r="AG319" s="245">
        <f t="shared" si="70"/>
        <v>153</v>
      </c>
    </row>
    <row r="320" spans="1:33" ht="15.75" customHeight="1">
      <c r="A320" s="141"/>
      <c r="B320" s="163"/>
      <c r="C320" s="446"/>
      <c r="D320" s="426"/>
      <c r="E320" s="113" t="s">
        <v>29</v>
      </c>
      <c r="F320" s="123">
        <f t="shared" ref="F320:Z320" si="83">SUM(F318:F319)</f>
        <v>2273</v>
      </c>
      <c r="G320" s="123">
        <f t="shared" si="83"/>
        <v>102</v>
      </c>
      <c r="H320" s="123">
        <f t="shared" si="83"/>
        <v>98</v>
      </c>
      <c r="I320" s="123">
        <f t="shared" si="83"/>
        <v>150</v>
      </c>
      <c r="J320" s="123">
        <f t="shared" si="83"/>
        <v>140</v>
      </c>
      <c r="K320" s="123">
        <f t="shared" si="83"/>
        <v>102</v>
      </c>
      <c r="L320" s="132">
        <f t="shared" si="83"/>
        <v>131</v>
      </c>
      <c r="M320" s="190">
        <f t="shared" si="83"/>
        <v>123</v>
      </c>
      <c r="N320" s="123">
        <f t="shared" si="83"/>
        <v>161</v>
      </c>
      <c r="O320" s="123">
        <f t="shared" si="83"/>
        <v>195</v>
      </c>
      <c r="P320" s="123">
        <f t="shared" si="83"/>
        <v>174</v>
      </c>
      <c r="Q320" s="123">
        <f t="shared" si="83"/>
        <v>139</v>
      </c>
      <c r="R320" s="123">
        <f t="shared" si="83"/>
        <v>119</v>
      </c>
      <c r="S320" s="123">
        <f t="shared" si="83"/>
        <v>132</v>
      </c>
      <c r="T320" s="123">
        <f t="shared" si="83"/>
        <v>145</v>
      </c>
      <c r="U320" s="123">
        <f t="shared" si="83"/>
        <v>95</v>
      </c>
      <c r="V320" s="123">
        <f t="shared" si="83"/>
        <v>113</v>
      </c>
      <c r="W320" s="123">
        <f t="shared" si="83"/>
        <v>67</v>
      </c>
      <c r="X320" s="123">
        <f t="shared" si="83"/>
        <v>64</v>
      </c>
      <c r="Y320" s="123">
        <f t="shared" si="83"/>
        <v>19</v>
      </c>
      <c r="Z320" s="152">
        <f t="shared" si="83"/>
        <v>4</v>
      </c>
      <c r="AA320" s="114"/>
      <c r="AC320" s="129">
        <f t="shared" si="81"/>
        <v>2273</v>
      </c>
      <c r="AD320" s="245">
        <f t="shared" si="67"/>
        <v>350</v>
      </c>
      <c r="AE320" s="245">
        <f t="shared" si="68"/>
        <v>1416</v>
      </c>
      <c r="AF320" s="245">
        <f t="shared" si="69"/>
        <v>507</v>
      </c>
      <c r="AG320" s="245">
        <f t="shared" si="70"/>
        <v>267</v>
      </c>
    </row>
    <row r="321" spans="1:33" s="120" customFormat="1" ht="15.75" customHeight="1">
      <c r="A321" s="400" t="s">
        <v>326</v>
      </c>
      <c r="B321" s="401"/>
      <c r="C321" s="401"/>
      <c r="D321" s="426">
        <f>D21+D42+D57+D75+D87+D96+D108+D120+D132+D144+D147+D162+D180+D198+D207+D222+D225+D237+D252+D267+D282+D300+D318</f>
        <v>21898</v>
      </c>
      <c r="E321" s="111" t="s">
        <v>27</v>
      </c>
      <c r="F321" s="126">
        <f>F21+F42+F57+F75+F87+F96+F108+F120+F132+F144+F147+F162+F180+F198+F207+F222+F225+F237+F252+F267+F282+F300+F318</f>
        <v>22836</v>
      </c>
      <c r="G321" s="126">
        <f t="shared" ref="G321:Z321" si="84">G21+G42+G57+G75+G87+G96+G108+G120+G132+G144+G147+G162+G180+G198+G207+G222+G225+G237+G252+G267+G282+G300+G318</f>
        <v>679</v>
      </c>
      <c r="H321" s="126">
        <f t="shared" si="84"/>
        <v>774</v>
      </c>
      <c r="I321" s="126">
        <f t="shared" si="84"/>
        <v>951</v>
      </c>
      <c r="J321" s="126">
        <f t="shared" si="84"/>
        <v>1383</v>
      </c>
      <c r="K321" s="126">
        <f t="shared" si="84"/>
        <v>1311</v>
      </c>
      <c r="L321" s="135">
        <f t="shared" si="84"/>
        <v>1359</v>
      </c>
      <c r="M321" s="197">
        <f t="shared" si="84"/>
        <v>1199</v>
      </c>
      <c r="N321" s="126">
        <f t="shared" si="84"/>
        <v>1170</v>
      </c>
      <c r="O321" s="126">
        <f t="shared" si="84"/>
        <v>1580</v>
      </c>
      <c r="P321" s="126">
        <f t="shared" si="84"/>
        <v>1796</v>
      </c>
      <c r="Q321" s="126">
        <f t="shared" si="84"/>
        <v>1515</v>
      </c>
      <c r="R321" s="126">
        <f t="shared" si="84"/>
        <v>1302</v>
      </c>
      <c r="S321" s="126">
        <f t="shared" si="84"/>
        <v>1443</v>
      </c>
      <c r="T321" s="126">
        <f t="shared" si="84"/>
        <v>1719</v>
      </c>
      <c r="U321" s="126">
        <f t="shared" si="84"/>
        <v>1392</v>
      </c>
      <c r="V321" s="126">
        <f t="shared" si="84"/>
        <v>1571</v>
      </c>
      <c r="W321" s="126">
        <f t="shared" si="84"/>
        <v>1007</v>
      </c>
      <c r="X321" s="126">
        <f t="shared" si="84"/>
        <v>473</v>
      </c>
      <c r="Y321" s="126">
        <f t="shared" si="84"/>
        <v>177</v>
      </c>
      <c r="Z321" s="135">
        <f t="shared" si="84"/>
        <v>35</v>
      </c>
      <c r="AC321" s="130">
        <f>SUM(G321:Z321)</f>
        <v>22836</v>
      </c>
      <c r="AD321" s="245">
        <f t="shared" si="67"/>
        <v>2404</v>
      </c>
      <c r="AE321" s="245">
        <f t="shared" si="68"/>
        <v>14058</v>
      </c>
      <c r="AF321" s="245">
        <f t="shared" si="69"/>
        <v>6374</v>
      </c>
      <c r="AG321" s="245">
        <f t="shared" si="70"/>
        <v>3263</v>
      </c>
    </row>
    <row r="322" spans="1:33" s="120" customFormat="1" ht="15.75" customHeight="1">
      <c r="A322" s="403"/>
      <c r="B322" s="404"/>
      <c r="C322" s="404"/>
      <c r="D322" s="426">
        <v>0</v>
      </c>
      <c r="E322" s="112" t="s">
        <v>28</v>
      </c>
      <c r="F322" s="125">
        <f>F22+F43+F58+F76+F88+F97+F109+F121+F133+F145+F148+F163+F181+F199+F208+F223+F226+F238+F253+F268+F283+F301+F319</f>
        <v>22201</v>
      </c>
      <c r="G322" s="125">
        <f t="shared" ref="G322:Z322" si="85">G22+G43+G58+G76+G88+G97+G109+G121+G133+G145+G148+G163+G181+G199+G208+G223+G226+G238+G253+G268+G283+G301+G319</f>
        <v>642</v>
      </c>
      <c r="H322" s="125">
        <f t="shared" si="85"/>
        <v>798</v>
      </c>
      <c r="I322" s="125">
        <f t="shared" si="85"/>
        <v>892</v>
      </c>
      <c r="J322" s="125">
        <f t="shared" si="85"/>
        <v>998</v>
      </c>
      <c r="K322" s="125">
        <f t="shared" si="85"/>
        <v>857</v>
      </c>
      <c r="L322" s="134">
        <f t="shared" si="85"/>
        <v>855</v>
      </c>
      <c r="M322" s="194">
        <f t="shared" si="85"/>
        <v>946</v>
      </c>
      <c r="N322" s="125">
        <f t="shared" si="85"/>
        <v>1095</v>
      </c>
      <c r="O322" s="125">
        <f t="shared" si="85"/>
        <v>1437</v>
      </c>
      <c r="P322" s="125">
        <f t="shared" si="85"/>
        <v>1621</v>
      </c>
      <c r="Q322" s="125">
        <f t="shared" si="85"/>
        <v>1287</v>
      </c>
      <c r="R322" s="125">
        <f t="shared" si="85"/>
        <v>1245</v>
      </c>
      <c r="S322" s="125">
        <f t="shared" si="85"/>
        <v>1404</v>
      </c>
      <c r="T322" s="125">
        <f t="shared" si="85"/>
        <v>1885</v>
      </c>
      <c r="U322" s="125">
        <f t="shared" si="85"/>
        <v>1689</v>
      </c>
      <c r="V322" s="125">
        <f t="shared" si="85"/>
        <v>1798</v>
      </c>
      <c r="W322" s="125">
        <f t="shared" si="85"/>
        <v>1294</v>
      </c>
      <c r="X322" s="125">
        <f t="shared" si="85"/>
        <v>849</v>
      </c>
      <c r="Y322" s="125">
        <f t="shared" si="85"/>
        <v>462</v>
      </c>
      <c r="Z322" s="134">
        <f t="shared" si="85"/>
        <v>147</v>
      </c>
      <c r="AC322" s="130">
        <f t="shared" si="81"/>
        <v>22201</v>
      </c>
      <c r="AD322" s="245">
        <f t="shared" si="67"/>
        <v>2332</v>
      </c>
      <c r="AE322" s="245">
        <f t="shared" si="68"/>
        <v>11745</v>
      </c>
      <c r="AF322" s="245">
        <f t="shared" si="69"/>
        <v>8124</v>
      </c>
      <c r="AG322" s="245">
        <f t="shared" si="70"/>
        <v>4550</v>
      </c>
    </row>
    <row r="323" spans="1:33" s="120" customFormat="1" ht="15.75" customHeight="1" thickBot="1">
      <c r="A323" s="406"/>
      <c r="B323" s="407"/>
      <c r="C323" s="407"/>
      <c r="D323" s="442">
        <v>0</v>
      </c>
      <c r="E323" s="136" t="s">
        <v>29</v>
      </c>
      <c r="F323" s="137">
        <f>F322+F321</f>
        <v>45037</v>
      </c>
      <c r="G323" s="137">
        <f>SUM(G321:G322)</f>
        <v>1321</v>
      </c>
      <c r="H323" s="137">
        <f>SUM(H321:H322)</f>
        <v>1572</v>
      </c>
      <c r="I323" s="137">
        <f t="shared" ref="I323:Z323" si="86">SUM(I321:I322)</f>
        <v>1843</v>
      </c>
      <c r="J323" s="137">
        <f t="shared" si="86"/>
        <v>2381</v>
      </c>
      <c r="K323" s="137">
        <f t="shared" si="86"/>
        <v>2168</v>
      </c>
      <c r="L323" s="138">
        <f t="shared" si="86"/>
        <v>2214</v>
      </c>
      <c r="M323" s="196">
        <f t="shared" si="86"/>
        <v>2145</v>
      </c>
      <c r="N323" s="137">
        <f t="shared" si="86"/>
        <v>2265</v>
      </c>
      <c r="O323" s="137">
        <f t="shared" si="86"/>
        <v>3017</v>
      </c>
      <c r="P323" s="137">
        <f t="shared" si="86"/>
        <v>3417</v>
      </c>
      <c r="Q323" s="137">
        <f t="shared" si="86"/>
        <v>2802</v>
      </c>
      <c r="R323" s="137">
        <f t="shared" si="86"/>
        <v>2547</v>
      </c>
      <c r="S323" s="137">
        <f t="shared" si="86"/>
        <v>2847</v>
      </c>
      <c r="T323" s="137">
        <f t="shared" si="86"/>
        <v>3604</v>
      </c>
      <c r="U323" s="137">
        <f t="shared" si="86"/>
        <v>3081</v>
      </c>
      <c r="V323" s="137">
        <f t="shared" si="86"/>
        <v>3369</v>
      </c>
      <c r="W323" s="137">
        <f t="shared" si="86"/>
        <v>2301</v>
      </c>
      <c r="X323" s="137">
        <f t="shared" si="86"/>
        <v>1322</v>
      </c>
      <c r="Y323" s="137">
        <f t="shared" si="86"/>
        <v>639</v>
      </c>
      <c r="Z323" s="138">
        <f t="shared" si="86"/>
        <v>182</v>
      </c>
      <c r="AC323" s="130">
        <f t="shared" si="81"/>
        <v>45037</v>
      </c>
      <c r="AD323" s="245">
        <f t="shared" si="67"/>
        <v>4736</v>
      </c>
      <c r="AE323" s="245">
        <f t="shared" si="68"/>
        <v>25803</v>
      </c>
      <c r="AF323" s="245">
        <f t="shared" si="69"/>
        <v>14498</v>
      </c>
      <c r="AG323" s="245">
        <f t="shared" si="70"/>
        <v>7813</v>
      </c>
    </row>
    <row r="324" spans="1:33" customFormat="1" ht="15.75" customHeight="1">
      <c r="A324" s="217" t="s">
        <v>166</v>
      </c>
      <c r="B324" s="208" t="s">
        <v>327</v>
      </c>
      <c r="C324" s="454" t="s">
        <v>299</v>
      </c>
      <c r="D324" s="420">
        <f>tikubetu!G257</f>
        <v>359</v>
      </c>
      <c r="E324" s="209" t="s">
        <v>27</v>
      </c>
      <c r="F324" s="177">
        <f>tikubetu!I257</f>
        <v>369</v>
      </c>
      <c r="G324" s="177">
        <f>tikubetu!J257</f>
        <v>7</v>
      </c>
      <c r="H324" s="177">
        <f>tikubetu!K257</f>
        <v>10</v>
      </c>
      <c r="I324" s="177">
        <f>tikubetu!L257</f>
        <v>15</v>
      </c>
      <c r="J324" s="177">
        <f>tikubetu!M257</f>
        <v>19</v>
      </c>
      <c r="K324" s="177">
        <f>tikubetu!N257</f>
        <v>15</v>
      </c>
      <c r="L324" s="271">
        <f>tikubetu!O257</f>
        <v>14</v>
      </c>
      <c r="M324" s="210">
        <f>tikubetu!P257</f>
        <v>20</v>
      </c>
      <c r="N324" s="177">
        <f>tikubetu!Q257</f>
        <v>18</v>
      </c>
      <c r="O324" s="177">
        <f>tikubetu!R257</f>
        <v>28</v>
      </c>
      <c r="P324" s="177">
        <f>tikubetu!S257</f>
        <v>43</v>
      </c>
      <c r="Q324" s="177">
        <f>tikubetu!T257</f>
        <v>40</v>
      </c>
      <c r="R324" s="177">
        <f>tikubetu!U257</f>
        <v>20</v>
      </c>
      <c r="S324" s="177">
        <f>tikubetu!V257</f>
        <v>32</v>
      </c>
      <c r="T324" s="177">
        <f>tikubetu!W257</f>
        <v>30</v>
      </c>
      <c r="U324" s="177">
        <f>tikubetu!X257</f>
        <v>15</v>
      </c>
      <c r="V324" s="177">
        <f>tikubetu!Y257</f>
        <v>16</v>
      </c>
      <c r="W324" s="177">
        <f>tikubetu!Z257</f>
        <v>17</v>
      </c>
      <c r="X324" s="177">
        <f>tikubetu!AA257</f>
        <v>6</v>
      </c>
      <c r="Y324" s="177">
        <f>tikubetu!AB257</f>
        <v>4</v>
      </c>
      <c r="Z324" s="211">
        <f>tikubetu!AC257</f>
        <v>0</v>
      </c>
      <c r="AD324" s="245">
        <f t="shared" ref="AD324:AD387" si="87">SUM(G324:I324)</f>
        <v>32</v>
      </c>
      <c r="AE324" s="245">
        <f t="shared" ref="AE324:AE387" si="88">SUM(J324:S324)</f>
        <v>249</v>
      </c>
      <c r="AF324" s="245">
        <f t="shared" ref="AF324:AF387" si="89">SUM(T324:Z324)</f>
        <v>88</v>
      </c>
      <c r="AG324" s="245">
        <f t="shared" ref="AG324:AG387" si="90">SUM(V324:Z324)</f>
        <v>43</v>
      </c>
    </row>
    <row r="325" spans="1:33" customFormat="1" ht="15.75" customHeight="1">
      <c r="A325" s="164"/>
      <c r="B325" s="150"/>
      <c r="C325" s="417"/>
      <c r="D325" s="420"/>
      <c r="E325" s="112" t="s">
        <v>28</v>
      </c>
      <c r="F325" s="122">
        <f>tikubetu!I258</f>
        <v>303</v>
      </c>
      <c r="G325" s="122">
        <f>tikubetu!J258</f>
        <v>4</v>
      </c>
      <c r="H325" s="122">
        <f>tikubetu!K258</f>
        <v>14</v>
      </c>
      <c r="I325" s="122">
        <f>tikubetu!L258</f>
        <v>7</v>
      </c>
      <c r="J325" s="122">
        <f>tikubetu!M258</f>
        <v>9</v>
      </c>
      <c r="K325" s="122">
        <f>tikubetu!N258</f>
        <v>11</v>
      </c>
      <c r="L325" s="131">
        <f>tikubetu!O258</f>
        <v>10</v>
      </c>
      <c r="M325" s="189">
        <f>tikubetu!P258</f>
        <v>10</v>
      </c>
      <c r="N325" s="122">
        <f>tikubetu!Q258</f>
        <v>8</v>
      </c>
      <c r="O325" s="122">
        <f>tikubetu!R258</f>
        <v>21</v>
      </c>
      <c r="P325" s="122">
        <f>tikubetu!S258</f>
        <v>33</v>
      </c>
      <c r="Q325" s="122">
        <f>tikubetu!T258</f>
        <v>23</v>
      </c>
      <c r="R325" s="122">
        <f>tikubetu!U258</f>
        <v>25</v>
      </c>
      <c r="S325" s="122">
        <f>tikubetu!V258</f>
        <v>16</v>
      </c>
      <c r="T325" s="122">
        <f>tikubetu!W258</f>
        <v>28</v>
      </c>
      <c r="U325" s="122">
        <f>tikubetu!X258</f>
        <v>17</v>
      </c>
      <c r="V325" s="122">
        <f>tikubetu!Y258</f>
        <v>23</v>
      </c>
      <c r="W325" s="122">
        <f>tikubetu!Z258</f>
        <v>15</v>
      </c>
      <c r="X325" s="122">
        <f>tikubetu!AA258</f>
        <v>14</v>
      </c>
      <c r="Y325" s="122">
        <f>tikubetu!AB258</f>
        <v>10</v>
      </c>
      <c r="Z325" s="151">
        <f>tikubetu!AC258</f>
        <v>5</v>
      </c>
      <c r="AD325" s="245">
        <f t="shared" si="87"/>
        <v>25</v>
      </c>
      <c r="AE325" s="245">
        <f t="shared" si="88"/>
        <v>166</v>
      </c>
      <c r="AF325" s="245">
        <f t="shared" si="89"/>
        <v>112</v>
      </c>
      <c r="AG325" s="245">
        <f t="shared" si="90"/>
        <v>67</v>
      </c>
    </row>
    <row r="326" spans="1:33" customFormat="1" ht="15.75" customHeight="1">
      <c r="A326" s="164"/>
      <c r="B326" s="150"/>
      <c r="C326" s="417"/>
      <c r="D326" s="420"/>
      <c r="E326" s="156" t="s">
        <v>29</v>
      </c>
      <c r="F326" s="123">
        <f>SUM(F324:F325)</f>
        <v>672</v>
      </c>
      <c r="G326" s="123">
        <f>tikubetu!J259</f>
        <v>11</v>
      </c>
      <c r="H326" s="123">
        <f>tikubetu!K259</f>
        <v>24</v>
      </c>
      <c r="I326" s="123">
        <f>tikubetu!L259</f>
        <v>22</v>
      </c>
      <c r="J326" s="123">
        <f>tikubetu!M259</f>
        <v>28</v>
      </c>
      <c r="K326" s="123">
        <f>tikubetu!N259</f>
        <v>26</v>
      </c>
      <c r="L326" s="132">
        <f>tikubetu!O259</f>
        <v>24</v>
      </c>
      <c r="M326" s="190">
        <f>tikubetu!P259</f>
        <v>30</v>
      </c>
      <c r="N326" s="123">
        <f>tikubetu!Q259</f>
        <v>26</v>
      </c>
      <c r="O326" s="123">
        <f>tikubetu!R259</f>
        <v>49</v>
      </c>
      <c r="P326" s="123">
        <f>tikubetu!S259</f>
        <v>76</v>
      </c>
      <c r="Q326" s="123">
        <f>tikubetu!T259</f>
        <v>63</v>
      </c>
      <c r="R326" s="123">
        <f>tikubetu!U259</f>
        <v>45</v>
      </c>
      <c r="S326" s="123">
        <f>tikubetu!V259</f>
        <v>48</v>
      </c>
      <c r="T326" s="123">
        <f>tikubetu!W259</f>
        <v>58</v>
      </c>
      <c r="U326" s="123">
        <f>tikubetu!X259</f>
        <v>32</v>
      </c>
      <c r="V326" s="123">
        <f>tikubetu!Y259</f>
        <v>39</v>
      </c>
      <c r="W326" s="123">
        <f>tikubetu!Z259</f>
        <v>32</v>
      </c>
      <c r="X326" s="123">
        <f>tikubetu!AA259</f>
        <v>20</v>
      </c>
      <c r="Y326" s="123">
        <f>tikubetu!AB259</f>
        <v>14</v>
      </c>
      <c r="Z326" s="152">
        <f>tikubetu!AC259</f>
        <v>5</v>
      </c>
      <c r="AD326" s="245">
        <f t="shared" si="87"/>
        <v>57</v>
      </c>
      <c r="AE326" s="245">
        <f t="shared" si="88"/>
        <v>415</v>
      </c>
      <c r="AF326" s="245">
        <f t="shared" si="89"/>
        <v>200</v>
      </c>
      <c r="AG326" s="245">
        <f t="shared" si="90"/>
        <v>110</v>
      </c>
    </row>
    <row r="327" spans="1:33" customFormat="1" ht="15.75" customHeight="1">
      <c r="A327" s="164"/>
      <c r="B327" s="150"/>
      <c r="C327" s="417" t="s">
        <v>300</v>
      </c>
      <c r="D327" s="420">
        <f>tikubetu!G260</f>
        <v>208</v>
      </c>
      <c r="E327" s="117" t="s">
        <v>27</v>
      </c>
      <c r="F327" s="124">
        <f>tikubetu!I260</f>
        <v>212</v>
      </c>
      <c r="G327" s="124">
        <f>tikubetu!J260</f>
        <v>8</v>
      </c>
      <c r="H327" s="124">
        <f>tikubetu!K260</f>
        <v>8</v>
      </c>
      <c r="I327" s="124">
        <f>tikubetu!L260</f>
        <v>12</v>
      </c>
      <c r="J327" s="124">
        <f>tikubetu!M260</f>
        <v>9</v>
      </c>
      <c r="K327" s="124">
        <f>tikubetu!N260</f>
        <v>11</v>
      </c>
      <c r="L327" s="133">
        <f>tikubetu!O260</f>
        <v>19</v>
      </c>
      <c r="M327" s="195">
        <f>tikubetu!P260</f>
        <v>6</v>
      </c>
      <c r="N327" s="124">
        <f>tikubetu!Q260</f>
        <v>11</v>
      </c>
      <c r="O327" s="124">
        <f>tikubetu!R260</f>
        <v>15</v>
      </c>
      <c r="P327" s="124">
        <f>tikubetu!S260</f>
        <v>20</v>
      </c>
      <c r="Q327" s="124">
        <f>tikubetu!T260</f>
        <v>11</v>
      </c>
      <c r="R327" s="124">
        <f>tikubetu!U260</f>
        <v>13</v>
      </c>
      <c r="S327" s="124">
        <f>tikubetu!V260</f>
        <v>18</v>
      </c>
      <c r="T327" s="124">
        <f>tikubetu!W260</f>
        <v>12</v>
      </c>
      <c r="U327" s="124">
        <f>tikubetu!X260</f>
        <v>12</v>
      </c>
      <c r="V327" s="124">
        <f>tikubetu!Y260</f>
        <v>11</v>
      </c>
      <c r="W327" s="124">
        <f>tikubetu!Z260</f>
        <v>11</v>
      </c>
      <c r="X327" s="124">
        <f>tikubetu!AA260</f>
        <v>3</v>
      </c>
      <c r="Y327" s="124">
        <f>tikubetu!AB260</f>
        <v>2</v>
      </c>
      <c r="Z327" s="133">
        <f>tikubetu!AC260</f>
        <v>0</v>
      </c>
      <c r="AD327" s="245">
        <f t="shared" si="87"/>
        <v>28</v>
      </c>
      <c r="AE327" s="245">
        <f t="shared" si="88"/>
        <v>133</v>
      </c>
      <c r="AF327" s="245">
        <f t="shared" si="89"/>
        <v>51</v>
      </c>
      <c r="AG327" s="245">
        <f t="shared" si="90"/>
        <v>27</v>
      </c>
    </row>
    <row r="328" spans="1:33" customFormat="1" ht="15.75" customHeight="1">
      <c r="A328" s="164"/>
      <c r="B328" s="150"/>
      <c r="C328" s="417"/>
      <c r="D328" s="420"/>
      <c r="E328" s="112" t="s">
        <v>28</v>
      </c>
      <c r="F328" s="125">
        <f>tikubetu!I261</f>
        <v>191</v>
      </c>
      <c r="G328" s="125">
        <f>tikubetu!J261</f>
        <v>2</v>
      </c>
      <c r="H328" s="125">
        <f>tikubetu!K261</f>
        <v>9</v>
      </c>
      <c r="I328" s="125">
        <f>tikubetu!L261</f>
        <v>5</v>
      </c>
      <c r="J328" s="125">
        <f>tikubetu!M261</f>
        <v>4</v>
      </c>
      <c r="K328" s="125">
        <f>tikubetu!N261</f>
        <v>12</v>
      </c>
      <c r="L328" s="134">
        <f>tikubetu!O261</f>
        <v>12</v>
      </c>
      <c r="M328" s="194">
        <f>tikubetu!P261</f>
        <v>7</v>
      </c>
      <c r="N328" s="125">
        <f>tikubetu!Q261</f>
        <v>9</v>
      </c>
      <c r="O328" s="125">
        <f>tikubetu!R261</f>
        <v>16</v>
      </c>
      <c r="P328" s="125">
        <f>tikubetu!S261</f>
        <v>8</v>
      </c>
      <c r="Q328" s="125">
        <f>tikubetu!T261</f>
        <v>17</v>
      </c>
      <c r="R328" s="125">
        <f>tikubetu!U261</f>
        <v>10</v>
      </c>
      <c r="S328" s="125">
        <f>tikubetu!V261</f>
        <v>16</v>
      </c>
      <c r="T328" s="125">
        <f>tikubetu!W261</f>
        <v>10</v>
      </c>
      <c r="U328" s="125">
        <f>tikubetu!X261</f>
        <v>11</v>
      </c>
      <c r="V328" s="125">
        <f>tikubetu!Y261</f>
        <v>19</v>
      </c>
      <c r="W328" s="125">
        <f>tikubetu!Z261</f>
        <v>9</v>
      </c>
      <c r="X328" s="125">
        <f>tikubetu!AA261</f>
        <v>11</v>
      </c>
      <c r="Y328" s="125">
        <f>tikubetu!AB261</f>
        <v>4</v>
      </c>
      <c r="Z328" s="134">
        <f>tikubetu!AC261</f>
        <v>0</v>
      </c>
      <c r="AD328" s="245">
        <f t="shared" si="87"/>
        <v>16</v>
      </c>
      <c r="AE328" s="245">
        <f t="shared" si="88"/>
        <v>111</v>
      </c>
      <c r="AF328" s="245">
        <f t="shared" si="89"/>
        <v>64</v>
      </c>
      <c r="AG328" s="245">
        <f t="shared" si="90"/>
        <v>43</v>
      </c>
    </row>
    <row r="329" spans="1:33" customFormat="1" ht="15.75" customHeight="1">
      <c r="A329" s="164"/>
      <c r="B329" s="150"/>
      <c r="C329" s="417"/>
      <c r="D329" s="420"/>
      <c r="E329" s="113" t="s">
        <v>29</v>
      </c>
      <c r="F329" s="123">
        <f>SUM(F327:F328)</f>
        <v>403</v>
      </c>
      <c r="G329" s="123">
        <f>tikubetu!J262</f>
        <v>10</v>
      </c>
      <c r="H329" s="123">
        <f>tikubetu!K262</f>
        <v>17</v>
      </c>
      <c r="I329" s="123">
        <f>tikubetu!L262</f>
        <v>17</v>
      </c>
      <c r="J329" s="123">
        <f>tikubetu!M262</f>
        <v>13</v>
      </c>
      <c r="K329" s="123">
        <f>tikubetu!N262</f>
        <v>23</v>
      </c>
      <c r="L329" s="132">
        <f>tikubetu!O262</f>
        <v>31</v>
      </c>
      <c r="M329" s="190">
        <f>tikubetu!P262</f>
        <v>13</v>
      </c>
      <c r="N329" s="123">
        <f>tikubetu!Q262</f>
        <v>20</v>
      </c>
      <c r="O329" s="123">
        <f>tikubetu!R262</f>
        <v>31</v>
      </c>
      <c r="P329" s="123">
        <f>tikubetu!S262</f>
        <v>28</v>
      </c>
      <c r="Q329" s="123">
        <f>tikubetu!T262</f>
        <v>28</v>
      </c>
      <c r="R329" s="123">
        <f>tikubetu!U262</f>
        <v>23</v>
      </c>
      <c r="S329" s="123">
        <f>tikubetu!V262</f>
        <v>34</v>
      </c>
      <c r="T329" s="123">
        <f>tikubetu!W262</f>
        <v>22</v>
      </c>
      <c r="U329" s="123">
        <f>tikubetu!X262</f>
        <v>23</v>
      </c>
      <c r="V329" s="123">
        <f>tikubetu!Y262</f>
        <v>30</v>
      </c>
      <c r="W329" s="123">
        <f>tikubetu!Z262</f>
        <v>20</v>
      </c>
      <c r="X329" s="123">
        <f>tikubetu!AA262</f>
        <v>14</v>
      </c>
      <c r="Y329" s="123">
        <f>tikubetu!AB262</f>
        <v>6</v>
      </c>
      <c r="Z329" s="152">
        <f>tikubetu!AC262</f>
        <v>0</v>
      </c>
      <c r="AD329" s="245">
        <f t="shared" si="87"/>
        <v>44</v>
      </c>
      <c r="AE329" s="245">
        <f t="shared" si="88"/>
        <v>244</v>
      </c>
      <c r="AF329" s="245">
        <f t="shared" si="89"/>
        <v>115</v>
      </c>
      <c r="AG329" s="245">
        <f t="shared" si="90"/>
        <v>70</v>
      </c>
    </row>
    <row r="330" spans="1:33" customFormat="1" ht="15.75" customHeight="1">
      <c r="A330" s="164"/>
      <c r="B330" s="150"/>
      <c r="C330" s="418" t="s">
        <v>293</v>
      </c>
      <c r="D330" s="420">
        <f>tikubetu!G263</f>
        <v>225</v>
      </c>
      <c r="E330" s="117" t="s">
        <v>27</v>
      </c>
      <c r="F330" s="124">
        <f>tikubetu!I263</f>
        <v>237</v>
      </c>
      <c r="G330" s="124">
        <f>tikubetu!J263</f>
        <v>7</v>
      </c>
      <c r="H330" s="124">
        <f>tikubetu!K263</f>
        <v>9</v>
      </c>
      <c r="I330" s="124">
        <f>tikubetu!L263</f>
        <v>14</v>
      </c>
      <c r="J330" s="124">
        <f>tikubetu!M263</f>
        <v>11</v>
      </c>
      <c r="K330" s="124">
        <f>tikubetu!N263</f>
        <v>14</v>
      </c>
      <c r="L330" s="133">
        <f>tikubetu!O263</f>
        <v>16</v>
      </c>
      <c r="M330" s="195">
        <f>tikubetu!P263</f>
        <v>13</v>
      </c>
      <c r="N330" s="124">
        <f>tikubetu!Q263</f>
        <v>25</v>
      </c>
      <c r="O330" s="124">
        <f>tikubetu!R263</f>
        <v>17</v>
      </c>
      <c r="P330" s="124">
        <f>tikubetu!S263</f>
        <v>35</v>
      </c>
      <c r="Q330" s="124">
        <f>tikubetu!T263</f>
        <v>24</v>
      </c>
      <c r="R330" s="124">
        <f>tikubetu!U263</f>
        <v>12</v>
      </c>
      <c r="S330" s="124">
        <f>tikubetu!V263</f>
        <v>9</v>
      </c>
      <c r="T330" s="124">
        <f>tikubetu!W263</f>
        <v>11</v>
      </c>
      <c r="U330" s="124">
        <f>tikubetu!X263</f>
        <v>5</v>
      </c>
      <c r="V330" s="124">
        <f>tikubetu!Y263</f>
        <v>6</v>
      </c>
      <c r="W330" s="124">
        <f>tikubetu!Z263</f>
        <v>7</v>
      </c>
      <c r="X330" s="124">
        <f>tikubetu!AA263</f>
        <v>1</v>
      </c>
      <c r="Y330" s="124">
        <f>tikubetu!AB263</f>
        <v>0</v>
      </c>
      <c r="Z330" s="133">
        <f>tikubetu!AC263</f>
        <v>1</v>
      </c>
      <c r="AD330" s="245">
        <f t="shared" si="87"/>
        <v>30</v>
      </c>
      <c r="AE330" s="245">
        <f t="shared" si="88"/>
        <v>176</v>
      </c>
      <c r="AF330" s="245">
        <f t="shared" si="89"/>
        <v>31</v>
      </c>
      <c r="AG330" s="245">
        <f t="shared" si="90"/>
        <v>15</v>
      </c>
    </row>
    <row r="331" spans="1:33" customFormat="1" ht="15.75" customHeight="1">
      <c r="A331" s="164"/>
      <c r="B331" s="150"/>
      <c r="C331" s="417"/>
      <c r="D331" s="420"/>
      <c r="E331" s="112" t="s">
        <v>28</v>
      </c>
      <c r="F331" s="125">
        <f>tikubetu!I264</f>
        <v>254</v>
      </c>
      <c r="G331" s="125">
        <f>tikubetu!J264</f>
        <v>13</v>
      </c>
      <c r="H331" s="125">
        <f>tikubetu!K264</f>
        <v>14</v>
      </c>
      <c r="I331" s="125">
        <f>tikubetu!L264</f>
        <v>11</v>
      </c>
      <c r="J331" s="125">
        <f>tikubetu!M264</f>
        <v>17</v>
      </c>
      <c r="K331" s="125">
        <f>tikubetu!N264</f>
        <v>13</v>
      </c>
      <c r="L331" s="134">
        <f>tikubetu!O264</f>
        <v>18</v>
      </c>
      <c r="M331" s="194">
        <f>tikubetu!P264</f>
        <v>12</v>
      </c>
      <c r="N331" s="125">
        <f>tikubetu!Q264</f>
        <v>16</v>
      </c>
      <c r="O331" s="125">
        <f>tikubetu!R264</f>
        <v>17</v>
      </c>
      <c r="P331" s="125">
        <f>tikubetu!S264</f>
        <v>32</v>
      </c>
      <c r="Q331" s="125">
        <f>tikubetu!T264</f>
        <v>13</v>
      </c>
      <c r="R331" s="125">
        <f>tikubetu!U264</f>
        <v>14</v>
      </c>
      <c r="S331" s="125">
        <f>tikubetu!V264</f>
        <v>13</v>
      </c>
      <c r="T331" s="125">
        <f>tikubetu!W264</f>
        <v>14</v>
      </c>
      <c r="U331" s="125">
        <f>tikubetu!X264</f>
        <v>12</v>
      </c>
      <c r="V331" s="125">
        <f>tikubetu!Y264</f>
        <v>10</v>
      </c>
      <c r="W331" s="125">
        <f>tikubetu!Z264</f>
        <v>11</v>
      </c>
      <c r="X331" s="125">
        <f>tikubetu!AA264</f>
        <v>1</v>
      </c>
      <c r="Y331" s="125">
        <f>tikubetu!AB264</f>
        <v>1</v>
      </c>
      <c r="Z331" s="134">
        <f>tikubetu!AC264</f>
        <v>2</v>
      </c>
      <c r="AD331" s="245">
        <f t="shared" si="87"/>
        <v>38</v>
      </c>
      <c r="AE331" s="245">
        <f t="shared" si="88"/>
        <v>165</v>
      </c>
      <c r="AF331" s="245">
        <f t="shared" si="89"/>
        <v>51</v>
      </c>
      <c r="AG331" s="245">
        <f t="shared" si="90"/>
        <v>25</v>
      </c>
    </row>
    <row r="332" spans="1:33" customFormat="1" ht="15.75" customHeight="1">
      <c r="A332" s="164"/>
      <c r="B332" s="150"/>
      <c r="C332" s="417"/>
      <c r="D332" s="420"/>
      <c r="E332" s="113" t="s">
        <v>29</v>
      </c>
      <c r="F332" s="123">
        <f>SUM(F330:F331)</f>
        <v>491</v>
      </c>
      <c r="G332" s="123">
        <f>tikubetu!J265</f>
        <v>20</v>
      </c>
      <c r="H332" s="123">
        <f>tikubetu!K265</f>
        <v>23</v>
      </c>
      <c r="I332" s="123">
        <f>tikubetu!L265</f>
        <v>25</v>
      </c>
      <c r="J332" s="123">
        <f>tikubetu!M265</f>
        <v>28</v>
      </c>
      <c r="K332" s="123">
        <f>tikubetu!N265</f>
        <v>27</v>
      </c>
      <c r="L332" s="132">
        <f>tikubetu!O265</f>
        <v>34</v>
      </c>
      <c r="M332" s="190">
        <f>tikubetu!P265</f>
        <v>25</v>
      </c>
      <c r="N332" s="123">
        <f>tikubetu!Q265</f>
        <v>41</v>
      </c>
      <c r="O332" s="123">
        <f>tikubetu!R265</f>
        <v>34</v>
      </c>
      <c r="P332" s="123">
        <f>tikubetu!S265</f>
        <v>67</v>
      </c>
      <c r="Q332" s="123">
        <f>tikubetu!T265</f>
        <v>37</v>
      </c>
      <c r="R332" s="123">
        <f>tikubetu!U265</f>
        <v>26</v>
      </c>
      <c r="S332" s="123">
        <f>tikubetu!V265</f>
        <v>22</v>
      </c>
      <c r="T332" s="123">
        <f>tikubetu!W265</f>
        <v>25</v>
      </c>
      <c r="U332" s="123">
        <f>tikubetu!X265</f>
        <v>17</v>
      </c>
      <c r="V332" s="123">
        <f>tikubetu!Y265</f>
        <v>16</v>
      </c>
      <c r="W332" s="123">
        <f>tikubetu!Z265</f>
        <v>18</v>
      </c>
      <c r="X332" s="123">
        <f>tikubetu!AA265</f>
        <v>2</v>
      </c>
      <c r="Y332" s="123">
        <f>tikubetu!AB265</f>
        <v>1</v>
      </c>
      <c r="Z332" s="152">
        <f>tikubetu!AC265</f>
        <v>3</v>
      </c>
      <c r="AD332" s="245">
        <f t="shared" si="87"/>
        <v>68</v>
      </c>
      <c r="AE332" s="245">
        <f t="shared" si="88"/>
        <v>341</v>
      </c>
      <c r="AF332" s="245">
        <f t="shared" si="89"/>
        <v>82</v>
      </c>
      <c r="AG332" s="245">
        <f t="shared" si="90"/>
        <v>40</v>
      </c>
    </row>
    <row r="333" spans="1:33" customFormat="1" ht="15.75" customHeight="1">
      <c r="A333" s="164"/>
      <c r="B333" s="150"/>
      <c r="C333" s="417" t="s">
        <v>294</v>
      </c>
      <c r="D333" s="420">
        <f>tikubetu!G266</f>
        <v>117</v>
      </c>
      <c r="E333" s="117" t="s">
        <v>27</v>
      </c>
      <c r="F333" s="124">
        <f>tikubetu!I266</f>
        <v>114</v>
      </c>
      <c r="G333" s="124">
        <f>tikubetu!J266</f>
        <v>1</v>
      </c>
      <c r="H333" s="124">
        <f>tikubetu!K266</f>
        <v>6</v>
      </c>
      <c r="I333" s="124">
        <f>tikubetu!L266</f>
        <v>2</v>
      </c>
      <c r="J333" s="124">
        <f>tikubetu!M266</f>
        <v>1</v>
      </c>
      <c r="K333" s="124">
        <f>tikubetu!N266</f>
        <v>3</v>
      </c>
      <c r="L333" s="133">
        <f>tikubetu!O266</f>
        <v>9</v>
      </c>
      <c r="M333" s="195">
        <f>tikubetu!P266</f>
        <v>8</v>
      </c>
      <c r="N333" s="124">
        <f>tikubetu!Q266</f>
        <v>8</v>
      </c>
      <c r="O333" s="124">
        <f>tikubetu!R266</f>
        <v>11</v>
      </c>
      <c r="P333" s="124">
        <f>tikubetu!S266</f>
        <v>6</v>
      </c>
      <c r="Q333" s="124">
        <f>tikubetu!T266</f>
        <v>5</v>
      </c>
      <c r="R333" s="124">
        <f>tikubetu!U266</f>
        <v>8</v>
      </c>
      <c r="S333" s="124">
        <f>tikubetu!V266</f>
        <v>7</v>
      </c>
      <c r="T333" s="124">
        <f>tikubetu!W266</f>
        <v>14</v>
      </c>
      <c r="U333" s="124">
        <f>tikubetu!X266</f>
        <v>4</v>
      </c>
      <c r="V333" s="124">
        <f>tikubetu!Y266</f>
        <v>11</v>
      </c>
      <c r="W333" s="124">
        <f>tikubetu!Z266</f>
        <v>6</v>
      </c>
      <c r="X333" s="124">
        <f>tikubetu!AA266</f>
        <v>3</v>
      </c>
      <c r="Y333" s="124">
        <f>tikubetu!AB266</f>
        <v>1</v>
      </c>
      <c r="Z333" s="133">
        <f>tikubetu!AC266</f>
        <v>0</v>
      </c>
      <c r="AD333" s="245">
        <f t="shared" si="87"/>
        <v>9</v>
      </c>
      <c r="AE333" s="245">
        <f t="shared" si="88"/>
        <v>66</v>
      </c>
      <c r="AF333" s="245">
        <f t="shared" si="89"/>
        <v>39</v>
      </c>
      <c r="AG333" s="245">
        <f t="shared" si="90"/>
        <v>21</v>
      </c>
    </row>
    <row r="334" spans="1:33" customFormat="1" ht="15.75" customHeight="1">
      <c r="A334" s="164"/>
      <c r="B334" s="150"/>
      <c r="C334" s="417"/>
      <c r="D334" s="420"/>
      <c r="E334" s="112" t="s">
        <v>28</v>
      </c>
      <c r="F334" s="125">
        <f>tikubetu!I267</f>
        <v>121</v>
      </c>
      <c r="G334" s="125">
        <f>tikubetu!J267</f>
        <v>8</v>
      </c>
      <c r="H334" s="125">
        <f>tikubetu!K267</f>
        <v>5</v>
      </c>
      <c r="I334" s="125">
        <f>tikubetu!L267</f>
        <v>6</v>
      </c>
      <c r="J334" s="125">
        <f>tikubetu!M267</f>
        <v>5</v>
      </c>
      <c r="K334" s="125">
        <f>tikubetu!N267</f>
        <v>2</v>
      </c>
      <c r="L334" s="134">
        <f>tikubetu!O267</f>
        <v>3</v>
      </c>
      <c r="M334" s="194">
        <f>tikubetu!P267</f>
        <v>8</v>
      </c>
      <c r="N334" s="125">
        <f>tikubetu!Q267</f>
        <v>5</v>
      </c>
      <c r="O334" s="125">
        <f>tikubetu!R267</f>
        <v>5</v>
      </c>
      <c r="P334" s="125">
        <f>tikubetu!S267</f>
        <v>8</v>
      </c>
      <c r="Q334" s="125">
        <f>tikubetu!T267</f>
        <v>6</v>
      </c>
      <c r="R334" s="125">
        <f>tikubetu!U267</f>
        <v>8</v>
      </c>
      <c r="S334" s="125">
        <f>tikubetu!V267</f>
        <v>5</v>
      </c>
      <c r="T334" s="125">
        <f>tikubetu!W267</f>
        <v>7</v>
      </c>
      <c r="U334" s="125">
        <f>tikubetu!X267</f>
        <v>10</v>
      </c>
      <c r="V334" s="125">
        <f>tikubetu!Y267</f>
        <v>11</v>
      </c>
      <c r="W334" s="125">
        <f>tikubetu!Z267</f>
        <v>9</v>
      </c>
      <c r="X334" s="125">
        <f>tikubetu!AA267</f>
        <v>7</v>
      </c>
      <c r="Y334" s="125">
        <f>tikubetu!AB267</f>
        <v>1</v>
      </c>
      <c r="Z334" s="134">
        <f>tikubetu!AC267</f>
        <v>2</v>
      </c>
      <c r="AD334" s="245">
        <f t="shared" si="87"/>
        <v>19</v>
      </c>
      <c r="AE334" s="245">
        <f t="shared" si="88"/>
        <v>55</v>
      </c>
      <c r="AF334" s="245">
        <f t="shared" si="89"/>
        <v>47</v>
      </c>
      <c r="AG334" s="245">
        <f t="shared" si="90"/>
        <v>30</v>
      </c>
    </row>
    <row r="335" spans="1:33" customFormat="1" ht="15.75" customHeight="1">
      <c r="A335" s="164"/>
      <c r="B335" s="150"/>
      <c r="C335" s="417"/>
      <c r="D335" s="420"/>
      <c r="E335" s="113" t="s">
        <v>29</v>
      </c>
      <c r="F335" s="123">
        <f>SUM(F333:F334)</f>
        <v>235</v>
      </c>
      <c r="G335" s="123">
        <f>tikubetu!J268</f>
        <v>9</v>
      </c>
      <c r="H335" s="123">
        <f>tikubetu!K268</f>
        <v>11</v>
      </c>
      <c r="I335" s="123">
        <f>tikubetu!L268</f>
        <v>8</v>
      </c>
      <c r="J335" s="123">
        <f>tikubetu!M268</f>
        <v>6</v>
      </c>
      <c r="K335" s="123">
        <f>tikubetu!N268</f>
        <v>5</v>
      </c>
      <c r="L335" s="132">
        <f>tikubetu!O268</f>
        <v>12</v>
      </c>
      <c r="M335" s="190">
        <f>tikubetu!P268</f>
        <v>16</v>
      </c>
      <c r="N335" s="123">
        <f>tikubetu!Q268</f>
        <v>13</v>
      </c>
      <c r="O335" s="123">
        <f>tikubetu!R268</f>
        <v>16</v>
      </c>
      <c r="P335" s="123">
        <f>tikubetu!S268</f>
        <v>14</v>
      </c>
      <c r="Q335" s="123">
        <f>tikubetu!T268</f>
        <v>11</v>
      </c>
      <c r="R335" s="123">
        <f>tikubetu!U268</f>
        <v>16</v>
      </c>
      <c r="S335" s="123">
        <f>tikubetu!V268</f>
        <v>12</v>
      </c>
      <c r="T335" s="123">
        <f>tikubetu!W268</f>
        <v>21</v>
      </c>
      <c r="U335" s="123">
        <f>tikubetu!X268</f>
        <v>14</v>
      </c>
      <c r="V335" s="123">
        <f>tikubetu!Y268</f>
        <v>22</v>
      </c>
      <c r="W335" s="123">
        <f>tikubetu!Z268</f>
        <v>15</v>
      </c>
      <c r="X335" s="123">
        <f>tikubetu!AA268</f>
        <v>10</v>
      </c>
      <c r="Y335" s="123">
        <f>tikubetu!AB268</f>
        <v>2</v>
      </c>
      <c r="Z335" s="152">
        <f>tikubetu!AC268</f>
        <v>2</v>
      </c>
      <c r="AD335" s="245">
        <f t="shared" si="87"/>
        <v>28</v>
      </c>
      <c r="AE335" s="245">
        <f t="shared" si="88"/>
        <v>121</v>
      </c>
      <c r="AF335" s="245">
        <f t="shared" si="89"/>
        <v>86</v>
      </c>
      <c r="AG335" s="245">
        <f t="shared" si="90"/>
        <v>51</v>
      </c>
    </row>
    <row r="336" spans="1:33" customFormat="1" ht="15.75" customHeight="1">
      <c r="A336" s="164"/>
      <c r="B336" s="150"/>
      <c r="C336" s="417" t="s">
        <v>295</v>
      </c>
      <c r="D336" s="420">
        <f>tikubetu!G269</f>
        <v>182</v>
      </c>
      <c r="E336" s="117" t="s">
        <v>27</v>
      </c>
      <c r="F336" s="124">
        <f>tikubetu!I269</f>
        <v>183</v>
      </c>
      <c r="G336" s="124">
        <f>tikubetu!J269</f>
        <v>4</v>
      </c>
      <c r="H336" s="124">
        <f>tikubetu!K269</f>
        <v>11</v>
      </c>
      <c r="I336" s="124">
        <f>tikubetu!L269</f>
        <v>8</v>
      </c>
      <c r="J336" s="124">
        <f>tikubetu!M269</f>
        <v>3</v>
      </c>
      <c r="K336" s="124">
        <f>tikubetu!N269</f>
        <v>5</v>
      </c>
      <c r="L336" s="133">
        <f>tikubetu!O269</f>
        <v>19</v>
      </c>
      <c r="M336" s="195">
        <f>tikubetu!P269</f>
        <v>4</v>
      </c>
      <c r="N336" s="124">
        <f>tikubetu!Q269</f>
        <v>12</v>
      </c>
      <c r="O336" s="124">
        <f>tikubetu!R269</f>
        <v>16</v>
      </c>
      <c r="P336" s="124">
        <f>tikubetu!S269</f>
        <v>16</v>
      </c>
      <c r="Q336" s="124">
        <f>tikubetu!T269</f>
        <v>17</v>
      </c>
      <c r="R336" s="124">
        <f>tikubetu!U269</f>
        <v>15</v>
      </c>
      <c r="S336" s="124">
        <f>tikubetu!V269</f>
        <v>16</v>
      </c>
      <c r="T336" s="124">
        <f>tikubetu!W269</f>
        <v>15</v>
      </c>
      <c r="U336" s="124">
        <f>tikubetu!X269</f>
        <v>3</v>
      </c>
      <c r="V336" s="124">
        <f>tikubetu!Y269</f>
        <v>8</v>
      </c>
      <c r="W336" s="124">
        <f>tikubetu!Z269</f>
        <v>8</v>
      </c>
      <c r="X336" s="124">
        <f>tikubetu!AA269</f>
        <v>2</v>
      </c>
      <c r="Y336" s="124">
        <f>tikubetu!AB269</f>
        <v>1</v>
      </c>
      <c r="Z336" s="133">
        <f>tikubetu!AC269</f>
        <v>0</v>
      </c>
      <c r="AD336" s="245">
        <f t="shared" si="87"/>
        <v>23</v>
      </c>
      <c r="AE336" s="245">
        <f t="shared" si="88"/>
        <v>123</v>
      </c>
      <c r="AF336" s="245">
        <f t="shared" si="89"/>
        <v>37</v>
      </c>
      <c r="AG336" s="245">
        <f t="shared" si="90"/>
        <v>19</v>
      </c>
    </row>
    <row r="337" spans="1:33" customFormat="1" ht="15.75" customHeight="1">
      <c r="A337" s="164"/>
      <c r="B337" s="150"/>
      <c r="C337" s="417"/>
      <c r="D337" s="420"/>
      <c r="E337" s="112" t="s">
        <v>28</v>
      </c>
      <c r="F337" s="125">
        <f>tikubetu!I270</f>
        <v>189</v>
      </c>
      <c r="G337" s="125">
        <f>tikubetu!J270</f>
        <v>11</v>
      </c>
      <c r="H337" s="125">
        <f>tikubetu!K270</f>
        <v>10</v>
      </c>
      <c r="I337" s="125">
        <f>tikubetu!L270</f>
        <v>8</v>
      </c>
      <c r="J337" s="125">
        <f>tikubetu!M270</f>
        <v>8</v>
      </c>
      <c r="K337" s="125">
        <f>tikubetu!N270</f>
        <v>8</v>
      </c>
      <c r="L337" s="134">
        <f>tikubetu!O270</f>
        <v>12</v>
      </c>
      <c r="M337" s="194">
        <f>tikubetu!P270</f>
        <v>9</v>
      </c>
      <c r="N337" s="125">
        <f>tikubetu!Q270</f>
        <v>5</v>
      </c>
      <c r="O337" s="125">
        <f>tikubetu!R270</f>
        <v>16</v>
      </c>
      <c r="P337" s="125">
        <f>tikubetu!S270</f>
        <v>13</v>
      </c>
      <c r="Q337" s="125">
        <f>tikubetu!T270</f>
        <v>16</v>
      </c>
      <c r="R337" s="125">
        <f>tikubetu!U270</f>
        <v>16</v>
      </c>
      <c r="S337" s="125">
        <f>tikubetu!V270</f>
        <v>11</v>
      </c>
      <c r="T337" s="125">
        <f>tikubetu!W270</f>
        <v>10</v>
      </c>
      <c r="U337" s="125">
        <f>tikubetu!X270</f>
        <v>11</v>
      </c>
      <c r="V337" s="125">
        <f>tikubetu!Y270</f>
        <v>9</v>
      </c>
      <c r="W337" s="125">
        <f>tikubetu!Z270</f>
        <v>6</v>
      </c>
      <c r="X337" s="125">
        <f>tikubetu!AA270</f>
        <v>7</v>
      </c>
      <c r="Y337" s="125">
        <f>tikubetu!AB270</f>
        <v>1</v>
      </c>
      <c r="Z337" s="134">
        <f>tikubetu!AC270</f>
        <v>2</v>
      </c>
      <c r="AD337" s="245">
        <f t="shared" si="87"/>
        <v>29</v>
      </c>
      <c r="AE337" s="245">
        <f t="shared" si="88"/>
        <v>114</v>
      </c>
      <c r="AF337" s="245">
        <f t="shared" si="89"/>
        <v>46</v>
      </c>
      <c r="AG337" s="245">
        <f t="shared" si="90"/>
        <v>25</v>
      </c>
    </row>
    <row r="338" spans="1:33" customFormat="1" ht="15.75" customHeight="1">
      <c r="A338" s="164"/>
      <c r="B338" s="150"/>
      <c r="C338" s="417"/>
      <c r="D338" s="420"/>
      <c r="E338" s="113" t="s">
        <v>29</v>
      </c>
      <c r="F338" s="123">
        <f>SUM(F336:F337)</f>
        <v>372</v>
      </c>
      <c r="G338" s="123">
        <f>tikubetu!J271</f>
        <v>15</v>
      </c>
      <c r="H338" s="123">
        <f>tikubetu!K271</f>
        <v>21</v>
      </c>
      <c r="I338" s="123">
        <f>tikubetu!L271</f>
        <v>16</v>
      </c>
      <c r="J338" s="123">
        <f>tikubetu!M271</f>
        <v>11</v>
      </c>
      <c r="K338" s="123">
        <f>tikubetu!N271</f>
        <v>13</v>
      </c>
      <c r="L338" s="132">
        <f>tikubetu!O271</f>
        <v>31</v>
      </c>
      <c r="M338" s="190">
        <f>tikubetu!P271</f>
        <v>13</v>
      </c>
      <c r="N338" s="123">
        <f>tikubetu!Q271</f>
        <v>17</v>
      </c>
      <c r="O338" s="123">
        <f>tikubetu!R271</f>
        <v>32</v>
      </c>
      <c r="P338" s="123">
        <f>tikubetu!S271</f>
        <v>29</v>
      </c>
      <c r="Q338" s="123">
        <f>tikubetu!T271</f>
        <v>33</v>
      </c>
      <c r="R338" s="123">
        <f>tikubetu!U271</f>
        <v>31</v>
      </c>
      <c r="S338" s="123">
        <f>tikubetu!V271</f>
        <v>27</v>
      </c>
      <c r="T338" s="123">
        <f>tikubetu!W271</f>
        <v>25</v>
      </c>
      <c r="U338" s="123">
        <f>tikubetu!X271</f>
        <v>14</v>
      </c>
      <c r="V338" s="123">
        <f>tikubetu!Y271</f>
        <v>17</v>
      </c>
      <c r="W338" s="123">
        <f>tikubetu!Z271</f>
        <v>14</v>
      </c>
      <c r="X338" s="123">
        <f>tikubetu!AA271</f>
        <v>9</v>
      </c>
      <c r="Y338" s="123">
        <f>tikubetu!AB271</f>
        <v>2</v>
      </c>
      <c r="Z338" s="152">
        <f>tikubetu!AC271</f>
        <v>2</v>
      </c>
      <c r="AD338" s="245">
        <f t="shared" si="87"/>
        <v>52</v>
      </c>
      <c r="AE338" s="245">
        <f t="shared" si="88"/>
        <v>237</v>
      </c>
      <c r="AF338" s="245">
        <f t="shared" si="89"/>
        <v>83</v>
      </c>
      <c r="AG338" s="245">
        <f t="shared" si="90"/>
        <v>44</v>
      </c>
    </row>
    <row r="339" spans="1:33" s="116" customFormat="1" ht="15.75" customHeight="1">
      <c r="A339" s="140"/>
      <c r="B339" s="159"/>
      <c r="C339" s="446" t="s">
        <v>297</v>
      </c>
      <c r="D339" s="426">
        <f>SUM(D324:D338)</f>
        <v>1091</v>
      </c>
      <c r="E339" s="117" t="s">
        <v>27</v>
      </c>
      <c r="F339" s="124">
        <f>SUM(F324,F327,F330,F333,F336)</f>
        <v>1115</v>
      </c>
      <c r="G339" s="124">
        <f t="shared" ref="G339:Z339" si="91">SUM(G324,G327,G330,G333,G336)</f>
        <v>27</v>
      </c>
      <c r="H339" s="124">
        <f t="shared" si="91"/>
        <v>44</v>
      </c>
      <c r="I339" s="124">
        <f t="shared" si="91"/>
        <v>51</v>
      </c>
      <c r="J339" s="124">
        <f t="shared" si="91"/>
        <v>43</v>
      </c>
      <c r="K339" s="124">
        <f t="shared" si="91"/>
        <v>48</v>
      </c>
      <c r="L339" s="133">
        <f t="shared" si="91"/>
        <v>77</v>
      </c>
      <c r="M339" s="195">
        <f t="shared" si="91"/>
        <v>51</v>
      </c>
      <c r="N339" s="124">
        <f t="shared" si="91"/>
        <v>74</v>
      </c>
      <c r="O339" s="124">
        <f t="shared" si="91"/>
        <v>87</v>
      </c>
      <c r="P339" s="124">
        <f t="shared" si="91"/>
        <v>120</v>
      </c>
      <c r="Q339" s="124">
        <f t="shared" si="91"/>
        <v>97</v>
      </c>
      <c r="R339" s="124">
        <f t="shared" si="91"/>
        <v>68</v>
      </c>
      <c r="S339" s="124">
        <f t="shared" si="91"/>
        <v>82</v>
      </c>
      <c r="T339" s="124">
        <f t="shared" si="91"/>
        <v>82</v>
      </c>
      <c r="U339" s="124">
        <f t="shared" si="91"/>
        <v>39</v>
      </c>
      <c r="V339" s="124">
        <f t="shared" si="91"/>
        <v>52</v>
      </c>
      <c r="W339" s="124">
        <f t="shared" si="91"/>
        <v>49</v>
      </c>
      <c r="X339" s="124">
        <f t="shared" si="91"/>
        <v>15</v>
      </c>
      <c r="Y339" s="124">
        <f t="shared" si="91"/>
        <v>8</v>
      </c>
      <c r="Z339" s="133">
        <f t="shared" si="91"/>
        <v>1</v>
      </c>
      <c r="AA339" s="115"/>
      <c r="AB339" s="115"/>
      <c r="AC339" s="129">
        <f>SUM(G339:Z339)</f>
        <v>1115</v>
      </c>
      <c r="AD339" s="245">
        <f t="shared" si="87"/>
        <v>122</v>
      </c>
      <c r="AE339" s="245">
        <f t="shared" si="88"/>
        <v>747</v>
      </c>
      <c r="AF339" s="245">
        <f t="shared" si="89"/>
        <v>246</v>
      </c>
      <c r="AG339" s="245">
        <f t="shared" si="90"/>
        <v>125</v>
      </c>
    </row>
    <row r="340" spans="1:33" s="116" customFormat="1" ht="15.75" customHeight="1">
      <c r="A340" s="140"/>
      <c r="B340" s="159"/>
      <c r="C340" s="446"/>
      <c r="D340" s="426"/>
      <c r="E340" s="112" t="s">
        <v>28</v>
      </c>
      <c r="F340" s="125">
        <f t="shared" ref="F340:Z340" si="92">SUM(F325,F328,F331,F334,F337)</f>
        <v>1058</v>
      </c>
      <c r="G340" s="125">
        <f t="shared" si="92"/>
        <v>38</v>
      </c>
      <c r="H340" s="125">
        <f t="shared" si="92"/>
        <v>52</v>
      </c>
      <c r="I340" s="125">
        <f t="shared" si="92"/>
        <v>37</v>
      </c>
      <c r="J340" s="125">
        <f t="shared" si="92"/>
        <v>43</v>
      </c>
      <c r="K340" s="125">
        <f t="shared" si="92"/>
        <v>46</v>
      </c>
      <c r="L340" s="134">
        <f t="shared" si="92"/>
        <v>55</v>
      </c>
      <c r="M340" s="194">
        <f t="shared" si="92"/>
        <v>46</v>
      </c>
      <c r="N340" s="125">
        <f t="shared" si="92"/>
        <v>43</v>
      </c>
      <c r="O340" s="125">
        <f t="shared" si="92"/>
        <v>75</v>
      </c>
      <c r="P340" s="125">
        <f t="shared" si="92"/>
        <v>94</v>
      </c>
      <c r="Q340" s="125">
        <f t="shared" si="92"/>
        <v>75</v>
      </c>
      <c r="R340" s="125">
        <f t="shared" si="92"/>
        <v>73</v>
      </c>
      <c r="S340" s="125">
        <f t="shared" si="92"/>
        <v>61</v>
      </c>
      <c r="T340" s="125">
        <f t="shared" si="92"/>
        <v>69</v>
      </c>
      <c r="U340" s="125">
        <f t="shared" si="92"/>
        <v>61</v>
      </c>
      <c r="V340" s="125">
        <f t="shared" si="92"/>
        <v>72</v>
      </c>
      <c r="W340" s="125">
        <f t="shared" si="92"/>
        <v>50</v>
      </c>
      <c r="X340" s="125">
        <f t="shared" si="92"/>
        <v>40</v>
      </c>
      <c r="Y340" s="125">
        <f t="shared" si="92"/>
        <v>17</v>
      </c>
      <c r="Z340" s="134">
        <f t="shared" si="92"/>
        <v>11</v>
      </c>
      <c r="AA340" s="115"/>
      <c r="AB340" s="115"/>
      <c r="AC340" s="129">
        <f>SUM(G340:Z340)</f>
        <v>1058</v>
      </c>
      <c r="AD340" s="245">
        <f t="shared" si="87"/>
        <v>127</v>
      </c>
      <c r="AE340" s="245">
        <f t="shared" si="88"/>
        <v>611</v>
      </c>
      <c r="AF340" s="245">
        <f t="shared" si="89"/>
        <v>320</v>
      </c>
      <c r="AG340" s="245">
        <f t="shared" si="90"/>
        <v>190</v>
      </c>
    </row>
    <row r="341" spans="1:33" ht="15.75" customHeight="1">
      <c r="A341" s="141"/>
      <c r="B341" s="163"/>
      <c r="C341" s="446"/>
      <c r="D341" s="426"/>
      <c r="E341" s="113" t="s">
        <v>29</v>
      </c>
      <c r="F341" s="123">
        <f t="shared" ref="F341:Z341" si="93">SUM(F339:F340)</f>
        <v>2173</v>
      </c>
      <c r="G341" s="123">
        <f t="shared" si="93"/>
        <v>65</v>
      </c>
      <c r="H341" s="123">
        <f t="shared" si="93"/>
        <v>96</v>
      </c>
      <c r="I341" s="123">
        <f t="shared" si="93"/>
        <v>88</v>
      </c>
      <c r="J341" s="123">
        <f t="shared" si="93"/>
        <v>86</v>
      </c>
      <c r="K341" s="123">
        <f t="shared" si="93"/>
        <v>94</v>
      </c>
      <c r="L341" s="132">
        <f t="shared" si="93"/>
        <v>132</v>
      </c>
      <c r="M341" s="190">
        <f t="shared" si="93"/>
        <v>97</v>
      </c>
      <c r="N341" s="123">
        <f t="shared" si="93"/>
        <v>117</v>
      </c>
      <c r="O341" s="123">
        <f t="shared" si="93"/>
        <v>162</v>
      </c>
      <c r="P341" s="123">
        <f t="shared" si="93"/>
        <v>214</v>
      </c>
      <c r="Q341" s="123">
        <f t="shared" si="93"/>
        <v>172</v>
      </c>
      <c r="R341" s="123">
        <f t="shared" si="93"/>
        <v>141</v>
      </c>
      <c r="S341" s="123">
        <f t="shared" si="93"/>
        <v>143</v>
      </c>
      <c r="T341" s="123">
        <f t="shared" si="93"/>
        <v>151</v>
      </c>
      <c r="U341" s="123">
        <f t="shared" si="93"/>
        <v>100</v>
      </c>
      <c r="V341" s="123">
        <f t="shared" si="93"/>
        <v>124</v>
      </c>
      <c r="W341" s="123">
        <f t="shared" si="93"/>
        <v>99</v>
      </c>
      <c r="X341" s="123">
        <f t="shared" si="93"/>
        <v>55</v>
      </c>
      <c r="Y341" s="123">
        <f t="shared" si="93"/>
        <v>25</v>
      </c>
      <c r="Z341" s="152">
        <f t="shared" si="93"/>
        <v>12</v>
      </c>
      <c r="AA341" s="114"/>
      <c r="AC341" s="129">
        <f>SUM(G341:Z341)</f>
        <v>2173</v>
      </c>
      <c r="AD341" s="245">
        <f t="shared" si="87"/>
        <v>249</v>
      </c>
      <c r="AE341" s="245">
        <f t="shared" si="88"/>
        <v>1358</v>
      </c>
      <c r="AF341" s="245">
        <f t="shared" si="89"/>
        <v>566</v>
      </c>
      <c r="AG341" s="245">
        <f t="shared" si="90"/>
        <v>315</v>
      </c>
    </row>
    <row r="342" spans="1:33" customFormat="1" ht="15.75" customHeight="1">
      <c r="A342" s="139" t="s">
        <v>166</v>
      </c>
      <c r="B342" s="170" t="s">
        <v>328</v>
      </c>
      <c r="C342" s="417" t="s">
        <v>299</v>
      </c>
      <c r="D342" s="420">
        <f>tikubetu!G272</f>
        <v>86</v>
      </c>
      <c r="E342" s="117" t="s">
        <v>27</v>
      </c>
      <c r="F342" s="124">
        <f>tikubetu!I272</f>
        <v>81</v>
      </c>
      <c r="G342" s="124">
        <f>tikubetu!J272</f>
        <v>4</v>
      </c>
      <c r="H342" s="124">
        <f>tikubetu!K272</f>
        <v>3</v>
      </c>
      <c r="I342" s="124">
        <f>tikubetu!L272</f>
        <v>5</v>
      </c>
      <c r="J342" s="124">
        <f>tikubetu!M272</f>
        <v>2</v>
      </c>
      <c r="K342" s="124">
        <f>tikubetu!N272</f>
        <v>3</v>
      </c>
      <c r="L342" s="133">
        <f>tikubetu!O272</f>
        <v>4</v>
      </c>
      <c r="M342" s="195">
        <f>tikubetu!P272</f>
        <v>5</v>
      </c>
      <c r="N342" s="124">
        <f>tikubetu!Q272</f>
        <v>7</v>
      </c>
      <c r="O342" s="124">
        <f>tikubetu!R272</f>
        <v>3</v>
      </c>
      <c r="P342" s="124">
        <f>tikubetu!S272</f>
        <v>12</v>
      </c>
      <c r="Q342" s="124">
        <f>tikubetu!T272</f>
        <v>6</v>
      </c>
      <c r="R342" s="124">
        <f>tikubetu!U272</f>
        <v>5</v>
      </c>
      <c r="S342" s="124">
        <f>tikubetu!V272</f>
        <v>0</v>
      </c>
      <c r="T342" s="124">
        <f>tikubetu!W272</f>
        <v>5</v>
      </c>
      <c r="U342" s="124">
        <f>tikubetu!X272</f>
        <v>4</v>
      </c>
      <c r="V342" s="124">
        <f>tikubetu!Y272</f>
        <v>7</v>
      </c>
      <c r="W342" s="124">
        <f>tikubetu!Z272</f>
        <v>5</v>
      </c>
      <c r="X342" s="124">
        <f>tikubetu!AA272</f>
        <v>1</v>
      </c>
      <c r="Y342" s="124">
        <f>tikubetu!AB272</f>
        <v>0</v>
      </c>
      <c r="Z342" s="133">
        <f>tikubetu!AC272</f>
        <v>0</v>
      </c>
      <c r="AD342" s="245">
        <f t="shared" si="87"/>
        <v>12</v>
      </c>
      <c r="AE342" s="245">
        <f t="shared" si="88"/>
        <v>47</v>
      </c>
      <c r="AF342" s="245">
        <f t="shared" si="89"/>
        <v>22</v>
      </c>
      <c r="AG342" s="245">
        <f t="shared" si="90"/>
        <v>13</v>
      </c>
    </row>
    <row r="343" spans="1:33" customFormat="1" ht="15.75" customHeight="1">
      <c r="A343" s="164"/>
      <c r="B343" s="150"/>
      <c r="C343" s="417"/>
      <c r="D343" s="420"/>
      <c r="E343" s="112" t="s">
        <v>28</v>
      </c>
      <c r="F343" s="125">
        <f>tikubetu!I273</f>
        <v>77</v>
      </c>
      <c r="G343" s="125">
        <f>tikubetu!J273</f>
        <v>0</v>
      </c>
      <c r="H343" s="125">
        <f>tikubetu!K273</f>
        <v>3</v>
      </c>
      <c r="I343" s="125">
        <f>tikubetu!L273</f>
        <v>4</v>
      </c>
      <c r="J343" s="125">
        <f>tikubetu!M273</f>
        <v>3</v>
      </c>
      <c r="K343" s="125">
        <f>tikubetu!N273</f>
        <v>0</v>
      </c>
      <c r="L343" s="134">
        <f>tikubetu!O273</f>
        <v>2</v>
      </c>
      <c r="M343" s="194">
        <f>tikubetu!P273</f>
        <v>1</v>
      </c>
      <c r="N343" s="125">
        <f>tikubetu!Q273</f>
        <v>10</v>
      </c>
      <c r="O343" s="125">
        <f>tikubetu!R273</f>
        <v>5</v>
      </c>
      <c r="P343" s="125">
        <f>tikubetu!S273</f>
        <v>10</v>
      </c>
      <c r="Q343" s="125">
        <f>tikubetu!T273</f>
        <v>3</v>
      </c>
      <c r="R343" s="125">
        <f>tikubetu!U273</f>
        <v>6</v>
      </c>
      <c r="S343" s="125">
        <f>tikubetu!V273</f>
        <v>2</v>
      </c>
      <c r="T343" s="125">
        <f>tikubetu!W273</f>
        <v>7</v>
      </c>
      <c r="U343" s="125">
        <f>tikubetu!X273</f>
        <v>7</v>
      </c>
      <c r="V343" s="125">
        <f>tikubetu!Y273</f>
        <v>8</v>
      </c>
      <c r="W343" s="125">
        <f>tikubetu!Z273</f>
        <v>4</v>
      </c>
      <c r="X343" s="125">
        <f>tikubetu!AA273</f>
        <v>1</v>
      </c>
      <c r="Y343" s="125">
        <f>tikubetu!AB273</f>
        <v>1</v>
      </c>
      <c r="Z343" s="134">
        <f>tikubetu!AC273</f>
        <v>0</v>
      </c>
      <c r="AD343" s="245">
        <f t="shared" si="87"/>
        <v>7</v>
      </c>
      <c r="AE343" s="245">
        <f t="shared" si="88"/>
        <v>42</v>
      </c>
      <c r="AF343" s="245">
        <f t="shared" si="89"/>
        <v>28</v>
      </c>
      <c r="AG343" s="245">
        <f t="shared" si="90"/>
        <v>14</v>
      </c>
    </row>
    <row r="344" spans="1:33" customFormat="1" ht="15.75" customHeight="1">
      <c r="A344" s="164"/>
      <c r="B344" s="150"/>
      <c r="C344" s="417"/>
      <c r="D344" s="420"/>
      <c r="E344" s="113" t="s">
        <v>29</v>
      </c>
      <c r="F344" s="123">
        <f>SUM(F342:F343)</f>
        <v>158</v>
      </c>
      <c r="G344" s="123">
        <f>tikubetu!J274</f>
        <v>4</v>
      </c>
      <c r="H344" s="123">
        <f>tikubetu!K274</f>
        <v>6</v>
      </c>
      <c r="I344" s="123">
        <f>tikubetu!L274</f>
        <v>9</v>
      </c>
      <c r="J344" s="123">
        <f>tikubetu!M274</f>
        <v>5</v>
      </c>
      <c r="K344" s="123">
        <f>tikubetu!N274</f>
        <v>3</v>
      </c>
      <c r="L344" s="132">
        <f>tikubetu!O274</f>
        <v>6</v>
      </c>
      <c r="M344" s="190">
        <f>tikubetu!P274</f>
        <v>6</v>
      </c>
      <c r="N344" s="123">
        <f>tikubetu!Q274</f>
        <v>17</v>
      </c>
      <c r="O344" s="123">
        <f>tikubetu!R274</f>
        <v>8</v>
      </c>
      <c r="P344" s="123">
        <f>tikubetu!S274</f>
        <v>22</v>
      </c>
      <c r="Q344" s="123">
        <f>tikubetu!T274</f>
        <v>9</v>
      </c>
      <c r="R344" s="123">
        <f>tikubetu!U274</f>
        <v>11</v>
      </c>
      <c r="S344" s="123">
        <f>tikubetu!V274</f>
        <v>2</v>
      </c>
      <c r="T344" s="123">
        <f>tikubetu!W274</f>
        <v>12</v>
      </c>
      <c r="U344" s="123">
        <f>tikubetu!X274</f>
        <v>11</v>
      </c>
      <c r="V344" s="123">
        <f>tikubetu!Y274</f>
        <v>15</v>
      </c>
      <c r="W344" s="123">
        <f>tikubetu!Z274</f>
        <v>9</v>
      </c>
      <c r="X344" s="123">
        <f>tikubetu!AA274</f>
        <v>2</v>
      </c>
      <c r="Y344" s="123">
        <f>tikubetu!AB274</f>
        <v>1</v>
      </c>
      <c r="Z344" s="152">
        <f>tikubetu!AC274</f>
        <v>0</v>
      </c>
      <c r="AD344" s="245">
        <f t="shared" si="87"/>
        <v>19</v>
      </c>
      <c r="AE344" s="245">
        <f t="shared" si="88"/>
        <v>89</v>
      </c>
      <c r="AF344" s="245">
        <f t="shared" si="89"/>
        <v>50</v>
      </c>
      <c r="AG344" s="245">
        <f t="shared" si="90"/>
        <v>27</v>
      </c>
    </row>
    <row r="345" spans="1:33" customFormat="1" ht="15.75" customHeight="1">
      <c r="A345" s="164"/>
      <c r="B345" s="150"/>
      <c r="C345" s="417" t="s">
        <v>300</v>
      </c>
      <c r="D345" s="420">
        <f>tikubetu!G275</f>
        <v>300</v>
      </c>
      <c r="E345" s="117" t="s">
        <v>27</v>
      </c>
      <c r="F345" s="124">
        <f>tikubetu!I275</f>
        <v>348</v>
      </c>
      <c r="G345" s="124">
        <f>tikubetu!J275</f>
        <v>10</v>
      </c>
      <c r="H345" s="124">
        <f>tikubetu!K275</f>
        <v>16</v>
      </c>
      <c r="I345" s="124">
        <f>tikubetu!L275</f>
        <v>27</v>
      </c>
      <c r="J345" s="124">
        <f>tikubetu!M275</f>
        <v>24</v>
      </c>
      <c r="K345" s="124">
        <f>tikubetu!N275</f>
        <v>20</v>
      </c>
      <c r="L345" s="133">
        <f>tikubetu!O275</f>
        <v>18</v>
      </c>
      <c r="M345" s="195">
        <f>tikubetu!P275</f>
        <v>20</v>
      </c>
      <c r="N345" s="124">
        <f>tikubetu!Q275</f>
        <v>17</v>
      </c>
      <c r="O345" s="124">
        <f>tikubetu!R275</f>
        <v>25</v>
      </c>
      <c r="P345" s="124">
        <f>tikubetu!S275</f>
        <v>23</v>
      </c>
      <c r="Q345" s="124">
        <f>tikubetu!T275</f>
        <v>30</v>
      </c>
      <c r="R345" s="124">
        <f>tikubetu!U275</f>
        <v>15</v>
      </c>
      <c r="S345" s="124">
        <f>tikubetu!V275</f>
        <v>24</v>
      </c>
      <c r="T345" s="124">
        <f>tikubetu!W275</f>
        <v>27</v>
      </c>
      <c r="U345" s="124">
        <f>tikubetu!X275</f>
        <v>17</v>
      </c>
      <c r="V345" s="124">
        <f>tikubetu!Y275</f>
        <v>16</v>
      </c>
      <c r="W345" s="124">
        <f>tikubetu!Z275</f>
        <v>10</v>
      </c>
      <c r="X345" s="124">
        <f>tikubetu!AA275</f>
        <v>5</v>
      </c>
      <c r="Y345" s="124">
        <f>tikubetu!AB275</f>
        <v>4</v>
      </c>
      <c r="Z345" s="133">
        <f>tikubetu!AC275</f>
        <v>0</v>
      </c>
      <c r="AD345" s="245">
        <f t="shared" si="87"/>
        <v>53</v>
      </c>
      <c r="AE345" s="245">
        <f t="shared" si="88"/>
        <v>216</v>
      </c>
      <c r="AF345" s="245">
        <f t="shared" si="89"/>
        <v>79</v>
      </c>
      <c r="AG345" s="245">
        <f t="shared" si="90"/>
        <v>35</v>
      </c>
    </row>
    <row r="346" spans="1:33" customFormat="1" ht="15.75" customHeight="1">
      <c r="A346" s="164"/>
      <c r="B346" s="150"/>
      <c r="C346" s="417"/>
      <c r="D346" s="420"/>
      <c r="E346" s="112" t="s">
        <v>28</v>
      </c>
      <c r="F346" s="125">
        <f>tikubetu!I276</f>
        <v>325</v>
      </c>
      <c r="G346" s="125">
        <f>tikubetu!J276</f>
        <v>9</v>
      </c>
      <c r="H346" s="125">
        <f>tikubetu!K276</f>
        <v>13</v>
      </c>
      <c r="I346" s="125">
        <f>tikubetu!L276</f>
        <v>8</v>
      </c>
      <c r="J346" s="125">
        <f>tikubetu!M276</f>
        <v>17</v>
      </c>
      <c r="K346" s="125">
        <f>tikubetu!N276</f>
        <v>16</v>
      </c>
      <c r="L346" s="134">
        <f>tikubetu!O276</f>
        <v>8</v>
      </c>
      <c r="M346" s="194">
        <f>tikubetu!P276</f>
        <v>15</v>
      </c>
      <c r="N346" s="125">
        <f>tikubetu!Q276</f>
        <v>14</v>
      </c>
      <c r="O346" s="125">
        <f>tikubetu!R276</f>
        <v>29</v>
      </c>
      <c r="P346" s="125">
        <f>tikubetu!S276</f>
        <v>24</v>
      </c>
      <c r="Q346" s="125">
        <f>tikubetu!T276</f>
        <v>36</v>
      </c>
      <c r="R346" s="125">
        <f>tikubetu!U276</f>
        <v>18</v>
      </c>
      <c r="S346" s="125">
        <f>tikubetu!V276</f>
        <v>21</v>
      </c>
      <c r="T346" s="125">
        <f>tikubetu!W276</f>
        <v>31</v>
      </c>
      <c r="U346" s="125">
        <f>tikubetu!X276</f>
        <v>17</v>
      </c>
      <c r="V346" s="125">
        <f>tikubetu!Y276</f>
        <v>16</v>
      </c>
      <c r="W346" s="125">
        <f>tikubetu!Z276</f>
        <v>12</v>
      </c>
      <c r="X346" s="125">
        <f>tikubetu!AA276</f>
        <v>10</v>
      </c>
      <c r="Y346" s="125">
        <f>tikubetu!AB276</f>
        <v>10</v>
      </c>
      <c r="Z346" s="134">
        <f>tikubetu!AC276</f>
        <v>1</v>
      </c>
      <c r="AD346" s="245">
        <f t="shared" si="87"/>
        <v>30</v>
      </c>
      <c r="AE346" s="245">
        <f t="shared" si="88"/>
        <v>198</v>
      </c>
      <c r="AF346" s="245">
        <f t="shared" si="89"/>
        <v>97</v>
      </c>
      <c r="AG346" s="245">
        <f t="shared" si="90"/>
        <v>49</v>
      </c>
    </row>
    <row r="347" spans="1:33" customFormat="1" ht="15.75" customHeight="1">
      <c r="A347" s="164"/>
      <c r="B347" s="150"/>
      <c r="C347" s="417"/>
      <c r="D347" s="420"/>
      <c r="E347" s="113" t="s">
        <v>29</v>
      </c>
      <c r="F347" s="123">
        <f>SUM(F345:F346)</f>
        <v>673</v>
      </c>
      <c r="G347" s="123">
        <f>tikubetu!J277</f>
        <v>19</v>
      </c>
      <c r="H347" s="123">
        <f>tikubetu!K277</f>
        <v>29</v>
      </c>
      <c r="I347" s="123">
        <f>tikubetu!L277</f>
        <v>35</v>
      </c>
      <c r="J347" s="123">
        <f>tikubetu!M277</f>
        <v>41</v>
      </c>
      <c r="K347" s="123">
        <f>tikubetu!N277</f>
        <v>36</v>
      </c>
      <c r="L347" s="132">
        <f>tikubetu!O277</f>
        <v>26</v>
      </c>
      <c r="M347" s="190">
        <f>tikubetu!P277</f>
        <v>35</v>
      </c>
      <c r="N347" s="123">
        <f>tikubetu!Q277</f>
        <v>31</v>
      </c>
      <c r="O347" s="123">
        <f>tikubetu!R277</f>
        <v>54</v>
      </c>
      <c r="P347" s="123">
        <f>tikubetu!S277</f>
        <v>47</v>
      </c>
      <c r="Q347" s="123">
        <f>tikubetu!T277</f>
        <v>66</v>
      </c>
      <c r="R347" s="123">
        <f>tikubetu!U277</f>
        <v>33</v>
      </c>
      <c r="S347" s="123">
        <f>tikubetu!V277</f>
        <v>45</v>
      </c>
      <c r="T347" s="123">
        <f>tikubetu!W277</f>
        <v>58</v>
      </c>
      <c r="U347" s="123">
        <f>tikubetu!X277</f>
        <v>34</v>
      </c>
      <c r="V347" s="123">
        <f>tikubetu!Y277</f>
        <v>32</v>
      </c>
      <c r="W347" s="123">
        <f>tikubetu!Z277</f>
        <v>22</v>
      </c>
      <c r="X347" s="123">
        <f>tikubetu!AA277</f>
        <v>15</v>
      </c>
      <c r="Y347" s="123">
        <f>tikubetu!AB277</f>
        <v>14</v>
      </c>
      <c r="Z347" s="152">
        <f>tikubetu!AC277</f>
        <v>1</v>
      </c>
      <c r="AD347" s="245">
        <f t="shared" si="87"/>
        <v>83</v>
      </c>
      <c r="AE347" s="245">
        <f t="shared" si="88"/>
        <v>414</v>
      </c>
      <c r="AF347" s="245">
        <f t="shared" si="89"/>
        <v>176</v>
      </c>
      <c r="AG347" s="245">
        <f t="shared" si="90"/>
        <v>84</v>
      </c>
    </row>
    <row r="348" spans="1:33" customFormat="1" ht="15.75" customHeight="1">
      <c r="A348" s="164"/>
      <c r="B348" s="150"/>
      <c r="C348" s="418" t="s">
        <v>293</v>
      </c>
      <c r="D348" s="420">
        <f>tikubetu!G278</f>
        <v>214</v>
      </c>
      <c r="E348" s="117" t="s">
        <v>27</v>
      </c>
      <c r="F348" s="124">
        <f>tikubetu!I278</f>
        <v>230</v>
      </c>
      <c r="G348" s="124">
        <f>tikubetu!J278</f>
        <v>4</v>
      </c>
      <c r="H348" s="124">
        <f>tikubetu!K278</f>
        <v>14</v>
      </c>
      <c r="I348" s="124">
        <f>tikubetu!L278</f>
        <v>9</v>
      </c>
      <c r="J348" s="124">
        <f>tikubetu!M278</f>
        <v>10</v>
      </c>
      <c r="K348" s="124">
        <f>tikubetu!N278</f>
        <v>14</v>
      </c>
      <c r="L348" s="133">
        <f>tikubetu!O278</f>
        <v>18</v>
      </c>
      <c r="M348" s="195">
        <f>tikubetu!P278</f>
        <v>13</v>
      </c>
      <c r="N348" s="124">
        <f>tikubetu!Q278</f>
        <v>10</v>
      </c>
      <c r="O348" s="124">
        <f>tikubetu!R278</f>
        <v>15</v>
      </c>
      <c r="P348" s="124">
        <f>tikubetu!S278</f>
        <v>23</v>
      </c>
      <c r="Q348" s="124">
        <f>tikubetu!T278</f>
        <v>16</v>
      </c>
      <c r="R348" s="124">
        <f>tikubetu!U278</f>
        <v>12</v>
      </c>
      <c r="S348" s="124">
        <f>tikubetu!V278</f>
        <v>16</v>
      </c>
      <c r="T348" s="124">
        <f>tikubetu!W278</f>
        <v>13</v>
      </c>
      <c r="U348" s="124">
        <f>tikubetu!X278</f>
        <v>14</v>
      </c>
      <c r="V348" s="124">
        <f>tikubetu!Y278</f>
        <v>15</v>
      </c>
      <c r="W348" s="124">
        <f>tikubetu!Z278</f>
        <v>8</v>
      </c>
      <c r="X348" s="124">
        <f>tikubetu!AA278</f>
        <v>4</v>
      </c>
      <c r="Y348" s="124">
        <f>tikubetu!AB278</f>
        <v>2</v>
      </c>
      <c r="Z348" s="133">
        <f>tikubetu!AC278</f>
        <v>0</v>
      </c>
      <c r="AD348" s="245">
        <f t="shared" si="87"/>
        <v>27</v>
      </c>
      <c r="AE348" s="245">
        <f t="shared" si="88"/>
        <v>147</v>
      </c>
      <c r="AF348" s="245">
        <f t="shared" si="89"/>
        <v>56</v>
      </c>
      <c r="AG348" s="245">
        <f t="shared" si="90"/>
        <v>29</v>
      </c>
    </row>
    <row r="349" spans="1:33" customFormat="1" ht="15.75" customHeight="1">
      <c r="A349" s="164"/>
      <c r="B349" s="150"/>
      <c r="C349" s="417"/>
      <c r="D349" s="420"/>
      <c r="E349" s="112" t="s">
        <v>28</v>
      </c>
      <c r="F349" s="125">
        <f>tikubetu!I279</f>
        <v>230</v>
      </c>
      <c r="G349" s="125">
        <f>tikubetu!J279</f>
        <v>4</v>
      </c>
      <c r="H349" s="125">
        <f>tikubetu!K279</f>
        <v>7</v>
      </c>
      <c r="I349" s="125">
        <f>tikubetu!L279</f>
        <v>6</v>
      </c>
      <c r="J349" s="125">
        <f>tikubetu!M279</f>
        <v>14</v>
      </c>
      <c r="K349" s="125">
        <f>tikubetu!N279</f>
        <v>7</v>
      </c>
      <c r="L349" s="134">
        <f>tikubetu!O279</f>
        <v>9</v>
      </c>
      <c r="M349" s="194">
        <f>tikubetu!P279</f>
        <v>11</v>
      </c>
      <c r="N349" s="125">
        <f>tikubetu!Q279</f>
        <v>12</v>
      </c>
      <c r="O349" s="125">
        <f>tikubetu!R279</f>
        <v>13</v>
      </c>
      <c r="P349" s="125">
        <f>tikubetu!S279</f>
        <v>20</v>
      </c>
      <c r="Q349" s="125">
        <f>tikubetu!T279</f>
        <v>15</v>
      </c>
      <c r="R349" s="125">
        <f>tikubetu!U279</f>
        <v>17</v>
      </c>
      <c r="S349" s="125">
        <f>tikubetu!V279</f>
        <v>15</v>
      </c>
      <c r="T349" s="125">
        <f>tikubetu!W279</f>
        <v>18</v>
      </c>
      <c r="U349" s="125">
        <f>tikubetu!X279</f>
        <v>15</v>
      </c>
      <c r="V349" s="125">
        <f>tikubetu!Y279</f>
        <v>21</v>
      </c>
      <c r="W349" s="125">
        <f>tikubetu!Z279</f>
        <v>13</v>
      </c>
      <c r="X349" s="125">
        <f>tikubetu!AA279</f>
        <v>7</v>
      </c>
      <c r="Y349" s="125">
        <f>tikubetu!AB279</f>
        <v>6</v>
      </c>
      <c r="Z349" s="134">
        <f>tikubetu!AC279</f>
        <v>0</v>
      </c>
      <c r="AD349" s="245">
        <f t="shared" si="87"/>
        <v>17</v>
      </c>
      <c r="AE349" s="245">
        <f t="shared" si="88"/>
        <v>133</v>
      </c>
      <c r="AF349" s="245">
        <f t="shared" si="89"/>
        <v>80</v>
      </c>
      <c r="AG349" s="245">
        <f t="shared" si="90"/>
        <v>47</v>
      </c>
    </row>
    <row r="350" spans="1:33" customFormat="1" ht="15.75" customHeight="1">
      <c r="A350" s="164"/>
      <c r="B350" s="150"/>
      <c r="C350" s="417"/>
      <c r="D350" s="420"/>
      <c r="E350" s="113" t="s">
        <v>29</v>
      </c>
      <c r="F350" s="123">
        <f>SUM(F348:F349)</f>
        <v>460</v>
      </c>
      <c r="G350" s="123">
        <f>tikubetu!J280</f>
        <v>8</v>
      </c>
      <c r="H350" s="123">
        <f>tikubetu!K280</f>
        <v>21</v>
      </c>
      <c r="I350" s="123">
        <f>tikubetu!L280</f>
        <v>15</v>
      </c>
      <c r="J350" s="123">
        <f>tikubetu!M280</f>
        <v>24</v>
      </c>
      <c r="K350" s="123">
        <f>tikubetu!N280</f>
        <v>21</v>
      </c>
      <c r="L350" s="132">
        <f>tikubetu!O280</f>
        <v>27</v>
      </c>
      <c r="M350" s="190">
        <f>tikubetu!P280</f>
        <v>24</v>
      </c>
      <c r="N350" s="123">
        <f>tikubetu!Q280</f>
        <v>22</v>
      </c>
      <c r="O350" s="123">
        <f>tikubetu!R280</f>
        <v>28</v>
      </c>
      <c r="P350" s="123">
        <f>tikubetu!S280</f>
        <v>43</v>
      </c>
      <c r="Q350" s="123">
        <f>tikubetu!T280</f>
        <v>31</v>
      </c>
      <c r="R350" s="123">
        <f>tikubetu!U280</f>
        <v>29</v>
      </c>
      <c r="S350" s="123">
        <f>tikubetu!V280</f>
        <v>31</v>
      </c>
      <c r="T350" s="123">
        <f>tikubetu!W280</f>
        <v>31</v>
      </c>
      <c r="U350" s="123">
        <f>tikubetu!X280</f>
        <v>29</v>
      </c>
      <c r="V350" s="123">
        <f>tikubetu!Y280</f>
        <v>36</v>
      </c>
      <c r="W350" s="123">
        <f>tikubetu!Z280</f>
        <v>21</v>
      </c>
      <c r="X350" s="123">
        <f>tikubetu!AA280</f>
        <v>11</v>
      </c>
      <c r="Y350" s="123">
        <f>tikubetu!AB280</f>
        <v>8</v>
      </c>
      <c r="Z350" s="152">
        <f>tikubetu!AC280</f>
        <v>0</v>
      </c>
      <c r="AD350" s="245">
        <f t="shared" si="87"/>
        <v>44</v>
      </c>
      <c r="AE350" s="245">
        <f t="shared" si="88"/>
        <v>280</v>
      </c>
      <c r="AF350" s="245">
        <f t="shared" si="89"/>
        <v>136</v>
      </c>
      <c r="AG350" s="245">
        <f t="shared" si="90"/>
        <v>76</v>
      </c>
    </row>
    <row r="351" spans="1:33" customFormat="1" ht="15.75" customHeight="1">
      <c r="A351" s="164"/>
      <c r="B351" s="150"/>
      <c r="C351" s="417" t="s">
        <v>294</v>
      </c>
      <c r="D351" s="420">
        <f>tikubetu!G281</f>
        <v>226</v>
      </c>
      <c r="E351" s="117" t="s">
        <v>27</v>
      </c>
      <c r="F351" s="124">
        <f>tikubetu!I281</f>
        <v>214</v>
      </c>
      <c r="G351" s="124">
        <f>tikubetu!J281</f>
        <v>9</v>
      </c>
      <c r="H351" s="124">
        <f>tikubetu!K281</f>
        <v>10</v>
      </c>
      <c r="I351" s="124">
        <f>tikubetu!L281</f>
        <v>8</v>
      </c>
      <c r="J351" s="124">
        <f>tikubetu!M281</f>
        <v>7</v>
      </c>
      <c r="K351" s="124">
        <f>tikubetu!N281</f>
        <v>12</v>
      </c>
      <c r="L351" s="133">
        <f>tikubetu!O281</f>
        <v>12</v>
      </c>
      <c r="M351" s="195">
        <f>tikubetu!P281</f>
        <v>11</v>
      </c>
      <c r="N351" s="124">
        <f>tikubetu!Q281</f>
        <v>13</v>
      </c>
      <c r="O351" s="124">
        <f>tikubetu!R281</f>
        <v>21</v>
      </c>
      <c r="P351" s="124">
        <f>tikubetu!S281</f>
        <v>8</v>
      </c>
      <c r="Q351" s="124">
        <f>tikubetu!T281</f>
        <v>11</v>
      </c>
      <c r="R351" s="124">
        <f>tikubetu!U281</f>
        <v>11</v>
      </c>
      <c r="S351" s="124">
        <f>tikubetu!V281</f>
        <v>19</v>
      </c>
      <c r="T351" s="124">
        <f>tikubetu!W281</f>
        <v>16</v>
      </c>
      <c r="U351" s="124">
        <f>tikubetu!X281</f>
        <v>23</v>
      </c>
      <c r="V351" s="124">
        <f>tikubetu!Y281</f>
        <v>12</v>
      </c>
      <c r="W351" s="124">
        <f>tikubetu!Z281</f>
        <v>8</v>
      </c>
      <c r="X351" s="124">
        <f>tikubetu!AA281</f>
        <v>2</v>
      </c>
      <c r="Y351" s="124">
        <f>tikubetu!AB281</f>
        <v>1</v>
      </c>
      <c r="Z351" s="133">
        <f>tikubetu!AC281</f>
        <v>0</v>
      </c>
      <c r="AD351" s="245">
        <f t="shared" si="87"/>
        <v>27</v>
      </c>
      <c r="AE351" s="245">
        <f t="shared" si="88"/>
        <v>125</v>
      </c>
      <c r="AF351" s="245">
        <f t="shared" si="89"/>
        <v>62</v>
      </c>
      <c r="AG351" s="245">
        <f t="shared" si="90"/>
        <v>23</v>
      </c>
    </row>
    <row r="352" spans="1:33" customFormat="1" ht="15.75" customHeight="1">
      <c r="A352" s="164"/>
      <c r="B352" s="150"/>
      <c r="C352" s="417"/>
      <c r="D352" s="420"/>
      <c r="E352" s="112" t="s">
        <v>28</v>
      </c>
      <c r="F352" s="125">
        <f>tikubetu!I282</f>
        <v>211</v>
      </c>
      <c r="G352" s="125">
        <f>tikubetu!J282</f>
        <v>2</v>
      </c>
      <c r="H352" s="125">
        <f>tikubetu!K282</f>
        <v>4</v>
      </c>
      <c r="I352" s="125">
        <f>tikubetu!L282</f>
        <v>7</v>
      </c>
      <c r="J352" s="125">
        <f>tikubetu!M282</f>
        <v>7</v>
      </c>
      <c r="K352" s="125">
        <f>tikubetu!N282</f>
        <v>5</v>
      </c>
      <c r="L352" s="134">
        <f>tikubetu!O282</f>
        <v>11</v>
      </c>
      <c r="M352" s="194">
        <f>tikubetu!P282</f>
        <v>11</v>
      </c>
      <c r="N352" s="125">
        <f>tikubetu!Q282</f>
        <v>12</v>
      </c>
      <c r="O352" s="125">
        <f>tikubetu!R282</f>
        <v>12</v>
      </c>
      <c r="P352" s="125">
        <f>tikubetu!S282</f>
        <v>14</v>
      </c>
      <c r="Q352" s="125">
        <f>tikubetu!T282</f>
        <v>10</v>
      </c>
      <c r="R352" s="125">
        <f>tikubetu!U282</f>
        <v>13</v>
      </c>
      <c r="S352" s="125">
        <f>tikubetu!V282</f>
        <v>16</v>
      </c>
      <c r="T352" s="125">
        <f>tikubetu!W282</f>
        <v>26</v>
      </c>
      <c r="U352" s="125">
        <f>tikubetu!X282</f>
        <v>22</v>
      </c>
      <c r="V352" s="125">
        <f>tikubetu!Y282</f>
        <v>15</v>
      </c>
      <c r="W352" s="125">
        <f>tikubetu!Z282</f>
        <v>9</v>
      </c>
      <c r="X352" s="125">
        <f>tikubetu!AA282</f>
        <v>8</v>
      </c>
      <c r="Y352" s="125">
        <f>tikubetu!AB282</f>
        <v>6</v>
      </c>
      <c r="Z352" s="134">
        <f>tikubetu!AC282</f>
        <v>1</v>
      </c>
      <c r="AD352" s="245">
        <f t="shared" si="87"/>
        <v>13</v>
      </c>
      <c r="AE352" s="245">
        <f t="shared" si="88"/>
        <v>111</v>
      </c>
      <c r="AF352" s="245">
        <f t="shared" si="89"/>
        <v>87</v>
      </c>
      <c r="AG352" s="245">
        <f t="shared" si="90"/>
        <v>39</v>
      </c>
    </row>
    <row r="353" spans="1:33" customFormat="1" ht="15.75" customHeight="1">
      <c r="A353" s="164"/>
      <c r="B353" s="150"/>
      <c r="C353" s="417"/>
      <c r="D353" s="420"/>
      <c r="E353" s="113" t="s">
        <v>29</v>
      </c>
      <c r="F353" s="123">
        <f>SUM(F351:F352)</f>
        <v>425</v>
      </c>
      <c r="G353" s="123">
        <f>tikubetu!J283</f>
        <v>11</v>
      </c>
      <c r="H353" s="123">
        <f>tikubetu!K283</f>
        <v>14</v>
      </c>
      <c r="I353" s="123">
        <f>tikubetu!L283</f>
        <v>15</v>
      </c>
      <c r="J353" s="123">
        <f>tikubetu!M283</f>
        <v>14</v>
      </c>
      <c r="K353" s="123">
        <f>tikubetu!N283</f>
        <v>17</v>
      </c>
      <c r="L353" s="132">
        <f>tikubetu!O283</f>
        <v>23</v>
      </c>
      <c r="M353" s="190">
        <f>tikubetu!P283</f>
        <v>22</v>
      </c>
      <c r="N353" s="123">
        <f>tikubetu!Q283</f>
        <v>25</v>
      </c>
      <c r="O353" s="123">
        <f>tikubetu!R283</f>
        <v>33</v>
      </c>
      <c r="P353" s="123">
        <f>tikubetu!S283</f>
        <v>22</v>
      </c>
      <c r="Q353" s="123">
        <f>tikubetu!T283</f>
        <v>21</v>
      </c>
      <c r="R353" s="123">
        <f>tikubetu!U283</f>
        <v>24</v>
      </c>
      <c r="S353" s="123">
        <f>tikubetu!V283</f>
        <v>35</v>
      </c>
      <c r="T353" s="123">
        <f>tikubetu!W283</f>
        <v>42</v>
      </c>
      <c r="U353" s="123">
        <f>tikubetu!X283</f>
        <v>45</v>
      </c>
      <c r="V353" s="123">
        <f>tikubetu!Y283</f>
        <v>27</v>
      </c>
      <c r="W353" s="123">
        <f>tikubetu!Z283</f>
        <v>17</v>
      </c>
      <c r="X353" s="123">
        <f>tikubetu!AA283</f>
        <v>10</v>
      </c>
      <c r="Y353" s="123">
        <f>tikubetu!AB283</f>
        <v>7</v>
      </c>
      <c r="Z353" s="152">
        <f>tikubetu!AC283</f>
        <v>1</v>
      </c>
      <c r="AD353" s="245">
        <f t="shared" si="87"/>
        <v>40</v>
      </c>
      <c r="AE353" s="245">
        <f t="shared" si="88"/>
        <v>236</v>
      </c>
      <c r="AF353" s="245">
        <f t="shared" si="89"/>
        <v>149</v>
      </c>
      <c r="AG353" s="245">
        <f t="shared" si="90"/>
        <v>62</v>
      </c>
    </row>
    <row r="354" spans="1:33" s="116" customFormat="1" ht="15.75" customHeight="1">
      <c r="A354" s="140"/>
      <c r="B354" s="159"/>
      <c r="C354" s="446" t="s">
        <v>297</v>
      </c>
      <c r="D354" s="426">
        <f>SUM(D342:D353)</f>
        <v>826</v>
      </c>
      <c r="E354" s="117" t="s">
        <v>27</v>
      </c>
      <c r="F354" s="124">
        <f>SUM(F342,F345,F348,F351)</f>
        <v>873</v>
      </c>
      <c r="G354" s="124">
        <f t="shared" ref="G354:Z354" si="94">SUM(G342,G345,G348,G351)</f>
        <v>27</v>
      </c>
      <c r="H354" s="124">
        <f t="shared" si="94"/>
        <v>43</v>
      </c>
      <c r="I354" s="124">
        <f t="shared" si="94"/>
        <v>49</v>
      </c>
      <c r="J354" s="124">
        <f t="shared" si="94"/>
        <v>43</v>
      </c>
      <c r="K354" s="124">
        <f t="shared" si="94"/>
        <v>49</v>
      </c>
      <c r="L354" s="133">
        <f t="shared" si="94"/>
        <v>52</v>
      </c>
      <c r="M354" s="195">
        <f t="shared" si="94"/>
        <v>49</v>
      </c>
      <c r="N354" s="124">
        <f t="shared" si="94"/>
        <v>47</v>
      </c>
      <c r="O354" s="124">
        <f t="shared" si="94"/>
        <v>64</v>
      </c>
      <c r="P354" s="124">
        <f t="shared" si="94"/>
        <v>66</v>
      </c>
      <c r="Q354" s="124">
        <f t="shared" si="94"/>
        <v>63</v>
      </c>
      <c r="R354" s="124">
        <f t="shared" si="94"/>
        <v>43</v>
      </c>
      <c r="S354" s="124">
        <f t="shared" si="94"/>
        <v>59</v>
      </c>
      <c r="T354" s="124">
        <f t="shared" si="94"/>
        <v>61</v>
      </c>
      <c r="U354" s="124">
        <f t="shared" si="94"/>
        <v>58</v>
      </c>
      <c r="V354" s="124">
        <f t="shared" si="94"/>
        <v>50</v>
      </c>
      <c r="W354" s="124">
        <f t="shared" si="94"/>
        <v>31</v>
      </c>
      <c r="X354" s="124">
        <f t="shared" si="94"/>
        <v>12</v>
      </c>
      <c r="Y354" s="124">
        <f t="shared" si="94"/>
        <v>7</v>
      </c>
      <c r="Z354" s="133">
        <f t="shared" si="94"/>
        <v>0</v>
      </c>
      <c r="AA354" s="115"/>
      <c r="AB354" s="115"/>
      <c r="AC354" s="129">
        <f>SUM(G354:Z354)</f>
        <v>873</v>
      </c>
      <c r="AD354" s="245">
        <f t="shared" si="87"/>
        <v>119</v>
      </c>
      <c r="AE354" s="245">
        <f t="shared" si="88"/>
        <v>535</v>
      </c>
      <c r="AF354" s="245">
        <f t="shared" si="89"/>
        <v>219</v>
      </c>
      <c r="AG354" s="245">
        <f t="shared" si="90"/>
        <v>100</v>
      </c>
    </row>
    <row r="355" spans="1:33" s="116" customFormat="1" ht="15.75" customHeight="1">
      <c r="A355" s="140"/>
      <c r="B355" s="159"/>
      <c r="C355" s="446"/>
      <c r="D355" s="426"/>
      <c r="E355" s="112" t="s">
        <v>28</v>
      </c>
      <c r="F355" s="125">
        <f t="shared" ref="F355:Z355" si="95">SUM(F343,F346,F349,F352)</f>
        <v>843</v>
      </c>
      <c r="G355" s="125">
        <f t="shared" si="95"/>
        <v>15</v>
      </c>
      <c r="H355" s="125">
        <f t="shared" si="95"/>
        <v>27</v>
      </c>
      <c r="I355" s="125">
        <f t="shared" si="95"/>
        <v>25</v>
      </c>
      <c r="J355" s="125">
        <f t="shared" si="95"/>
        <v>41</v>
      </c>
      <c r="K355" s="125">
        <f t="shared" si="95"/>
        <v>28</v>
      </c>
      <c r="L355" s="134">
        <f t="shared" si="95"/>
        <v>30</v>
      </c>
      <c r="M355" s="194">
        <f t="shared" si="95"/>
        <v>38</v>
      </c>
      <c r="N355" s="125">
        <f t="shared" si="95"/>
        <v>48</v>
      </c>
      <c r="O355" s="125">
        <f t="shared" si="95"/>
        <v>59</v>
      </c>
      <c r="P355" s="125">
        <f t="shared" si="95"/>
        <v>68</v>
      </c>
      <c r="Q355" s="125">
        <f t="shared" si="95"/>
        <v>64</v>
      </c>
      <c r="R355" s="125">
        <f t="shared" si="95"/>
        <v>54</v>
      </c>
      <c r="S355" s="125">
        <f t="shared" si="95"/>
        <v>54</v>
      </c>
      <c r="T355" s="125">
        <f t="shared" si="95"/>
        <v>82</v>
      </c>
      <c r="U355" s="125">
        <f t="shared" si="95"/>
        <v>61</v>
      </c>
      <c r="V355" s="125">
        <f t="shared" si="95"/>
        <v>60</v>
      </c>
      <c r="W355" s="125">
        <f t="shared" si="95"/>
        <v>38</v>
      </c>
      <c r="X355" s="125">
        <f t="shared" si="95"/>
        <v>26</v>
      </c>
      <c r="Y355" s="125">
        <f t="shared" si="95"/>
        <v>23</v>
      </c>
      <c r="Z355" s="134">
        <f t="shared" si="95"/>
        <v>2</v>
      </c>
      <c r="AA355" s="115"/>
      <c r="AB355" s="115"/>
      <c r="AC355" s="129">
        <f>SUM(G355:Z355)</f>
        <v>843</v>
      </c>
      <c r="AD355" s="245">
        <f t="shared" si="87"/>
        <v>67</v>
      </c>
      <c r="AE355" s="245">
        <f t="shared" si="88"/>
        <v>484</v>
      </c>
      <c r="AF355" s="245">
        <f t="shared" si="89"/>
        <v>292</v>
      </c>
      <c r="AG355" s="245">
        <f t="shared" si="90"/>
        <v>149</v>
      </c>
    </row>
    <row r="356" spans="1:33" ht="15.75" customHeight="1">
      <c r="A356" s="141"/>
      <c r="B356" s="163"/>
      <c r="C356" s="446"/>
      <c r="D356" s="426"/>
      <c r="E356" s="113" t="s">
        <v>29</v>
      </c>
      <c r="F356" s="123">
        <f t="shared" ref="F356:Z356" si="96">SUM(F354:F355)</f>
        <v>1716</v>
      </c>
      <c r="G356" s="123">
        <f t="shared" si="96"/>
        <v>42</v>
      </c>
      <c r="H356" s="123">
        <f t="shared" si="96"/>
        <v>70</v>
      </c>
      <c r="I356" s="123">
        <f t="shared" si="96"/>
        <v>74</v>
      </c>
      <c r="J356" s="123">
        <f t="shared" si="96"/>
        <v>84</v>
      </c>
      <c r="K356" s="123">
        <f t="shared" si="96"/>
        <v>77</v>
      </c>
      <c r="L356" s="132">
        <f t="shared" si="96"/>
        <v>82</v>
      </c>
      <c r="M356" s="190">
        <f t="shared" si="96"/>
        <v>87</v>
      </c>
      <c r="N356" s="123">
        <f t="shared" si="96"/>
        <v>95</v>
      </c>
      <c r="O356" s="123">
        <f t="shared" si="96"/>
        <v>123</v>
      </c>
      <c r="P356" s="123">
        <f t="shared" si="96"/>
        <v>134</v>
      </c>
      <c r="Q356" s="123">
        <f t="shared" si="96"/>
        <v>127</v>
      </c>
      <c r="R356" s="123">
        <f t="shared" si="96"/>
        <v>97</v>
      </c>
      <c r="S356" s="123">
        <f t="shared" si="96"/>
        <v>113</v>
      </c>
      <c r="T356" s="123">
        <f t="shared" si="96"/>
        <v>143</v>
      </c>
      <c r="U356" s="123">
        <f t="shared" si="96"/>
        <v>119</v>
      </c>
      <c r="V356" s="123">
        <f t="shared" si="96"/>
        <v>110</v>
      </c>
      <c r="W356" s="123">
        <f t="shared" si="96"/>
        <v>69</v>
      </c>
      <c r="X356" s="123">
        <f t="shared" si="96"/>
        <v>38</v>
      </c>
      <c r="Y356" s="123">
        <f t="shared" si="96"/>
        <v>30</v>
      </c>
      <c r="Z356" s="152">
        <f t="shared" si="96"/>
        <v>2</v>
      </c>
      <c r="AA356" s="114"/>
      <c r="AC356" s="129">
        <f>SUM(G356:Z356)</f>
        <v>1716</v>
      </c>
      <c r="AD356" s="245">
        <f t="shared" si="87"/>
        <v>186</v>
      </c>
      <c r="AE356" s="245">
        <f t="shared" si="88"/>
        <v>1019</v>
      </c>
      <c r="AF356" s="245">
        <f t="shared" si="89"/>
        <v>511</v>
      </c>
      <c r="AG356" s="245">
        <f t="shared" si="90"/>
        <v>249</v>
      </c>
    </row>
    <row r="357" spans="1:33" customFormat="1" ht="15.75" customHeight="1">
      <c r="A357" s="139" t="s">
        <v>166</v>
      </c>
      <c r="B357" s="170" t="s">
        <v>329</v>
      </c>
      <c r="C357" s="417" t="s">
        <v>300</v>
      </c>
      <c r="D357" s="420">
        <f>tikubetu!G284</f>
        <v>331</v>
      </c>
      <c r="E357" s="117" t="s">
        <v>27</v>
      </c>
      <c r="F357" s="124">
        <f>tikubetu!I284</f>
        <v>349</v>
      </c>
      <c r="G357" s="124">
        <f>tikubetu!J284</f>
        <v>12</v>
      </c>
      <c r="H357" s="124">
        <f>tikubetu!K284</f>
        <v>10</v>
      </c>
      <c r="I357" s="124">
        <f>tikubetu!L284</f>
        <v>14</v>
      </c>
      <c r="J357" s="124">
        <f>tikubetu!M284</f>
        <v>16</v>
      </c>
      <c r="K357" s="124">
        <f>tikubetu!N284</f>
        <v>22</v>
      </c>
      <c r="L357" s="133">
        <f>tikubetu!O284</f>
        <v>29</v>
      </c>
      <c r="M357" s="195">
        <f>tikubetu!P284</f>
        <v>25</v>
      </c>
      <c r="N357" s="124">
        <f>tikubetu!Q284</f>
        <v>25</v>
      </c>
      <c r="O357" s="124">
        <f>tikubetu!R284</f>
        <v>20</v>
      </c>
      <c r="P357" s="124">
        <f>tikubetu!S284</f>
        <v>29</v>
      </c>
      <c r="Q357" s="124">
        <f>tikubetu!T284</f>
        <v>26</v>
      </c>
      <c r="R357" s="124">
        <f>tikubetu!U284</f>
        <v>24</v>
      </c>
      <c r="S357" s="124">
        <f>tikubetu!V284</f>
        <v>21</v>
      </c>
      <c r="T357" s="124">
        <f>tikubetu!W284</f>
        <v>19</v>
      </c>
      <c r="U357" s="124">
        <f>tikubetu!X284</f>
        <v>22</v>
      </c>
      <c r="V357" s="124">
        <f>tikubetu!Y284</f>
        <v>17</v>
      </c>
      <c r="W357" s="124">
        <f>tikubetu!Z284</f>
        <v>15</v>
      </c>
      <c r="X357" s="124">
        <f>tikubetu!AA284</f>
        <v>3</v>
      </c>
      <c r="Y357" s="124">
        <f>tikubetu!AB284</f>
        <v>0</v>
      </c>
      <c r="Z357" s="133">
        <f>tikubetu!AC284</f>
        <v>0</v>
      </c>
      <c r="AD357" s="245">
        <f t="shared" si="87"/>
        <v>36</v>
      </c>
      <c r="AE357" s="245">
        <f t="shared" si="88"/>
        <v>237</v>
      </c>
      <c r="AF357" s="245">
        <f t="shared" si="89"/>
        <v>76</v>
      </c>
      <c r="AG357" s="245">
        <f t="shared" si="90"/>
        <v>35</v>
      </c>
    </row>
    <row r="358" spans="1:33" customFormat="1" ht="15.75" customHeight="1">
      <c r="A358" s="164"/>
      <c r="B358" s="150"/>
      <c r="C358" s="417"/>
      <c r="D358" s="420"/>
      <c r="E358" s="112" t="s">
        <v>28</v>
      </c>
      <c r="F358" s="125">
        <f>tikubetu!I285</f>
        <v>321</v>
      </c>
      <c r="G358" s="125">
        <f>tikubetu!J285</f>
        <v>10</v>
      </c>
      <c r="H358" s="125">
        <f>tikubetu!K285</f>
        <v>12</v>
      </c>
      <c r="I358" s="125">
        <f>tikubetu!L285</f>
        <v>11</v>
      </c>
      <c r="J358" s="125">
        <f>tikubetu!M285</f>
        <v>11</v>
      </c>
      <c r="K358" s="125">
        <f>tikubetu!N285</f>
        <v>15</v>
      </c>
      <c r="L358" s="134">
        <f>tikubetu!O285</f>
        <v>17</v>
      </c>
      <c r="M358" s="194">
        <f>tikubetu!P285</f>
        <v>14</v>
      </c>
      <c r="N358" s="125">
        <f>tikubetu!Q285</f>
        <v>21</v>
      </c>
      <c r="O358" s="125">
        <f>tikubetu!R285</f>
        <v>18</v>
      </c>
      <c r="P358" s="125">
        <f>tikubetu!S285</f>
        <v>23</v>
      </c>
      <c r="Q358" s="125">
        <f>tikubetu!T285</f>
        <v>20</v>
      </c>
      <c r="R358" s="125">
        <f>tikubetu!U285</f>
        <v>22</v>
      </c>
      <c r="S358" s="125">
        <f>tikubetu!V285</f>
        <v>17</v>
      </c>
      <c r="T358" s="125">
        <f>tikubetu!W285</f>
        <v>25</v>
      </c>
      <c r="U358" s="125">
        <f>tikubetu!X285</f>
        <v>16</v>
      </c>
      <c r="V358" s="125">
        <f>tikubetu!Y285</f>
        <v>20</v>
      </c>
      <c r="W358" s="125">
        <f>tikubetu!Z285</f>
        <v>23</v>
      </c>
      <c r="X358" s="125">
        <f>tikubetu!AA285</f>
        <v>13</v>
      </c>
      <c r="Y358" s="125">
        <f>tikubetu!AB285</f>
        <v>8</v>
      </c>
      <c r="Z358" s="134">
        <f>tikubetu!AC285</f>
        <v>5</v>
      </c>
      <c r="AD358" s="245">
        <f t="shared" si="87"/>
        <v>33</v>
      </c>
      <c r="AE358" s="245">
        <f t="shared" si="88"/>
        <v>178</v>
      </c>
      <c r="AF358" s="245">
        <f t="shared" si="89"/>
        <v>110</v>
      </c>
      <c r="AG358" s="245">
        <f t="shared" si="90"/>
        <v>69</v>
      </c>
    </row>
    <row r="359" spans="1:33" customFormat="1" ht="15.75" customHeight="1">
      <c r="A359" s="164"/>
      <c r="B359" s="150"/>
      <c r="C359" s="419"/>
      <c r="D359" s="420"/>
      <c r="E359" s="113" t="s">
        <v>29</v>
      </c>
      <c r="F359" s="123">
        <f>SUM(F357:F358)</f>
        <v>670</v>
      </c>
      <c r="G359" s="123">
        <f>tikubetu!J286</f>
        <v>22</v>
      </c>
      <c r="H359" s="123">
        <f>tikubetu!K286</f>
        <v>22</v>
      </c>
      <c r="I359" s="123">
        <f>tikubetu!L286</f>
        <v>25</v>
      </c>
      <c r="J359" s="123">
        <f>tikubetu!M286</f>
        <v>27</v>
      </c>
      <c r="K359" s="123">
        <f>tikubetu!N286</f>
        <v>37</v>
      </c>
      <c r="L359" s="132">
        <f>tikubetu!O286</f>
        <v>46</v>
      </c>
      <c r="M359" s="190">
        <f>tikubetu!P286</f>
        <v>39</v>
      </c>
      <c r="N359" s="123">
        <f>tikubetu!Q286</f>
        <v>46</v>
      </c>
      <c r="O359" s="123">
        <f>tikubetu!R286</f>
        <v>38</v>
      </c>
      <c r="P359" s="123">
        <f>tikubetu!S286</f>
        <v>52</v>
      </c>
      <c r="Q359" s="123">
        <f>tikubetu!T286</f>
        <v>46</v>
      </c>
      <c r="R359" s="123">
        <f>tikubetu!U286</f>
        <v>46</v>
      </c>
      <c r="S359" s="123">
        <f>tikubetu!V286</f>
        <v>38</v>
      </c>
      <c r="T359" s="123">
        <f>tikubetu!W286</f>
        <v>44</v>
      </c>
      <c r="U359" s="123">
        <f>tikubetu!X286</f>
        <v>38</v>
      </c>
      <c r="V359" s="123">
        <f>tikubetu!Y286</f>
        <v>37</v>
      </c>
      <c r="W359" s="123">
        <f>tikubetu!Z286</f>
        <v>38</v>
      </c>
      <c r="X359" s="123">
        <f>tikubetu!AA286</f>
        <v>16</v>
      </c>
      <c r="Y359" s="123">
        <f>tikubetu!AB286</f>
        <v>8</v>
      </c>
      <c r="Z359" s="152">
        <f>tikubetu!AC286</f>
        <v>5</v>
      </c>
      <c r="AD359" s="245">
        <f t="shared" si="87"/>
        <v>69</v>
      </c>
      <c r="AE359" s="245">
        <f t="shared" si="88"/>
        <v>415</v>
      </c>
      <c r="AF359" s="245">
        <f t="shared" si="89"/>
        <v>186</v>
      </c>
      <c r="AG359" s="245">
        <f t="shared" si="90"/>
        <v>104</v>
      </c>
    </row>
    <row r="360" spans="1:33" customFormat="1" ht="15.75" customHeight="1">
      <c r="A360" s="164"/>
      <c r="B360" s="150"/>
      <c r="C360" s="417" t="s">
        <v>293</v>
      </c>
      <c r="D360" s="420">
        <f>tikubetu!G287</f>
        <v>446</v>
      </c>
      <c r="E360" s="117" t="s">
        <v>27</v>
      </c>
      <c r="F360" s="124">
        <f>tikubetu!I287</f>
        <v>505</v>
      </c>
      <c r="G360" s="124">
        <f>tikubetu!J287</f>
        <v>16</v>
      </c>
      <c r="H360" s="124">
        <f>tikubetu!K287</f>
        <v>26</v>
      </c>
      <c r="I360" s="124">
        <f>tikubetu!L287</f>
        <v>36</v>
      </c>
      <c r="J360" s="124">
        <f>tikubetu!M287</f>
        <v>30</v>
      </c>
      <c r="K360" s="124">
        <f>tikubetu!N287</f>
        <v>33</v>
      </c>
      <c r="L360" s="133">
        <f>tikubetu!O287</f>
        <v>26</v>
      </c>
      <c r="M360" s="195">
        <f>tikubetu!P287</f>
        <v>36</v>
      </c>
      <c r="N360" s="124">
        <f>tikubetu!Q287</f>
        <v>34</v>
      </c>
      <c r="O360" s="124">
        <f>tikubetu!R287</f>
        <v>47</v>
      </c>
      <c r="P360" s="124">
        <f>tikubetu!S287</f>
        <v>54</v>
      </c>
      <c r="Q360" s="124">
        <f>tikubetu!T287</f>
        <v>42</v>
      </c>
      <c r="R360" s="124">
        <f>tikubetu!U287</f>
        <v>25</v>
      </c>
      <c r="S360" s="124">
        <f>tikubetu!V287</f>
        <v>22</v>
      </c>
      <c r="T360" s="124">
        <f>tikubetu!W287</f>
        <v>25</v>
      </c>
      <c r="U360" s="124">
        <f>tikubetu!X287</f>
        <v>22</v>
      </c>
      <c r="V360" s="124">
        <f>tikubetu!Y287</f>
        <v>13</v>
      </c>
      <c r="W360" s="124">
        <f>tikubetu!Z287</f>
        <v>11</v>
      </c>
      <c r="X360" s="124">
        <f>tikubetu!AA287</f>
        <v>6</v>
      </c>
      <c r="Y360" s="124">
        <f>tikubetu!AB287</f>
        <v>1</v>
      </c>
      <c r="Z360" s="133">
        <f>tikubetu!AC287</f>
        <v>0</v>
      </c>
      <c r="AD360" s="245">
        <f t="shared" si="87"/>
        <v>78</v>
      </c>
      <c r="AE360" s="245">
        <f t="shared" si="88"/>
        <v>349</v>
      </c>
      <c r="AF360" s="245">
        <f t="shared" si="89"/>
        <v>78</v>
      </c>
      <c r="AG360" s="245">
        <f t="shared" si="90"/>
        <v>31</v>
      </c>
    </row>
    <row r="361" spans="1:33" customFormat="1" ht="15.75" customHeight="1">
      <c r="A361" s="164"/>
      <c r="B361" s="150"/>
      <c r="C361" s="417"/>
      <c r="D361" s="420"/>
      <c r="E361" s="112" t="s">
        <v>28</v>
      </c>
      <c r="F361" s="125">
        <f>tikubetu!I288</f>
        <v>463</v>
      </c>
      <c r="G361" s="125">
        <f>tikubetu!J288</f>
        <v>21</v>
      </c>
      <c r="H361" s="125">
        <f>tikubetu!K288</f>
        <v>23</v>
      </c>
      <c r="I361" s="125">
        <f>tikubetu!L288</f>
        <v>23</v>
      </c>
      <c r="J361" s="125">
        <f>tikubetu!M288</f>
        <v>25</v>
      </c>
      <c r="K361" s="125">
        <f>tikubetu!N288</f>
        <v>21</v>
      </c>
      <c r="L361" s="134">
        <f>tikubetu!O288</f>
        <v>28</v>
      </c>
      <c r="M361" s="194">
        <f>tikubetu!P288</f>
        <v>28</v>
      </c>
      <c r="N361" s="125">
        <f>tikubetu!Q288</f>
        <v>29</v>
      </c>
      <c r="O361" s="125">
        <f>tikubetu!R288</f>
        <v>42</v>
      </c>
      <c r="P361" s="125">
        <f>tikubetu!S288</f>
        <v>37</v>
      </c>
      <c r="Q361" s="125">
        <f>tikubetu!T288</f>
        <v>31</v>
      </c>
      <c r="R361" s="125">
        <f>tikubetu!U288</f>
        <v>29</v>
      </c>
      <c r="S361" s="125">
        <f>tikubetu!V288</f>
        <v>24</v>
      </c>
      <c r="T361" s="125">
        <f>tikubetu!W288</f>
        <v>22</v>
      </c>
      <c r="U361" s="125">
        <f>tikubetu!X288</f>
        <v>17</v>
      </c>
      <c r="V361" s="125">
        <f>tikubetu!Y288</f>
        <v>23</v>
      </c>
      <c r="W361" s="125">
        <f>tikubetu!Z288</f>
        <v>21</v>
      </c>
      <c r="X361" s="125">
        <f>tikubetu!AA288</f>
        <v>13</v>
      </c>
      <c r="Y361" s="125">
        <f>tikubetu!AB288</f>
        <v>4</v>
      </c>
      <c r="Z361" s="134">
        <f>tikubetu!AC288</f>
        <v>2</v>
      </c>
      <c r="AD361" s="245">
        <f t="shared" si="87"/>
        <v>67</v>
      </c>
      <c r="AE361" s="245">
        <f t="shared" si="88"/>
        <v>294</v>
      </c>
      <c r="AF361" s="245">
        <f t="shared" si="89"/>
        <v>102</v>
      </c>
      <c r="AG361" s="245">
        <f t="shared" si="90"/>
        <v>63</v>
      </c>
    </row>
    <row r="362" spans="1:33" customFormat="1" ht="15.75" customHeight="1">
      <c r="A362" s="164"/>
      <c r="B362" s="150"/>
      <c r="C362" s="417"/>
      <c r="D362" s="420"/>
      <c r="E362" s="113" t="s">
        <v>29</v>
      </c>
      <c r="F362" s="123">
        <f>SUM(F360:F361)</f>
        <v>968</v>
      </c>
      <c r="G362" s="123">
        <f>tikubetu!J289</f>
        <v>37</v>
      </c>
      <c r="H362" s="123">
        <f>tikubetu!K289</f>
        <v>49</v>
      </c>
      <c r="I362" s="123">
        <f>tikubetu!L289</f>
        <v>59</v>
      </c>
      <c r="J362" s="123">
        <f>tikubetu!M289</f>
        <v>55</v>
      </c>
      <c r="K362" s="123">
        <f>tikubetu!N289</f>
        <v>54</v>
      </c>
      <c r="L362" s="132">
        <f>tikubetu!O289</f>
        <v>54</v>
      </c>
      <c r="M362" s="190">
        <f>tikubetu!P289</f>
        <v>64</v>
      </c>
      <c r="N362" s="123">
        <f>tikubetu!Q289</f>
        <v>63</v>
      </c>
      <c r="O362" s="123">
        <f>tikubetu!R289</f>
        <v>89</v>
      </c>
      <c r="P362" s="123">
        <f>tikubetu!S289</f>
        <v>91</v>
      </c>
      <c r="Q362" s="123">
        <f>tikubetu!T289</f>
        <v>73</v>
      </c>
      <c r="R362" s="123">
        <f>tikubetu!U289</f>
        <v>54</v>
      </c>
      <c r="S362" s="123">
        <f>tikubetu!V289</f>
        <v>46</v>
      </c>
      <c r="T362" s="123">
        <f>tikubetu!W289</f>
        <v>47</v>
      </c>
      <c r="U362" s="123">
        <f>tikubetu!X289</f>
        <v>39</v>
      </c>
      <c r="V362" s="123">
        <f>tikubetu!Y289</f>
        <v>36</v>
      </c>
      <c r="W362" s="123">
        <f>tikubetu!Z289</f>
        <v>32</v>
      </c>
      <c r="X362" s="123">
        <f>tikubetu!AA289</f>
        <v>19</v>
      </c>
      <c r="Y362" s="123">
        <f>tikubetu!AB289</f>
        <v>5</v>
      </c>
      <c r="Z362" s="152">
        <f>tikubetu!AC289</f>
        <v>2</v>
      </c>
      <c r="AD362" s="245">
        <f t="shared" si="87"/>
        <v>145</v>
      </c>
      <c r="AE362" s="245">
        <f t="shared" si="88"/>
        <v>643</v>
      </c>
      <c r="AF362" s="245">
        <f t="shared" si="89"/>
        <v>180</v>
      </c>
      <c r="AG362" s="245">
        <f t="shared" si="90"/>
        <v>94</v>
      </c>
    </row>
    <row r="363" spans="1:33" customFormat="1" ht="15.75" customHeight="1">
      <c r="A363" s="164"/>
      <c r="B363" s="150"/>
      <c r="C363" s="417" t="s">
        <v>294</v>
      </c>
      <c r="D363" s="420">
        <f>tikubetu!G290</f>
        <v>240</v>
      </c>
      <c r="E363" s="117" t="s">
        <v>27</v>
      </c>
      <c r="F363" s="124">
        <f>tikubetu!I290</f>
        <v>290</v>
      </c>
      <c r="G363" s="124">
        <f>tikubetu!J290</f>
        <v>17</v>
      </c>
      <c r="H363" s="124">
        <f>tikubetu!K290</f>
        <v>19</v>
      </c>
      <c r="I363" s="124">
        <f>tikubetu!L290</f>
        <v>21</v>
      </c>
      <c r="J363" s="124">
        <f>tikubetu!M290</f>
        <v>16</v>
      </c>
      <c r="K363" s="124">
        <f>tikubetu!N290</f>
        <v>13</v>
      </c>
      <c r="L363" s="133">
        <f>tikubetu!O290</f>
        <v>30</v>
      </c>
      <c r="M363" s="195">
        <f>tikubetu!P290</f>
        <v>13</v>
      </c>
      <c r="N363" s="124">
        <f>tikubetu!Q290</f>
        <v>17</v>
      </c>
      <c r="O363" s="124">
        <f>tikubetu!R290</f>
        <v>21</v>
      </c>
      <c r="P363" s="124">
        <f>tikubetu!S290</f>
        <v>25</v>
      </c>
      <c r="Q363" s="124">
        <f>tikubetu!T290</f>
        <v>22</v>
      </c>
      <c r="R363" s="124">
        <f>tikubetu!U290</f>
        <v>15</v>
      </c>
      <c r="S363" s="124">
        <f>tikubetu!V290</f>
        <v>14</v>
      </c>
      <c r="T363" s="124">
        <f>tikubetu!W290</f>
        <v>15</v>
      </c>
      <c r="U363" s="124">
        <f>tikubetu!X290</f>
        <v>10</v>
      </c>
      <c r="V363" s="124">
        <f>tikubetu!Y290</f>
        <v>10</v>
      </c>
      <c r="W363" s="124">
        <f>tikubetu!Z290</f>
        <v>10</v>
      </c>
      <c r="X363" s="124">
        <f>tikubetu!AA290</f>
        <v>2</v>
      </c>
      <c r="Y363" s="124">
        <f>tikubetu!AB290</f>
        <v>0</v>
      </c>
      <c r="Z363" s="133">
        <f>tikubetu!AC290</f>
        <v>0</v>
      </c>
      <c r="AD363" s="245">
        <f t="shared" si="87"/>
        <v>57</v>
      </c>
      <c r="AE363" s="245">
        <f t="shared" si="88"/>
        <v>186</v>
      </c>
      <c r="AF363" s="245">
        <f t="shared" si="89"/>
        <v>47</v>
      </c>
      <c r="AG363" s="245">
        <f t="shared" si="90"/>
        <v>22</v>
      </c>
    </row>
    <row r="364" spans="1:33" customFormat="1" ht="15.75" customHeight="1">
      <c r="A364" s="164"/>
      <c r="B364" s="150"/>
      <c r="C364" s="417"/>
      <c r="D364" s="420"/>
      <c r="E364" s="112" t="s">
        <v>28</v>
      </c>
      <c r="F364" s="125">
        <f>tikubetu!I291</f>
        <v>287</v>
      </c>
      <c r="G364" s="125">
        <f>tikubetu!J291</f>
        <v>12</v>
      </c>
      <c r="H364" s="125">
        <f>tikubetu!K291</f>
        <v>11</v>
      </c>
      <c r="I364" s="125">
        <f>tikubetu!L291</f>
        <v>14</v>
      </c>
      <c r="J364" s="125">
        <f>tikubetu!M291</f>
        <v>15</v>
      </c>
      <c r="K364" s="125">
        <f>tikubetu!N291</f>
        <v>20</v>
      </c>
      <c r="L364" s="134">
        <f>tikubetu!O291</f>
        <v>8</v>
      </c>
      <c r="M364" s="194">
        <f>tikubetu!P291</f>
        <v>24</v>
      </c>
      <c r="N364" s="125">
        <f>tikubetu!Q291</f>
        <v>17</v>
      </c>
      <c r="O364" s="125">
        <f>tikubetu!R291</f>
        <v>23</v>
      </c>
      <c r="P364" s="125">
        <f>tikubetu!S291</f>
        <v>28</v>
      </c>
      <c r="Q364" s="125">
        <f>tikubetu!T291</f>
        <v>14</v>
      </c>
      <c r="R364" s="125">
        <f>tikubetu!U291</f>
        <v>17</v>
      </c>
      <c r="S364" s="125">
        <f>tikubetu!V291</f>
        <v>15</v>
      </c>
      <c r="T364" s="125">
        <f>tikubetu!W291</f>
        <v>21</v>
      </c>
      <c r="U364" s="125">
        <f>tikubetu!X291</f>
        <v>12</v>
      </c>
      <c r="V364" s="125">
        <f>tikubetu!Y291</f>
        <v>18</v>
      </c>
      <c r="W364" s="125">
        <f>tikubetu!Z291</f>
        <v>10</v>
      </c>
      <c r="X364" s="125">
        <f>tikubetu!AA291</f>
        <v>2</v>
      </c>
      <c r="Y364" s="125">
        <f>tikubetu!AB291</f>
        <v>3</v>
      </c>
      <c r="Z364" s="134">
        <f>tikubetu!AC291</f>
        <v>3</v>
      </c>
      <c r="AD364" s="245">
        <f t="shared" si="87"/>
        <v>37</v>
      </c>
      <c r="AE364" s="245">
        <f t="shared" si="88"/>
        <v>181</v>
      </c>
      <c r="AF364" s="245">
        <f t="shared" si="89"/>
        <v>69</v>
      </c>
      <c r="AG364" s="245">
        <f t="shared" si="90"/>
        <v>36</v>
      </c>
    </row>
    <row r="365" spans="1:33" customFormat="1" ht="15.75" customHeight="1">
      <c r="A365" s="164"/>
      <c r="B365" s="150"/>
      <c r="C365" s="417"/>
      <c r="D365" s="420"/>
      <c r="E365" s="113" t="s">
        <v>29</v>
      </c>
      <c r="F365" s="123">
        <f>SUM(F363:F364)</f>
        <v>577</v>
      </c>
      <c r="G365" s="123">
        <f>tikubetu!J292</f>
        <v>29</v>
      </c>
      <c r="H365" s="123">
        <f>tikubetu!K292</f>
        <v>30</v>
      </c>
      <c r="I365" s="123">
        <f>tikubetu!L292</f>
        <v>35</v>
      </c>
      <c r="J365" s="123">
        <f>tikubetu!M292</f>
        <v>31</v>
      </c>
      <c r="K365" s="123">
        <f>tikubetu!N292</f>
        <v>33</v>
      </c>
      <c r="L365" s="132">
        <f>tikubetu!O292</f>
        <v>38</v>
      </c>
      <c r="M365" s="190">
        <f>tikubetu!P292</f>
        <v>37</v>
      </c>
      <c r="N365" s="123">
        <f>tikubetu!Q292</f>
        <v>34</v>
      </c>
      <c r="O365" s="123">
        <f>tikubetu!R292</f>
        <v>44</v>
      </c>
      <c r="P365" s="123">
        <f>tikubetu!S292</f>
        <v>53</v>
      </c>
      <c r="Q365" s="123">
        <f>tikubetu!T292</f>
        <v>36</v>
      </c>
      <c r="R365" s="123">
        <f>tikubetu!U292</f>
        <v>32</v>
      </c>
      <c r="S365" s="123">
        <f>tikubetu!V292</f>
        <v>29</v>
      </c>
      <c r="T365" s="123">
        <f>tikubetu!W292</f>
        <v>36</v>
      </c>
      <c r="U365" s="123">
        <f>tikubetu!X292</f>
        <v>22</v>
      </c>
      <c r="V365" s="123">
        <f>tikubetu!Y292</f>
        <v>28</v>
      </c>
      <c r="W365" s="123">
        <f>tikubetu!Z292</f>
        <v>20</v>
      </c>
      <c r="X365" s="123">
        <f>tikubetu!AA292</f>
        <v>4</v>
      </c>
      <c r="Y365" s="123">
        <f>tikubetu!AB292</f>
        <v>3</v>
      </c>
      <c r="Z365" s="152">
        <f>tikubetu!AC292</f>
        <v>3</v>
      </c>
      <c r="AD365" s="245">
        <f t="shared" si="87"/>
        <v>94</v>
      </c>
      <c r="AE365" s="245">
        <f t="shared" si="88"/>
        <v>367</v>
      </c>
      <c r="AF365" s="245">
        <f t="shared" si="89"/>
        <v>116</v>
      </c>
      <c r="AG365" s="245">
        <f t="shared" si="90"/>
        <v>58</v>
      </c>
    </row>
    <row r="366" spans="1:33" customFormat="1" ht="15.75" customHeight="1">
      <c r="A366" s="164"/>
      <c r="B366" s="150"/>
      <c r="C366" s="417" t="s">
        <v>295</v>
      </c>
      <c r="D366" s="420">
        <f>tikubetu!G293</f>
        <v>303</v>
      </c>
      <c r="E366" s="117" t="s">
        <v>27</v>
      </c>
      <c r="F366" s="124">
        <f>tikubetu!I293</f>
        <v>331</v>
      </c>
      <c r="G366" s="124">
        <f>tikubetu!J293</f>
        <v>12</v>
      </c>
      <c r="H366" s="124">
        <f>tikubetu!K293</f>
        <v>23</v>
      </c>
      <c r="I366" s="124">
        <f>tikubetu!L293</f>
        <v>20</v>
      </c>
      <c r="J366" s="124">
        <f>tikubetu!M293</f>
        <v>12</v>
      </c>
      <c r="K366" s="124">
        <f>tikubetu!N293</f>
        <v>12</v>
      </c>
      <c r="L366" s="133">
        <f>tikubetu!O293</f>
        <v>22</v>
      </c>
      <c r="M366" s="195">
        <f>tikubetu!P293</f>
        <v>16</v>
      </c>
      <c r="N366" s="124">
        <f>tikubetu!Q293</f>
        <v>24</v>
      </c>
      <c r="O366" s="124">
        <f>tikubetu!R293</f>
        <v>28</v>
      </c>
      <c r="P366" s="124">
        <f>tikubetu!S293</f>
        <v>32</v>
      </c>
      <c r="Q366" s="124">
        <f>tikubetu!T293</f>
        <v>26</v>
      </c>
      <c r="R366" s="124">
        <f>tikubetu!U293</f>
        <v>19</v>
      </c>
      <c r="S366" s="124">
        <f>tikubetu!V293</f>
        <v>19</v>
      </c>
      <c r="T366" s="124">
        <f>tikubetu!W293</f>
        <v>30</v>
      </c>
      <c r="U366" s="124">
        <f>tikubetu!X293</f>
        <v>10</v>
      </c>
      <c r="V366" s="124">
        <f>tikubetu!Y293</f>
        <v>9</v>
      </c>
      <c r="W366" s="124">
        <f>tikubetu!Z293</f>
        <v>6</v>
      </c>
      <c r="X366" s="124">
        <f>tikubetu!AA293</f>
        <v>10</v>
      </c>
      <c r="Y366" s="124">
        <f>tikubetu!AB293</f>
        <v>1</v>
      </c>
      <c r="Z366" s="133">
        <f>tikubetu!AC293</f>
        <v>0</v>
      </c>
      <c r="AD366" s="245">
        <f t="shared" si="87"/>
        <v>55</v>
      </c>
      <c r="AE366" s="245">
        <f t="shared" si="88"/>
        <v>210</v>
      </c>
      <c r="AF366" s="245">
        <f t="shared" si="89"/>
        <v>66</v>
      </c>
      <c r="AG366" s="245">
        <f t="shared" si="90"/>
        <v>26</v>
      </c>
    </row>
    <row r="367" spans="1:33" customFormat="1" ht="15.75" customHeight="1">
      <c r="A367" s="164"/>
      <c r="B367" s="150"/>
      <c r="C367" s="417"/>
      <c r="D367" s="420"/>
      <c r="E367" s="112" t="s">
        <v>28</v>
      </c>
      <c r="F367" s="125">
        <f>tikubetu!I294</f>
        <v>316</v>
      </c>
      <c r="G367" s="125">
        <f>tikubetu!J294</f>
        <v>14</v>
      </c>
      <c r="H367" s="125">
        <f>tikubetu!K294</f>
        <v>15</v>
      </c>
      <c r="I367" s="125">
        <f>tikubetu!L294</f>
        <v>31</v>
      </c>
      <c r="J367" s="125">
        <f>tikubetu!M294</f>
        <v>15</v>
      </c>
      <c r="K367" s="125">
        <f>tikubetu!N294</f>
        <v>9</v>
      </c>
      <c r="L367" s="134">
        <f>tikubetu!O294</f>
        <v>11</v>
      </c>
      <c r="M367" s="194">
        <f>tikubetu!P294</f>
        <v>16</v>
      </c>
      <c r="N367" s="125">
        <f>tikubetu!Q294</f>
        <v>18</v>
      </c>
      <c r="O367" s="125">
        <f>tikubetu!R294</f>
        <v>29</v>
      </c>
      <c r="P367" s="125">
        <f>tikubetu!S294</f>
        <v>29</v>
      </c>
      <c r="Q367" s="125">
        <f>tikubetu!T294</f>
        <v>21</v>
      </c>
      <c r="R367" s="125">
        <f>tikubetu!U294</f>
        <v>25</v>
      </c>
      <c r="S367" s="125">
        <f>tikubetu!V294</f>
        <v>15</v>
      </c>
      <c r="T367" s="125">
        <f>tikubetu!W294</f>
        <v>11</v>
      </c>
      <c r="U367" s="125">
        <f>tikubetu!X294</f>
        <v>9</v>
      </c>
      <c r="V367" s="125">
        <f>tikubetu!Y294</f>
        <v>17</v>
      </c>
      <c r="W367" s="125">
        <f>tikubetu!Z294</f>
        <v>12</v>
      </c>
      <c r="X367" s="125">
        <f>tikubetu!AA294</f>
        <v>12</v>
      </c>
      <c r="Y367" s="125">
        <f>tikubetu!AB294</f>
        <v>5</v>
      </c>
      <c r="Z367" s="134">
        <f>tikubetu!AC294</f>
        <v>2</v>
      </c>
      <c r="AD367" s="245">
        <f t="shared" si="87"/>
        <v>60</v>
      </c>
      <c r="AE367" s="245">
        <f t="shared" si="88"/>
        <v>188</v>
      </c>
      <c r="AF367" s="245">
        <f t="shared" si="89"/>
        <v>68</v>
      </c>
      <c r="AG367" s="245">
        <f t="shared" si="90"/>
        <v>48</v>
      </c>
    </row>
    <row r="368" spans="1:33" customFormat="1" ht="15.75" customHeight="1">
      <c r="A368" s="164"/>
      <c r="B368" s="150"/>
      <c r="C368" s="417"/>
      <c r="D368" s="420"/>
      <c r="E368" s="113" t="s">
        <v>29</v>
      </c>
      <c r="F368" s="123">
        <f>SUM(F366:F367)</f>
        <v>647</v>
      </c>
      <c r="G368" s="123">
        <f>tikubetu!J295</f>
        <v>26</v>
      </c>
      <c r="H368" s="123">
        <f>tikubetu!K295</f>
        <v>38</v>
      </c>
      <c r="I368" s="123">
        <f>tikubetu!L295</f>
        <v>51</v>
      </c>
      <c r="J368" s="123">
        <f>tikubetu!M295</f>
        <v>27</v>
      </c>
      <c r="K368" s="123">
        <f>tikubetu!N295</f>
        <v>21</v>
      </c>
      <c r="L368" s="132">
        <f>tikubetu!O295</f>
        <v>33</v>
      </c>
      <c r="M368" s="190">
        <f>tikubetu!P295</f>
        <v>32</v>
      </c>
      <c r="N368" s="123">
        <f>tikubetu!Q295</f>
        <v>42</v>
      </c>
      <c r="O368" s="123">
        <f>tikubetu!R295</f>
        <v>57</v>
      </c>
      <c r="P368" s="123">
        <f>tikubetu!S295</f>
        <v>61</v>
      </c>
      <c r="Q368" s="123">
        <f>tikubetu!T295</f>
        <v>47</v>
      </c>
      <c r="R368" s="123">
        <f>tikubetu!U295</f>
        <v>44</v>
      </c>
      <c r="S368" s="123">
        <f>tikubetu!V295</f>
        <v>34</v>
      </c>
      <c r="T368" s="123">
        <f>tikubetu!W295</f>
        <v>41</v>
      </c>
      <c r="U368" s="123">
        <f>tikubetu!X295</f>
        <v>19</v>
      </c>
      <c r="V368" s="123">
        <f>tikubetu!Y295</f>
        <v>26</v>
      </c>
      <c r="W368" s="123">
        <f>tikubetu!Z295</f>
        <v>18</v>
      </c>
      <c r="X368" s="123">
        <f>tikubetu!AA295</f>
        <v>22</v>
      </c>
      <c r="Y368" s="123">
        <f>tikubetu!AB295</f>
        <v>6</v>
      </c>
      <c r="Z368" s="152">
        <f>tikubetu!AC295</f>
        <v>2</v>
      </c>
      <c r="AD368" s="245">
        <f t="shared" si="87"/>
        <v>115</v>
      </c>
      <c r="AE368" s="245">
        <f t="shared" si="88"/>
        <v>398</v>
      </c>
      <c r="AF368" s="245">
        <f t="shared" si="89"/>
        <v>134</v>
      </c>
      <c r="AG368" s="245">
        <f t="shared" si="90"/>
        <v>74</v>
      </c>
    </row>
    <row r="369" spans="1:33" s="116" customFormat="1" ht="15.75" customHeight="1">
      <c r="A369" s="140"/>
      <c r="B369" s="159"/>
      <c r="C369" s="428" t="s">
        <v>297</v>
      </c>
      <c r="D369" s="425">
        <f>SUM(D357:D368)</f>
        <v>1320</v>
      </c>
      <c r="E369" s="117" t="s">
        <v>27</v>
      </c>
      <c r="F369" s="124">
        <f>SUM(F357,F360,F363,F366)</f>
        <v>1475</v>
      </c>
      <c r="G369" s="124">
        <f t="shared" ref="G369:Z369" si="97">SUM(G357,G360,G363,G366)</f>
        <v>57</v>
      </c>
      <c r="H369" s="124">
        <f t="shared" si="97"/>
        <v>78</v>
      </c>
      <c r="I369" s="124">
        <f t="shared" si="97"/>
        <v>91</v>
      </c>
      <c r="J369" s="124">
        <f t="shared" si="97"/>
        <v>74</v>
      </c>
      <c r="K369" s="124">
        <f t="shared" si="97"/>
        <v>80</v>
      </c>
      <c r="L369" s="133">
        <f t="shared" si="97"/>
        <v>107</v>
      </c>
      <c r="M369" s="195">
        <f t="shared" si="97"/>
        <v>90</v>
      </c>
      <c r="N369" s="124">
        <f t="shared" si="97"/>
        <v>100</v>
      </c>
      <c r="O369" s="124">
        <f t="shared" si="97"/>
        <v>116</v>
      </c>
      <c r="P369" s="124">
        <f t="shared" si="97"/>
        <v>140</v>
      </c>
      <c r="Q369" s="124">
        <f t="shared" si="97"/>
        <v>116</v>
      </c>
      <c r="R369" s="124">
        <f t="shared" si="97"/>
        <v>83</v>
      </c>
      <c r="S369" s="124">
        <f t="shared" si="97"/>
        <v>76</v>
      </c>
      <c r="T369" s="124">
        <f t="shared" si="97"/>
        <v>89</v>
      </c>
      <c r="U369" s="124">
        <f t="shared" si="97"/>
        <v>64</v>
      </c>
      <c r="V369" s="124">
        <f t="shared" si="97"/>
        <v>49</v>
      </c>
      <c r="W369" s="124">
        <f t="shared" si="97"/>
        <v>42</v>
      </c>
      <c r="X369" s="124">
        <f t="shared" si="97"/>
        <v>21</v>
      </c>
      <c r="Y369" s="124">
        <f t="shared" si="97"/>
        <v>2</v>
      </c>
      <c r="Z369" s="133">
        <f t="shared" si="97"/>
        <v>0</v>
      </c>
      <c r="AA369" s="115"/>
      <c r="AB369" s="115"/>
      <c r="AC369" s="129">
        <f>SUM(G369:Z369)</f>
        <v>1475</v>
      </c>
      <c r="AD369" s="245">
        <f t="shared" si="87"/>
        <v>226</v>
      </c>
      <c r="AE369" s="245">
        <f t="shared" si="88"/>
        <v>982</v>
      </c>
      <c r="AF369" s="245">
        <f t="shared" si="89"/>
        <v>267</v>
      </c>
      <c r="AG369" s="245">
        <f t="shared" si="90"/>
        <v>114</v>
      </c>
    </row>
    <row r="370" spans="1:33" s="116" customFormat="1" ht="15.75" customHeight="1">
      <c r="A370" s="140"/>
      <c r="B370" s="159"/>
      <c r="C370" s="446"/>
      <c r="D370" s="426"/>
      <c r="E370" s="112" t="s">
        <v>28</v>
      </c>
      <c r="F370" s="124">
        <f t="shared" ref="F370:Z370" si="98">SUM(F358,F361,F364,F367)</f>
        <v>1387</v>
      </c>
      <c r="G370" s="125">
        <f t="shared" si="98"/>
        <v>57</v>
      </c>
      <c r="H370" s="125">
        <f t="shared" si="98"/>
        <v>61</v>
      </c>
      <c r="I370" s="125">
        <f t="shared" si="98"/>
        <v>79</v>
      </c>
      <c r="J370" s="125">
        <f t="shared" si="98"/>
        <v>66</v>
      </c>
      <c r="K370" s="125">
        <f t="shared" si="98"/>
        <v>65</v>
      </c>
      <c r="L370" s="134">
        <f t="shared" si="98"/>
        <v>64</v>
      </c>
      <c r="M370" s="194">
        <f t="shared" si="98"/>
        <v>82</v>
      </c>
      <c r="N370" s="125">
        <f t="shared" si="98"/>
        <v>85</v>
      </c>
      <c r="O370" s="125">
        <f t="shared" si="98"/>
        <v>112</v>
      </c>
      <c r="P370" s="125">
        <f t="shared" si="98"/>
        <v>117</v>
      </c>
      <c r="Q370" s="125">
        <f t="shared" si="98"/>
        <v>86</v>
      </c>
      <c r="R370" s="125">
        <f t="shared" si="98"/>
        <v>93</v>
      </c>
      <c r="S370" s="125">
        <f t="shared" si="98"/>
        <v>71</v>
      </c>
      <c r="T370" s="125">
        <f t="shared" si="98"/>
        <v>79</v>
      </c>
      <c r="U370" s="125">
        <f t="shared" si="98"/>
        <v>54</v>
      </c>
      <c r="V370" s="125">
        <f t="shared" si="98"/>
        <v>78</v>
      </c>
      <c r="W370" s="125">
        <f t="shared" si="98"/>
        <v>66</v>
      </c>
      <c r="X370" s="125">
        <f t="shared" si="98"/>
        <v>40</v>
      </c>
      <c r="Y370" s="125">
        <f t="shared" si="98"/>
        <v>20</v>
      </c>
      <c r="Z370" s="134">
        <f t="shared" si="98"/>
        <v>12</v>
      </c>
      <c r="AA370" s="115"/>
      <c r="AB370" s="115"/>
      <c r="AC370" s="129">
        <f>SUM(G370:Z370)</f>
        <v>1387</v>
      </c>
      <c r="AD370" s="245">
        <f t="shared" si="87"/>
        <v>197</v>
      </c>
      <c r="AE370" s="245">
        <f t="shared" si="88"/>
        <v>841</v>
      </c>
      <c r="AF370" s="245">
        <f t="shared" si="89"/>
        <v>349</v>
      </c>
      <c r="AG370" s="245">
        <f t="shared" si="90"/>
        <v>216</v>
      </c>
    </row>
    <row r="371" spans="1:33" ht="15.75" customHeight="1" thickBot="1">
      <c r="A371" s="142"/>
      <c r="B371" s="167"/>
      <c r="C371" s="453"/>
      <c r="D371" s="442"/>
      <c r="E371" s="136" t="s">
        <v>29</v>
      </c>
      <c r="F371" s="137">
        <f t="shared" ref="F371:Z371" si="99">SUM(F369:F370)</f>
        <v>2862</v>
      </c>
      <c r="G371" s="137">
        <f t="shared" si="99"/>
        <v>114</v>
      </c>
      <c r="H371" s="137">
        <f t="shared" si="99"/>
        <v>139</v>
      </c>
      <c r="I371" s="137">
        <f t="shared" si="99"/>
        <v>170</v>
      </c>
      <c r="J371" s="137">
        <f t="shared" si="99"/>
        <v>140</v>
      </c>
      <c r="K371" s="137">
        <f t="shared" si="99"/>
        <v>145</v>
      </c>
      <c r="L371" s="138">
        <f t="shared" si="99"/>
        <v>171</v>
      </c>
      <c r="M371" s="196">
        <f t="shared" si="99"/>
        <v>172</v>
      </c>
      <c r="N371" s="137">
        <f t="shared" si="99"/>
        <v>185</v>
      </c>
      <c r="O371" s="137">
        <f t="shared" si="99"/>
        <v>228</v>
      </c>
      <c r="P371" s="137">
        <f t="shared" si="99"/>
        <v>257</v>
      </c>
      <c r="Q371" s="137">
        <f t="shared" si="99"/>
        <v>202</v>
      </c>
      <c r="R371" s="137">
        <f t="shared" si="99"/>
        <v>176</v>
      </c>
      <c r="S371" s="137">
        <f t="shared" si="99"/>
        <v>147</v>
      </c>
      <c r="T371" s="137">
        <f t="shared" si="99"/>
        <v>168</v>
      </c>
      <c r="U371" s="137">
        <f t="shared" si="99"/>
        <v>118</v>
      </c>
      <c r="V371" s="137">
        <f t="shared" si="99"/>
        <v>127</v>
      </c>
      <c r="W371" s="137">
        <f t="shared" si="99"/>
        <v>108</v>
      </c>
      <c r="X371" s="137">
        <f t="shared" si="99"/>
        <v>61</v>
      </c>
      <c r="Y371" s="137">
        <f t="shared" si="99"/>
        <v>22</v>
      </c>
      <c r="Z371" s="291">
        <f t="shared" si="99"/>
        <v>12</v>
      </c>
      <c r="AA371" s="114"/>
      <c r="AC371" s="129">
        <f>SUM(G371:Z371)</f>
        <v>2862</v>
      </c>
      <c r="AD371" s="245">
        <f t="shared" si="87"/>
        <v>423</v>
      </c>
      <c r="AE371" s="245">
        <f t="shared" si="88"/>
        <v>1823</v>
      </c>
      <c r="AF371" s="245">
        <f t="shared" si="89"/>
        <v>616</v>
      </c>
      <c r="AG371" s="245">
        <f t="shared" si="90"/>
        <v>330</v>
      </c>
    </row>
    <row r="372" spans="1:33" customFormat="1" ht="15.75" customHeight="1">
      <c r="A372" s="217" t="s">
        <v>166</v>
      </c>
      <c r="B372" s="208" t="s">
        <v>330</v>
      </c>
      <c r="C372" s="454" t="s">
        <v>299</v>
      </c>
      <c r="D372" s="420">
        <f>tikubetu!G296</f>
        <v>107</v>
      </c>
      <c r="E372" s="213" t="s">
        <v>27</v>
      </c>
      <c r="F372" s="214">
        <f>tikubetu!I296</f>
        <v>111</v>
      </c>
      <c r="G372" s="214">
        <f>tikubetu!J296</f>
        <v>0</v>
      </c>
      <c r="H372" s="214">
        <f>tikubetu!K296</f>
        <v>4</v>
      </c>
      <c r="I372" s="214">
        <f>tikubetu!L296</f>
        <v>4</v>
      </c>
      <c r="J372" s="214">
        <f>tikubetu!M296</f>
        <v>2</v>
      </c>
      <c r="K372" s="214">
        <f>tikubetu!N296</f>
        <v>7</v>
      </c>
      <c r="L372" s="215">
        <f>tikubetu!O296</f>
        <v>10</v>
      </c>
      <c r="M372" s="216">
        <f>tikubetu!P296</f>
        <v>8</v>
      </c>
      <c r="N372" s="214">
        <f>tikubetu!Q296</f>
        <v>5</v>
      </c>
      <c r="O372" s="214">
        <f>tikubetu!R296</f>
        <v>10</v>
      </c>
      <c r="P372" s="214">
        <f>tikubetu!S296</f>
        <v>11</v>
      </c>
      <c r="Q372" s="214">
        <f>tikubetu!T296</f>
        <v>12</v>
      </c>
      <c r="R372" s="214">
        <f>tikubetu!U296</f>
        <v>2</v>
      </c>
      <c r="S372" s="214">
        <f>tikubetu!V296</f>
        <v>5</v>
      </c>
      <c r="T372" s="214">
        <f>tikubetu!W296</f>
        <v>6</v>
      </c>
      <c r="U372" s="214">
        <f>tikubetu!X296</f>
        <v>10</v>
      </c>
      <c r="V372" s="214">
        <f>tikubetu!Y296</f>
        <v>4</v>
      </c>
      <c r="W372" s="214">
        <f>tikubetu!Z296</f>
        <v>6</v>
      </c>
      <c r="X372" s="214">
        <f>tikubetu!AA296</f>
        <v>5</v>
      </c>
      <c r="Y372" s="214">
        <f>tikubetu!AB296</f>
        <v>0</v>
      </c>
      <c r="Z372" s="215">
        <f>tikubetu!AC296</f>
        <v>0</v>
      </c>
      <c r="AD372" s="245">
        <f t="shared" si="87"/>
        <v>8</v>
      </c>
      <c r="AE372" s="245">
        <f t="shared" si="88"/>
        <v>72</v>
      </c>
      <c r="AF372" s="245">
        <f t="shared" si="89"/>
        <v>31</v>
      </c>
      <c r="AG372" s="245">
        <f t="shared" si="90"/>
        <v>15</v>
      </c>
    </row>
    <row r="373" spans="1:33" customFormat="1" ht="15.75" customHeight="1">
      <c r="A373" s="164"/>
      <c r="B373" s="150"/>
      <c r="C373" s="417"/>
      <c r="D373" s="420"/>
      <c r="E373" s="112" t="s">
        <v>28</v>
      </c>
      <c r="F373" s="125">
        <f>tikubetu!I297</f>
        <v>102</v>
      </c>
      <c r="G373" s="125">
        <f>tikubetu!J297</f>
        <v>3</v>
      </c>
      <c r="H373" s="125">
        <f>tikubetu!K297</f>
        <v>4</v>
      </c>
      <c r="I373" s="125">
        <f>tikubetu!L297</f>
        <v>9</v>
      </c>
      <c r="J373" s="125">
        <f>tikubetu!M297</f>
        <v>4</v>
      </c>
      <c r="K373" s="125">
        <f>tikubetu!N297</f>
        <v>2</v>
      </c>
      <c r="L373" s="134">
        <f>tikubetu!O297</f>
        <v>4</v>
      </c>
      <c r="M373" s="194">
        <f>tikubetu!P297</f>
        <v>3</v>
      </c>
      <c r="N373" s="125">
        <f>tikubetu!Q297</f>
        <v>4</v>
      </c>
      <c r="O373" s="125">
        <f>tikubetu!R297</f>
        <v>6</v>
      </c>
      <c r="P373" s="125">
        <f>tikubetu!S297</f>
        <v>7</v>
      </c>
      <c r="Q373" s="125">
        <f>tikubetu!T297</f>
        <v>6</v>
      </c>
      <c r="R373" s="125">
        <f>tikubetu!U297</f>
        <v>8</v>
      </c>
      <c r="S373" s="125">
        <f>tikubetu!V297</f>
        <v>2</v>
      </c>
      <c r="T373" s="125">
        <f>tikubetu!W297</f>
        <v>7</v>
      </c>
      <c r="U373" s="125">
        <f>tikubetu!X297</f>
        <v>13</v>
      </c>
      <c r="V373" s="125">
        <f>tikubetu!Y297</f>
        <v>10</v>
      </c>
      <c r="W373" s="125">
        <f>tikubetu!Z297</f>
        <v>5</v>
      </c>
      <c r="X373" s="125">
        <f>tikubetu!AA297</f>
        <v>3</v>
      </c>
      <c r="Y373" s="125">
        <f>tikubetu!AB297</f>
        <v>2</v>
      </c>
      <c r="Z373" s="134">
        <f>tikubetu!AC297</f>
        <v>0</v>
      </c>
      <c r="AD373" s="245">
        <f t="shared" si="87"/>
        <v>16</v>
      </c>
      <c r="AE373" s="245">
        <f t="shared" si="88"/>
        <v>46</v>
      </c>
      <c r="AF373" s="245">
        <f t="shared" si="89"/>
        <v>40</v>
      </c>
      <c r="AG373" s="245">
        <f t="shared" si="90"/>
        <v>20</v>
      </c>
    </row>
    <row r="374" spans="1:33" customFormat="1" ht="15.75" customHeight="1">
      <c r="A374" s="164"/>
      <c r="B374" s="150"/>
      <c r="C374" s="419"/>
      <c r="D374" s="420"/>
      <c r="E374" s="113" t="s">
        <v>29</v>
      </c>
      <c r="F374" s="123">
        <f>SUM(F372:F373)</f>
        <v>213</v>
      </c>
      <c r="G374" s="123">
        <f>tikubetu!J298</f>
        <v>3</v>
      </c>
      <c r="H374" s="123">
        <f>tikubetu!K298</f>
        <v>8</v>
      </c>
      <c r="I374" s="123">
        <f>tikubetu!L298</f>
        <v>13</v>
      </c>
      <c r="J374" s="123">
        <f>tikubetu!M298</f>
        <v>6</v>
      </c>
      <c r="K374" s="123">
        <f>tikubetu!N298</f>
        <v>9</v>
      </c>
      <c r="L374" s="132">
        <f>tikubetu!O298</f>
        <v>14</v>
      </c>
      <c r="M374" s="190">
        <f>tikubetu!P298</f>
        <v>11</v>
      </c>
      <c r="N374" s="123">
        <f>tikubetu!Q298</f>
        <v>9</v>
      </c>
      <c r="O374" s="123">
        <f>tikubetu!R298</f>
        <v>16</v>
      </c>
      <c r="P374" s="123">
        <f>tikubetu!S298</f>
        <v>18</v>
      </c>
      <c r="Q374" s="123">
        <f>tikubetu!T298</f>
        <v>18</v>
      </c>
      <c r="R374" s="123">
        <f>tikubetu!U298</f>
        <v>10</v>
      </c>
      <c r="S374" s="123">
        <f>tikubetu!V298</f>
        <v>7</v>
      </c>
      <c r="T374" s="123">
        <f>tikubetu!W298</f>
        <v>13</v>
      </c>
      <c r="U374" s="123">
        <f>tikubetu!X298</f>
        <v>23</v>
      </c>
      <c r="V374" s="123">
        <f>tikubetu!Y298</f>
        <v>14</v>
      </c>
      <c r="W374" s="123">
        <f>tikubetu!Z298</f>
        <v>11</v>
      </c>
      <c r="X374" s="123">
        <f>tikubetu!AA298</f>
        <v>8</v>
      </c>
      <c r="Y374" s="123">
        <f>tikubetu!AB298</f>
        <v>2</v>
      </c>
      <c r="Z374" s="152">
        <f>tikubetu!AC298</f>
        <v>0</v>
      </c>
      <c r="AD374" s="245">
        <f t="shared" si="87"/>
        <v>24</v>
      </c>
      <c r="AE374" s="245">
        <f t="shared" si="88"/>
        <v>118</v>
      </c>
      <c r="AF374" s="245">
        <f t="shared" si="89"/>
        <v>71</v>
      </c>
      <c r="AG374" s="245">
        <f t="shared" si="90"/>
        <v>35</v>
      </c>
    </row>
    <row r="375" spans="1:33" customFormat="1" ht="15.75" customHeight="1">
      <c r="A375" s="164"/>
      <c r="B375" s="150"/>
      <c r="C375" s="417" t="s">
        <v>300</v>
      </c>
      <c r="D375" s="420">
        <f>tikubetu!G299</f>
        <v>415</v>
      </c>
      <c r="E375" s="117" t="s">
        <v>27</v>
      </c>
      <c r="F375" s="124">
        <f>tikubetu!I299</f>
        <v>430</v>
      </c>
      <c r="G375" s="124">
        <f>tikubetu!J299</f>
        <v>12</v>
      </c>
      <c r="H375" s="124">
        <f>tikubetu!K299</f>
        <v>12</v>
      </c>
      <c r="I375" s="124">
        <f>tikubetu!L299</f>
        <v>14</v>
      </c>
      <c r="J375" s="124">
        <f>tikubetu!M299</f>
        <v>24</v>
      </c>
      <c r="K375" s="124">
        <f>tikubetu!N299</f>
        <v>25</v>
      </c>
      <c r="L375" s="133">
        <f>tikubetu!O299</f>
        <v>43</v>
      </c>
      <c r="M375" s="195">
        <f>tikubetu!P299</f>
        <v>26</v>
      </c>
      <c r="N375" s="124">
        <f>tikubetu!Q299</f>
        <v>24</v>
      </c>
      <c r="O375" s="124">
        <f>tikubetu!R299</f>
        <v>34</v>
      </c>
      <c r="P375" s="124">
        <f>tikubetu!S299</f>
        <v>33</v>
      </c>
      <c r="Q375" s="124">
        <f>tikubetu!T299</f>
        <v>31</v>
      </c>
      <c r="R375" s="124">
        <f>tikubetu!U299</f>
        <v>34</v>
      </c>
      <c r="S375" s="124">
        <f>tikubetu!V299</f>
        <v>22</v>
      </c>
      <c r="T375" s="124">
        <f>tikubetu!W299</f>
        <v>27</v>
      </c>
      <c r="U375" s="124">
        <f>tikubetu!X299</f>
        <v>26</v>
      </c>
      <c r="V375" s="124">
        <f>tikubetu!Y299</f>
        <v>20</v>
      </c>
      <c r="W375" s="124">
        <f>tikubetu!Z299</f>
        <v>14</v>
      </c>
      <c r="X375" s="124">
        <f>tikubetu!AA299</f>
        <v>6</v>
      </c>
      <c r="Y375" s="124">
        <f>tikubetu!AB299</f>
        <v>2</v>
      </c>
      <c r="Z375" s="133">
        <f>tikubetu!AC299</f>
        <v>1</v>
      </c>
      <c r="AD375" s="245">
        <f t="shared" si="87"/>
        <v>38</v>
      </c>
      <c r="AE375" s="245">
        <f t="shared" si="88"/>
        <v>296</v>
      </c>
      <c r="AF375" s="245">
        <f t="shared" si="89"/>
        <v>96</v>
      </c>
      <c r="AG375" s="245">
        <f t="shared" si="90"/>
        <v>43</v>
      </c>
    </row>
    <row r="376" spans="1:33" customFormat="1" ht="15.75" customHeight="1">
      <c r="A376" s="164"/>
      <c r="B376" s="150"/>
      <c r="C376" s="417"/>
      <c r="D376" s="420"/>
      <c r="E376" s="112" t="s">
        <v>28</v>
      </c>
      <c r="F376" s="125">
        <f>tikubetu!I300</f>
        <v>424</v>
      </c>
      <c r="G376" s="125">
        <f>tikubetu!J300</f>
        <v>17</v>
      </c>
      <c r="H376" s="125">
        <f>tikubetu!K300</f>
        <v>13</v>
      </c>
      <c r="I376" s="125">
        <f>tikubetu!L300</f>
        <v>17</v>
      </c>
      <c r="J376" s="125">
        <f>tikubetu!M300</f>
        <v>15</v>
      </c>
      <c r="K376" s="125">
        <f>tikubetu!N300</f>
        <v>25</v>
      </c>
      <c r="L376" s="134">
        <f>tikubetu!O300</f>
        <v>30</v>
      </c>
      <c r="M376" s="194">
        <f>tikubetu!P300</f>
        <v>17</v>
      </c>
      <c r="N376" s="125">
        <f>tikubetu!Q300</f>
        <v>23</v>
      </c>
      <c r="O376" s="125">
        <f>tikubetu!R300</f>
        <v>33</v>
      </c>
      <c r="P376" s="125">
        <f>tikubetu!S300</f>
        <v>28</v>
      </c>
      <c r="Q376" s="125">
        <f>tikubetu!T300</f>
        <v>33</v>
      </c>
      <c r="R376" s="125">
        <f>tikubetu!U300</f>
        <v>31</v>
      </c>
      <c r="S376" s="125">
        <f>tikubetu!V300</f>
        <v>23</v>
      </c>
      <c r="T376" s="125">
        <f>tikubetu!W300</f>
        <v>28</v>
      </c>
      <c r="U376" s="125">
        <f>tikubetu!X300</f>
        <v>29</v>
      </c>
      <c r="V376" s="125">
        <f>tikubetu!Y300</f>
        <v>24</v>
      </c>
      <c r="W376" s="125">
        <f>tikubetu!Z300</f>
        <v>18</v>
      </c>
      <c r="X376" s="125">
        <f>tikubetu!AA300</f>
        <v>13</v>
      </c>
      <c r="Y376" s="125">
        <f>tikubetu!AB300</f>
        <v>7</v>
      </c>
      <c r="Z376" s="134">
        <f>tikubetu!AC300</f>
        <v>0</v>
      </c>
      <c r="AD376" s="245">
        <f t="shared" si="87"/>
        <v>47</v>
      </c>
      <c r="AE376" s="245">
        <f t="shared" si="88"/>
        <v>258</v>
      </c>
      <c r="AF376" s="245">
        <f t="shared" si="89"/>
        <v>119</v>
      </c>
      <c r="AG376" s="245">
        <f t="shared" si="90"/>
        <v>62</v>
      </c>
    </row>
    <row r="377" spans="1:33" customFormat="1" ht="15.75" customHeight="1">
      <c r="A377" s="164"/>
      <c r="B377" s="150"/>
      <c r="C377" s="419"/>
      <c r="D377" s="420"/>
      <c r="E377" s="113" t="s">
        <v>29</v>
      </c>
      <c r="F377" s="123">
        <f>SUM(F375:F376)</f>
        <v>854</v>
      </c>
      <c r="G377" s="123">
        <f>tikubetu!J301</f>
        <v>29</v>
      </c>
      <c r="H377" s="123">
        <f>tikubetu!K301</f>
        <v>25</v>
      </c>
      <c r="I377" s="123">
        <f>tikubetu!L301</f>
        <v>31</v>
      </c>
      <c r="J377" s="123">
        <f>tikubetu!M301</f>
        <v>39</v>
      </c>
      <c r="K377" s="123">
        <f>tikubetu!N301</f>
        <v>50</v>
      </c>
      <c r="L377" s="132">
        <f>tikubetu!O301</f>
        <v>73</v>
      </c>
      <c r="M377" s="190">
        <f>tikubetu!P301</f>
        <v>43</v>
      </c>
      <c r="N377" s="123">
        <f>tikubetu!Q301</f>
        <v>47</v>
      </c>
      <c r="O377" s="123">
        <f>tikubetu!R301</f>
        <v>67</v>
      </c>
      <c r="P377" s="123">
        <f>tikubetu!S301</f>
        <v>61</v>
      </c>
      <c r="Q377" s="123">
        <f>tikubetu!T301</f>
        <v>64</v>
      </c>
      <c r="R377" s="123">
        <f>tikubetu!U301</f>
        <v>65</v>
      </c>
      <c r="S377" s="123">
        <f>tikubetu!V301</f>
        <v>45</v>
      </c>
      <c r="T377" s="123">
        <f>tikubetu!W301</f>
        <v>55</v>
      </c>
      <c r="U377" s="123">
        <f>tikubetu!X301</f>
        <v>55</v>
      </c>
      <c r="V377" s="123">
        <f>tikubetu!Y301</f>
        <v>44</v>
      </c>
      <c r="W377" s="123">
        <f>tikubetu!Z301</f>
        <v>32</v>
      </c>
      <c r="X377" s="123">
        <f>tikubetu!AA301</f>
        <v>19</v>
      </c>
      <c r="Y377" s="123">
        <f>tikubetu!AB301</f>
        <v>9</v>
      </c>
      <c r="Z377" s="152">
        <f>tikubetu!AC301</f>
        <v>1</v>
      </c>
      <c r="AD377" s="245">
        <f t="shared" si="87"/>
        <v>85</v>
      </c>
      <c r="AE377" s="245">
        <f t="shared" si="88"/>
        <v>554</v>
      </c>
      <c r="AF377" s="245">
        <f t="shared" si="89"/>
        <v>215</v>
      </c>
      <c r="AG377" s="245">
        <f t="shared" si="90"/>
        <v>105</v>
      </c>
    </row>
    <row r="378" spans="1:33" customFormat="1" ht="15.75" customHeight="1">
      <c r="A378" s="164"/>
      <c r="B378" s="150"/>
      <c r="C378" s="417" t="s">
        <v>293</v>
      </c>
      <c r="D378" s="420">
        <f>tikubetu!G302</f>
        <v>510</v>
      </c>
      <c r="E378" s="117" t="s">
        <v>27</v>
      </c>
      <c r="F378" s="124">
        <f>tikubetu!I302</f>
        <v>595</v>
      </c>
      <c r="G378" s="124">
        <f>tikubetu!J302</f>
        <v>27</v>
      </c>
      <c r="H378" s="124">
        <f>tikubetu!K302</f>
        <v>27</v>
      </c>
      <c r="I378" s="124">
        <f>tikubetu!L302</f>
        <v>25</v>
      </c>
      <c r="J378" s="124">
        <f>tikubetu!M302</f>
        <v>39</v>
      </c>
      <c r="K378" s="124">
        <f>tikubetu!N302</f>
        <v>35</v>
      </c>
      <c r="L378" s="133">
        <f>tikubetu!O302</f>
        <v>49</v>
      </c>
      <c r="M378" s="195">
        <f>tikubetu!P302</f>
        <v>53</v>
      </c>
      <c r="N378" s="124">
        <f>tikubetu!Q302</f>
        <v>43</v>
      </c>
      <c r="O378" s="124">
        <f>tikubetu!R302</f>
        <v>55</v>
      </c>
      <c r="P378" s="124">
        <f>tikubetu!S302</f>
        <v>51</v>
      </c>
      <c r="Q378" s="124">
        <f>tikubetu!T302</f>
        <v>36</v>
      </c>
      <c r="R378" s="124">
        <f>tikubetu!U302</f>
        <v>39</v>
      </c>
      <c r="S378" s="124">
        <f>tikubetu!V302</f>
        <v>37</v>
      </c>
      <c r="T378" s="124">
        <f>tikubetu!W302</f>
        <v>17</v>
      </c>
      <c r="U378" s="124">
        <f>tikubetu!X302</f>
        <v>20</v>
      </c>
      <c r="V378" s="124">
        <f>tikubetu!Y302</f>
        <v>22</v>
      </c>
      <c r="W378" s="124">
        <f>tikubetu!Z302</f>
        <v>10</v>
      </c>
      <c r="X378" s="124">
        <f>tikubetu!AA302</f>
        <v>5</v>
      </c>
      <c r="Y378" s="124">
        <f>tikubetu!AB302</f>
        <v>5</v>
      </c>
      <c r="Z378" s="133">
        <f>tikubetu!AC302</f>
        <v>0</v>
      </c>
      <c r="AD378" s="245">
        <f t="shared" si="87"/>
        <v>79</v>
      </c>
      <c r="AE378" s="245">
        <f t="shared" si="88"/>
        <v>437</v>
      </c>
      <c r="AF378" s="245">
        <f t="shared" si="89"/>
        <v>79</v>
      </c>
      <c r="AG378" s="245">
        <f t="shared" si="90"/>
        <v>42</v>
      </c>
    </row>
    <row r="379" spans="1:33" customFormat="1" ht="15.75" customHeight="1">
      <c r="A379" s="164"/>
      <c r="B379" s="150"/>
      <c r="C379" s="417"/>
      <c r="D379" s="420"/>
      <c r="E379" s="112" t="s">
        <v>28</v>
      </c>
      <c r="F379" s="125">
        <f>tikubetu!I303</f>
        <v>541</v>
      </c>
      <c r="G379" s="125">
        <f>tikubetu!J303</f>
        <v>25</v>
      </c>
      <c r="H379" s="125">
        <f>tikubetu!K303</f>
        <v>19</v>
      </c>
      <c r="I379" s="125">
        <f>tikubetu!L303</f>
        <v>32</v>
      </c>
      <c r="J379" s="125">
        <f>tikubetu!M303</f>
        <v>16</v>
      </c>
      <c r="K379" s="125">
        <f>tikubetu!N303</f>
        <v>34</v>
      </c>
      <c r="L379" s="134">
        <f>tikubetu!O303</f>
        <v>33</v>
      </c>
      <c r="M379" s="194">
        <f>tikubetu!P303</f>
        <v>39</v>
      </c>
      <c r="N379" s="125">
        <f>tikubetu!Q303</f>
        <v>37</v>
      </c>
      <c r="O379" s="125">
        <f>tikubetu!R303</f>
        <v>55</v>
      </c>
      <c r="P379" s="125">
        <f>tikubetu!S303</f>
        <v>46</v>
      </c>
      <c r="Q379" s="125">
        <f>tikubetu!T303</f>
        <v>34</v>
      </c>
      <c r="R379" s="125">
        <f>tikubetu!U303</f>
        <v>32</v>
      </c>
      <c r="S379" s="125">
        <f>tikubetu!V303</f>
        <v>18</v>
      </c>
      <c r="T379" s="125">
        <f>tikubetu!W303</f>
        <v>32</v>
      </c>
      <c r="U379" s="125">
        <f>tikubetu!X303</f>
        <v>32</v>
      </c>
      <c r="V379" s="125">
        <f>tikubetu!Y303</f>
        <v>26</v>
      </c>
      <c r="W379" s="125">
        <f>tikubetu!Z303</f>
        <v>14</v>
      </c>
      <c r="X379" s="125">
        <f>tikubetu!AA303</f>
        <v>15</v>
      </c>
      <c r="Y379" s="125">
        <f>tikubetu!AB303</f>
        <v>2</v>
      </c>
      <c r="Z379" s="134">
        <f>tikubetu!AC303</f>
        <v>0</v>
      </c>
      <c r="AD379" s="245">
        <f t="shared" si="87"/>
        <v>76</v>
      </c>
      <c r="AE379" s="245">
        <f t="shared" si="88"/>
        <v>344</v>
      </c>
      <c r="AF379" s="245">
        <f t="shared" si="89"/>
        <v>121</v>
      </c>
      <c r="AG379" s="245">
        <f t="shared" si="90"/>
        <v>57</v>
      </c>
    </row>
    <row r="380" spans="1:33" customFormat="1" ht="15.75" customHeight="1">
      <c r="A380" s="164"/>
      <c r="B380" s="150"/>
      <c r="C380" s="417"/>
      <c r="D380" s="420"/>
      <c r="E380" s="113" t="s">
        <v>29</v>
      </c>
      <c r="F380" s="123">
        <f>SUM(F378:F379)</f>
        <v>1136</v>
      </c>
      <c r="G380" s="123">
        <f>tikubetu!J304</f>
        <v>52</v>
      </c>
      <c r="H380" s="123">
        <f>tikubetu!K304</f>
        <v>46</v>
      </c>
      <c r="I380" s="123">
        <f>tikubetu!L304</f>
        <v>57</v>
      </c>
      <c r="J380" s="123">
        <f>tikubetu!M304</f>
        <v>55</v>
      </c>
      <c r="K380" s="123">
        <f>tikubetu!N304</f>
        <v>69</v>
      </c>
      <c r="L380" s="132">
        <f>tikubetu!O304</f>
        <v>82</v>
      </c>
      <c r="M380" s="190">
        <f>tikubetu!P304</f>
        <v>92</v>
      </c>
      <c r="N380" s="123">
        <f>tikubetu!Q304</f>
        <v>80</v>
      </c>
      <c r="O380" s="123">
        <f>tikubetu!R304</f>
        <v>110</v>
      </c>
      <c r="P380" s="123">
        <f>tikubetu!S304</f>
        <v>97</v>
      </c>
      <c r="Q380" s="123">
        <f>tikubetu!T304</f>
        <v>70</v>
      </c>
      <c r="R380" s="123">
        <f>tikubetu!U304</f>
        <v>71</v>
      </c>
      <c r="S380" s="123">
        <f>tikubetu!V304</f>
        <v>55</v>
      </c>
      <c r="T380" s="123">
        <f>tikubetu!W304</f>
        <v>49</v>
      </c>
      <c r="U380" s="123">
        <f>tikubetu!X304</f>
        <v>52</v>
      </c>
      <c r="V380" s="123">
        <f>tikubetu!Y304</f>
        <v>48</v>
      </c>
      <c r="W380" s="123">
        <f>tikubetu!Z304</f>
        <v>24</v>
      </c>
      <c r="X380" s="123">
        <f>tikubetu!AA304</f>
        <v>20</v>
      </c>
      <c r="Y380" s="123">
        <f>tikubetu!AB304</f>
        <v>7</v>
      </c>
      <c r="Z380" s="152">
        <f>tikubetu!AC304</f>
        <v>0</v>
      </c>
      <c r="AD380" s="245">
        <f t="shared" si="87"/>
        <v>155</v>
      </c>
      <c r="AE380" s="245">
        <f t="shared" si="88"/>
        <v>781</v>
      </c>
      <c r="AF380" s="245">
        <f t="shared" si="89"/>
        <v>200</v>
      </c>
      <c r="AG380" s="245">
        <f t="shared" si="90"/>
        <v>99</v>
      </c>
    </row>
    <row r="381" spans="1:33" customFormat="1" ht="15.75" customHeight="1">
      <c r="A381" s="164"/>
      <c r="B381" s="150"/>
      <c r="C381" s="417" t="s">
        <v>294</v>
      </c>
      <c r="D381" s="420">
        <f>tikubetu!G305</f>
        <v>489</v>
      </c>
      <c r="E381" s="117" t="s">
        <v>27</v>
      </c>
      <c r="F381" s="124">
        <f>tikubetu!I305</f>
        <v>546</v>
      </c>
      <c r="G381" s="124">
        <f>tikubetu!J305</f>
        <v>15</v>
      </c>
      <c r="H381" s="124">
        <f>tikubetu!K305</f>
        <v>15</v>
      </c>
      <c r="I381" s="124">
        <f>tikubetu!L305</f>
        <v>30</v>
      </c>
      <c r="J381" s="124">
        <f>tikubetu!M305</f>
        <v>29</v>
      </c>
      <c r="K381" s="124">
        <f>tikubetu!N305</f>
        <v>42</v>
      </c>
      <c r="L381" s="133">
        <f>tikubetu!O305</f>
        <v>62</v>
      </c>
      <c r="M381" s="195">
        <f>tikubetu!P305</f>
        <v>34</v>
      </c>
      <c r="N381" s="124">
        <f>tikubetu!Q305</f>
        <v>27</v>
      </c>
      <c r="O381" s="124">
        <f>tikubetu!R305</f>
        <v>45</v>
      </c>
      <c r="P381" s="124">
        <f>tikubetu!S305</f>
        <v>50</v>
      </c>
      <c r="Q381" s="124">
        <f>tikubetu!T305</f>
        <v>24</v>
      </c>
      <c r="R381" s="124">
        <f>tikubetu!U305</f>
        <v>17</v>
      </c>
      <c r="S381" s="124">
        <f>tikubetu!V305</f>
        <v>26</v>
      </c>
      <c r="T381" s="124">
        <f>tikubetu!W305</f>
        <v>48</v>
      </c>
      <c r="U381" s="124">
        <f>tikubetu!X305</f>
        <v>23</v>
      </c>
      <c r="V381" s="124">
        <f>tikubetu!Y305</f>
        <v>26</v>
      </c>
      <c r="W381" s="124">
        <f>tikubetu!Z305</f>
        <v>15</v>
      </c>
      <c r="X381" s="124">
        <f>tikubetu!AA305</f>
        <v>9</v>
      </c>
      <c r="Y381" s="124">
        <f>tikubetu!AB305</f>
        <v>7</v>
      </c>
      <c r="Z381" s="133">
        <f>tikubetu!AC305</f>
        <v>2</v>
      </c>
      <c r="AD381" s="245">
        <f t="shared" si="87"/>
        <v>60</v>
      </c>
      <c r="AE381" s="245">
        <f t="shared" si="88"/>
        <v>356</v>
      </c>
      <c r="AF381" s="245">
        <f t="shared" si="89"/>
        <v>130</v>
      </c>
      <c r="AG381" s="245">
        <f t="shared" si="90"/>
        <v>59</v>
      </c>
    </row>
    <row r="382" spans="1:33" customFormat="1" ht="15.75" customHeight="1">
      <c r="A382" s="164"/>
      <c r="B382" s="150"/>
      <c r="C382" s="417"/>
      <c r="D382" s="420"/>
      <c r="E382" s="112" t="s">
        <v>28</v>
      </c>
      <c r="F382" s="125">
        <f>tikubetu!I306</f>
        <v>451</v>
      </c>
      <c r="G382" s="125">
        <f>tikubetu!J306</f>
        <v>15</v>
      </c>
      <c r="H382" s="125">
        <f>tikubetu!K306</f>
        <v>17</v>
      </c>
      <c r="I382" s="125">
        <f>tikubetu!L306</f>
        <v>19</v>
      </c>
      <c r="J382" s="125">
        <f>tikubetu!M306</f>
        <v>22</v>
      </c>
      <c r="K382" s="125">
        <f>tikubetu!N306</f>
        <v>20</v>
      </c>
      <c r="L382" s="134">
        <f>tikubetu!O306</f>
        <v>20</v>
      </c>
      <c r="M382" s="194">
        <f>tikubetu!P306</f>
        <v>24</v>
      </c>
      <c r="N382" s="125">
        <f>tikubetu!Q306</f>
        <v>27</v>
      </c>
      <c r="O382" s="125">
        <f>tikubetu!R306</f>
        <v>37</v>
      </c>
      <c r="P382" s="125">
        <f>tikubetu!S306</f>
        <v>40</v>
      </c>
      <c r="Q382" s="125">
        <f>tikubetu!T306</f>
        <v>18</v>
      </c>
      <c r="R382" s="125">
        <f>tikubetu!U306</f>
        <v>21</v>
      </c>
      <c r="S382" s="125">
        <f>tikubetu!V306</f>
        <v>29</v>
      </c>
      <c r="T382" s="125">
        <f>tikubetu!W306</f>
        <v>37</v>
      </c>
      <c r="U382" s="125">
        <f>tikubetu!X306</f>
        <v>30</v>
      </c>
      <c r="V382" s="125">
        <f>tikubetu!Y306</f>
        <v>26</v>
      </c>
      <c r="W382" s="125">
        <f>tikubetu!Z306</f>
        <v>23</v>
      </c>
      <c r="X382" s="125">
        <f>tikubetu!AA306</f>
        <v>14</v>
      </c>
      <c r="Y382" s="125">
        <f>tikubetu!AB306</f>
        <v>7</v>
      </c>
      <c r="Z382" s="134">
        <f>tikubetu!AC306</f>
        <v>5</v>
      </c>
      <c r="AD382" s="245">
        <f t="shared" si="87"/>
        <v>51</v>
      </c>
      <c r="AE382" s="245">
        <f t="shared" si="88"/>
        <v>258</v>
      </c>
      <c r="AF382" s="245">
        <f t="shared" si="89"/>
        <v>142</v>
      </c>
      <c r="AG382" s="245">
        <f t="shared" si="90"/>
        <v>75</v>
      </c>
    </row>
    <row r="383" spans="1:33" customFormat="1" ht="15.75" customHeight="1">
      <c r="A383" s="164"/>
      <c r="B383" s="150"/>
      <c r="C383" s="417"/>
      <c r="D383" s="420"/>
      <c r="E383" s="113" t="s">
        <v>29</v>
      </c>
      <c r="F383" s="123">
        <f>SUM(F381:F382)</f>
        <v>997</v>
      </c>
      <c r="G383" s="123">
        <f>tikubetu!J307</f>
        <v>30</v>
      </c>
      <c r="H383" s="123">
        <f>tikubetu!K307</f>
        <v>32</v>
      </c>
      <c r="I383" s="123">
        <f>tikubetu!L307</f>
        <v>49</v>
      </c>
      <c r="J383" s="123">
        <f>tikubetu!M307</f>
        <v>51</v>
      </c>
      <c r="K383" s="123">
        <f>tikubetu!N307</f>
        <v>62</v>
      </c>
      <c r="L383" s="132">
        <f>tikubetu!O307</f>
        <v>82</v>
      </c>
      <c r="M383" s="190">
        <f>tikubetu!P307</f>
        <v>58</v>
      </c>
      <c r="N383" s="123">
        <f>tikubetu!Q307</f>
        <v>54</v>
      </c>
      <c r="O383" s="123">
        <f>tikubetu!R307</f>
        <v>82</v>
      </c>
      <c r="P383" s="123">
        <f>tikubetu!S307</f>
        <v>90</v>
      </c>
      <c r="Q383" s="123">
        <f>tikubetu!T307</f>
        <v>42</v>
      </c>
      <c r="R383" s="123">
        <f>tikubetu!U307</f>
        <v>38</v>
      </c>
      <c r="S383" s="123">
        <f>tikubetu!V307</f>
        <v>55</v>
      </c>
      <c r="T383" s="123">
        <f>tikubetu!W307</f>
        <v>85</v>
      </c>
      <c r="U383" s="123">
        <f>tikubetu!X307</f>
        <v>53</v>
      </c>
      <c r="V383" s="123">
        <f>tikubetu!Y307</f>
        <v>52</v>
      </c>
      <c r="W383" s="123">
        <f>tikubetu!Z307</f>
        <v>38</v>
      </c>
      <c r="X383" s="123">
        <f>tikubetu!AA307</f>
        <v>23</v>
      </c>
      <c r="Y383" s="123">
        <f>tikubetu!AB307</f>
        <v>14</v>
      </c>
      <c r="Z383" s="152">
        <f>tikubetu!AC307</f>
        <v>7</v>
      </c>
      <c r="AD383" s="245">
        <f t="shared" si="87"/>
        <v>111</v>
      </c>
      <c r="AE383" s="245">
        <f t="shared" si="88"/>
        <v>614</v>
      </c>
      <c r="AF383" s="245">
        <f t="shared" si="89"/>
        <v>272</v>
      </c>
      <c r="AG383" s="245">
        <f t="shared" si="90"/>
        <v>134</v>
      </c>
    </row>
    <row r="384" spans="1:33" customFormat="1" ht="15.75" customHeight="1">
      <c r="A384" s="164"/>
      <c r="B384" s="150"/>
      <c r="C384" s="417" t="s">
        <v>295</v>
      </c>
      <c r="D384" s="420">
        <f>tikubetu!G308</f>
        <v>327</v>
      </c>
      <c r="E384" s="117" t="s">
        <v>27</v>
      </c>
      <c r="F384" s="124">
        <f>tikubetu!I308</f>
        <v>372</v>
      </c>
      <c r="G384" s="124">
        <f>tikubetu!J308</f>
        <v>18</v>
      </c>
      <c r="H384" s="124">
        <f>tikubetu!K308</f>
        <v>19</v>
      </c>
      <c r="I384" s="124">
        <f>tikubetu!L308</f>
        <v>27</v>
      </c>
      <c r="J384" s="124">
        <f>tikubetu!M308</f>
        <v>23</v>
      </c>
      <c r="K384" s="124">
        <f>tikubetu!N308</f>
        <v>14</v>
      </c>
      <c r="L384" s="133">
        <f>tikubetu!O308</f>
        <v>26</v>
      </c>
      <c r="M384" s="195">
        <f>tikubetu!P308</f>
        <v>27</v>
      </c>
      <c r="N384" s="124">
        <f>tikubetu!Q308</f>
        <v>20</v>
      </c>
      <c r="O384" s="124">
        <f>tikubetu!R308</f>
        <v>31</v>
      </c>
      <c r="P384" s="124">
        <f>tikubetu!S308</f>
        <v>39</v>
      </c>
      <c r="Q384" s="124">
        <f>tikubetu!T308</f>
        <v>35</v>
      </c>
      <c r="R384" s="124">
        <f>tikubetu!U308</f>
        <v>21</v>
      </c>
      <c r="S384" s="124">
        <f>tikubetu!V308</f>
        <v>19</v>
      </c>
      <c r="T384" s="124">
        <f>tikubetu!W308</f>
        <v>21</v>
      </c>
      <c r="U384" s="124">
        <f>tikubetu!X308</f>
        <v>16</v>
      </c>
      <c r="V384" s="124">
        <f>tikubetu!Y308</f>
        <v>6</v>
      </c>
      <c r="W384" s="124">
        <f>tikubetu!Z308</f>
        <v>7</v>
      </c>
      <c r="X384" s="124">
        <f>tikubetu!AA308</f>
        <v>1</v>
      </c>
      <c r="Y384" s="124">
        <f>tikubetu!AB308</f>
        <v>2</v>
      </c>
      <c r="Z384" s="133">
        <f>tikubetu!AC308</f>
        <v>0</v>
      </c>
      <c r="AD384" s="245">
        <f t="shared" si="87"/>
        <v>64</v>
      </c>
      <c r="AE384" s="245">
        <f t="shared" si="88"/>
        <v>255</v>
      </c>
      <c r="AF384" s="245">
        <f t="shared" si="89"/>
        <v>53</v>
      </c>
      <c r="AG384" s="245">
        <f t="shared" si="90"/>
        <v>16</v>
      </c>
    </row>
    <row r="385" spans="1:33" customFormat="1" ht="15.75" customHeight="1">
      <c r="A385" s="164"/>
      <c r="B385" s="150"/>
      <c r="C385" s="417"/>
      <c r="D385" s="420"/>
      <c r="E385" s="112" t="s">
        <v>28</v>
      </c>
      <c r="F385" s="125">
        <f>tikubetu!I309</f>
        <v>375</v>
      </c>
      <c r="G385" s="125">
        <f>tikubetu!J309</f>
        <v>20</v>
      </c>
      <c r="H385" s="125">
        <f>tikubetu!K309</f>
        <v>12</v>
      </c>
      <c r="I385" s="125">
        <f>tikubetu!L309</f>
        <v>16</v>
      </c>
      <c r="J385" s="125">
        <f>tikubetu!M309</f>
        <v>31</v>
      </c>
      <c r="K385" s="125">
        <f>tikubetu!N309</f>
        <v>27</v>
      </c>
      <c r="L385" s="134">
        <f>tikubetu!O309</f>
        <v>24</v>
      </c>
      <c r="M385" s="194">
        <f>tikubetu!P309</f>
        <v>30</v>
      </c>
      <c r="N385" s="125">
        <f>tikubetu!Q309</f>
        <v>20</v>
      </c>
      <c r="O385" s="125">
        <f>tikubetu!R309</f>
        <v>29</v>
      </c>
      <c r="P385" s="125">
        <f>tikubetu!S309</f>
        <v>41</v>
      </c>
      <c r="Q385" s="125">
        <f>tikubetu!T309</f>
        <v>28</v>
      </c>
      <c r="R385" s="125">
        <f>tikubetu!U309</f>
        <v>20</v>
      </c>
      <c r="S385" s="125">
        <f>tikubetu!V309</f>
        <v>13</v>
      </c>
      <c r="T385" s="125">
        <f>tikubetu!W309</f>
        <v>15</v>
      </c>
      <c r="U385" s="125">
        <f>tikubetu!X309</f>
        <v>11</v>
      </c>
      <c r="V385" s="125">
        <f>tikubetu!Y309</f>
        <v>12</v>
      </c>
      <c r="W385" s="125">
        <f>tikubetu!Z309</f>
        <v>14</v>
      </c>
      <c r="X385" s="125">
        <f>tikubetu!AA309</f>
        <v>7</v>
      </c>
      <c r="Y385" s="125">
        <f>tikubetu!AB309</f>
        <v>3</v>
      </c>
      <c r="Z385" s="134">
        <f>tikubetu!AC309</f>
        <v>2</v>
      </c>
      <c r="AD385" s="245">
        <f t="shared" si="87"/>
        <v>48</v>
      </c>
      <c r="AE385" s="245">
        <f t="shared" si="88"/>
        <v>263</v>
      </c>
      <c r="AF385" s="245">
        <f t="shared" si="89"/>
        <v>64</v>
      </c>
      <c r="AG385" s="245">
        <f t="shared" si="90"/>
        <v>38</v>
      </c>
    </row>
    <row r="386" spans="1:33" customFormat="1" ht="15.75" customHeight="1">
      <c r="A386" s="164"/>
      <c r="B386" s="150"/>
      <c r="C386" s="417"/>
      <c r="D386" s="420"/>
      <c r="E386" s="113" t="s">
        <v>29</v>
      </c>
      <c r="F386" s="123">
        <f>SUM(F384:F385)</f>
        <v>747</v>
      </c>
      <c r="G386" s="123">
        <f>tikubetu!J310</f>
        <v>38</v>
      </c>
      <c r="H386" s="123">
        <f>tikubetu!K310</f>
        <v>31</v>
      </c>
      <c r="I386" s="123">
        <f>tikubetu!L310</f>
        <v>43</v>
      </c>
      <c r="J386" s="123">
        <f>tikubetu!M310</f>
        <v>54</v>
      </c>
      <c r="K386" s="123">
        <f>tikubetu!N310</f>
        <v>41</v>
      </c>
      <c r="L386" s="132">
        <f>tikubetu!O310</f>
        <v>50</v>
      </c>
      <c r="M386" s="190">
        <f>tikubetu!P310</f>
        <v>57</v>
      </c>
      <c r="N386" s="123">
        <f>tikubetu!Q310</f>
        <v>40</v>
      </c>
      <c r="O386" s="123">
        <f>tikubetu!R310</f>
        <v>60</v>
      </c>
      <c r="P386" s="123">
        <f>tikubetu!S310</f>
        <v>80</v>
      </c>
      <c r="Q386" s="123">
        <f>tikubetu!T310</f>
        <v>63</v>
      </c>
      <c r="R386" s="123">
        <f>tikubetu!U310</f>
        <v>41</v>
      </c>
      <c r="S386" s="123">
        <f>tikubetu!V310</f>
        <v>32</v>
      </c>
      <c r="T386" s="123">
        <f>tikubetu!W310</f>
        <v>36</v>
      </c>
      <c r="U386" s="123">
        <f>tikubetu!X310</f>
        <v>27</v>
      </c>
      <c r="V386" s="123">
        <f>tikubetu!Y310</f>
        <v>18</v>
      </c>
      <c r="W386" s="123">
        <f>tikubetu!Z310</f>
        <v>21</v>
      </c>
      <c r="X386" s="123">
        <f>tikubetu!AA310</f>
        <v>8</v>
      </c>
      <c r="Y386" s="123">
        <f>tikubetu!AB310</f>
        <v>5</v>
      </c>
      <c r="Z386" s="152">
        <f>tikubetu!AC310</f>
        <v>2</v>
      </c>
      <c r="AD386" s="245">
        <f t="shared" si="87"/>
        <v>112</v>
      </c>
      <c r="AE386" s="245">
        <f t="shared" si="88"/>
        <v>518</v>
      </c>
      <c r="AF386" s="245">
        <f t="shared" si="89"/>
        <v>117</v>
      </c>
      <c r="AG386" s="245">
        <f t="shared" si="90"/>
        <v>54</v>
      </c>
    </row>
    <row r="387" spans="1:33" customFormat="1" ht="15.75" customHeight="1">
      <c r="A387" s="164"/>
      <c r="B387" s="150"/>
      <c r="C387" s="435" t="s">
        <v>296</v>
      </c>
      <c r="D387" s="420">
        <f>tikubetu!G311</f>
        <v>25</v>
      </c>
      <c r="E387" s="117" t="s">
        <v>27</v>
      </c>
      <c r="F387" s="124">
        <f>tikubetu!I311</f>
        <v>23</v>
      </c>
      <c r="G387" s="124">
        <f>tikubetu!J311</f>
        <v>0</v>
      </c>
      <c r="H387" s="124">
        <f>tikubetu!K311</f>
        <v>0</v>
      </c>
      <c r="I387" s="124">
        <f>tikubetu!L311</f>
        <v>0</v>
      </c>
      <c r="J387" s="124">
        <f>tikubetu!M311</f>
        <v>1</v>
      </c>
      <c r="K387" s="124">
        <f>tikubetu!N311</f>
        <v>1</v>
      </c>
      <c r="L387" s="133">
        <f>tikubetu!O311</f>
        <v>0</v>
      </c>
      <c r="M387" s="195">
        <f>tikubetu!P311</f>
        <v>1</v>
      </c>
      <c r="N387" s="124">
        <f>tikubetu!Q311</f>
        <v>0</v>
      </c>
      <c r="O387" s="124">
        <f>tikubetu!R311</f>
        <v>2</v>
      </c>
      <c r="P387" s="124">
        <f>tikubetu!S311</f>
        <v>2</v>
      </c>
      <c r="Q387" s="124">
        <f>tikubetu!T311</f>
        <v>1</v>
      </c>
      <c r="R387" s="124">
        <f>tikubetu!U311</f>
        <v>1</v>
      </c>
      <c r="S387" s="124">
        <f>tikubetu!V311</f>
        <v>4</v>
      </c>
      <c r="T387" s="124">
        <f>tikubetu!W311</f>
        <v>4</v>
      </c>
      <c r="U387" s="124">
        <f>tikubetu!X311</f>
        <v>3</v>
      </c>
      <c r="V387" s="124">
        <f>tikubetu!Y311</f>
        <v>1</v>
      </c>
      <c r="W387" s="124">
        <f>tikubetu!Z311</f>
        <v>1</v>
      </c>
      <c r="X387" s="124">
        <f>tikubetu!AA311</f>
        <v>0</v>
      </c>
      <c r="Y387" s="124">
        <f>tikubetu!AB311</f>
        <v>1</v>
      </c>
      <c r="Z387" s="133">
        <f>tikubetu!AC311</f>
        <v>0</v>
      </c>
      <c r="AD387" s="245">
        <f t="shared" si="87"/>
        <v>0</v>
      </c>
      <c r="AE387" s="245">
        <f t="shared" si="88"/>
        <v>13</v>
      </c>
      <c r="AF387" s="245">
        <f t="shared" si="89"/>
        <v>10</v>
      </c>
      <c r="AG387" s="245">
        <f t="shared" si="90"/>
        <v>3</v>
      </c>
    </row>
    <row r="388" spans="1:33" customFormat="1" ht="15.75" customHeight="1">
      <c r="A388" s="164"/>
      <c r="B388" s="150"/>
      <c r="C388" s="435"/>
      <c r="D388" s="420"/>
      <c r="E388" s="112" t="s">
        <v>28</v>
      </c>
      <c r="F388" s="125">
        <f>tikubetu!I312</f>
        <v>18</v>
      </c>
      <c r="G388" s="125">
        <f>tikubetu!J312</f>
        <v>0</v>
      </c>
      <c r="H388" s="125">
        <f>tikubetu!K312</f>
        <v>1</v>
      </c>
      <c r="I388" s="125">
        <f>tikubetu!L312</f>
        <v>0</v>
      </c>
      <c r="J388" s="125">
        <f>tikubetu!M312</f>
        <v>0</v>
      </c>
      <c r="K388" s="125">
        <f>tikubetu!N312</f>
        <v>0</v>
      </c>
      <c r="L388" s="134">
        <f>tikubetu!O312</f>
        <v>0</v>
      </c>
      <c r="M388" s="194">
        <f>tikubetu!P312</f>
        <v>0</v>
      </c>
      <c r="N388" s="125">
        <f>tikubetu!Q312</f>
        <v>1</v>
      </c>
      <c r="O388" s="125">
        <f>tikubetu!R312</f>
        <v>0</v>
      </c>
      <c r="P388" s="125">
        <f>tikubetu!S312</f>
        <v>1</v>
      </c>
      <c r="Q388" s="125">
        <f>tikubetu!T312</f>
        <v>1</v>
      </c>
      <c r="R388" s="125">
        <f>tikubetu!U312</f>
        <v>0</v>
      </c>
      <c r="S388" s="125">
        <f>tikubetu!V312</f>
        <v>1</v>
      </c>
      <c r="T388" s="125">
        <f>tikubetu!W312</f>
        <v>3</v>
      </c>
      <c r="U388" s="125">
        <f>tikubetu!X312</f>
        <v>2</v>
      </c>
      <c r="V388" s="125">
        <f>tikubetu!Y312</f>
        <v>3</v>
      </c>
      <c r="W388" s="125">
        <f>tikubetu!Z312</f>
        <v>3</v>
      </c>
      <c r="X388" s="125">
        <f>tikubetu!AA312</f>
        <v>0</v>
      </c>
      <c r="Y388" s="125">
        <f>tikubetu!AB312</f>
        <v>2</v>
      </c>
      <c r="Z388" s="134">
        <f>tikubetu!AC312</f>
        <v>0</v>
      </c>
      <c r="AD388" s="245">
        <f t="shared" ref="AD388:AD451" si="100">SUM(G388:I388)</f>
        <v>1</v>
      </c>
      <c r="AE388" s="245">
        <f t="shared" ref="AE388:AE451" si="101">SUM(J388:S388)</f>
        <v>4</v>
      </c>
      <c r="AF388" s="245">
        <f t="shared" ref="AF388:AF451" si="102">SUM(T388:Z388)</f>
        <v>13</v>
      </c>
      <c r="AG388" s="245">
        <f t="shared" ref="AG388:AG451" si="103">SUM(V388:Z388)</f>
        <v>8</v>
      </c>
    </row>
    <row r="389" spans="1:33" customFormat="1" ht="15.75" customHeight="1">
      <c r="A389" s="164"/>
      <c r="B389" s="150"/>
      <c r="C389" s="435"/>
      <c r="D389" s="420"/>
      <c r="E389" s="113" t="s">
        <v>29</v>
      </c>
      <c r="F389" s="123">
        <f>SUM(F387:F388)</f>
        <v>41</v>
      </c>
      <c r="G389" s="123">
        <f>tikubetu!J313</f>
        <v>0</v>
      </c>
      <c r="H389" s="123">
        <f>tikubetu!K313</f>
        <v>1</v>
      </c>
      <c r="I389" s="123">
        <f>tikubetu!L313</f>
        <v>0</v>
      </c>
      <c r="J389" s="123">
        <f>tikubetu!M313</f>
        <v>1</v>
      </c>
      <c r="K389" s="123">
        <f>tikubetu!N313</f>
        <v>1</v>
      </c>
      <c r="L389" s="132">
        <f>tikubetu!O313</f>
        <v>0</v>
      </c>
      <c r="M389" s="190">
        <f>tikubetu!P313</f>
        <v>1</v>
      </c>
      <c r="N389" s="123">
        <f>tikubetu!Q313</f>
        <v>1</v>
      </c>
      <c r="O389" s="123">
        <f>tikubetu!R313</f>
        <v>2</v>
      </c>
      <c r="P389" s="123">
        <f>tikubetu!S313</f>
        <v>3</v>
      </c>
      <c r="Q389" s="123">
        <f>tikubetu!T313</f>
        <v>2</v>
      </c>
      <c r="R389" s="123">
        <f>tikubetu!U313</f>
        <v>1</v>
      </c>
      <c r="S389" s="123">
        <f>tikubetu!V313</f>
        <v>5</v>
      </c>
      <c r="T389" s="123">
        <f>tikubetu!W313</f>
        <v>7</v>
      </c>
      <c r="U389" s="123">
        <f>tikubetu!X313</f>
        <v>5</v>
      </c>
      <c r="V389" s="123">
        <f>tikubetu!Y313</f>
        <v>4</v>
      </c>
      <c r="W389" s="123">
        <f>tikubetu!Z313</f>
        <v>4</v>
      </c>
      <c r="X389" s="123">
        <f>tikubetu!AA313</f>
        <v>0</v>
      </c>
      <c r="Y389" s="123">
        <f>tikubetu!AB313</f>
        <v>3</v>
      </c>
      <c r="Z389" s="152">
        <f>tikubetu!AC313</f>
        <v>0</v>
      </c>
      <c r="AD389" s="245">
        <f t="shared" si="100"/>
        <v>1</v>
      </c>
      <c r="AE389" s="245">
        <f t="shared" si="101"/>
        <v>17</v>
      </c>
      <c r="AF389" s="245">
        <f t="shared" si="102"/>
        <v>23</v>
      </c>
      <c r="AG389" s="245">
        <f t="shared" si="103"/>
        <v>11</v>
      </c>
    </row>
    <row r="390" spans="1:33" s="116" customFormat="1" ht="15.75" customHeight="1">
      <c r="A390" s="140"/>
      <c r="B390" s="159"/>
      <c r="C390" s="428" t="s">
        <v>297</v>
      </c>
      <c r="D390" s="425">
        <f>SUM(D372:D389)</f>
        <v>1873</v>
      </c>
      <c r="E390" s="117" t="s">
        <v>27</v>
      </c>
      <c r="F390" s="124">
        <f>SUM(F372,F375,F378,F381,F384,F387)</f>
        <v>2077</v>
      </c>
      <c r="G390" s="124">
        <f t="shared" ref="G390:Z390" si="104">SUM(G372,G375,G378,G381,G384,G387)</f>
        <v>72</v>
      </c>
      <c r="H390" s="124">
        <f t="shared" si="104"/>
        <v>77</v>
      </c>
      <c r="I390" s="124">
        <f t="shared" si="104"/>
        <v>100</v>
      </c>
      <c r="J390" s="124">
        <f t="shared" si="104"/>
        <v>118</v>
      </c>
      <c r="K390" s="124">
        <f t="shared" si="104"/>
        <v>124</v>
      </c>
      <c r="L390" s="133">
        <f t="shared" si="104"/>
        <v>190</v>
      </c>
      <c r="M390" s="195">
        <f t="shared" si="104"/>
        <v>149</v>
      </c>
      <c r="N390" s="124">
        <f t="shared" si="104"/>
        <v>119</v>
      </c>
      <c r="O390" s="124">
        <f t="shared" si="104"/>
        <v>177</v>
      </c>
      <c r="P390" s="124">
        <f t="shared" si="104"/>
        <v>186</v>
      </c>
      <c r="Q390" s="124">
        <f t="shared" si="104"/>
        <v>139</v>
      </c>
      <c r="R390" s="124">
        <f t="shared" si="104"/>
        <v>114</v>
      </c>
      <c r="S390" s="124">
        <f t="shared" si="104"/>
        <v>113</v>
      </c>
      <c r="T390" s="124">
        <f t="shared" si="104"/>
        <v>123</v>
      </c>
      <c r="U390" s="124">
        <f t="shared" si="104"/>
        <v>98</v>
      </c>
      <c r="V390" s="124">
        <f t="shared" si="104"/>
        <v>79</v>
      </c>
      <c r="W390" s="124">
        <f t="shared" si="104"/>
        <v>53</v>
      </c>
      <c r="X390" s="124">
        <f t="shared" si="104"/>
        <v>26</v>
      </c>
      <c r="Y390" s="124">
        <f t="shared" si="104"/>
        <v>17</v>
      </c>
      <c r="Z390" s="133">
        <f t="shared" si="104"/>
        <v>3</v>
      </c>
      <c r="AA390" s="115"/>
      <c r="AB390" s="115"/>
      <c r="AC390" s="129">
        <f>SUM(G390:Z390)</f>
        <v>2077</v>
      </c>
      <c r="AD390" s="245">
        <f t="shared" si="100"/>
        <v>249</v>
      </c>
      <c r="AE390" s="245">
        <f t="shared" si="101"/>
        <v>1429</v>
      </c>
      <c r="AF390" s="245">
        <f t="shared" si="102"/>
        <v>399</v>
      </c>
      <c r="AG390" s="245">
        <f t="shared" si="103"/>
        <v>178</v>
      </c>
    </row>
    <row r="391" spans="1:33" s="116" customFormat="1" ht="15.75" customHeight="1">
      <c r="A391" s="140"/>
      <c r="B391" s="159"/>
      <c r="C391" s="446"/>
      <c r="D391" s="426"/>
      <c r="E391" s="112" t="s">
        <v>28</v>
      </c>
      <c r="F391" s="125">
        <f t="shared" ref="F391:Z391" si="105">SUM(F373,F376,F379,F382,F385,F388)</f>
        <v>1911</v>
      </c>
      <c r="G391" s="125">
        <f t="shared" si="105"/>
        <v>80</v>
      </c>
      <c r="H391" s="125">
        <f t="shared" si="105"/>
        <v>66</v>
      </c>
      <c r="I391" s="125">
        <f t="shared" si="105"/>
        <v>93</v>
      </c>
      <c r="J391" s="125">
        <f t="shared" si="105"/>
        <v>88</v>
      </c>
      <c r="K391" s="125">
        <f t="shared" si="105"/>
        <v>108</v>
      </c>
      <c r="L391" s="134">
        <f t="shared" si="105"/>
        <v>111</v>
      </c>
      <c r="M391" s="194">
        <f t="shared" si="105"/>
        <v>113</v>
      </c>
      <c r="N391" s="125">
        <f t="shared" si="105"/>
        <v>112</v>
      </c>
      <c r="O391" s="125">
        <f t="shared" si="105"/>
        <v>160</v>
      </c>
      <c r="P391" s="125">
        <f t="shared" si="105"/>
        <v>163</v>
      </c>
      <c r="Q391" s="125">
        <f t="shared" si="105"/>
        <v>120</v>
      </c>
      <c r="R391" s="125">
        <f t="shared" si="105"/>
        <v>112</v>
      </c>
      <c r="S391" s="125">
        <f t="shared" si="105"/>
        <v>86</v>
      </c>
      <c r="T391" s="125">
        <f t="shared" si="105"/>
        <v>122</v>
      </c>
      <c r="U391" s="125">
        <f t="shared" si="105"/>
        <v>117</v>
      </c>
      <c r="V391" s="125">
        <f t="shared" si="105"/>
        <v>101</v>
      </c>
      <c r="W391" s="125">
        <f t="shared" si="105"/>
        <v>77</v>
      </c>
      <c r="X391" s="125">
        <f t="shared" si="105"/>
        <v>52</v>
      </c>
      <c r="Y391" s="125">
        <f t="shared" si="105"/>
        <v>23</v>
      </c>
      <c r="Z391" s="134">
        <f t="shared" si="105"/>
        <v>7</v>
      </c>
      <c r="AA391" s="115"/>
      <c r="AB391" s="115"/>
      <c r="AC391" s="129">
        <f>SUM(G391:Z391)</f>
        <v>1911</v>
      </c>
      <c r="AD391" s="245">
        <f t="shared" si="100"/>
        <v>239</v>
      </c>
      <c r="AE391" s="245">
        <f t="shared" si="101"/>
        <v>1173</v>
      </c>
      <c r="AF391" s="245">
        <f t="shared" si="102"/>
        <v>499</v>
      </c>
      <c r="AG391" s="245">
        <f t="shared" si="103"/>
        <v>260</v>
      </c>
    </row>
    <row r="392" spans="1:33" ht="15.75" customHeight="1">
      <c r="A392" s="141"/>
      <c r="B392" s="163"/>
      <c r="C392" s="446"/>
      <c r="D392" s="426"/>
      <c r="E392" s="113" t="s">
        <v>29</v>
      </c>
      <c r="F392" s="123">
        <f t="shared" ref="F392:Z392" si="106">SUM(F390:F391)</f>
        <v>3988</v>
      </c>
      <c r="G392" s="123">
        <f t="shared" si="106"/>
        <v>152</v>
      </c>
      <c r="H392" s="123">
        <f t="shared" si="106"/>
        <v>143</v>
      </c>
      <c r="I392" s="123">
        <f t="shared" si="106"/>
        <v>193</v>
      </c>
      <c r="J392" s="123">
        <f t="shared" si="106"/>
        <v>206</v>
      </c>
      <c r="K392" s="123">
        <f t="shared" si="106"/>
        <v>232</v>
      </c>
      <c r="L392" s="132">
        <f t="shared" si="106"/>
        <v>301</v>
      </c>
      <c r="M392" s="190">
        <f t="shared" si="106"/>
        <v>262</v>
      </c>
      <c r="N392" s="123">
        <f t="shared" si="106"/>
        <v>231</v>
      </c>
      <c r="O392" s="123">
        <f t="shared" si="106"/>
        <v>337</v>
      </c>
      <c r="P392" s="123">
        <f t="shared" si="106"/>
        <v>349</v>
      </c>
      <c r="Q392" s="123">
        <f t="shared" si="106"/>
        <v>259</v>
      </c>
      <c r="R392" s="123">
        <f t="shared" si="106"/>
        <v>226</v>
      </c>
      <c r="S392" s="123">
        <f t="shared" si="106"/>
        <v>199</v>
      </c>
      <c r="T392" s="123">
        <f t="shared" si="106"/>
        <v>245</v>
      </c>
      <c r="U392" s="123">
        <f t="shared" si="106"/>
        <v>215</v>
      </c>
      <c r="V392" s="123">
        <f t="shared" si="106"/>
        <v>180</v>
      </c>
      <c r="W392" s="123">
        <f t="shared" si="106"/>
        <v>130</v>
      </c>
      <c r="X392" s="123">
        <f t="shared" si="106"/>
        <v>78</v>
      </c>
      <c r="Y392" s="123">
        <f t="shared" si="106"/>
        <v>40</v>
      </c>
      <c r="Z392" s="152">
        <f t="shared" si="106"/>
        <v>10</v>
      </c>
      <c r="AA392" s="114"/>
      <c r="AC392" s="129">
        <f>SUM(G392:Z392)</f>
        <v>3988</v>
      </c>
      <c r="AD392" s="245">
        <f t="shared" si="100"/>
        <v>488</v>
      </c>
      <c r="AE392" s="245">
        <f t="shared" si="101"/>
        <v>2602</v>
      </c>
      <c r="AF392" s="245">
        <f t="shared" si="102"/>
        <v>898</v>
      </c>
      <c r="AG392" s="245">
        <f t="shared" si="103"/>
        <v>438</v>
      </c>
    </row>
    <row r="393" spans="1:33" customFormat="1" ht="15.75" customHeight="1">
      <c r="A393" s="139" t="s">
        <v>166</v>
      </c>
      <c r="B393" s="170" t="s">
        <v>331</v>
      </c>
      <c r="C393" s="418" t="s">
        <v>299</v>
      </c>
      <c r="D393" s="420">
        <f>tikubetu!G314</f>
        <v>216</v>
      </c>
      <c r="E393" s="117" t="s">
        <v>27</v>
      </c>
      <c r="F393" s="124">
        <f>tikubetu!I314</f>
        <v>210</v>
      </c>
      <c r="G393" s="124">
        <f>tikubetu!J314</f>
        <v>3</v>
      </c>
      <c r="H393" s="124">
        <f>tikubetu!K314</f>
        <v>6</v>
      </c>
      <c r="I393" s="124">
        <f>tikubetu!L314</f>
        <v>4</v>
      </c>
      <c r="J393" s="124">
        <f>tikubetu!M314</f>
        <v>4</v>
      </c>
      <c r="K393" s="124">
        <f>tikubetu!N314</f>
        <v>9</v>
      </c>
      <c r="L393" s="133">
        <f>tikubetu!O314</f>
        <v>5</v>
      </c>
      <c r="M393" s="195">
        <f>tikubetu!P314</f>
        <v>12</v>
      </c>
      <c r="N393" s="124">
        <f>tikubetu!Q314</f>
        <v>12</v>
      </c>
      <c r="O393" s="124">
        <f>tikubetu!R314</f>
        <v>10</v>
      </c>
      <c r="P393" s="124">
        <f>tikubetu!S314</f>
        <v>17</v>
      </c>
      <c r="Q393" s="124">
        <f>tikubetu!T314</f>
        <v>19</v>
      </c>
      <c r="R393" s="124">
        <f>tikubetu!U314</f>
        <v>13</v>
      </c>
      <c r="S393" s="124">
        <f>tikubetu!V314</f>
        <v>13</v>
      </c>
      <c r="T393" s="124">
        <f>tikubetu!W314</f>
        <v>25</v>
      </c>
      <c r="U393" s="124">
        <f>tikubetu!X314</f>
        <v>14</v>
      </c>
      <c r="V393" s="124">
        <f>tikubetu!Y314</f>
        <v>17</v>
      </c>
      <c r="W393" s="124">
        <f>tikubetu!Z314</f>
        <v>14</v>
      </c>
      <c r="X393" s="124">
        <f>tikubetu!AA314</f>
        <v>10</v>
      </c>
      <c r="Y393" s="124">
        <f>tikubetu!AB314</f>
        <v>3</v>
      </c>
      <c r="Z393" s="133">
        <f>tikubetu!AC314</f>
        <v>0</v>
      </c>
      <c r="AD393" s="245">
        <f t="shared" si="100"/>
        <v>13</v>
      </c>
      <c r="AE393" s="245">
        <f t="shared" si="101"/>
        <v>114</v>
      </c>
      <c r="AF393" s="245">
        <f t="shared" si="102"/>
        <v>83</v>
      </c>
      <c r="AG393" s="245">
        <f t="shared" si="103"/>
        <v>44</v>
      </c>
    </row>
    <row r="394" spans="1:33" customFormat="1" ht="15.75" customHeight="1">
      <c r="A394" s="164"/>
      <c r="B394" s="150"/>
      <c r="C394" s="417"/>
      <c r="D394" s="420"/>
      <c r="E394" s="112" t="s">
        <v>28</v>
      </c>
      <c r="F394" s="125">
        <f>tikubetu!I315</f>
        <v>217</v>
      </c>
      <c r="G394" s="125">
        <f>tikubetu!J315</f>
        <v>5</v>
      </c>
      <c r="H394" s="125">
        <f>tikubetu!K315</f>
        <v>3</v>
      </c>
      <c r="I394" s="125">
        <f>tikubetu!L315</f>
        <v>1</v>
      </c>
      <c r="J394" s="125">
        <f>tikubetu!M315</f>
        <v>8</v>
      </c>
      <c r="K394" s="125">
        <f>tikubetu!N315</f>
        <v>8</v>
      </c>
      <c r="L394" s="134">
        <f>tikubetu!O315</f>
        <v>7</v>
      </c>
      <c r="M394" s="194">
        <f>tikubetu!P315</f>
        <v>8</v>
      </c>
      <c r="N394" s="125">
        <f>tikubetu!Q315</f>
        <v>6</v>
      </c>
      <c r="O394" s="125">
        <f>tikubetu!R315</f>
        <v>13</v>
      </c>
      <c r="P394" s="125">
        <f>tikubetu!S315</f>
        <v>12</v>
      </c>
      <c r="Q394" s="125">
        <f>tikubetu!T315</f>
        <v>13</v>
      </c>
      <c r="R394" s="125">
        <f>tikubetu!U315</f>
        <v>16</v>
      </c>
      <c r="S394" s="125">
        <f>tikubetu!V315</f>
        <v>16</v>
      </c>
      <c r="T394" s="125">
        <f>tikubetu!W315</f>
        <v>18</v>
      </c>
      <c r="U394" s="125">
        <f>tikubetu!X315</f>
        <v>19</v>
      </c>
      <c r="V394" s="125">
        <f>tikubetu!Y315</f>
        <v>21</v>
      </c>
      <c r="W394" s="125">
        <f>tikubetu!Z315</f>
        <v>25</v>
      </c>
      <c r="X394" s="125">
        <f>tikubetu!AA315</f>
        <v>14</v>
      </c>
      <c r="Y394" s="125">
        <f>tikubetu!AB315</f>
        <v>3</v>
      </c>
      <c r="Z394" s="134">
        <f>tikubetu!AC315</f>
        <v>1</v>
      </c>
      <c r="AD394" s="245">
        <f t="shared" si="100"/>
        <v>9</v>
      </c>
      <c r="AE394" s="245">
        <f t="shared" si="101"/>
        <v>107</v>
      </c>
      <c r="AF394" s="245">
        <f t="shared" si="102"/>
        <v>101</v>
      </c>
      <c r="AG394" s="245">
        <f t="shared" si="103"/>
        <v>64</v>
      </c>
    </row>
    <row r="395" spans="1:33" customFormat="1" ht="15.75" customHeight="1">
      <c r="A395" s="164"/>
      <c r="B395" s="150"/>
      <c r="C395" s="419"/>
      <c r="D395" s="420"/>
      <c r="E395" s="113" t="s">
        <v>29</v>
      </c>
      <c r="F395" s="123">
        <f>SUM(F393:F394)</f>
        <v>427</v>
      </c>
      <c r="G395" s="123">
        <f>tikubetu!J316</f>
        <v>8</v>
      </c>
      <c r="H395" s="123">
        <f>tikubetu!K316</f>
        <v>9</v>
      </c>
      <c r="I395" s="123">
        <f>tikubetu!L316</f>
        <v>5</v>
      </c>
      <c r="J395" s="123">
        <f>tikubetu!M316</f>
        <v>12</v>
      </c>
      <c r="K395" s="123">
        <f>tikubetu!N316</f>
        <v>17</v>
      </c>
      <c r="L395" s="132">
        <f>tikubetu!O316</f>
        <v>12</v>
      </c>
      <c r="M395" s="190">
        <f>tikubetu!P316</f>
        <v>20</v>
      </c>
      <c r="N395" s="123">
        <f>tikubetu!Q316</f>
        <v>18</v>
      </c>
      <c r="O395" s="123">
        <f>tikubetu!R316</f>
        <v>23</v>
      </c>
      <c r="P395" s="123">
        <f>tikubetu!S316</f>
        <v>29</v>
      </c>
      <c r="Q395" s="123">
        <f>tikubetu!T316</f>
        <v>32</v>
      </c>
      <c r="R395" s="123">
        <f>tikubetu!U316</f>
        <v>29</v>
      </c>
      <c r="S395" s="123">
        <f>tikubetu!V316</f>
        <v>29</v>
      </c>
      <c r="T395" s="123">
        <f>tikubetu!W316</f>
        <v>43</v>
      </c>
      <c r="U395" s="123">
        <f>tikubetu!X316</f>
        <v>33</v>
      </c>
      <c r="V395" s="123">
        <f>tikubetu!Y316</f>
        <v>38</v>
      </c>
      <c r="W395" s="123">
        <f>tikubetu!Z316</f>
        <v>39</v>
      </c>
      <c r="X395" s="123">
        <f>tikubetu!AA316</f>
        <v>24</v>
      </c>
      <c r="Y395" s="123">
        <f>tikubetu!AB316</f>
        <v>6</v>
      </c>
      <c r="Z395" s="152">
        <f>tikubetu!AC316</f>
        <v>1</v>
      </c>
      <c r="AD395" s="245">
        <f t="shared" si="100"/>
        <v>22</v>
      </c>
      <c r="AE395" s="245">
        <f t="shared" si="101"/>
        <v>221</v>
      </c>
      <c r="AF395" s="245">
        <f t="shared" si="102"/>
        <v>184</v>
      </c>
      <c r="AG395" s="245">
        <f t="shared" si="103"/>
        <v>108</v>
      </c>
    </row>
    <row r="396" spans="1:33" customFormat="1" ht="15.75" customHeight="1">
      <c r="A396" s="164"/>
      <c r="B396" s="150"/>
      <c r="C396" s="417" t="s">
        <v>300</v>
      </c>
      <c r="D396" s="420">
        <f>tikubetu!G317</f>
        <v>154</v>
      </c>
      <c r="E396" s="117" t="s">
        <v>27</v>
      </c>
      <c r="F396" s="124">
        <f>tikubetu!I317</f>
        <v>157</v>
      </c>
      <c r="G396" s="124">
        <f>tikubetu!J317</f>
        <v>4</v>
      </c>
      <c r="H396" s="124">
        <f>tikubetu!K317</f>
        <v>4</v>
      </c>
      <c r="I396" s="124">
        <f>tikubetu!L317</f>
        <v>7</v>
      </c>
      <c r="J396" s="124">
        <f>tikubetu!M317</f>
        <v>7</v>
      </c>
      <c r="K396" s="124">
        <f>tikubetu!N317</f>
        <v>7</v>
      </c>
      <c r="L396" s="133">
        <f>tikubetu!O317</f>
        <v>9</v>
      </c>
      <c r="M396" s="195">
        <f>tikubetu!P317</f>
        <v>12</v>
      </c>
      <c r="N396" s="124">
        <f>tikubetu!Q317</f>
        <v>7</v>
      </c>
      <c r="O396" s="124">
        <f>tikubetu!R317</f>
        <v>13</v>
      </c>
      <c r="P396" s="124">
        <f>tikubetu!S317</f>
        <v>15</v>
      </c>
      <c r="Q396" s="124">
        <f>tikubetu!T317</f>
        <v>14</v>
      </c>
      <c r="R396" s="124">
        <f>tikubetu!U317</f>
        <v>10</v>
      </c>
      <c r="S396" s="124">
        <f>tikubetu!V317</f>
        <v>8</v>
      </c>
      <c r="T396" s="124">
        <f>tikubetu!W317</f>
        <v>13</v>
      </c>
      <c r="U396" s="124">
        <f>tikubetu!X317</f>
        <v>6</v>
      </c>
      <c r="V396" s="124">
        <f>tikubetu!Y317</f>
        <v>10</v>
      </c>
      <c r="W396" s="124">
        <f>tikubetu!Z317</f>
        <v>4</v>
      </c>
      <c r="X396" s="124">
        <f>tikubetu!AA317</f>
        <v>4</v>
      </c>
      <c r="Y396" s="124">
        <f>tikubetu!AB317</f>
        <v>2</v>
      </c>
      <c r="Z396" s="133">
        <f>tikubetu!AC317</f>
        <v>1</v>
      </c>
      <c r="AD396" s="245">
        <f t="shared" si="100"/>
        <v>15</v>
      </c>
      <c r="AE396" s="245">
        <f t="shared" si="101"/>
        <v>102</v>
      </c>
      <c r="AF396" s="245">
        <f t="shared" si="102"/>
        <v>40</v>
      </c>
      <c r="AG396" s="245">
        <f t="shared" si="103"/>
        <v>21</v>
      </c>
    </row>
    <row r="397" spans="1:33" customFormat="1" ht="15.75" customHeight="1">
      <c r="A397" s="164"/>
      <c r="B397" s="150"/>
      <c r="C397" s="417"/>
      <c r="D397" s="420"/>
      <c r="E397" s="112" t="s">
        <v>28</v>
      </c>
      <c r="F397" s="125">
        <f>tikubetu!I318</f>
        <v>155</v>
      </c>
      <c r="G397" s="125">
        <f>tikubetu!J318</f>
        <v>3</v>
      </c>
      <c r="H397" s="125">
        <f>tikubetu!K318</f>
        <v>5</v>
      </c>
      <c r="I397" s="125">
        <f>tikubetu!L318</f>
        <v>8</v>
      </c>
      <c r="J397" s="125">
        <f>tikubetu!M318</f>
        <v>7</v>
      </c>
      <c r="K397" s="125">
        <f>tikubetu!N318</f>
        <v>6</v>
      </c>
      <c r="L397" s="134">
        <f>tikubetu!O318</f>
        <v>7</v>
      </c>
      <c r="M397" s="194">
        <f>tikubetu!P318</f>
        <v>1</v>
      </c>
      <c r="N397" s="125">
        <f>tikubetu!Q318</f>
        <v>8</v>
      </c>
      <c r="O397" s="125">
        <f>tikubetu!R318</f>
        <v>11</v>
      </c>
      <c r="P397" s="125">
        <f>tikubetu!S318</f>
        <v>16</v>
      </c>
      <c r="Q397" s="125">
        <f>tikubetu!T318</f>
        <v>11</v>
      </c>
      <c r="R397" s="125">
        <f>tikubetu!U318</f>
        <v>7</v>
      </c>
      <c r="S397" s="125">
        <f>tikubetu!V318</f>
        <v>12</v>
      </c>
      <c r="T397" s="125">
        <f>tikubetu!W318</f>
        <v>14</v>
      </c>
      <c r="U397" s="125">
        <f>tikubetu!X318</f>
        <v>10</v>
      </c>
      <c r="V397" s="125">
        <f>tikubetu!Y318</f>
        <v>12</v>
      </c>
      <c r="W397" s="125">
        <f>tikubetu!Z318</f>
        <v>6</v>
      </c>
      <c r="X397" s="125">
        <f>tikubetu!AA318</f>
        <v>8</v>
      </c>
      <c r="Y397" s="125">
        <f>tikubetu!AB318</f>
        <v>0</v>
      </c>
      <c r="Z397" s="134">
        <f>tikubetu!AC318</f>
        <v>3</v>
      </c>
      <c r="AD397" s="245">
        <f t="shared" si="100"/>
        <v>16</v>
      </c>
      <c r="AE397" s="245">
        <f t="shared" si="101"/>
        <v>86</v>
      </c>
      <c r="AF397" s="245">
        <f t="shared" si="102"/>
        <v>53</v>
      </c>
      <c r="AG397" s="245">
        <f t="shared" si="103"/>
        <v>29</v>
      </c>
    </row>
    <row r="398" spans="1:33" customFormat="1" ht="15.75" customHeight="1">
      <c r="A398" s="164"/>
      <c r="B398" s="150"/>
      <c r="C398" s="419"/>
      <c r="D398" s="420"/>
      <c r="E398" s="113" t="s">
        <v>29</v>
      </c>
      <c r="F398" s="123">
        <f>SUM(F396:F397)</f>
        <v>312</v>
      </c>
      <c r="G398" s="123">
        <f>tikubetu!J319</f>
        <v>7</v>
      </c>
      <c r="H398" s="123">
        <f>tikubetu!K319</f>
        <v>9</v>
      </c>
      <c r="I398" s="123">
        <f>tikubetu!L319</f>
        <v>15</v>
      </c>
      <c r="J398" s="123">
        <f>tikubetu!M319</f>
        <v>14</v>
      </c>
      <c r="K398" s="123">
        <f>tikubetu!N319</f>
        <v>13</v>
      </c>
      <c r="L398" s="132">
        <f>tikubetu!O319</f>
        <v>16</v>
      </c>
      <c r="M398" s="190">
        <f>tikubetu!P319</f>
        <v>13</v>
      </c>
      <c r="N398" s="123">
        <f>tikubetu!Q319</f>
        <v>15</v>
      </c>
      <c r="O398" s="123">
        <f>tikubetu!R319</f>
        <v>24</v>
      </c>
      <c r="P398" s="123">
        <f>tikubetu!S319</f>
        <v>31</v>
      </c>
      <c r="Q398" s="123">
        <f>tikubetu!T319</f>
        <v>25</v>
      </c>
      <c r="R398" s="123">
        <f>tikubetu!U319</f>
        <v>17</v>
      </c>
      <c r="S398" s="123">
        <f>tikubetu!V319</f>
        <v>20</v>
      </c>
      <c r="T398" s="123">
        <f>tikubetu!W319</f>
        <v>27</v>
      </c>
      <c r="U398" s="123">
        <f>tikubetu!X319</f>
        <v>16</v>
      </c>
      <c r="V398" s="123">
        <f>tikubetu!Y319</f>
        <v>22</v>
      </c>
      <c r="W398" s="123">
        <f>tikubetu!Z319</f>
        <v>10</v>
      </c>
      <c r="X398" s="123">
        <f>tikubetu!AA319</f>
        <v>12</v>
      </c>
      <c r="Y398" s="123">
        <f>tikubetu!AB319</f>
        <v>2</v>
      </c>
      <c r="Z398" s="152">
        <f>tikubetu!AC319</f>
        <v>4</v>
      </c>
      <c r="AD398" s="245">
        <f t="shared" si="100"/>
        <v>31</v>
      </c>
      <c r="AE398" s="245">
        <f t="shared" si="101"/>
        <v>188</v>
      </c>
      <c r="AF398" s="245">
        <f t="shared" si="102"/>
        <v>93</v>
      </c>
      <c r="AG398" s="245">
        <f t="shared" si="103"/>
        <v>50</v>
      </c>
    </row>
    <row r="399" spans="1:33" customFormat="1" ht="15.75" customHeight="1">
      <c r="A399" s="164"/>
      <c r="B399" s="150"/>
      <c r="C399" s="417" t="s">
        <v>293</v>
      </c>
      <c r="D399" s="420">
        <f>tikubetu!G320</f>
        <v>384</v>
      </c>
      <c r="E399" s="117" t="s">
        <v>27</v>
      </c>
      <c r="F399" s="124">
        <f>tikubetu!I320</f>
        <v>367</v>
      </c>
      <c r="G399" s="124">
        <f>tikubetu!J320</f>
        <v>4</v>
      </c>
      <c r="H399" s="124">
        <f>tikubetu!K320</f>
        <v>13</v>
      </c>
      <c r="I399" s="124">
        <f>tikubetu!L320</f>
        <v>10</v>
      </c>
      <c r="J399" s="124">
        <f>tikubetu!M320</f>
        <v>13</v>
      </c>
      <c r="K399" s="124">
        <f>tikubetu!N320</f>
        <v>27</v>
      </c>
      <c r="L399" s="133">
        <f>tikubetu!O320</f>
        <v>27</v>
      </c>
      <c r="M399" s="195">
        <f>tikubetu!P320</f>
        <v>22</v>
      </c>
      <c r="N399" s="124">
        <f>tikubetu!Q320</f>
        <v>20</v>
      </c>
      <c r="O399" s="124">
        <f>tikubetu!R320</f>
        <v>26</v>
      </c>
      <c r="P399" s="124">
        <f>tikubetu!S320</f>
        <v>31</v>
      </c>
      <c r="Q399" s="124">
        <f>tikubetu!T320</f>
        <v>23</v>
      </c>
      <c r="R399" s="124">
        <f>tikubetu!U320</f>
        <v>17</v>
      </c>
      <c r="S399" s="124">
        <f>tikubetu!V320</f>
        <v>26</v>
      </c>
      <c r="T399" s="124">
        <f>tikubetu!W320</f>
        <v>41</v>
      </c>
      <c r="U399" s="124">
        <f>tikubetu!X320</f>
        <v>22</v>
      </c>
      <c r="V399" s="124">
        <f>tikubetu!Y320</f>
        <v>23</v>
      </c>
      <c r="W399" s="124">
        <f>tikubetu!Z320</f>
        <v>13</v>
      </c>
      <c r="X399" s="124">
        <f>tikubetu!AA320</f>
        <v>6</v>
      </c>
      <c r="Y399" s="124">
        <f>tikubetu!AB320</f>
        <v>3</v>
      </c>
      <c r="Z399" s="133">
        <f>tikubetu!AC320</f>
        <v>0</v>
      </c>
      <c r="AD399" s="245">
        <f t="shared" si="100"/>
        <v>27</v>
      </c>
      <c r="AE399" s="245">
        <f t="shared" si="101"/>
        <v>232</v>
      </c>
      <c r="AF399" s="245">
        <f t="shared" si="102"/>
        <v>108</v>
      </c>
      <c r="AG399" s="245">
        <f t="shared" si="103"/>
        <v>45</v>
      </c>
    </row>
    <row r="400" spans="1:33" customFormat="1" ht="15.75" customHeight="1">
      <c r="A400" s="164"/>
      <c r="B400" s="150"/>
      <c r="C400" s="417"/>
      <c r="D400" s="420"/>
      <c r="E400" s="112" t="s">
        <v>28</v>
      </c>
      <c r="F400" s="125">
        <f>tikubetu!I321</f>
        <v>354</v>
      </c>
      <c r="G400" s="125">
        <f>tikubetu!J321</f>
        <v>9</v>
      </c>
      <c r="H400" s="125">
        <f>tikubetu!K321</f>
        <v>14</v>
      </c>
      <c r="I400" s="125">
        <f>tikubetu!L321</f>
        <v>17</v>
      </c>
      <c r="J400" s="125">
        <f>tikubetu!M321</f>
        <v>12</v>
      </c>
      <c r="K400" s="125">
        <f>tikubetu!N321</f>
        <v>13</v>
      </c>
      <c r="L400" s="134">
        <f>tikubetu!O321</f>
        <v>21</v>
      </c>
      <c r="M400" s="194">
        <f>tikubetu!P321</f>
        <v>15</v>
      </c>
      <c r="N400" s="125">
        <f>tikubetu!Q321</f>
        <v>15</v>
      </c>
      <c r="O400" s="125">
        <f>tikubetu!R321</f>
        <v>23</v>
      </c>
      <c r="P400" s="125">
        <f>tikubetu!S321</f>
        <v>25</v>
      </c>
      <c r="Q400" s="125">
        <f>tikubetu!T321</f>
        <v>22</v>
      </c>
      <c r="R400" s="125">
        <f>tikubetu!U321</f>
        <v>20</v>
      </c>
      <c r="S400" s="125">
        <f>tikubetu!V321</f>
        <v>34</v>
      </c>
      <c r="T400" s="125">
        <f>tikubetu!W321</f>
        <v>24</v>
      </c>
      <c r="U400" s="125">
        <f>tikubetu!X321</f>
        <v>30</v>
      </c>
      <c r="V400" s="125">
        <f>tikubetu!Y321</f>
        <v>22</v>
      </c>
      <c r="W400" s="125">
        <f>tikubetu!Z321</f>
        <v>11</v>
      </c>
      <c r="X400" s="125">
        <f>tikubetu!AA321</f>
        <v>16</v>
      </c>
      <c r="Y400" s="125">
        <f>tikubetu!AB321</f>
        <v>4</v>
      </c>
      <c r="Z400" s="134">
        <f>tikubetu!AC321</f>
        <v>7</v>
      </c>
      <c r="AD400" s="245">
        <f t="shared" si="100"/>
        <v>40</v>
      </c>
      <c r="AE400" s="245">
        <f t="shared" si="101"/>
        <v>200</v>
      </c>
      <c r="AF400" s="245">
        <f t="shared" si="102"/>
        <v>114</v>
      </c>
      <c r="AG400" s="245">
        <f t="shared" si="103"/>
        <v>60</v>
      </c>
    </row>
    <row r="401" spans="1:33" customFormat="1" ht="15.75" customHeight="1">
      <c r="A401" s="164"/>
      <c r="B401" s="150"/>
      <c r="C401" s="417"/>
      <c r="D401" s="420"/>
      <c r="E401" s="113" t="s">
        <v>29</v>
      </c>
      <c r="F401" s="123">
        <f>SUM(F399:F400)</f>
        <v>721</v>
      </c>
      <c r="G401" s="123">
        <f>tikubetu!J322</f>
        <v>13</v>
      </c>
      <c r="H401" s="123">
        <f>tikubetu!K322</f>
        <v>27</v>
      </c>
      <c r="I401" s="123">
        <f>tikubetu!L322</f>
        <v>27</v>
      </c>
      <c r="J401" s="123">
        <f>tikubetu!M322</f>
        <v>25</v>
      </c>
      <c r="K401" s="123">
        <f>tikubetu!N322</f>
        <v>40</v>
      </c>
      <c r="L401" s="132">
        <f>tikubetu!O322</f>
        <v>48</v>
      </c>
      <c r="M401" s="190">
        <f>tikubetu!P322</f>
        <v>37</v>
      </c>
      <c r="N401" s="123">
        <f>tikubetu!Q322</f>
        <v>35</v>
      </c>
      <c r="O401" s="123">
        <f>tikubetu!R322</f>
        <v>49</v>
      </c>
      <c r="P401" s="123">
        <f>tikubetu!S322</f>
        <v>56</v>
      </c>
      <c r="Q401" s="123">
        <f>tikubetu!T322</f>
        <v>45</v>
      </c>
      <c r="R401" s="123">
        <f>tikubetu!U322</f>
        <v>37</v>
      </c>
      <c r="S401" s="123">
        <f>tikubetu!V322</f>
        <v>60</v>
      </c>
      <c r="T401" s="123">
        <f>tikubetu!W322</f>
        <v>65</v>
      </c>
      <c r="U401" s="123">
        <f>tikubetu!X322</f>
        <v>52</v>
      </c>
      <c r="V401" s="123">
        <f>tikubetu!Y322</f>
        <v>45</v>
      </c>
      <c r="W401" s="123">
        <f>tikubetu!Z322</f>
        <v>24</v>
      </c>
      <c r="X401" s="123">
        <f>tikubetu!AA322</f>
        <v>22</v>
      </c>
      <c r="Y401" s="123">
        <f>tikubetu!AB322</f>
        <v>7</v>
      </c>
      <c r="Z401" s="152">
        <f>tikubetu!AC322</f>
        <v>7</v>
      </c>
      <c r="AD401" s="245">
        <f t="shared" si="100"/>
        <v>67</v>
      </c>
      <c r="AE401" s="245">
        <f t="shared" si="101"/>
        <v>432</v>
      </c>
      <c r="AF401" s="245">
        <f t="shared" si="102"/>
        <v>222</v>
      </c>
      <c r="AG401" s="245">
        <f t="shared" si="103"/>
        <v>105</v>
      </c>
    </row>
    <row r="402" spans="1:33" customFormat="1" ht="15.75" customHeight="1">
      <c r="A402" s="164"/>
      <c r="B402" s="150"/>
      <c r="C402" s="417" t="s">
        <v>294</v>
      </c>
      <c r="D402" s="420">
        <f>tikubetu!G323</f>
        <v>191</v>
      </c>
      <c r="E402" s="117" t="s">
        <v>27</v>
      </c>
      <c r="F402" s="124">
        <f>tikubetu!I323</f>
        <v>204</v>
      </c>
      <c r="G402" s="124">
        <f>tikubetu!J323</f>
        <v>6</v>
      </c>
      <c r="H402" s="124">
        <f>tikubetu!K323</f>
        <v>9</v>
      </c>
      <c r="I402" s="124">
        <f>tikubetu!L323</f>
        <v>4</v>
      </c>
      <c r="J402" s="124">
        <f>tikubetu!M323</f>
        <v>5</v>
      </c>
      <c r="K402" s="124">
        <f>tikubetu!N323</f>
        <v>9</v>
      </c>
      <c r="L402" s="133">
        <f>tikubetu!O323</f>
        <v>14</v>
      </c>
      <c r="M402" s="195">
        <f>tikubetu!P323</f>
        <v>13</v>
      </c>
      <c r="N402" s="124">
        <f>tikubetu!Q323</f>
        <v>17</v>
      </c>
      <c r="O402" s="124">
        <f>tikubetu!R323</f>
        <v>15</v>
      </c>
      <c r="P402" s="124">
        <f>tikubetu!S323</f>
        <v>27</v>
      </c>
      <c r="Q402" s="124">
        <f>tikubetu!T323</f>
        <v>15</v>
      </c>
      <c r="R402" s="124">
        <f>tikubetu!U323</f>
        <v>10</v>
      </c>
      <c r="S402" s="124">
        <f>tikubetu!V323</f>
        <v>11</v>
      </c>
      <c r="T402" s="124">
        <f>tikubetu!W323</f>
        <v>16</v>
      </c>
      <c r="U402" s="124">
        <f>tikubetu!X323</f>
        <v>8</v>
      </c>
      <c r="V402" s="124">
        <f>tikubetu!Y323</f>
        <v>7</v>
      </c>
      <c r="W402" s="124">
        <f>tikubetu!Z323</f>
        <v>10</v>
      </c>
      <c r="X402" s="124">
        <f>tikubetu!AA323</f>
        <v>6</v>
      </c>
      <c r="Y402" s="124">
        <f>tikubetu!AB323</f>
        <v>2</v>
      </c>
      <c r="Z402" s="133">
        <f>tikubetu!AC323</f>
        <v>0</v>
      </c>
      <c r="AD402" s="245">
        <f t="shared" si="100"/>
        <v>19</v>
      </c>
      <c r="AE402" s="245">
        <f t="shared" si="101"/>
        <v>136</v>
      </c>
      <c r="AF402" s="245">
        <f t="shared" si="102"/>
        <v>49</v>
      </c>
      <c r="AG402" s="245">
        <f t="shared" si="103"/>
        <v>25</v>
      </c>
    </row>
    <row r="403" spans="1:33" customFormat="1" ht="15.75" customHeight="1">
      <c r="A403" s="164"/>
      <c r="B403" s="150"/>
      <c r="C403" s="417"/>
      <c r="D403" s="420"/>
      <c r="E403" s="112" t="s">
        <v>28</v>
      </c>
      <c r="F403" s="125">
        <f>tikubetu!I324</f>
        <v>187</v>
      </c>
      <c r="G403" s="125">
        <f>tikubetu!J324</f>
        <v>12</v>
      </c>
      <c r="H403" s="125">
        <f>tikubetu!K324</f>
        <v>10</v>
      </c>
      <c r="I403" s="125">
        <f>tikubetu!L324</f>
        <v>11</v>
      </c>
      <c r="J403" s="125">
        <f>tikubetu!M324</f>
        <v>9</v>
      </c>
      <c r="K403" s="125">
        <f>tikubetu!N324</f>
        <v>8</v>
      </c>
      <c r="L403" s="134">
        <f>tikubetu!O324</f>
        <v>4</v>
      </c>
      <c r="M403" s="194">
        <f>tikubetu!P324</f>
        <v>8</v>
      </c>
      <c r="N403" s="125">
        <f>tikubetu!Q324</f>
        <v>10</v>
      </c>
      <c r="O403" s="125">
        <f>tikubetu!R324</f>
        <v>17</v>
      </c>
      <c r="P403" s="125">
        <f>tikubetu!S324</f>
        <v>12</v>
      </c>
      <c r="Q403" s="125">
        <f>tikubetu!T324</f>
        <v>12</v>
      </c>
      <c r="R403" s="125">
        <f>tikubetu!U324</f>
        <v>10</v>
      </c>
      <c r="S403" s="125">
        <f>tikubetu!V324</f>
        <v>11</v>
      </c>
      <c r="T403" s="125">
        <f>tikubetu!W324</f>
        <v>9</v>
      </c>
      <c r="U403" s="125">
        <f>tikubetu!X324</f>
        <v>11</v>
      </c>
      <c r="V403" s="125">
        <f>tikubetu!Y324</f>
        <v>13</v>
      </c>
      <c r="W403" s="125">
        <f>tikubetu!Z324</f>
        <v>14</v>
      </c>
      <c r="X403" s="125">
        <f>tikubetu!AA324</f>
        <v>4</v>
      </c>
      <c r="Y403" s="125">
        <f>tikubetu!AB324</f>
        <v>1</v>
      </c>
      <c r="Z403" s="134">
        <f>tikubetu!AC324</f>
        <v>1</v>
      </c>
      <c r="AD403" s="245">
        <f t="shared" si="100"/>
        <v>33</v>
      </c>
      <c r="AE403" s="245">
        <f t="shared" si="101"/>
        <v>101</v>
      </c>
      <c r="AF403" s="245">
        <f t="shared" si="102"/>
        <v>53</v>
      </c>
      <c r="AG403" s="245">
        <f t="shared" si="103"/>
        <v>33</v>
      </c>
    </row>
    <row r="404" spans="1:33" customFormat="1" ht="15.75" customHeight="1">
      <c r="A404" s="164"/>
      <c r="B404" s="150"/>
      <c r="C404" s="417"/>
      <c r="D404" s="420"/>
      <c r="E404" s="113" t="s">
        <v>29</v>
      </c>
      <c r="F404" s="123">
        <f>SUM(F402:F403)</f>
        <v>391</v>
      </c>
      <c r="G404" s="123">
        <f>tikubetu!J325</f>
        <v>18</v>
      </c>
      <c r="H404" s="123">
        <f>tikubetu!K325</f>
        <v>19</v>
      </c>
      <c r="I404" s="123">
        <f>tikubetu!L325</f>
        <v>15</v>
      </c>
      <c r="J404" s="123">
        <f>tikubetu!M325</f>
        <v>14</v>
      </c>
      <c r="K404" s="123">
        <f>tikubetu!N325</f>
        <v>17</v>
      </c>
      <c r="L404" s="132">
        <f>tikubetu!O325</f>
        <v>18</v>
      </c>
      <c r="M404" s="190">
        <f>tikubetu!P325</f>
        <v>21</v>
      </c>
      <c r="N404" s="123">
        <f>tikubetu!Q325</f>
        <v>27</v>
      </c>
      <c r="O404" s="123">
        <f>tikubetu!R325</f>
        <v>32</v>
      </c>
      <c r="P404" s="123">
        <f>tikubetu!S325</f>
        <v>39</v>
      </c>
      <c r="Q404" s="123">
        <f>tikubetu!T325</f>
        <v>27</v>
      </c>
      <c r="R404" s="123">
        <f>tikubetu!U325</f>
        <v>20</v>
      </c>
      <c r="S404" s="123">
        <f>tikubetu!V325</f>
        <v>22</v>
      </c>
      <c r="T404" s="123">
        <f>tikubetu!W325</f>
        <v>25</v>
      </c>
      <c r="U404" s="123">
        <f>tikubetu!X325</f>
        <v>19</v>
      </c>
      <c r="V404" s="123">
        <f>tikubetu!Y325</f>
        <v>20</v>
      </c>
      <c r="W404" s="123">
        <f>tikubetu!Z325</f>
        <v>24</v>
      </c>
      <c r="X404" s="123">
        <f>tikubetu!AA325</f>
        <v>10</v>
      </c>
      <c r="Y404" s="123">
        <f>tikubetu!AB325</f>
        <v>3</v>
      </c>
      <c r="Z404" s="152">
        <f>tikubetu!AC325</f>
        <v>1</v>
      </c>
      <c r="AD404" s="245">
        <f t="shared" si="100"/>
        <v>52</v>
      </c>
      <c r="AE404" s="245">
        <f t="shared" si="101"/>
        <v>237</v>
      </c>
      <c r="AF404" s="245">
        <f t="shared" si="102"/>
        <v>102</v>
      </c>
      <c r="AG404" s="245">
        <f t="shared" si="103"/>
        <v>58</v>
      </c>
    </row>
    <row r="405" spans="1:33" s="116" customFormat="1" ht="15.75" customHeight="1">
      <c r="A405" s="140"/>
      <c r="B405" s="159"/>
      <c r="C405" s="428" t="s">
        <v>297</v>
      </c>
      <c r="D405" s="425">
        <f>SUM(D393:D404)</f>
        <v>945</v>
      </c>
      <c r="E405" s="117" t="s">
        <v>27</v>
      </c>
      <c r="F405" s="124">
        <f>SUM(F393,F396,F399,F402)</f>
        <v>938</v>
      </c>
      <c r="G405" s="124">
        <f t="shared" ref="G405:Z405" si="107">SUM(G393,G396,G399,G402)</f>
        <v>17</v>
      </c>
      <c r="H405" s="124">
        <f t="shared" si="107"/>
        <v>32</v>
      </c>
      <c r="I405" s="124">
        <f t="shared" si="107"/>
        <v>25</v>
      </c>
      <c r="J405" s="124">
        <f t="shared" si="107"/>
        <v>29</v>
      </c>
      <c r="K405" s="124">
        <f t="shared" si="107"/>
        <v>52</v>
      </c>
      <c r="L405" s="133">
        <f t="shared" si="107"/>
        <v>55</v>
      </c>
      <c r="M405" s="195">
        <f t="shared" si="107"/>
        <v>59</v>
      </c>
      <c r="N405" s="124">
        <f t="shared" si="107"/>
        <v>56</v>
      </c>
      <c r="O405" s="124">
        <f t="shared" si="107"/>
        <v>64</v>
      </c>
      <c r="P405" s="124">
        <f t="shared" si="107"/>
        <v>90</v>
      </c>
      <c r="Q405" s="124">
        <f t="shared" si="107"/>
        <v>71</v>
      </c>
      <c r="R405" s="124">
        <f t="shared" si="107"/>
        <v>50</v>
      </c>
      <c r="S405" s="124">
        <f t="shared" si="107"/>
        <v>58</v>
      </c>
      <c r="T405" s="124">
        <f t="shared" si="107"/>
        <v>95</v>
      </c>
      <c r="U405" s="124">
        <f t="shared" si="107"/>
        <v>50</v>
      </c>
      <c r="V405" s="124">
        <f t="shared" si="107"/>
        <v>57</v>
      </c>
      <c r="W405" s="124">
        <f t="shared" si="107"/>
        <v>41</v>
      </c>
      <c r="X405" s="124">
        <f t="shared" si="107"/>
        <v>26</v>
      </c>
      <c r="Y405" s="124">
        <f t="shared" si="107"/>
        <v>10</v>
      </c>
      <c r="Z405" s="133">
        <f t="shared" si="107"/>
        <v>1</v>
      </c>
      <c r="AA405" s="115"/>
      <c r="AB405" s="115"/>
      <c r="AC405" s="129">
        <f>SUM(G405:Z405)</f>
        <v>938</v>
      </c>
      <c r="AD405" s="245">
        <f t="shared" si="100"/>
        <v>74</v>
      </c>
      <c r="AE405" s="245">
        <f t="shared" si="101"/>
        <v>584</v>
      </c>
      <c r="AF405" s="245">
        <f t="shared" si="102"/>
        <v>280</v>
      </c>
      <c r="AG405" s="245">
        <f t="shared" si="103"/>
        <v>135</v>
      </c>
    </row>
    <row r="406" spans="1:33" s="116" customFormat="1" ht="15.75" customHeight="1">
      <c r="A406" s="140"/>
      <c r="B406" s="159"/>
      <c r="C406" s="446"/>
      <c r="D406" s="426"/>
      <c r="E406" s="112" t="s">
        <v>28</v>
      </c>
      <c r="F406" s="125">
        <f t="shared" ref="F406:Z406" si="108">SUM(F394,F397,F400,F403)</f>
        <v>913</v>
      </c>
      <c r="G406" s="125">
        <f t="shared" si="108"/>
        <v>29</v>
      </c>
      <c r="H406" s="125">
        <f t="shared" si="108"/>
        <v>32</v>
      </c>
      <c r="I406" s="125">
        <f t="shared" si="108"/>
        <v>37</v>
      </c>
      <c r="J406" s="125">
        <f t="shared" si="108"/>
        <v>36</v>
      </c>
      <c r="K406" s="125">
        <f t="shared" si="108"/>
        <v>35</v>
      </c>
      <c r="L406" s="134">
        <f t="shared" si="108"/>
        <v>39</v>
      </c>
      <c r="M406" s="194">
        <f t="shared" si="108"/>
        <v>32</v>
      </c>
      <c r="N406" s="125">
        <f t="shared" si="108"/>
        <v>39</v>
      </c>
      <c r="O406" s="125">
        <f t="shared" si="108"/>
        <v>64</v>
      </c>
      <c r="P406" s="125">
        <f t="shared" si="108"/>
        <v>65</v>
      </c>
      <c r="Q406" s="125">
        <f t="shared" si="108"/>
        <v>58</v>
      </c>
      <c r="R406" s="125">
        <f t="shared" si="108"/>
        <v>53</v>
      </c>
      <c r="S406" s="125">
        <f t="shared" si="108"/>
        <v>73</v>
      </c>
      <c r="T406" s="125">
        <f t="shared" si="108"/>
        <v>65</v>
      </c>
      <c r="U406" s="125">
        <f t="shared" si="108"/>
        <v>70</v>
      </c>
      <c r="V406" s="125">
        <f t="shared" si="108"/>
        <v>68</v>
      </c>
      <c r="W406" s="125">
        <f t="shared" si="108"/>
        <v>56</v>
      </c>
      <c r="X406" s="125">
        <f t="shared" si="108"/>
        <v>42</v>
      </c>
      <c r="Y406" s="125">
        <f t="shared" si="108"/>
        <v>8</v>
      </c>
      <c r="Z406" s="134">
        <f t="shared" si="108"/>
        <v>12</v>
      </c>
      <c r="AA406" s="115"/>
      <c r="AB406" s="115"/>
      <c r="AC406" s="129">
        <f>SUM(G406:Z406)</f>
        <v>913</v>
      </c>
      <c r="AD406" s="245">
        <f t="shared" si="100"/>
        <v>98</v>
      </c>
      <c r="AE406" s="245">
        <f t="shared" si="101"/>
        <v>494</v>
      </c>
      <c r="AF406" s="245">
        <f t="shared" si="102"/>
        <v>321</v>
      </c>
      <c r="AG406" s="245">
        <f t="shared" si="103"/>
        <v>186</v>
      </c>
    </row>
    <row r="407" spans="1:33" ht="15.75" customHeight="1">
      <c r="A407" s="141"/>
      <c r="B407" s="163"/>
      <c r="C407" s="446"/>
      <c r="D407" s="426"/>
      <c r="E407" s="113" t="s">
        <v>29</v>
      </c>
      <c r="F407" s="123">
        <f t="shared" ref="F407:Z407" si="109">SUM(F405:F406)</f>
        <v>1851</v>
      </c>
      <c r="G407" s="123">
        <f t="shared" si="109"/>
        <v>46</v>
      </c>
      <c r="H407" s="123">
        <f t="shared" si="109"/>
        <v>64</v>
      </c>
      <c r="I407" s="123">
        <f t="shared" si="109"/>
        <v>62</v>
      </c>
      <c r="J407" s="123">
        <f t="shared" si="109"/>
        <v>65</v>
      </c>
      <c r="K407" s="123">
        <f t="shared" si="109"/>
        <v>87</v>
      </c>
      <c r="L407" s="132">
        <f t="shared" si="109"/>
        <v>94</v>
      </c>
      <c r="M407" s="190">
        <f t="shared" si="109"/>
        <v>91</v>
      </c>
      <c r="N407" s="123">
        <f t="shared" si="109"/>
        <v>95</v>
      </c>
      <c r="O407" s="123">
        <f t="shared" si="109"/>
        <v>128</v>
      </c>
      <c r="P407" s="123">
        <f t="shared" si="109"/>
        <v>155</v>
      </c>
      <c r="Q407" s="123">
        <f t="shared" si="109"/>
        <v>129</v>
      </c>
      <c r="R407" s="123">
        <f t="shared" si="109"/>
        <v>103</v>
      </c>
      <c r="S407" s="123">
        <f t="shared" si="109"/>
        <v>131</v>
      </c>
      <c r="T407" s="123">
        <f t="shared" si="109"/>
        <v>160</v>
      </c>
      <c r="U407" s="123">
        <f t="shared" si="109"/>
        <v>120</v>
      </c>
      <c r="V407" s="123">
        <f t="shared" si="109"/>
        <v>125</v>
      </c>
      <c r="W407" s="123">
        <f t="shared" si="109"/>
        <v>97</v>
      </c>
      <c r="X407" s="123">
        <f t="shared" si="109"/>
        <v>68</v>
      </c>
      <c r="Y407" s="123">
        <f t="shared" si="109"/>
        <v>18</v>
      </c>
      <c r="Z407" s="152">
        <f t="shared" si="109"/>
        <v>13</v>
      </c>
      <c r="AA407" s="114"/>
      <c r="AC407" s="129">
        <f>SUM(G407:Z407)</f>
        <v>1851</v>
      </c>
      <c r="AD407" s="245">
        <f t="shared" si="100"/>
        <v>172</v>
      </c>
      <c r="AE407" s="245">
        <f t="shared" si="101"/>
        <v>1078</v>
      </c>
      <c r="AF407" s="245">
        <f t="shared" si="102"/>
        <v>601</v>
      </c>
      <c r="AG407" s="245">
        <f t="shared" si="103"/>
        <v>321</v>
      </c>
    </row>
    <row r="408" spans="1:33" customFormat="1" ht="15.75" customHeight="1">
      <c r="A408" s="139" t="s">
        <v>166</v>
      </c>
      <c r="B408" s="150" t="s">
        <v>332</v>
      </c>
      <c r="C408" s="418" t="s">
        <v>299</v>
      </c>
      <c r="D408" s="420">
        <f>tikubetu!G326</f>
        <v>208</v>
      </c>
      <c r="E408" s="117" t="s">
        <v>27</v>
      </c>
      <c r="F408" s="124">
        <f>tikubetu!I326</f>
        <v>236</v>
      </c>
      <c r="G408" s="124">
        <f>tikubetu!J326</f>
        <v>10</v>
      </c>
      <c r="H408" s="124">
        <f>tikubetu!K326</f>
        <v>5</v>
      </c>
      <c r="I408" s="124">
        <f>tikubetu!L326</f>
        <v>9</v>
      </c>
      <c r="J408" s="124">
        <f>tikubetu!M326</f>
        <v>19</v>
      </c>
      <c r="K408" s="124">
        <f>tikubetu!N326</f>
        <v>16</v>
      </c>
      <c r="L408" s="133">
        <f>tikubetu!O326</f>
        <v>14</v>
      </c>
      <c r="M408" s="195">
        <f>tikubetu!P326</f>
        <v>8</v>
      </c>
      <c r="N408" s="124">
        <f>tikubetu!Q326</f>
        <v>17</v>
      </c>
      <c r="O408" s="124">
        <f>tikubetu!R326</f>
        <v>18</v>
      </c>
      <c r="P408" s="124">
        <f>tikubetu!S326</f>
        <v>15</v>
      </c>
      <c r="Q408" s="124">
        <f>tikubetu!T326</f>
        <v>18</v>
      </c>
      <c r="R408" s="124">
        <f>tikubetu!U326</f>
        <v>13</v>
      </c>
      <c r="S408" s="124">
        <f>tikubetu!V326</f>
        <v>11</v>
      </c>
      <c r="T408" s="124">
        <f>tikubetu!W326</f>
        <v>17</v>
      </c>
      <c r="U408" s="124">
        <f>tikubetu!X326</f>
        <v>13</v>
      </c>
      <c r="V408" s="124">
        <f>tikubetu!Y326</f>
        <v>13</v>
      </c>
      <c r="W408" s="124">
        <f>tikubetu!Z326</f>
        <v>11</v>
      </c>
      <c r="X408" s="124">
        <f>tikubetu!AA326</f>
        <v>7</v>
      </c>
      <c r="Y408" s="124">
        <f>tikubetu!AB326</f>
        <v>2</v>
      </c>
      <c r="Z408" s="133">
        <f>tikubetu!AC326</f>
        <v>0</v>
      </c>
      <c r="AD408" s="245">
        <f t="shared" si="100"/>
        <v>24</v>
      </c>
      <c r="AE408" s="245">
        <f t="shared" si="101"/>
        <v>149</v>
      </c>
      <c r="AF408" s="245">
        <f t="shared" si="102"/>
        <v>63</v>
      </c>
      <c r="AG408" s="245">
        <f t="shared" si="103"/>
        <v>33</v>
      </c>
    </row>
    <row r="409" spans="1:33" customFormat="1" ht="15.75" customHeight="1">
      <c r="A409" s="164"/>
      <c r="B409" s="150"/>
      <c r="C409" s="417"/>
      <c r="D409" s="420"/>
      <c r="E409" s="112" t="s">
        <v>28</v>
      </c>
      <c r="F409" s="125">
        <f>tikubetu!I327</f>
        <v>202</v>
      </c>
      <c r="G409" s="125">
        <f>tikubetu!J327</f>
        <v>5</v>
      </c>
      <c r="H409" s="125">
        <f>tikubetu!K327</f>
        <v>3</v>
      </c>
      <c r="I409" s="125">
        <f>tikubetu!L327</f>
        <v>4</v>
      </c>
      <c r="J409" s="125">
        <f>tikubetu!M327</f>
        <v>18</v>
      </c>
      <c r="K409" s="125">
        <f>tikubetu!N327</f>
        <v>7</v>
      </c>
      <c r="L409" s="134">
        <f>tikubetu!O327</f>
        <v>5</v>
      </c>
      <c r="M409" s="194">
        <f>tikubetu!P327</f>
        <v>4</v>
      </c>
      <c r="N409" s="125">
        <f>tikubetu!Q327</f>
        <v>7</v>
      </c>
      <c r="O409" s="125">
        <f>tikubetu!R327</f>
        <v>18</v>
      </c>
      <c r="P409" s="125">
        <f>tikubetu!S327</f>
        <v>15</v>
      </c>
      <c r="Q409" s="125">
        <f>tikubetu!T327</f>
        <v>15</v>
      </c>
      <c r="R409" s="125">
        <f>tikubetu!U327</f>
        <v>12</v>
      </c>
      <c r="S409" s="125">
        <f>tikubetu!V327</f>
        <v>7</v>
      </c>
      <c r="T409" s="125">
        <f>tikubetu!W327</f>
        <v>20</v>
      </c>
      <c r="U409" s="125">
        <f>tikubetu!X327</f>
        <v>14</v>
      </c>
      <c r="V409" s="125">
        <f>tikubetu!Y327</f>
        <v>15</v>
      </c>
      <c r="W409" s="125">
        <f>tikubetu!Z327</f>
        <v>19</v>
      </c>
      <c r="X409" s="125">
        <f>tikubetu!AA327</f>
        <v>10</v>
      </c>
      <c r="Y409" s="125">
        <f>tikubetu!AB327</f>
        <v>1</v>
      </c>
      <c r="Z409" s="134">
        <f>tikubetu!AC327</f>
        <v>3</v>
      </c>
      <c r="AD409" s="245">
        <f t="shared" si="100"/>
        <v>12</v>
      </c>
      <c r="AE409" s="245">
        <f t="shared" si="101"/>
        <v>108</v>
      </c>
      <c r="AF409" s="245">
        <f t="shared" si="102"/>
        <v>82</v>
      </c>
      <c r="AG409" s="245">
        <f t="shared" si="103"/>
        <v>48</v>
      </c>
    </row>
    <row r="410" spans="1:33" customFormat="1" ht="15.75" customHeight="1">
      <c r="A410" s="164"/>
      <c r="B410" s="150"/>
      <c r="C410" s="419"/>
      <c r="D410" s="420"/>
      <c r="E410" s="113" t="s">
        <v>29</v>
      </c>
      <c r="F410" s="123">
        <f>SUM(F408:F409)</f>
        <v>438</v>
      </c>
      <c r="G410" s="123">
        <f>tikubetu!J328</f>
        <v>15</v>
      </c>
      <c r="H410" s="123">
        <f>tikubetu!K328</f>
        <v>8</v>
      </c>
      <c r="I410" s="123">
        <f>tikubetu!L328</f>
        <v>13</v>
      </c>
      <c r="J410" s="123">
        <f>tikubetu!M328</f>
        <v>37</v>
      </c>
      <c r="K410" s="123">
        <f>tikubetu!N328</f>
        <v>23</v>
      </c>
      <c r="L410" s="132">
        <f>tikubetu!O328</f>
        <v>19</v>
      </c>
      <c r="M410" s="190">
        <f>tikubetu!P328</f>
        <v>12</v>
      </c>
      <c r="N410" s="123">
        <f>tikubetu!Q328</f>
        <v>24</v>
      </c>
      <c r="O410" s="123">
        <f>tikubetu!R328</f>
        <v>36</v>
      </c>
      <c r="P410" s="123">
        <f>tikubetu!S328</f>
        <v>30</v>
      </c>
      <c r="Q410" s="123">
        <f>tikubetu!T328</f>
        <v>33</v>
      </c>
      <c r="R410" s="123">
        <f>tikubetu!U328</f>
        <v>25</v>
      </c>
      <c r="S410" s="123">
        <f>tikubetu!V328</f>
        <v>18</v>
      </c>
      <c r="T410" s="123">
        <f>tikubetu!W328</f>
        <v>37</v>
      </c>
      <c r="U410" s="123">
        <f>tikubetu!X328</f>
        <v>27</v>
      </c>
      <c r="V410" s="123">
        <f>tikubetu!Y328</f>
        <v>28</v>
      </c>
      <c r="W410" s="123">
        <f>tikubetu!Z328</f>
        <v>30</v>
      </c>
      <c r="X410" s="123">
        <f>tikubetu!AA328</f>
        <v>17</v>
      </c>
      <c r="Y410" s="123">
        <f>tikubetu!AB328</f>
        <v>3</v>
      </c>
      <c r="Z410" s="152">
        <f>tikubetu!AC328</f>
        <v>3</v>
      </c>
      <c r="AD410" s="245">
        <f t="shared" si="100"/>
        <v>36</v>
      </c>
      <c r="AE410" s="245">
        <f t="shared" si="101"/>
        <v>257</v>
      </c>
      <c r="AF410" s="245">
        <f t="shared" si="102"/>
        <v>145</v>
      </c>
      <c r="AG410" s="245">
        <f t="shared" si="103"/>
        <v>81</v>
      </c>
    </row>
    <row r="411" spans="1:33" customFormat="1" ht="15.75" customHeight="1">
      <c r="A411" s="164"/>
      <c r="B411" s="150"/>
      <c r="C411" s="417" t="s">
        <v>300</v>
      </c>
      <c r="D411" s="420">
        <f>tikubetu!G329</f>
        <v>178</v>
      </c>
      <c r="E411" s="117" t="s">
        <v>27</v>
      </c>
      <c r="F411" s="124">
        <f>tikubetu!I329</f>
        <v>166</v>
      </c>
      <c r="G411" s="124">
        <f>tikubetu!J329</f>
        <v>15</v>
      </c>
      <c r="H411" s="124">
        <f>tikubetu!K329</f>
        <v>7</v>
      </c>
      <c r="I411" s="124">
        <f>tikubetu!L329</f>
        <v>4</v>
      </c>
      <c r="J411" s="124">
        <f>tikubetu!M329</f>
        <v>4</v>
      </c>
      <c r="K411" s="124">
        <f>tikubetu!N329</f>
        <v>12</v>
      </c>
      <c r="L411" s="133">
        <f>tikubetu!O329</f>
        <v>20</v>
      </c>
      <c r="M411" s="195">
        <f>tikubetu!P329</f>
        <v>13</v>
      </c>
      <c r="N411" s="124">
        <f>tikubetu!Q329</f>
        <v>14</v>
      </c>
      <c r="O411" s="124">
        <f>tikubetu!R329</f>
        <v>14</v>
      </c>
      <c r="P411" s="124">
        <f>tikubetu!S329</f>
        <v>8</v>
      </c>
      <c r="Q411" s="124">
        <f>tikubetu!T329</f>
        <v>8</v>
      </c>
      <c r="R411" s="124">
        <f>tikubetu!U329</f>
        <v>5</v>
      </c>
      <c r="S411" s="124">
        <f>tikubetu!V329</f>
        <v>9</v>
      </c>
      <c r="T411" s="124">
        <f>tikubetu!W329</f>
        <v>8</v>
      </c>
      <c r="U411" s="124">
        <f>tikubetu!X329</f>
        <v>12</v>
      </c>
      <c r="V411" s="124">
        <f>tikubetu!Y329</f>
        <v>2</v>
      </c>
      <c r="W411" s="124">
        <f>tikubetu!Z329</f>
        <v>8</v>
      </c>
      <c r="X411" s="124">
        <f>tikubetu!AA329</f>
        <v>3</v>
      </c>
      <c r="Y411" s="124">
        <f>tikubetu!AB329</f>
        <v>0</v>
      </c>
      <c r="Z411" s="133">
        <f>tikubetu!AC329</f>
        <v>0</v>
      </c>
      <c r="AD411" s="245">
        <f t="shared" si="100"/>
        <v>26</v>
      </c>
      <c r="AE411" s="245">
        <f t="shared" si="101"/>
        <v>107</v>
      </c>
      <c r="AF411" s="245">
        <f t="shared" si="102"/>
        <v>33</v>
      </c>
      <c r="AG411" s="245">
        <f t="shared" si="103"/>
        <v>13</v>
      </c>
    </row>
    <row r="412" spans="1:33" customFormat="1" ht="15.75" customHeight="1">
      <c r="A412" s="164"/>
      <c r="B412" s="150"/>
      <c r="C412" s="417"/>
      <c r="D412" s="420"/>
      <c r="E412" s="112" t="s">
        <v>28</v>
      </c>
      <c r="F412" s="125">
        <f>tikubetu!I330</f>
        <v>185</v>
      </c>
      <c r="G412" s="125">
        <f>tikubetu!J330</f>
        <v>14</v>
      </c>
      <c r="H412" s="125">
        <f>tikubetu!K330</f>
        <v>8</v>
      </c>
      <c r="I412" s="125">
        <f>tikubetu!L330</f>
        <v>10</v>
      </c>
      <c r="J412" s="125">
        <f>tikubetu!M330</f>
        <v>4</v>
      </c>
      <c r="K412" s="125">
        <f>tikubetu!N330</f>
        <v>8</v>
      </c>
      <c r="L412" s="134">
        <f>tikubetu!O330</f>
        <v>11</v>
      </c>
      <c r="M412" s="194">
        <f>tikubetu!P330</f>
        <v>12</v>
      </c>
      <c r="N412" s="125">
        <f>tikubetu!Q330</f>
        <v>11</v>
      </c>
      <c r="O412" s="125">
        <f>tikubetu!R330</f>
        <v>13</v>
      </c>
      <c r="P412" s="125">
        <f>tikubetu!S330</f>
        <v>8</v>
      </c>
      <c r="Q412" s="125">
        <f>tikubetu!T330</f>
        <v>6</v>
      </c>
      <c r="R412" s="125">
        <f>tikubetu!U330</f>
        <v>14</v>
      </c>
      <c r="S412" s="125">
        <f>tikubetu!V330</f>
        <v>7</v>
      </c>
      <c r="T412" s="125">
        <f>tikubetu!W330</f>
        <v>13</v>
      </c>
      <c r="U412" s="125">
        <f>tikubetu!X330</f>
        <v>6</v>
      </c>
      <c r="V412" s="125">
        <f>tikubetu!Y330</f>
        <v>8</v>
      </c>
      <c r="W412" s="125">
        <f>tikubetu!Z330</f>
        <v>11</v>
      </c>
      <c r="X412" s="125">
        <f>tikubetu!AA330</f>
        <v>12</v>
      </c>
      <c r="Y412" s="125">
        <f>tikubetu!AB330</f>
        <v>6</v>
      </c>
      <c r="Z412" s="134">
        <f>tikubetu!AC330</f>
        <v>3</v>
      </c>
      <c r="AD412" s="245">
        <f t="shared" si="100"/>
        <v>32</v>
      </c>
      <c r="AE412" s="245">
        <f t="shared" si="101"/>
        <v>94</v>
      </c>
      <c r="AF412" s="245">
        <f t="shared" si="102"/>
        <v>59</v>
      </c>
      <c r="AG412" s="245">
        <f t="shared" si="103"/>
        <v>40</v>
      </c>
    </row>
    <row r="413" spans="1:33" customFormat="1" ht="15.75" customHeight="1">
      <c r="A413" s="164"/>
      <c r="B413" s="150"/>
      <c r="C413" s="419"/>
      <c r="D413" s="420"/>
      <c r="E413" s="113" t="s">
        <v>29</v>
      </c>
      <c r="F413" s="123">
        <f>SUM(F411:F412)</f>
        <v>351</v>
      </c>
      <c r="G413" s="123">
        <f>tikubetu!J331</f>
        <v>29</v>
      </c>
      <c r="H413" s="123">
        <f>tikubetu!K331</f>
        <v>15</v>
      </c>
      <c r="I413" s="123">
        <f>tikubetu!L331</f>
        <v>14</v>
      </c>
      <c r="J413" s="123">
        <f>tikubetu!M331</f>
        <v>8</v>
      </c>
      <c r="K413" s="123">
        <f>tikubetu!N331</f>
        <v>20</v>
      </c>
      <c r="L413" s="132">
        <f>tikubetu!O331</f>
        <v>31</v>
      </c>
      <c r="M413" s="190">
        <f>tikubetu!P331</f>
        <v>25</v>
      </c>
      <c r="N413" s="123">
        <f>tikubetu!Q331</f>
        <v>25</v>
      </c>
      <c r="O413" s="123">
        <f>tikubetu!R331</f>
        <v>27</v>
      </c>
      <c r="P413" s="123">
        <f>tikubetu!S331</f>
        <v>16</v>
      </c>
      <c r="Q413" s="123">
        <f>tikubetu!T331</f>
        <v>14</v>
      </c>
      <c r="R413" s="123">
        <f>tikubetu!U331</f>
        <v>19</v>
      </c>
      <c r="S413" s="123">
        <f>tikubetu!V331</f>
        <v>16</v>
      </c>
      <c r="T413" s="123">
        <f>tikubetu!W331</f>
        <v>21</v>
      </c>
      <c r="U413" s="123">
        <f>tikubetu!X331</f>
        <v>18</v>
      </c>
      <c r="V413" s="123">
        <f>tikubetu!Y331</f>
        <v>10</v>
      </c>
      <c r="W413" s="123">
        <f>tikubetu!Z331</f>
        <v>19</v>
      </c>
      <c r="X413" s="123">
        <f>tikubetu!AA331</f>
        <v>15</v>
      </c>
      <c r="Y413" s="123">
        <f>tikubetu!AB331</f>
        <v>6</v>
      </c>
      <c r="Z413" s="152">
        <f>tikubetu!AC331</f>
        <v>3</v>
      </c>
      <c r="AD413" s="245">
        <f t="shared" si="100"/>
        <v>58</v>
      </c>
      <c r="AE413" s="245">
        <f t="shared" si="101"/>
        <v>201</v>
      </c>
      <c r="AF413" s="245">
        <f t="shared" si="102"/>
        <v>92</v>
      </c>
      <c r="AG413" s="245">
        <f t="shared" si="103"/>
        <v>53</v>
      </c>
    </row>
    <row r="414" spans="1:33" customFormat="1" ht="15.75" customHeight="1">
      <c r="A414" s="164"/>
      <c r="B414" s="150"/>
      <c r="C414" s="417" t="s">
        <v>293</v>
      </c>
      <c r="D414" s="420">
        <f>tikubetu!G332</f>
        <v>180</v>
      </c>
      <c r="E414" s="117" t="s">
        <v>27</v>
      </c>
      <c r="F414" s="124">
        <f>tikubetu!I332</f>
        <v>175</v>
      </c>
      <c r="G414" s="124">
        <f>tikubetu!J332</f>
        <v>9</v>
      </c>
      <c r="H414" s="124">
        <f>tikubetu!K332</f>
        <v>9</v>
      </c>
      <c r="I414" s="124">
        <f>tikubetu!L332</f>
        <v>3</v>
      </c>
      <c r="J414" s="124">
        <f>tikubetu!M332</f>
        <v>7</v>
      </c>
      <c r="K414" s="124">
        <f>tikubetu!N332</f>
        <v>4</v>
      </c>
      <c r="L414" s="133">
        <f>tikubetu!O332</f>
        <v>10</v>
      </c>
      <c r="M414" s="195">
        <f>tikubetu!P332</f>
        <v>13</v>
      </c>
      <c r="N414" s="124">
        <f>tikubetu!Q332</f>
        <v>22</v>
      </c>
      <c r="O414" s="124">
        <f>tikubetu!R332</f>
        <v>16</v>
      </c>
      <c r="P414" s="124">
        <f>tikubetu!S332</f>
        <v>11</v>
      </c>
      <c r="Q414" s="124">
        <f>tikubetu!T332</f>
        <v>12</v>
      </c>
      <c r="R414" s="124">
        <f>tikubetu!U332</f>
        <v>14</v>
      </c>
      <c r="S414" s="124">
        <f>tikubetu!V332</f>
        <v>9</v>
      </c>
      <c r="T414" s="124">
        <f>tikubetu!W332</f>
        <v>13</v>
      </c>
      <c r="U414" s="124">
        <f>tikubetu!X332</f>
        <v>6</v>
      </c>
      <c r="V414" s="124">
        <f>tikubetu!Y332</f>
        <v>8</v>
      </c>
      <c r="W414" s="124">
        <f>tikubetu!Z332</f>
        <v>4</v>
      </c>
      <c r="X414" s="124">
        <f>tikubetu!AA332</f>
        <v>5</v>
      </c>
      <c r="Y414" s="124">
        <f>tikubetu!AB332</f>
        <v>0</v>
      </c>
      <c r="Z414" s="133">
        <f>tikubetu!AC332</f>
        <v>0</v>
      </c>
      <c r="AD414" s="245">
        <f t="shared" si="100"/>
        <v>21</v>
      </c>
      <c r="AE414" s="245">
        <f t="shared" si="101"/>
        <v>118</v>
      </c>
      <c r="AF414" s="245">
        <f t="shared" si="102"/>
        <v>36</v>
      </c>
      <c r="AG414" s="245">
        <f t="shared" si="103"/>
        <v>17</v>
      </c>
    </row>
    <row r="415" spans="1:33" customFormat="1" ht="15.75" customHeight="1">
      <c r="A415" s="164"/>
      <c r="B415" s="150"/>
      <c r="C415" s="417"/>
      <c r="D415" s="420"/>
      <c r="E415" s="112" t="s">
        <v>28</v>
      </c>
      <c r="F415" s="125">
        <f>tikubetu!I333</f>
        <v>198</v>
      </c>
      <c r="G415" s="125">
        <f>tikubetu!J333</f>
        <v>14</v>
      </c>
      <c r="H415" s="125">
        <f>tikubetu!K333</f>
        <v>10</v>
      </c>
      <c r="I415" s="125">
        <f>tikubetu!L333</f>
        <v>8</v>
      </c>
      <c r="J415" s="125">
        <f>tikubetu!M333</f>
        <v>8</v>
      </c>
      <c r="K415" s="125">
        <f>tikubetu!N333</f>
        <v>10</v>
      </c>
      <c r="L415" s="134">
        <f>tikubetu!O333</f>
        <v>12</v>
      </c>
      <c r="M415" s="194">
        <f>tikubetu!P333</f>
        <v>10</v>
      </c>
      <c r="N415" s="125">
        <f>tikubetu!Q333</f>
        <v>20</v>
      </c>
      <c r="O415" s="125">
        <f>tikubetu!R333</f>
        <v>17</v>
      </c>
      <c r="P415" s="125">
        <f>tikubetu!S333</f>
        <v>14</v>
      </c>
      <c r="Q415" s="125">
        <f>tikubetu!T333</f>
        <v>10</v>
      </c>
      <c r="R415" s="125">
        <f>tikubetu!U333</f>
        <v>9</v>
      </c>
      <c r="S415" s="125">
        <f>tikubetu!V333</f>
        <v>7</v>
      </c>
      <c r="T415" s="125">
        <f>tikubetu!W333</f>
        <v>11</v>
      </c>
      <c r="U415" s="125">
        <f>tikubetu!X333</f>
        <v>6</v>
      </c>
      <c r="V415" s="125">
        <f>tikubetu!Y333</f>
        <v>11</v>
      </c>
      <c r="W415" s="125">
        <f>tikubetu!Z333</f>
        <v>11</v>
      </c>
      <c r="X415" s="125">
        <f>tikubetu!AA333</f>
        <v>4</v>
      </c>
      <c r="Y415" s="125">
        <f>tikubetu!AB333</f>
        <v>5</v>
      </c>
      <c r="Z415" s="134">
        <f>tikubetu!AC333</f>
        <v>1</v>
      </c>
      <c r="AD415" s="245">
        <f t="shared" si="100"/>
        <v>32</v>
      </c>
      <c r="AE415" s="245">
        <f t="shared" si="101"/>
        <v>117</v>
      </c>
      <c r="AF415" s="245">
        <f t="shared" si="102"/>
        <v>49</v>
      </c>
      <c r="AG415" s="245">
        <f t="shared" si="103"/>
        <v>32</v>
      </c>
    </row>
    <row r="416" spans="1:33" customFormat="1" ht="15.75" customHeight="1">
      <c r="A416" s="164"/>
      <c r="B416" s="150"/>
      <c r="C416" s="417"/>
      <c r="D416" s="420"/>
      <c r="E416" s="113" t="s">
        <v>29</v>
      </c>
      <c r="F416" s="123">
        <f>SUM(F414:F415)</f>
        <v>373</v>
      </c>
      <c r="G416" s="123">
        <f>tikubetu!J334</f>
        <v>23</v>
      </c>
      <c r="H416" s="123">
        <f>tikubetu!K334</f>
        <v>19</v>
      </c>
      <c r="I416" s="123">
        <f>tikubetu!L334</f>
        <v>11</v>
      </c>
      <c r="J416" s="123">
        <f>tikubetu!M334</f>
        <v>15</v>
      </c>
      <c r="K416" s="123">
        <f>tikubetu!N334</f>
        <v>14</v>
      </c>
      <c r="L416" s="132">
        <f>tikubetu!O334</f>
        <v>22</v>
      </c>
      <c r="M416" s="190">
        <f>tikubetu!P334</f>
        <v>23</v>
      </c>
      <c r="N416" s="123">
        <f>tikubetu!Q334</f>
        <v>42</v>
      </c>
      <c r="O416" s="123">
        <f>tikubetu!R334</f>
        <v>33</v>
      </c>
      <c r="P416" s="123">
        <f>tikubetu!S334</f>
        <v>25</v>
      </c>
      <c r="Q416" s="123">
        <f>tikubetu!T334</f>
        <v>22</v>
      </c>
      <c r="R416" s="123">
        <f>tikubetu!U334</f>
        <v>23</v>
      </c>
      <c r="S416" s="123">
        <f>tikubetu!V334</f>
        <v>16</v>
      </c>
      <c r="T416" s="123">
        <f>tikubetu!W334</f>
        <v>24</v>
      </c>
      <c r="U416" s="123">
        <f>tikubetu!X334</f>
        <v>12</v>
      </c>
      <c r="V416" s="123">
        <f>tikubetu!Y334</f>
        <v>19</v>
      </c>
      <c r="W416" s="123">
        <f>tikubetu!Z334</f>
        <v>15</v>
      </c>
      <c r="X416" s="123">
        <f>tikubetu!AA334</f>
        <v>9</v>
      </c>
      <c r="Y416" s="123">
        <f>tikubetu!AB334</f>
        <v>5</v>
      </c>
      <c r="Z416" s="152">
        <f>tikubetu!AC334</f>
        <v>1</v>
      </c>
      <c r="AD416" s="245">
        <f t="shared" si="100"/>
        <v>53</v>
      </c>
      <c r="AE416" s="245">
        <f t="shared" si="101"/>
        <v>235</v>
      </c>
      <c r="AF416" s="245">
        <f t="shared" si="102"/>
        <v>85</v>
      </c>
      <c r="AG416" s="245">
        <f t="shared" si="103"/>
        <v>49</v>
      </c>
    </row>
    <row r="417" spans="1:33" customFormat="1" ht="15.75" customHeight="1">
      <c r="A417" s="164"/>
      <c r="B417" s="150"/>
      <c r="C417" s="417" t="s">
        <v>294</v>
      </c>
      <c r="D417" s="420">
        <f>tikubetu!G335</f>
        <v>148</v>
      </c>
      <c r="E417" s="117" t="s">
        <v>27</v>
      </c>
      <c r="F417" s="124">
        <f>tikubetu!I335</f>
        <v>185</v>
      </c>
      <c r="G417" s="124">
        <f>tikubetu!J335</f>
        <v>7</v>
      </c>
      <c r="H417" s="124">
        <f>tikubetu!K335</f>
        <v>9</v>
      </c>
      <c r="I417" s="124">
        <f>tikubetu!L335</f>
        <v>10</v>
      </c>
      <c r="J417" s="124">
        <f>tikubetu!M335</f>
        <v>18</v>
      </c>
      <c r="K417" s="124">
        <f>tikubetu!N335</f>
        <v>18</v>
      </c>
      <c r="L417" s="133">
        <f>tikubetu!O335</f>
        <v>10</v>
      </c>
      <c r="M417" s="195">
        <f>tikubetu!P335</f>
        <v>9</v>
      </c>
      <c r="N417" s="124">
        <f>tikubetu!Q335</f>
        <v>9</v>
      </c>
      <c r="O417" s="124">
        <f>tikubetu!R335</f>
        <v>9</v>
      </c>
      <c r="P417" s="124">
        <f>tikubetu!S335</f>
        <v>23</v>
      </c>
      <c r="Q417" s="124">
        <f>tikubetu!T335</f>
        <v>19</v>
      </c>
      <c r="R417" s="124">
        <f>tikubetu!U335</f>
        <v>10</v>
      </c>
      <c r="S417" s="124">
        <f>tikubetu!V335</f>
        <v>8</v>
      </c>
      <c r="T417" s="124">
        <f>tikubetu!W335</f>
        <v>10</v>
      </c>
      <c r="U417" s="124">
        <f>tikubetu!X335</f>
        <v>4</v>
      </c>
      <c r="V417" s="124">
        <f>tikubetu!Y335</f>
        <v>5</v>
      </c>
      <c r="W417" s="124">
        <f>tikubetu!Z335</f>
        <v>6</v>
      </c>
      <c r="X417" s="124">
        <f>tikubetu!AA335</f>
        <v>1</v>
      </c>
      <c r="Y417" s="124">
        <f>tikubetu!AB335</f>
        <v>0</v>
      </c>
      <c r="Z417" s="133">
        <f>tikubetu!AC335</f>
        <v>0</v>
      </c>
      <c r="AD417" s="245">
        <f t="shared" si="100"/>
        <v>26</v>
      </c>
      <c r="AE417" s="245">
        <f t="shared" si="101"/>
        <v>133</v>
      </c>
      <c r="AF417" s="245">
        <f t="shared" si="102"/>
        <v>26</v>
      </c>
      <c r="AG417" s="245">
        <f t="shared" si="103"/>
        <v>12</v>
      </c>
    </row>
    <row r="418" spans="1:33" customFormat="1" ht="15.75" customHeight="1">
      <c r="A418" s="164"/>
      <c r="B418" s="150"/>
      <c r="C418" s="417"/>
      <c r="D418" s="420"/>
      <c r="E418" s="112" t="s">
        <v>28</v>
      </c>
      <c r="F418" s="125">
        <f>tikubetu!I336</f>
        <v>169</v>
      </c>
      <c r="G418" s="125">
        <f>tikubetu!J336</f>
        <v>5</v>
      </c>
      <c r="H418" s="125">
        <f>tikubetu!K336</f>
        <v>8</v>
      </c>
      <c r="I418" s="125">
        <f>tikubetu!L336</f>
        <v>11</v>
      </c>
      <c r="J418" s="125">
        <f>tikubetu!M336</f>
        <v>17</v>
      </c>
      <c r="K418" s="125">
        <f>tikubetu!N336</f>
        <v>5</v>
      </c>
      <c r="L418" s="134">
        <f>tikubetu!O336</f>
        <v>5</v>
      </c>
      <c r="M418" s="194">
        <f>tikubetu!P336</f>
        <v>8</v>
      </c>
      <c r="N418" s="125">
        <f>tikubetu!Q336</f>
        <v>10</v>
      </c>
      <c r="O418" s="125">
        <f>tikubetu!R336</f>
        <v>14</v>
      </c>
      <c r="P418" s="125">
        <f>tikubetu!S336</f>
        <v>22</v>
      </c>
      <c r="Q418" s="125">
        <f>tikubetu!T336</f>
        <v>14</v>
      </c>
      <c r="R418" s="125">
        <f>tikubetu!U336</f>
        <v>7</v>
      </c>
      <c r="S418" s="125">
        <f>tikubetu!V336</f>
        <v>12</v>
      </c>
      <c r="T418" s="125">
        <f>tikubetu!W336</f>
        <v>7</v>
      </c>
      <c r="U418" s="125">
        <f>tikubetu!X336</f>
        <v>8</v>
      </c>
      <c r="V418" s="125">
        <f>tikubetu!Y336</f>
        <v>2</v>
      </c>
      <c r="W418" s="125">
        <f>tikubetu!Z336</f>
        <v>6</v>
      </c>
      <c r="X418" s="125">
        <f>tikubetu!AA336</f>
        <v>4</v>
      </c>
      <c r="Y418" s="125">
        <f>tikubetu!AB336</f>
        <v>3</v>
      </c>
      <c r="Z418" s="134">
        <f>tikubetu!AC336</f>
        <v>1</v>
      </c>
      <c r="AD418" s="245">
        <f t="shared" si="100"/>
        <v>24</v>
      </c>
      <c r="AE418" s="245">
        <f t="shared" si="101"/>
        <v>114</v>
      </c>
      <c r="AF418" s="245">
        <f t="shared" si="102"/>
        <v>31</v>
      </c>
      <c r="AG418" s="245">
        <f t="shared" si="103"/>
        <v>16</v>
      </c>
    </row>
    <row r="419" spans="1:33" customFormat="1" ht="15.75" customHeight="1" thickBot="1">
      <c r="A419" s="165"/>
      <c r="B419" s="166"/>
      <c r="C419" s="444"/>
      <c r="D419" s="445"/>
      <c r="E419" s="136" t="s">
        <v>29</v>
      </c>
      <c r="F419" s="137">
        <f>SUM(F417:F418)</f>
        <v>354</v>
      </c>
      <c r="G419" s="137">
        <f>tikubetu!J337</f>
        <v>12</v>
      </c>
      <c r="H419" s="137">
        <f>tikubetu!K337</f>
        <v>17</v>
      </c>
      <c r="I419" s="137">
        <f>tikubetu!L337</f>
        <v>21</v>
      </c>
      <c r="J419" s="137">
        <f>tikubetu!M337</f>
        <v>35</v>
      </c>
      <c r="K419" s="137">
        <f>tikubetu!N337</f>
        <v>23</v>
      </c>
      <c r="L419" s="138">
        <f>tikubetu!O337</f>
        <v>15</v>
      </c>
      <c r="M419" s="196">
        <f>tikubetu!P337</f>
        <v>17</v>
      </c>
      <c r="N419" s="137">
        <f>tikubetu!Q337</f>
        <v>19</v>
      </c>
      <c r="O419" s="137">
        <f>tikubetu!R337</f>
        <v>23</v>
      </c>
      <c r="P419" s="137">
        <f>tikubetu!S337</f>
        <v>45</v>
      </c>
      <c r="Q419" s="137">
        <f>tikubetu!T337</f>
        <v>33</v>
      </c>
      <c r="R419" s="137">
        <f>tikubetu!U337</f>
        <v>17</v>
      </c>
      <c r="S419" s="137">
        <f>tikubetu!V337</f>
        <v>20</v>
      </c>
      <c r="T419" s="137">
        <f>tikubetu!W337</f>
        <v>17</v>
      </c>
      <c r="U419" s="137">
        <f>tikubetu!X337</f>
        <v>12</v>
      </c>
      <c r="V419" s="137">
        <f>tikubetu!Y337</f>
        <v>7</v>
      </c>
      <c r="W419" s="137">
        <f>tikubetu!Z337</f>
        <v>12</v>
      </c>
      <c r="X419" s="137">
        <f>tikubetu!AA337</f>
        <v>5</v>
      </c>
      <c r="Y419" s="137">
        <f>tikubetu!AB337</f>
        <v>3</v>
      </c>
      <c r="Z419" s="291">
        <f>tikubetu!AC337</f>
        <v>1</v>
      </c>
      <c r="AD419" s="245">
        <f t="shared" si="100"/>
        <v>50</v>
      </c>
      <c r="AE419" s="245">
        <f t="shared" si="101"/>
        <v>247</v>
      </c>
      <c r="AF419" s="245">
        <f t="shared" si="102"/>
        <v>57</v>
      </c>
      <c r="AG419" s="245">
        <f t="shared" si="103"/>
        <v>28</v>
      </c>
    </row>
    <row r="420" spans="1:33" customFormat="1" ht="15.75" customHeight="1">
      <c r="A420" s="207"/>
      <c r="B420" s="208" t="s">
        <v>333</v>
      </c>
      <c r="C420" s="454" t="s">
        <v>295</v>
      </c>
      <c r="D420" s="447">
        <f>tikubetu!G338</f>
        <v>432</v>
      </c>
      <c r="E420" s="213" t="s">
        <v>27</v>
      </c>
      <c r="F420" s="214">
        <f>tikubetu!I338</f>
        <v>418</v>
      </c>
      <c r="G420" s="214">
        <f>tikubetu!J338</f>
        <v>12</v>
      </c>
      <c r="H420" s="214">
        <f>tikubetu!K338</f>
        <v>6</v>
      </c>
      <c r="I420" s="214">
        <f>tikubetu!L338</f>
        <v>11</v>
      </c>
      <c r="J420" s="214">
        <f>tikubetu!M338</f>
        <v>17</v>
      </c>
      <c r="K420" s="214">
        <f>tikubetu!N338</f>
        <v>43</v>
      </c>
      <c r="L420" s="215">
        <f>tikubetu!O338</f>
        <v>27</v>
      </c>
      <c r="M420" s="216">
        <f>tikubetu!P338</f>
        <v>33</v>
      </c>
      <c r="N420" s="214">
        <f>tikubetu!Q338</f>
        <v>27</v>
      </c>
      <c r="O420" s="214">
        <f>tikubetu!R338</f>
        <v>27</v>
      </c>
      <c r="P420" s="214">
        <f>tikubetu!S338</f>
        <v>27</v>
      </c>
      <c r="Q420" s="214">
        <f>tikubetu!T338</f>
        <v>29</v>
      </c>
      <c r="R420" s="214">
        <f>tikubetu!U338</f>
        <v>33</v>
      </c>
      <c r="S420" s="214">
        <f>tikubetu!V338</f>
        <v>30</v>
      </c>
      <c r="T420" s="214">
        <f>tikubetu!W338</f>
        <v>32</v>
      </c>
      <c r="U420" s="214">
        <f>tikubetu!X338</f>
        <v>22</v>
      </c>
      <c r="V420" s="214">
        <f>tikubetu!Y338</f>
        <v>19</v>
      </c>
      <c r="W420" s="214">
        <f>tikubetu!Z338</f>
        <v>15</v>
      </c>
      <c r="X420" s="214">
        <f>tikubetu!AA338</f>
        <v>5</v>
      </c>
      <c r="Y420" s="214">
        <f>tikubetu!AB338</f>
        <v>3</v>
      </c>
      <c r="Z420" s="215">
        <f>tikubetu!AC338</f>
        <v>0</v>
      </c>
      <c r="AD420" s="245">
        <f t="shared" si="100"/>
        <v>29</v>
      </c>
      <c r="AE420" s="245">
        <f t="shared" si="101"/>
        <v>293</v>
      </c>
      <c r="AF420" s="245">
        <f t="shared" si="102"/>
        <v>96</v>
      </c>
      <c r="AG420" s="245">
        <f t="shared" si="103"/>
        <v>42</v>
      </c>
    </row>
    <row r="421" spans="1:33" customFormat="1" ht="15.75" customHeight="1">
      <c r="A421" s="164"/>
      <c r="B421" s="150"/>
      <c r="C421" s="417"/>
      <c r="D421" s="420"/>
      <c r="E421" s="112" t="s">
        <v>28</v>
      </c>
      <c r="F421" s="125">
        <f>tikubetu!I339</f>
        <v>390</v>
      </c>
      <c r="G421" s="125">
        <f>tikubetu!J339</f>
        <v>13</v>
      </c>
      <c r="H421" s="125">
        <f>tikubetu!K339</f>
        <v>15</v>
      </c>
      <c r="I421" s="125">
        <f>tikubetu!L339</f>
        <v>14</v>
      </c>
      <c r="J421" s="125">
        <f>tikubetu!M339</f>
        <v>13</v>
      </c>
      <c r="K421" s="125">
        <f>tikubetu!N339</f>
        <v>23</v>
      </c>
      <c r="L421" s="134">
        <f>tikubetu!O339</f>
        <v>16</v>
      </c>
      <c r="M421" s="194">
        <f>tikubetu!P339</f>
        <v>22</v>
      </c>
      <c r="N421" s="125">
        <f>tikubetu!Q339</f>
        <v>20</v>
      </c>
      <c r="O421" s="125">
        <f>tikubetu!R339</f>
        <v>21</v>
      </c>
      <c r="P421" s="125">
        <f>tikubetu!S339</f>
        <v>27</v>
      </c>
      <c r="Q421" s="125">
        <f>tikubetu!T339</f>
        <v>37</v>
      </c>
      <c r="R421" s="125">
        <f>tikubetu!U339</f>
        <v>28</v>
      </c>
      <c r="S421" s="125">
        <f>tikubetu!V339</f>
        <v>23</v>
      </c>
      <c r="T421" s="125">
        <f>tikubetu!W339</f>
        <v>29</v>
      </c>
      <c r="U421" s="125">
        <f>tikubetu!X339</f>
        <v>17</v>
      </c>
      <c r="V421" s="125">
        <f>tikubetu!Y339</f>
        <v>29</v>
      </c>
      <c r="W421" s="125">
        <f>tikubetu!Z339</f>
        <v>22</v>
      </c>
      <c r="X421" s="125">
        <f>tikubetu!AA339</f>
        <v>15</v>
      </c>
      <c r="Y421" s="125">
        <f>tikubetu!AB339</f>
        <v>5</v>
      </c>
      <c r="Z421" s="134">
        <f>tikubetu!AC339</f>
        <v>1</v>
      </c>
      <c r="AD421" s="245">
        <f t="shared" si="100"/>
        <v>42</v>
      </c>
      <c r="AE421" s="245">
        <f t="shared" si="101"/>
        <v>230</v>
      </c>
      <c r="AF421" s="245">
        <f t="shared" si="102"/>
        <v>118</v>
      </c>
      <c r="AG421" s="245">
        <f t="shared" si="103"/>
        <v>72</v>
      </c>
    </row>
    <row r="422" spans="1:33" customFormat="1" ht="15.75" customHeight="1">
      <c r="A422" s="164"/>
      <c r="B422" s="150"/>
      <c r="C422" s="419"/>
      <c r="D422" s="420"/>
      <c r="E422" s="113" t="s">
        <v>29</v>
      </c>
      <c r="F422" s="123">
        <f>SUM(F420:F421)</f>
        <v>808</v>
      </c>
      <c r="G422" s="123">
        <f>tikubetu!J340</f>
        <v>25</v>
      </c>
      <c r="H422" s="123">
        <f>tikubetu!K340</f>
        <v>21</v>
      </c>
      <c r="I422" s="123">
        <f>tikubetu!L340</f>
        <v>25</v>
      </c>
      <c r="J422" s="123">
        <f>tikubetu!M340</f>
        <v>30</v>
      </c>
      <c r="K422" s="123">
        <f>tikubetu!N340</f>
        <v>66</v>
      </c>
      <c r="L422" s="132">
        <f>tikubetu!O340</f>
        <v>43</v>
      </c>
      <c r="M422" s="190">
        <f>tikubetu!P340</f>
        <v>55</v>
      </c>
      <c r="N422" s="123">
        <f>tikubetu!Q340</f>
        <v>47</v>
      </c>
      <c r="O422" s="123">
        <f>tikubetu!R340</f>
        <v>48</v>
      </c>
      <c r="P422" s="123">
        <f>tikubetu!S340</f>
        <v>54</v>
      </c>
      <c r="Q422" s="123">
        <f>tikubetu!T340</f>
        <v>66</v>
      </c>
      <c r="R422" s="123">
        <f>tikubetu!U340</f>
        <v>61</v>
      </c>
      <c r="S422" s="123">
        <f>tikubetu!V340</f>
        <v>53</v>
      </c>
      <c r="T422" s="123">
        <f>tikubetu!W340</f>
        <v>61</v>
      </c>
      <c r="U422" s="123">
        <f>tikubetu!X340</f>
        <v>39</v>
      </c>
      <c r="V422" s="123">
        <f>tikubetu!Y340</f>
        <v>48</v>
      </c>
      <c r="W422" s="123">
        <f>tikubetu!Z340</f>
        <v>37</v>
      </c>
      <c r="X422" s="123">
        <f>tikubetu!AA340</f>
        <v>20</v>
      </c>
      <c r="Y422" s="123">
        <f>tikubetu!AB340</f>
        <v>8</v>
      </c>
      <c r="Z422" s="152">
        <f>tikubetu!AC340</f>
        <v>1</v>
      </c>
      <c r="AD422" s="245">
        <f t="shared" si="100"/>
        <v>71</v>
      </c>
      <c r="AE422" s="245">
        <f t="shared" si="101"/>
        <v>523</v>
      </c>
      <c r="AF422" s="245">
        <f t="shared" si="102"/>
        <v>214</v>
      </c>
      <c r="AG422" s="245">
        <f t="shared" si="103"/>
        <v>114</v>
      </c>
    </row>
    <row r="423" spans="1:33" customFormat="1" ht="15.75" customHeight="1">
      <c r="A423" s="164"/>
      <c r="B423" s="150"/>
      <c r="C423" s="417" t="s">
        <v>334</v>
      </c>
      <c r="D423" s="420">
        <f>tikubetu!G341</f>
        <v>587</v>
      </c>
      <c r="E423" s="117" t="s">
        <v>27</v>
      </c>
      <c r="F423" s="124">
        <f>tikubetu!I341</f>
        <v>587</v>
      </c>
      <c r="G423" s="124">
        <f>tikubetu!J341</f>
        <v>19</v>
      </c>
      <c r="H423" s="124">
        <f>tikubetu!K341</f>
        <v>14</v>
      </c>
      <c r="I423" s="124">
        <f>tikubetu!L341</f>
        <v>19</v>
      </c>
      <c r="J423" s="124">
        <f>tikubetu!M341</f>
        <v>29</v>
      </c>
      <c r="K423" s="124">
        <f>tikubetu!N341</f>
        <v>51</v>
      </c>
      <c r="L423" s="133">
        <f>tikubetu!O341</f>
        <v>64</v>
      </c>
      <c r="M423" s="195">
        <f>tikubetu!P341</f>
        <v>45</v>
      </c>
      <c r="N423" s="124">
        <f>tikubetu!Q341</f>
        <v>34</v>
      </c>
      <c r="O423" s="124">
        <f>tikubetu!R341</f>
        <v>38</v>
      </c>
      <c r="P423" s="124">
        <f>tikubetu!S341</f>
        <v>53</v>
      </c>
      <c r="Q423" s="124">
        <f>tikubetu!T341</f>
        <v>31</v>
      </c>
      <c r="R423" s="124">
        <f>tikubetu!U341</f>
        <v>35</v>
      </c>
      <c r="S423" s="124">
        <f>tikubetu!V341</f>
        <v>26</v>
      </c>
      <c r="T423" s="124">
        <f>tikubetu!W341</f>
        <v>34</v>
      </c>
      <c r="U423" s="124">
        <f>tikubetu!X341</f>
        <v>28</v>
      </c>
      <c r="V423" s="124">
        <f>tikubetu!Y341</f>
        <v>30</v>
      </c>
      <c r="W423" s="124">
        <f>tikubetu!Z341</f>
        <v>21</v>
      </c>
      <c r="X423" s="124">
        <f>tikubetu!AA341</f>
        <v>13</v>
      </c>
      <c r="Y423" s="124">
        <f>tikubetu!AB341</f>
        <v>3</v>
      </c>
      <c r="Z423" s="133">
        <f>tikubetu!AC341</f>
        <v>0</v>
      </c>
      <c r="AD423" s="245">
        <f t="shared" si="100"/>
        <v>52</v>
      </c>
      <c r="AE423" s="245">
        <f t="shared" si="101"/>
        <v>406</v>
      </c>
      <c r="AF423" s="245">
        <f t="shared" si="102"/>
        <v>129</v>
      </c>
      <c r="AG423" s="245">
        <f t="shared" si="103"/>
        <v>67</v>
      </c>
    </row>
    <row r="424" spans="1:33" customFormat="1" ht="15.75" customHeight="1">
      <c r="A424" s="164"/>
      <c r="B424" s="150"/>
      <c r="C424" s="417"/>
      <c r="D424" s="420"/>
      <c r="E424" s="112" t="s">
        <v>28</v>
      </c>
      <c r="F424" s="125">
        <f>tikubetu!I342</f>
        <v>477</v>
      </c>
      <c r="G424" s="125">
        <f>tikubetu!J342</f>
        <v>11</v>
      </c>
      <c r="H424" s="125">
        <f>tikubetu!K342</f>
        <v>10</v>
      </c>
      <c r="I424" s="125">
        <f>tikubetu!L342</f>
        <v>21</v>
      </c>
      <c r="J424" s="125">
        <f>tikubetu!M342</f>
        <v>25</v>
      </c>
      <c r="K424" s="125">
        <f>tikubetu!N342</f>
        <v>35</v>
      </c>
      <c r="L424" s="134">
        <f>tikubetu!O342</f>
        <v>24</v>
      </c>
      <c r="M424" s="194">
        <f>tikubetu!P342</f>
        <v>27</v>
      </c>
      <c r="N424" s="125">
        <f>tikubetu!Q342</f>
        <v>25</v>
      </c>
      <c r="O424" s="125">
        <f>tikubetu!R342</f>
        <v>23</v>
      </c>
      <c r="P424" s="125">
        <f>tikubetu!S342</f>
        <v>34</v>
      </c>
      <c r="Q424" s="125">
        <f>tikubetu!T342</f>
        <v>30</v>
      </c>
      <c r="R424" s="125">
        <f>tikubetu!U342</f>
        <v>24</v>
      </c>
      <c r="S424" s="125">
        <f>tikubetu!V342</f>
        <v>21</v>
      </c>
      <c r="T424" s="125">
        <f>tikubetu!W342</f>
        <v>36</v>
      </c>
      <c r="U424" s="125">
        <f>tikubetu!X342</f>
        <v>33</v>
      </c>
      <c r="V424" s="125">
        <f>tikubetu!Y342</f>
        <v>29</v>
      </c>
      <c r="W424" s="125">
        <f>tikubetu!Z342</f>
        <v>43</v>
      </c>
      <c r="X424" s="125">
        <f>tikubetu!AA342</f>
        <v>18</v>
      </c>
      <c r="Y424" s="125">
        <f>tikubetu!AB342</f>
        <v>5</v>
      </c>
      <c r="Z424" s="134">
        <f>tikubetu!AC342</f>
        <v>3</v>
      </c>
      <c r="AD424" s="245">
        <f t="shared" si="100"/>
        <v>42</v>
      </c>
      <c r="AE424" s="245">
        <f t="shared" si="101"/>
        <v>268</v>
      </c>
      <c r="AF424" s="245">
        <f t="shared" si="102"/>
        <v>167</v>
      </c>
      <c r="AG424" s="245">
        <f t="shared" si="103"/>
        <v>98</v>
      </c>
    </row>
    <row r="425" spans="1:33" customFormat="1" ht="15.75" customHeight="1">
      <c r="A425" s="164"/>
      <c r="B425" s="150"/>
      <c r="C425" s="417"/>
      <c r="D425" s="420"/>
      <c r="E425" s="113" t="s">
        <v>29</v>
      </c>
      <c r="F425" s="123">
        <f>SUM(F423:F424)</f>
        <v>1064</v>
      </c>
      <c r="G425" s="123">
        <f>tikubetu!J343</f>
        <v>30</v>
      </c>
      <c r="H425" s="123">
        <f>tikubetu!K343</f>
        <v>24</v>
      </c>
      <c r="I425" s="123">
        <f>tikubetu!L343</f>
        <v>40</v>
      </c>
      <c r="J425" s="123">
        <f>tikubetu!M343</f>
        <v>54</v>
      </c>
      <c r="K425" s="123">
        <f>tikubetu!N343</f>
        <v>86</v>
      </c>
      <c r="L425" s="132">
        <f>tikubetu!O343</f>
        <v>88</v>
      </c>
      <c r="M425" s="190">
        <f>tikubetu!P343</f>
        <v>72</v>
      </c>
      <c r="N425" s="123">
        <f>tikubetu!Q343</f>
        <v>59</v>
      </c>
      <c r="O425" s="123">
        <f>tikubetu!R343</f>
        <v>61</v>
      </c>
      <c r="P425" s="123">
        <f>tikubetu!S343</f>
        <v>87</v>
      </c>
      <c r="Q425" s="123">
        <f>tikubetu!T343</f>
        <v>61</v>
      </c>
      <c r="R425" s="123">
        <f>tikubetu!U343</f>
        <v>59</v>
      </c>
      <c r="S425" s="123">
        <f>tikubetu!V343</f>
        <v>47</v>
      </c>
      <c r="T425" s="123">
        <f>tikubetu!W343</f>
        <v>70</v>
      </c>
      <c r="U425" s="123">
        <f>tikubetu!X343</f>
        <v>61</v>
      </c>
      <c r="V425" s="123">
        <f>tikubetu!Y343</f>
        <v>59</v>
      </c>
      <c r="W425" s="123">
        <f>tikubetu!Z343</f>
        <v>64</v>
      </c>
      <c r="X425" s="123">
        <f>tikubetu!AA343</f>
        <v>31</v>
      </c>
      <c r="Y425" s="123">
        <f>tikubetu!AB343</f>
        <v>8</v>
      </c>
      <c r="Z425" s="152">
        <f>tikubetu!AC343</f>
        <v>3</v>
      </c>
      <c r="AD425" s="245">
        <f t="shared" si="100"/>
        <v>94</v>
      </c>
      <c r="AE425" s="245">
        <f t="shared" si="101"/>
        <v>674</v>
      </c>
      <c r="AF425" s="245">
        <f t="shared" si="102"/>
        <v>296</v>
      </c>
      <c r="AG425" s="245">
        <f t="shared" si="103"/>
        <v>165</v>
      </c>
    </row>
    <row r="426" spans="1:33" s="116" customFormat="1" ht="15.75" customHeight="1">
      <c r="A426" s="140"/>
      <c r="B426" s="159"/>
      <c r="C426" s="428" t="s">
        <v>297</v>
      </c>
      <c r="D426" s="425">
        <f>SUM(D408:D425)</f>
        <v>1733</v>
      </c>
      <c r="E426" s="117" t="s">
        <v>27</v>
      </c>
      <c r="F426" s="124">
        <f>SUM(F408,F411,F414,F417,F420,F423)</f>
        <v>1767</v>
      </c>
      <c r="G426" s="124">
        <f t="shared" ref="G426:Z426" si="110">SUM(G408,G411,G414,G417,G420,G423)</f>
        <v>72</v>
      </c>
      <c r="H426" s="124">
        <f t="shared" si="110"/>
        <v>50</v>
      </c>
      <c r="I426" s="124">
        <f t="shared" si="110"/>
        <v>56</v>
      </c>
      <c r="J426" s="124">
        <f t="shared" si="110"/>
        <v>94</v>
      </c>
      <c r="K426" s="124">
        <f t="shared" si="110"/>
        <v>144</v>
      </c>
      <c r="L426" s="133">
        <f t="shared" si="110"/>
        <v>145</v>
      </c>
      <c r="M426" s="195">
        <f t="shared" si="110"/>
        <v>121</v>
      </c>
      <c r="N426" s="124">
        <f t="shared" si="110"/>
        <v>123</v>
      </c>
      <c r="O426" s="124">
        <f t="shared" si="110"/>
        <v>122</v>
      </c>
      <c r="P426" s="124">
        <f t="shared" si="110"/>
        <v>137</v>
      </c>
      <c r="Q426" s="124">
        <f t="shared" si="110"/>
        <v>117</v>
      </c>
      <c r="R426" s="124">
        <f t="shared" si="110"/>
        <v>110</v>
      </c>
      <c r="S426" s="124">
        <f t="shared" si="110"/>
        <v>93</v>
      </c>
      <c r="T426" s="124">
        <f t="shared" si="110"/>
        <v>114</v>
      </c>
      <c r="U426" s="124">
        <f t="shared" si="110"/>
        <v>85</v>
      </c>
      <c r="V426" s="124">
        <f t="shared" si="110"/>
        <v>77</v>
      </c>
      <c r="W426" s="124">
        <f t="shared" si="110"/>
        <v>65</v>
      </c>
      <c r="X426" s="124">
        <f t="shared" si="110"/>
        <v>34</v>
      </c>
      <c r="Y426" s="124">
        <f t="shared" si="110"/>
        <v>8</v>
      </c>
      <c r="Z426" s="133">
        <f t="shared" si="110"/>
        <v>0</v>
      </c>
      <c r="AA426" s="115"/>
      <c r="AB426" s="115"/>
      <c r="AC426" s="129">
        <f>SUM(G426:Z426)</f>
        <v>1767</v>
      </c>
      <c r="AD426" s="245">
        <f t="shared" si="100"/>
        <v>178</v>
      </c>
      <c r="AE426" s="245">
        <f t="shared" si="101"/>
        <v>1206</v>
      </c>
      <c r="AF426" s="245">
        <f t="shared" si="102"/>
        <v>383</v>
      </c>
      <c r="AG426" s="245">
        <f t="shared" si="103"/>
        <v>184</v>
      </c>
    </row>
    <row r="427" spans="1:33" s="116" customFormat="1" ht="15.75" customHeight="1">
      <c r="A427" s="140"/>
      <c r="B427" s="159"/>
      <c r="C427" s="446"/>
      <c r="D427" s="426"/>
      <c r="E427" s="112" t="s">
        <v>28</v>
      </c>
      <c r="F427" s="125">
        <f t="shared" ref="F427:Z427" si="111">SUM(F409,F412,F415,F418,F421,F424)</f>
        <v>1621</v>
      </c>
      <c r="G427" s="125">
        <f t="shared" si="111"/>
        <v>62</v>
      </c>
      <c r="H427" s="125">
        <f t="shared" si="111"/>
        <v>54</v>
      </c>
      <c r="I427" s="125">
        <f t="shared" si="111"/>
        <v>68</v>
      </c>
      <c r="J427" s="125">
        <f t="shared" si="111"/>
        <v>85</v>
      </c>
      <c r="K427" s="125">
        <f t="shared" si="111"/>
        <v>88</v>
      </c>
      <c r="L427" s="134">
        <f t="shared" si="111"/>
        <v>73</v>
      </c>
      <c r="M427" s="194">
        <f t="shared" si="111"/>
        <v>83</v>
      </c>
      <c r="N427" s="125">
        <f t="shared" si="111"/>
        <v>93</v>
      </c>
      <c r="O427" s="125">
        <f t="shared" si="111"/>
        <v>106</v>
      </c>
      <c r="P427" s="125">
        <f t="shared" si="111"/>
        <v>120</v>
      </c>
      <c r="Q427" s="125">
        <f t="shared" si="111"/>
        <v>112</v>
      </c>
      <c r="R427" s="125">
        <f t="shared" si="111"/>
        <v>94</v>
      </c>
      <c r="S427" s="125">
        <f t="shared" si="111"/>
        <v>77</v>
      </c>
      <c r="T427" s="125">
        <f t="shared" si="111"/>
        <v>116</v>
      </c>
      <c r="U427" s="125">
        <f t="shared" si="111"/>
        <v>84</v>
      </c>
      <c r="V427" s="125">
        <f t="shared" si="111"/>
        <v>94</v>
      </c>
      <c r="W427" s="125">
        <f t="shared" si="111"/>
        <v>112</v>
      </c>
      <c r="X427" s="125">
        <f t="shared" si="111"/>
        <v>63</v>
      </c>
      <c r="Y427" s="125">
        <f t="shared" si="111"/>
        <v>25</v>
      </c>
      <c r="Z427" s="134">
        <f t="shared" si="111"/>
        <v>12</v>
      </c>
      <c r="AA427" s="115"/>
      <c r="AB427" s="115"/>
      <c r="AC427" s="129">
        <f>SUM(G427:Z427)</f>
        <v>1621</v>
      </c>
      <c r="AD427" s="245">
        <f t="shared" si="100"/>
        <v>184</v>
      </c>
      <c r="AE427" s="245">
        <f t="shared" si="101"/>
        <v>931</v>
      </c>
      <c r="AF427" s="245">
        <f t="shared" si="102"/>
        <v>506</v>
      </c>
      <c r="AG427" s="245">
        <f t="shared" si="103"/>
        <v>306</v>
      </c>
    </row>
    <row r="428" spans="1:33" ht="15.75" customHeight="1">
      <c r="A428" s="141"/>
      <c r="B428" s="163"/>
      <c r="C428" s="446"/>
      <c r="D428" s="426"/>
      <c r="E428" s="113" t="s">
        <v>29</v>
      </c>
      <c r="F428" s="123">
        <f t="shared" ref="F428:Z428" si="112">SUM(F426:F427)</f>
        <v>3388</v>
      </c>
      <c r="G428" s="123">
        <f t="shared" si="112"/>
        <v>134</v>
      </c>
      <c r="H428" s="123">
        <f t="shared" si="112"/>
        <v>104</v>
      </c>
      <c r="I428" s="123">
        <f t="shared" si="112"/>
        <v>124</v>
      </c>
      <c r="J428" s="123">
        <f t="shared" si="112"/>
        <v>179</v>
      </c>
      <c r="K428" s="123">
        <f t="shared" si="112"/>
        <v>232</v>
      </c>
      <c r="L428" s="132">
        <f t="shared" si="112"/>
        <v>218</v>
      </c>
      <c r="M428" s="190">
        <f t="shared" si="112"/>
        <v>204</v>
      </c>
      <c r="N428" s="123">
        <f t="shared" si="112"/>
        <v>216</v>
      </c>
      <c r="O428" s="123">
        <f t="shared" si="112"/>
        <v>228</v>
      </c>
      <c r="P428" s="123">
        <f t="shared" si="112"/>
        <v>257</v>
      </c>
      <c r="Q428" s="123">
        <f t="shared" si="112"/>
        <v>229</v>
      </c>
      <c r="R428" s="123">
        <f t="shared" si="112"/>
        <v>204</v>
      </c>
      <c r="S428" s="123">
        <f t="shared" si="112"/>
        <v>170</v>
      </c>
      <c r="T428" s="123">
        <f t="shared" si="112"/>
        <v>230</v>
      </c>
      <c r="U428" s="123">
        <f t="shared" si="112"/>
        <v>169</v>
      </c>
      <c r="V428" s="123">
        <f t="shared" si="112"/>
        <v>171</v>
      </c>
      <c r="W428" s="123">
        <f t="shared" si="112"/>
        <v>177</v>
      </c>
      <c r="X428" s="123">
        <f t="shared" si="112"/>
        <v>97</v>
      </c>
      <c r="Y428" s="123">
        <f t="shared" si="112"/>
        <v>33</v>
      </c>
      <c r="Z428" s="152">
        <f t="shared" si="112"/>
        <v>12</v>
      </c>
      <c r="AA428" s="114"/>
      <c r="AC428" s="129">
        <f>SUM(G428:Z428)</f>
        <v>3388</v>
      </c>
      <c r="AD428" s="245">
        <f t="shared" si="100"/>
        <v>362</v>
      </c>
      <c r="AE428" s="245">
        <f t="shared" si="101"/>
        <v>2137</v>
      </c>
      <c r="AF428" s="245">
        <f t="shared" si="102"/>
        <v>889</v>
      </c>
      <c r="AG428" s="245">
        <f t="shared" si="103"/>
        <v>490</v>
      </c>
    </row>
    <row r="429" spans="1:33" customFormat="1" ht="15.75" customHeight="1">
      <c r="A429" s="139" t="s">
        <v>166</v>
      </c>
      <c r="B429" s="170" t="s">
        <v>335</v>
      </c>
      <c r="C429" s="418" t="s">
        <v>299</v>
      </c>
      <c r="D429" s="420">
        <f>tikubetu!G344</f>
        <v>34</v>
      </c>
      <c r="E429" s="117" t="s">
        <v>27</v>
      </c>
      <c r="F429" s="124">
        <f>tikubetu!I344</f>
        <v>35</v>
      </c>
      <c r="G429" s="124">
        <f>tikubetu!J344</f>
        <v>0</v>
      </c>
      <c r="H429" s="124">
        <f>tikubetu!K344</f>
        <v>0</v>
      </c>
      <c r="I429" s="124">
        <f>tikubetu!L344</f>
        <v>2</v>
      </c>
      <c r="J429" s="124">
        <f>tikubetu!M344</f>
        <v>2</v>
      </c>
      <c r="K429" s="124">
        <f>tikubetu!N344</f>
        <v>0</v>
      </c>
      <c r="L429" s="133">
        <f>tikubetu!O344</f>
        <v>0</v>
      </c>
      <c r="M429" s="195">
        <f>tikubetu!P344</f>
        <v>0</v>
      </c>
      <c r="N429" s="124">
        <f>tikubetu!Q344</f>
        <v>0</v>
      </c>
      <c r="O429" s="124">
        <f>tikubetu!R344</f>
        <v>3</v>
      </c>
      <c r="P429" s="124">
        <f>tikubetu!S344</f>
        <v>2</v>
      </c>
      <c r="Q429" s="124">
        <f>tikubetu!T344</f>
        <v>3</v>
      </c>
      <c r="R429" s="124">
        <f>tikubetu!U344</f>
        <v>4</v>
      </c>
      <c r="S429" s="124">
        <f>tikubetu!V344</f>
        <v>2</v>
      </c>
      <c r="T429" s="124">
        <f>tikubetu!W344</f>
        <v>3</v>
      </c>
      <c r="U429" s="124">
        <f>tikubetu!X344</f>
        <v>5</v>
      </c>
      <c r="V429" s="124">
        <f>tikubetu!Y344</f>
        <v>6</v>
      </c>
      <c r="W429" s="124">
        <f>tikubetu!Z344</f>
        <v>2</v>
      </c>
      <c r="X429" s="124">
        <f>tikubetu!AA344</f>
        <v>1</v>
      </c>
      <c r="Y429" s="124">
        <f>tikubetu!AB344</f>
        <v>0</v>
      </c>
      <c r="Z429" s="133">
        <f>tikubetu!AC344</f>
        <v>0</v>
      </c>
      <c r="AD429" s="245">
        <f t="shared" si="100"/>
        <v>2</v>
      </c>
      <c r="AE429" s="245">
        <f t="shared" si="101"/>
        <v>16</v>
      </c>
      <c r="AF429" s="245">
        <f t="shared" si="102"/>
        <v>17</v>
      </c>
      <c r="AG429" s="245">
        <f t="shared" si="103"/>
        <v>9</v>
      </c>
    </row>
    <row r="430" spans="1:33" customFormat="1" ht="15.75" customHeight="1">
      <c r="A430" s="164"/>
      <c r="B430" s="150"/>
      <c r="C430" s="417"/>
      <c r="D430" s="420"/>
      <c r="E430" s="112" t="s">
        <v>28</v>
      </c>
      <c r="F430" s="125">
        <f>tikubetu!I345</f>
        <v>31</v>
      </c>
      <c r="G430" s="125">
        <f>tikubetu!J345</f>
        <v>0</v>
      </c>
      <c r="H430" s="125">
        <f>tikubetu!K345</f>
        <v>0</v>
      </c>
      <c r="I430" s="125">
        <f>tikubetu!L345</f>
        <v>1</v>
      </c>
      <c r="J430" s="125">
        <f>tikubetu!M345</f>
        <v>0</v>
      </c>
      <c r="K430" s="125">
        <f>tikubetu!N345</f>
        <v>0</v>
      </c>
      <c r="L430" s="134">
        <f>tikubetu!O345</f>
        <v>1</v>
      </c>
      <c r="M430" s="194">
        <f>tikubetu!P345</f>
        <v>0</v>
      </c>
      <c r="N430" s="125">
        <f>tikubetu!Q345</f>
        <v>0</v>
      </c>
      <c r="O430" s="125">
        <f>tikubetu!R345</f>
        <v>1</v>
      </c>
      <c r="P430" s="125">
        <f>tikubetu!S345</f>
        <v>3</v>
      </c>
      <c r="Q430" s="125">
        <f>tikubetu!T345</f>
        <v>3</v>
      </c>
      <c r="R430" s="125">
        <f>tikubetu!U345</f>
        <v>1</v>
      </c>
      <c r="S430" s="125">
        <f>tikubetu!V345</f>
        <v>3</v>
      </c>
      <c r="T430" s="125">
        <f>tikubetu!W345</f>
        <v>2</v>
      </c>
      <c r="U430" s="125">
        <f>tikubetu!X345</f>
        <v>7</v>
      </c>
      <c r="V430" s="125">
        <f>tikubetu!Y345</f>
        <v>4</v>
      </c>
      <c r="W430" s="125">
        <f>tikubetu!Z345</f>
        <v>3</v>
      </c>
      <c r="X430" s="125">
        <f>tikubetu!AA345</f>
        <v>1</v>
      </c>
      <c r="Y430" s="125">
        <f>tikubetu!AB345</f>
        <v>0</v>
      </c>
      <c r="Z430" s="134">
        <f>tikubetu!AC345</f>
        <v>1</v>
      </c>
      <c r="AD430" s="245">
        <f t="shared" si="100"/>
        <v>1</v>
      </c>
      <c r="AE430" s="245">
        <f t="shared" si="101"/>
        <v>12</v>
      </c>
      <c r="AF430" s="245">
        <f t="shared" si="102"/>
        <v>18</v>
      </c>
      <c r="AG430" s="245">
        <f t="shared" si="103"/>
        <v>9</v>
      </c>
    </row>
    <row r="431" spans="1:33" customFormat="1" ht="15.75" customHeight="1">
      <c r="A431" s="164"/>
      <c r="B431" s="150"/>
      <c r="C431" s="419"/>
      <c r="D431" s="420"/>
      <c r="E431" s="113" t="s">
        <v>29</v>
      </c>
      <c r="F431" s="123">
        <f>SUM(F429:F430)</f>
        <v>66</v>
      </c>
      <c r="G431" s="123">
        <f>tikubetu!J346</f>
        <v>0</v>
      </c>
      <c r="H431" s="123">
        <f>tikubetu!K346</f>
        <v>0</v>
      </c>
      <c r="I431" s="123">
        <f>tikubetu!L346</f>
        <v>3</v>
      </c>
      <c r="J431" s="123">
        <f>tikubetu!M346</f>
        <v>2</v>
      </c>
      <c r="K431" s="123">
        <f>tikubetu!N346</f>
        <v>0</v>
      </c>
      <c r="L431" s="132">
        <f>tikubetu!O346</f>
        <v>1</v>
      </c>
      <c r="M431" s="190">
        <f>tikubetu!P346</f>
        <v>0</v>
      </c>
      <c r="N431" s="123">
        <f>tikubetu!Q346</f>
        <v>0</v>
      </c>
      <c r="O431" s="123">
        <f>tikubetu!R346</f>
        <v>4</v>
      </c>
      <c r="P431" s="123">
        <f>tikubetu!S346</f>
        <v>5</v>
      </c>
      <c r="Q431" s="123">
        <f>tikubetu!T346</f>
        <v>6</v>
      </c>
      <c r="R431" s="123">
        <f>tikubetu!U346</f>
        <v>5</v>
      </c>
      <c r="S431" s="123">
        <f>tikubetu!V346</f>
        <v>5</v>
      </c>
      <c r="T431" s="123">
        <f>tikubetu!W346</f>
        <v>5</v>
      </c>
      <c r="U431" s="123">
        <f>tikubetu!X346</f>
        <v>12</v>
      </c>
      <c r="V431" s="123">
        <f>tikubetu!Y346</f>
        <v>10</v>
      </c>
      <c r="W431" s="123">
        <f>tikubetu!Z346</f>
        <v>5</v>
      </c>
      <c r="X431" s="123">
        <f>tikubetu!AA346</f>
        <v>2</v>
      </c>
      <c r="Y431" s="123">
        <f>tikubetu!AB346</f>
        <v>0</v>
      </c>
      <c r="Z431" s="152">
        <f>tikubetu!AC346</f>
        <v>1</v>
      </c>
      <c r="AD431" s="245">
        <f t="shared" si="100"/>
        <v>3</v>
      </c>
      <c r="AE431" s="245">
        <f t="shared" si="101"/>
        <v>28</v>
      </c>
      <c r="AF431" s="245">
        <f t="shared" si="102"/>
        <v>35</v>
      </c>
      <c r="AG431" s="245">
        <f t="shared" si="103"/>
        <v>18</v>
      </c>
    </row>
    <row r="432" spans="1:33" customFormat="1" ht="15.75" customHeight="1">
      <c r="A432" s="164"/>
      <c r="B432" s="150"/>
      <c r="C432" s="417" t="s">
        <v>300</v>
      </c>
      <c r="D432" s="420">
        <f>tikubetu!G347</f>
        <v>315</v>
      </c>
      <c r="E432" s="117" t="s">
        <v>27</v>
      </c>
      <c r="F432" s="124">
        <f>tikubetu!I347</f>
        <v>331</v>
      </c>
      <c r="G432" s="124">
        <f>tikubetu!J347</f>
        <v>10</v>
      </c>
      <c r="H432" s="124">
        <f>tikubetu!K347</f>
        <v>13</v>
      </c>
      <c r="I432" s="124">
        <f>tikubetu!L347</f>
        <v>9</v>
      </c>
      <c r="J432" s="124">
        <f>tikubetu!M347</f>
        <v>9</v>
      </c>
      <c r="K432" s="124">
        <f>tikubetu!N347</f>
        <v>13</v>
      </c>
      <c r="L432" s="133">
        <f>tikubetu!O347</f>
        <v>17</v>
      </c>
      <c r="M432" s="195">
        <f>tikubetu!P347</f>
        <v>21</v>
      </c>
      <c r="N432" s="124">
        <f>tikubetu!Q347</f>
        <v>16</v>
      </c>
      <c r="O432" s="124">
        <f>tikubetu!R347</f>
        <v>21</v>
      </c>
      <c r="P432" s="124">
        <f>tikubetu!S347</f>
        <v>26</v>
      </c>
      <c r="Q432" s="124">
        <f>tikubetu!T347</f>
        <v>24</v>
      </c>
      <c r="R432" s="124">
        <f>tikubetu!U347</f>
        <v>13</v>
      </c>
      <c r="S432" s="124">
        <f>tikubetu!V347</f>
        <v>24</v>
      </c>
      <c r="T432" s="124">
        <f>tikubetu!W347</f>
        <v>32</v>
      </c>
      <c r="U432" s="124">
        <f>tikubetu!X347</f>
        <v>26</v>
      </c>
      <c r="V432" s="124">
        <f>tikubetu!Y347</f>
        <v>26</v>
      </c>
      <c r="W432" s="124">
        <f>tikubetu!Z347</f>
        <v>18</v>
      </c>
      <c r="X432" s="124">
        <f>tikubetu!AA347</f>
        <v>9</v>
      </c>
      <c r="Y432" s="124">
        <f>tikubetu!AB347</f>
        <v>4</v>
      </c>
      <c r="Z432" s="133">
        <f>tikubetu!AC347</f>
        <v>0</v>
      </c>
      <c r="AD432" s="245">
        <f t="shared" si="100"/>
        <v>32</v>
      </c>
      <c r="AE432" s="245">
        <f t="shared" si="101"/>
        <v>184</v>
      </c>
      <c r="AF432" s="245">
        <f t="shared" si="102"/>
        <v>115</v>
      </c>
      <c r="AG432" s="245">
        <f t="shared" si="103"/>
        <v>57</v>
      </c>
    </row>
    <row r="433" spans="1:33" customFormat="1" ht="15.75" customHeight="1">
      <c r="A433" s="164"/>
      <c r="B433" s="150"/>
      <c r="C433" s="417"/>
      <c r="D433" s="420"/>
      <c r="E433" s="112" t="s">
        <v>28</v>
      </c>
      <c r="F433" s="125">
        <f>tikubetu!I348</f>
        <v>330</v>
      </c>
      <c r="G433" s="125">
        <f>tikubetu!J348</f>
        <v>10</v>
      </c>
      <c r="H433" s="125">
        <f>tikubetu!K348</f>
        <v>10</v>
      </c>
      <c r="I433" s="125">
        <f>tikubetu!L348</f>
        <v>9</v>
      </c>
      <c r="J433" s="125">
        <f>tikubetu!M348</f>
        <v>14</v>
      </c>
      <c r="K433" s="125">
        <f>tikubetu!N348</f>
        <v>5</v>
      </c>
      <c r="L433" s="134">
        <f>tikubetu!O348</f>
        <v>8</v>
      </c>
      <c r="M433" s="194">
        <f>tikubetu!P348</f>
        <v>10</v>
      </c>
      <c r="N433" s="125">
        <f>tikubetu!Q348</f>
        <v>18</v>
      </c>
      <c r="O433" s="125">
        <f>tikubetu!R348</f>
        <v>18</v>
      </c>
      <c r="P433" s="125">
        <f>tikubetu!S348</f>
        <v>25</v>
      </c>
      <c r="Q433" s="125">
        <f>tikubetu!T348</f>
        <v>14</v>
      </c>
      <c r="R433" s="125">
        <f>tikubetu!U348</f>
        <v>19</v>
      </c>
      <c r="S433" s="125">
        <f>tikubetu!V348</f>
        <v>28</v>
      </c>
      <c r="T433" s="125">
        <f>tikubetu!W348</f>
        <v>27</v>
      </c>
      <c r="U433" s="125">
        <f>tikubetu!X348</f>
        <v>36</v>
      </c>
      <c r="V433" s="125">
        <f>tikubetu!Y348</f>
        <v>20</v>
      </c>
      <c r="W433" s="125">
        <f>tikubetu!Z348</f>
        <v>28</v>
      </c>
      <c r="X433" s="125">
        <f>tikubetu!AA348</f>
        <v>11</v>
      </c>
      <c r="Y433" s="125">
        <f>tikubetu!AB348</f>
        <v>17</v>
      </c>
      <c r="Z433" s="134">
        <f>tikubetu!AC348</f>
        <v>3</v>
      </c>
      <c r="AD433" s="245">
        <f t="shared" si="100"/>
        <v>29</v>
      </c>
      <c r="AE433" s="245">
        <f t="shared" si="101"/>
        <v>159</v>
      </c>
      <c r="AF433" s="245">
        <f t="shared" si="102"/>
        <v>142</v>
      </c>
      <c r="AG433" s="245">
        <f t="shared" si="103"/>
        <v>79</v>
      </c>
    </row>
    <row r="434" spans="1:33" customFormat="1" ht="15.75" customHeight="1">
      <c r="A434" s="164"/>
      <c r="B434" s="150"/>
      <c r="C434" s="419"/>
      <c r="D434" s="420"/>
      <c r="E434" s="113" t="s">
        <v>29</v>
      </c>
      <c r="F434" s="123">
        <f>SUM(F432:F433)</f>
        <v>661</v>
      </c>
      <c r="G434" s="123">
        <f>tikubetu!J349</f>
        <v>20</v>
      </c>
      <c r="H434" s="123">
        <f>tikubetu!K349</f>
        <v>23</v>
      </c>
      <c r="I434" s="123">
        <f>tikubetu!L349</f>
        <v>18</v>
      </c>
      <c r="J434" s="123">
        <f>tikubetu!M349</f>
        <v>23</v>
      </c>
      <c r="K434" s="123">
        <f>tikubetu!N349</f>
        <v>18</v>
      </c>
      <c r="L434" s="132">
        <f>tikubetu!O349</f>
        <v>25</v>
      </c>
      <c r="M434" s="190">
        <f>tikubetu!P349</f>
        <v>31</v>
      </c>
      <c r="N434" s="123">
        <f>tikubetu!Q349</f>
        <v>34</v>
      </c>
      <c r="O434" s="123">
        <f>tikubetu!R349</f>
        <v>39</v>
      </c>
      <c r="P434" s="123">
        <f>tikubetu!S349</f>
        <v>51</v>
      </c>
      <c r="Q434" s="123">
        <f>tikubetu!T349</f>
        <v>38</v>
      </c>
      <c r="R434" s="123">
        <f>tikubetu!U349</f>
        <v>32</v>
      </c>
      <c r="S434" s="123">
        <f>tikubetu!V349</f>
        <v>52</v>
      </c>
      <c r="T434" s="123">
        <f>tikubetu!W349</f>
        <v>59</v>
      </c>
      <c r="U434" s="123">
        <f>tikubetu!X349</f>
        <v>62</v>
      </c>
      <c r="V434" s="123">
        <f>tikubetu!Y349</f>
        <v>46</v>
      </c>
      <c r="W434" s="123">
        <f>tikubetu!Z349</f>
        <v>46</v>
      </c>
      <c r="X434" s="123">
        <f>tikubetu!AA349</f>
        <v>20</v>
      </c>
      <c r="Y434" s="123">
        <f>tikubetu!AB349</f>
        <v>21</v>
      </c>
      <c r="Z434" s="152">
        <f>tikubetu!AC349</f>
        <v>3</v>
      </c>
      <c r="AD434" s="245">
        <f t="shared" si="100"/>
        <v>61</v>
      </c>
      <c r="AE434" s="245">
        <f t="shared" si="101"/>
        <v>343</v>
      </c>
      <c r="AF434" s="245">
        <f t="shared" si="102"/>
        <v>257</v>
      </c>
      <c r="AG434" s="245">
        <f t="shared" si="103"/>
        <v>136</v>
      </c>
    </row>
    <row r="435" spans="1:33" customFormat="1" ht="15.75" customHeight="1">
      <c r="A435" s="164"/>
      <c r="B435" s="150"/>
      <c r="C435" s="417" t="s">
        <v>293</v>
      </c>
      <c r="D435" s="420">
        <f>tikubetu!G350</f>
        <v>309</v>
      </c>
      <c r="E435" s="117" t="s">
        <v>27</v>
      </c>
      <c r="F435" s="124">
        <f>tikubetu!I350</f>
        <v>318</v>
      </c>
      <c r="G435" s="124">
        <f>tikubetu!J350</f>
        <v>9</v>
      </c>
      <c r="H435" s="124">
        <f>tikubetu!K350</f>
        <v>7</v>
      </c>
      <c r="I435" s="124">
        <f>tikubetu!L350</f>
        <v>13</v>
      </c>
      <c r="J435" s="124">
        <f>tikubetu!M350</f>
        <v>12</v>
      </c>
      <c r="K435" s="124">
        <f>tikubetu!N350</f>
        <v>14</v>
      </c>
      <c r="L435" s="133">
        <f>tikubetu!O350</f>
        <v>12</v>
      </c>
      <c r="M435" s="195">
        <f>tikubetu!P350</f>
        <v>16</v>
      </c>
      <c r="N435" s="124">
        <f>tikubetu!Q350</f>
        <v>15</v>
      </c>
      <c r="O435" s="124">
        <f>tikubetu!R350</f>
        <v>12</v>
      </c>
      <c r="P435" s="124">
        <f>tikubetu!S350</f>
        <v>26</v>
      </c>
      <c r="Q435" s="124">
        <f>tikubetu!T350</f>
        <v>21</v>
      </c>
      <c r="R435" s="124">
        <f>tikubetu!U350</f>
        <v>30</v>
      </c>
      <c r="S435" s="124">
        <f>tikubetu!V350</f>
        <v>23</v>
      </c>
      <c r="T435" s="124">
        <f>tikubetu!W350</f>
        <v>26</v>
      </c>
      <c r="U435" s="124">
        <f>tikubetu!X350</f>
        <v>19</v>
      </c>
      <c r="V435" s="124">
        <f>tikubetu!Y350</f>
        <v>22</v>
      </c>
      <c r="W435" s="124">
        <f>tikubetu!Z350</f>
        <v>17</v>
      </c>
      <c r="X435" s="124">
        <f>tikubetu!AA350</f>
        <v>18</v>
      </c>
      <c r="Y435" s="124">
        <f>tikubetu!AB350</f>
        <v>3</v>
      </c>
      <c r="Z435" s="133">
        <f>tikubetu!AC350</f>
        <v>3</v>
      </c>
      <c r="AD435" s="245">
        <f t="shared" si="100"/>
        <v>29</v>
      </c>
      <c r="AE435" s="245">
        <f t="shared" si="101"/>
        <v>181</v>
      </c>
      <c r="AF435" s="245">
        <f t="shared" si="102"/>
        <v>108</v>
      </c>
      <c r="AG435" s="245">
        <f t="shared" si="103"/>
        <v>63</v>
      </c>
    </row>
    <row r="436" spans="1:33" customFormat="1" ht="15.75" customHeight="1">
      <c r="A436" s="164"/>
      <c r="B436" s="150"/>
      <c r="C436" s="417"/>
      <c r="D436" s="420"/>
      <c r="E436" s="112" t="s">
        <v>28</v>
      </c>
      <c r="F436" s="125">
        <f>tikubetu!I351</f>
        <v>342</v>
      </c>
      <c r="G436" s="125">
        <f>tikubetu!J351</f>
        <v>3</v>
      </c>
      <c r="H436" s="125">
        <f>tikubetu!K351</f>
        <v>3</v>
      </c>
      <c r="I436" s="125">
        <f>tikubetu!L351</f>
        <v>11</v>
      </c>
      <c r="J436" s="125">
        <f>tikubetu!M351</f>
        <v>20</v>
      </c>
      <c r="K436" s="125">
        <f>tikubetu!N351</f>
        <v>17</v>
      </c>
      <c r="L436" s="134">
        <f>tikubetu!O351</f>
        <v>15</v>
      </c>
      <c r="M436" s="194">
        <f>tikubetu!P351</f>
        <v>13</v>
      </c>
      <c r="N436" s="125">
        <f>tikubetu!Q351</f>
        <v>8</v>
      </c>
      <c r="O436" s="125">
        <f>tikubetu!R351</f>
        <v>19</v>
      </c>
      <c r="P436" s="125">
        <f>tikubetu!S351</f>
        <v>19</v>
      </c>
      <c r="Q436" s="125">
        <f>tikubetu!T351</f>
        <v>23</v>
      </c>
      <c r="R436" s="125">
        <f>tikubetu!U351</f>
        <v>24</v>
      </c>
      <c r="S436" s="125">
        <f>tikubetu!V351</f>
        <v>23</v>
      </c>
      <c r="T436" s="125">
        <f>tikubetu!W351</f>
        <v>30</v>
      </c>
      <c r="U436" s="125">
        <f>tikubetu!X351</f>
        <v>21</v>
      </c>
      <c r="V436" s="125">
        <f>tikubetu!Y351</f>
        <v>26</v>
      </c>
      <c r="W436" s="125">
        <f>tikubetu!Z351</f>
        <v>26</v>
      </c>
      <c r="X436" s="125">
        <f>tikubetu!AA351</f>
        <v>26</v>
      </c>
      <c r="Y436" s="125">
        <f>tikubetu!AB351</f>
        <v>11</v>
      </c>
      <c r="Z436" s="134">
        <f>tikubetu!AC351</f>
        <v>4</v>
      </c>
      <c r="AD436" s="245">
        <f t="shared" si="100"/>
        <v>17</v>
      </c>
      <c r="AE436" s="245">
        <f t="shared" si="101"/>
        <v>181</v>
      </c>
      <c r="AF436" s="245">
        <f t="shared" si="102"/>
        <v>144</v>
      </c>
      <c r="AG436" s="245">
        <f t="shared" si="103"/>
        <v>93</v>
      </c>
    </row>
    <row r="437" spans="1:33" customFormat="1" ht="15.75" customHeight="1">
      <c r="A437" s="164"/>
      <c r="B437" s="150"/>
      <c r="C437" s="417"/>
      <c r="D437" s="420"/>
      <c r="E437" s="113" t="s">
        <v>29</v>
      </c>
      <c r="F437" s="123">
        <f>SUM(F435:F436)</f>
        <v>660</v>
      </c>
      <c r="G437" s="123">
        <f>tikubetu!J352</f>
        <v>12</v>
      </c>
      <c r="H437" s="123">
        <f>tikubetu!K352</f>
        <v>10</v>
      </c>
      <c r="I437" s="123">
        <f>tikubetu!L352</f>
        <v>24</v>
      </c>
      <c r="J437" s="123">
        <f>tikubetu!M352</f>
        <v>32</v>
      </c>
      <c r="K437" s="123">
        <f>tikubetu!N352</f>
        <v>31</v>
      </c>
      <c r="L437" s="132">
        <f>tikubetu!O352</f>
        <v>27</v>
      </c>
      <c r="M437" s="190">
        <f>tikubetu!P352</f>
        <v>29</v>
      </c>
      <c r="N437" s="123">
        <f>tikubetu!Q352</f>
        <v>23</v>
      </c>
      <c r="O437" s="123">
        <f>tikubetu!R352</f>
        <v>31</v>
      </c>
      <c r="P437" s="123">
        <f>tikubetu!S352</f>
        <v>45</v>
      </c>
      <c r="Q437" s="123">
        <f>tikubetu!T352</f>
        <v>44</v>
      </c>
      <c r="R437" s="123">
        <f>tikubetu!U352</f>
        <v>54</v>
      </c>
      <c r="S437" s="123">
        <f>tikubetu!V352</f>
        <v>46</v>
      </c>
      <c r="T437" s="123">
        <f>tikubetu!W352</f>
        <v>56</v>
      </c>
      <c r="U437" s="123">
        <f>tikubetu!X352</f>
        <v>40</v>
      </c>
      <c r="V437" s="123">
        <f>tikubetu!Y352</f>
        <v>48</v>
      </c>
      <c r="W437" s="123">
        <f>tikubetu!Z352</f>
        <v>43</v>
      </c>
      <c r="X437" s="123">
        <f>tikubetu!AA352</f>
        <v>44</v>
      </c>
      <c r="Y437" s="123">
        <f>tikubetu!AB352</f>
        <v>14</v>
      </c>
      <c r="Z437" s="152">
        <f>tikubetu!AC352</f>
        <v>7</v>
      </c>
      <c r="AD437" s="245">
        <f t="shared" si="100"/>
        <v>46</v>
      </c>
      <c r="AE437" s="245">
        <f t="shared" si="101"/>
        <v>362</v>
      </c>
      <c r="AF437" s="245">
        <f t="shared" si="102"/>
        <v>252</v>
      </c>
      <c r="AG437" s="245">
        <f t="shared" si="103"/>
        <v>156</v>
      </c>
    </row>
    <row r="438" spans="1:33" customFormat="1" ht="15.75" customHeight="1">
      <c r="A438" s="164"/>
      <c r="B438" s="150"/>
      <c r="C438" s="417" t="s">
        <v>294</v>
      </c>
      <c r="D438" s="420">
        <f>tikubetu!G353</f>
        <v>291</v>
      </c>
      <c r="E438" s="117" t="s">
        <v>27</v>
      </c>
      <c r="F438" s="124">
        <f>tikubetu!I353</f>
        <v>322</v>
      </c>
      <c r="G438" s="124">
        <f>tikubetu!J353</f>
        <v>6</v>
      </c>
      <c r="H438" s="124">
        <f>tikubetu!K353</f>
        <v>11</v>
      </c>
      <c r="I438" s="124">
        <f>tikubetu!L353</f>
        <v>16</v>
      </c>
      <c r="J438" s="124">
        <f>tikubetu!M353</f>
        <v>17</v>
      </c>
      <c r="K438" s="124">
        <f>tikubetu!N353</f>
        <v>20</v>
      </c>
      <c r="L438" s="133">
        <f>tikubetu!O353</f>
        <v>15</v>
      </c>
      <c r="M438" s="195">
        <f>tikubetu!P353</f>
        <v>17</v>
      </c>
      <c r="N438" s="124">
        <f>tikubetu!Q353</f>
        <v>14</v>
      </c>
      <c r="O438" s="124">
        <f>tikubetu!R353</f>
        <v>29</v>
      </c>
      <c r="P438" s="124">
        <f>tikubetu!S353</f>
        <v>25</v>
      </c>
      <c r="Q438" s="124">
        <f>tikubetu!T353</f>
        <v>23</v>
      </c>
      <c r="R438" s="124">
        <f>tikubetu!U353</f>
        <v>30</v>
      </c>
      <c r="S438" s="124">
        <f>tikubetu!V353</f>
        <v>22</v>
      </c>
      <c r="T438" s="124">
        <f>tikubetu!W353</f>
        <v>20</v>
      </c>
      <c r="U438" s="124">
        <f>tikubetu!X353</f>
        <v>24</v>
      </c>
      <c r="V438" s="124">
        <f>tikubetu!Y353</f>
        <v>15</v>
      </c>
      <c r="W438" s="124">
        <f>tikubetu!Z353</f>
        <v>7</v>
      </c>
      <c r="X438" s="124">
        <f>tikubetu!AA353</f>
        <v>7</v>
      </c>
      <c r="Y438" s="124">
        <f>tikubetu!AB353</f>
        <v>3</v>
      </c>
      <c r="Z438" s="133">
        <f>tikubetu!AC353</f>
        <v>1</v>
      </c>
      <c r="AD438" s="245">
        <f t="shared" si="100"/>
        <v>33</v>
      </c>
      <c r="AE438" s="245">
        <f t="shared" si="101"/>
        <v>212</v>
      </c>
      <c r="AF438" s="245">
        <f t="shared" si="102"/>
        <v>77</v>
      </c>
      <c r="AG438" s="245">
        <f t="shared" si="103"/>
        <v>33</v>
      </c>
    </row>
    <row r="439" spans="1:33" customFormat="1" ht="15.75" customHeight="1">
      <c r="A439" s="164"/>
      <c r="B439" s="150"/>
      <c r="C439" s="417"/>
      <c r="D439" s="420"/>
      <c r="E439" s="112" t="s">
        <v>28</v>
      </c>
      <c r="F439" s="125">
        <f>tikubetu!I354</f>
        <v>296</v>
      </c>
      <c r="G439" s="125">
        <f>tikubetu!J354</f>
        <v>4</v>
      </c>
      <c r="H439" s="125">
        <f>tikubetu!K354</f>
        <v>7</v>
      </c>
      <c r="I439" s="125">
        <f>tikubetu!L354</f>
        <v>11</v>
      </c>
      <c r="J439" s="125">
        <f>tikubetu!M354</f>
        <v>20</v>
      </c>
      <c r="K439" s="125">
        <f>tikubetu!N354</f>
        <v>8</v>
      </c>
      <c r="L439" s="134">
        <f>tikubetu!O354</f>
        <v>12</v>
      </c>
      <c r="M439" s="194">
        <f>tikubetu!P354</f>
        <v>11</v>
      </c>
      <c r="N439" s="125">
        <f>tikubetu!Q354</f>
        <v>21</v>
      </c>
      <c r="O439" s="125">
        <f>tikubetu!R354</f>
        <v>21</v>
      </c>
      <c r="P439" s="125">
        <f>tikubetu!S354</f>
        <v>24</v>
      </c>
      <c r="Q439" s="125">
        <f>tikubetu!T354</f>
        <v>27</v>
      </c>
      <c r="R439" s="125">
        <f>tikubetu!U354</f>
        <v>19</v>
      </c>
      <c r="S439" s="125">
        <f>tikubetu!V354</f>
        <v>12</v>
      </c>
      <c r="T439" s="125">
        <f>tikubetu!W354</f>
        <v>24</v>
      </c>
      <c r="U439" s="125">
        <f>tikubetu!X354</f>
        <v>14</v>
      </c>
      <c r="V439" s="125">
        <f>tikubetu!Y354</f>
        <v>24</v>
      </c>
      <c r="W439" s="125">
        <f>tikubetu!Z354</f>
        <v>19</v>
      </c>
      <c r="X439" s="125">
        <f>tikubetu!AA354</f>
        <v>13</v>
      </c>
      <c r="Y439" s="125">
        <f>tikubetu!AB354</f>
        <v>3</v>
      </c>
      <c r="Z439" s="134">
        <f>tikubetu!AC354</f>
        <v>2</v>
      </c>
      <c r="AD439" s="245">
        <f t="shared" si="100"/>
        <v>22</v>
      </c>
      <c r="AE439" s="245">
        <f t="shared" si="101"/>
        <v>175</v>
      </c>
      <c r="AF439" s="245">
        <f t="shared" si="102"/>
        <v>99</v>
      </c>
      <c r="AG439" s="245">
        <f t="shared" si="103"/>
        <v>61</v>
      </c>
    </row>
    <row r="440" spans="1:33" customFormat="1" ht="15.75" customHeight="1">
      <c r="A440" s="164"/>
      <c r="B440" s="150"/>
      <c r="C440" s="417"/>
      <c r="D440" s="420"/>
      <c r="E440" s="113" t="s">
        <v>29</v>
      </c>
      <c r="F440" s="123">
        <f>SUM(F438:F439)</f>
        <v>618</v>
      </c>
      <c r="G440" s="123">
        <f>tikubetu!J355</f>
        <v>10</v>
      </c>
      <c r="H440" s="123">
        <f>tikubetu!K355</f>
        <v>18</v>
      </c>
      <c r="I440" s="123">
        <f>tikubetu!L355</f>
        <v>27</v>
      </c>
      <c r="J440" s="123">
        <f>tikubetu!M355</f>
        <v>37</v>
      </c>
      <c r="K440" s="123">
        <f>tikubetu!N355</f>
        <v>28</v>
      </c>
      <c r="L440" s="132">
        <f>tikubetu!O355</f>
        <v>27</v>
      </c>
      <c r="M440" s="190">
        <f>tikubetu!P355</f>
        <v>28</v>
      </c>
      <c r="N440" s="123">
        <f>tikubetu!Q355</f>
        <v>35</v>
      </c>
      <c r="O440" s="123">
        <f>tikubetu!R355</f>
        <v>50</v>
      </c>
      <c r="P440" s="123">
        <f>tikubetu!S355</f>
        <v>49</v>
      </c>
      <c r="Q440" s="123">
        <f>tikubetu!T355</f>
        <v>50</v>
      </c>
      <c r="R440" s="123">
        <f>tikubetu!U355</f>
        <v>49</v>
      </c>
      <c r="S440" s="123">
        <f>tikubetu!V355</f>
        <v>34</v>
      </c>
      <c r="T440" s="123">
        <f>tikubetu!W355</f>
        <v>44</v>
      </c>
      <c r="U440" s="123">
        <f>tikubetu!X355</f>
        <v>38</v>
      </c>
      <c r="V440" s="123">
        <f>tikubetu!Y355</f>
        <v>39</v>
      </c>
      <c r="W440" s="123">
        <f>tikubetu!Z355</f>
        <v>26</v>
      </c>
      <c r="X440" s="123">
        <f>tikubetu!AA355</f>
        <v>20</v>
      </c>
      <c r="Y440" s="123">
        <f>tikubetu!AB355</f>
        <v>6</v>
      </c>
      <c r="Z440" s="152">
        <f>tikubetu!AC355</f>
        <v>3</v>
      </c>
      <c r="AD440" s="245">
        <f t="shared" si="100"/>
        <v>55</v>
      </c>
      <c r="AE440" s="245">
        <f t="shared" si="101"/>
        <v>387</v>
      </c>
      <c r="AF440" s="245">
        <f t="shared" si="102"/>
        <v>176</v>
      </c>
      <c r="AG440" s="245">
        <f t="shared" si="103"/>
        <v>94</v>
      </c>
    </row>
    <row r="441" spans="1:33" s="116" customFormat="1" ht="15.75" customHeight="1">
      <c r="A441" s="140"/>
      <c r="B441" s="159"/>
      <c r="C441" s="428" t="s">
        <v>297</v>
      </c>
      <c r="D441" s="425">
        <f>SUM(D429:D440)</f>
        <v>949</v>
      </c>
      <c r="E441" s="117" t="s">
        <v>27</v>
      </c>
      <c r="F441" s="124">
        <f>SUM(F429,F432,F435,F438)</f>
        <v>1006</v>
      </c>
      <c r="G441" s="124">
        <f t="shared" ref="G441:Z441" si="113">SUM(G429,G432,G435,G438)</f>
        <v>25</v>
      </c>
      <c r="H441" s="124">
        <f t="shared" si="113"/>
        <v>31</v>
      </c>
      <c r="I441" s="124">
        <f t="shared" si="113"/>
        <v>40</v>
      </c>
      <c r="J441" s="124">
        <f t="shared" si="113"/>
        <v>40</v>
      </c>
      <c r="K441" s="124">
        <f t="shared" si="113"/>
        <v>47</v>
      </c>
      <c r="L441" s="133">
        <f t="shared" si="113"/>
        <v>44</v>
      </c>
      <c r="M441" s="195">
        <f t="shared" si="113"/>
        <v>54</v>
      </c>
      <c r="N441" s="124">
        <f t="shared" si="113"/>
        <v>45</v>
      </c>
      <c r="O441" s="124">
        <f t="shared" si="113"/>
        <v>65</v>
      </c>
      <c r="P441" s="124">
        <f t="shared" si="113"/>
        <v>79</v>
      </c>
      <c r="Q441" s="124">
        <f t="shared" si="113"/>
        <v>71</v>
      </c>
      <c r="R441" s="124">
        <f t="shared" si="113"/>
        <v>77</v>
      </c>
      <c r="S441" s="124">
        <f t="shared" si="113"/>
        <v>71</v>
      </c>
      <c r="T441" s="124">
        <f t="shared" si="113"/>
        <v>81</v>
      </c>
      <c r="U441" s="124">
        <f t="shared" si="113"/>
        <v>74</v>
      </c>
      <c r="V441" s="124">
        <f t="shared" si="113"/>
        <v>69</v>
      </c>
      <c r="W441" s="124">
        <f t="shared" si="113"/>
        <v>44</v>
      </c>
      <c r="X441" s="124">
        <f t="shared" si="113"/>
        <v>35</v>
      </c>
      <c r="Y441" s="124">
        <f t="shared" si="113"/>
        <v>10</v>
      </c>
      <c r="Z441" s="133">
        <f t="shared" si="113"/>
        <v>4</v>
      </c>
      <c r="AA441" s="115"/>
      <c r="AB441" s="115"/>
      <c r="AC441" s="129">
        <f>SUM(G441:Z441)</f>
        <v>1006</v>
      </c>
      <c r="AD441" s="245">
        <f t="shared" si="100"/>
        <v>96</v>
      </c>
      <c r="AE441" s="245">
        <f t="shared" si="101"/>
        <v>593</v>
      </c>
      <c r="AF441" s="245">
        <f t="shared" si="102"/>
        <v>317</v>
      </c>
      <c r="AG441" s="245">
        <f t="shared" si="103"/>
        <v>162</v>
      </c>
    </row>
    <row r="442" spans="1:33" s="116" customFormat="1" ht="15.75" customHeight="1">
      <c r="A442" s="140"/>
      <c r="B442" s="159"/>
      <c r="C442" s="446"/>
      <c r="D442" s="426"/>
      <c r="E442" s="112" t="s">
        <v>28</v>
      </c>
      <c r="F442" s="125">
        <f t="shared" ref="F442:Z442" si="114">SUM(F430,F433,F436,F439)</f>
        <v>999</v>
      </c>
      <c r="G442" s="125">
        <f t="shared" si="114"/>
        <v>17</v>
      </c>
      <c r="H442" s="125">
        <f t="shared" si="114"/>
        <v>20</v>
      </c>
      <c r="I442" s="125">
        <f t="shared" si="114"/>
        <v>32</v>
      </c>
      <c r="J442" s="125">
        <f t="shared" si="114"/>
        <v>54</v>
      </c>
      <c r="K442" s="125">
        <f t="shared" si="114"/>
        <v>30</v>
      </c>
      <c r="L442" s="134">
        <f t="shared" si="114"/>
        <v>36</v>
      </c>
      <c r="M442" s="194">
        <f t="shared" si="114"/>
        <v>34</v>
      </c>
      <c r="N442" s="125">
        <f t="shared" si="114"/>
        <v>47</v>
      </c>
      <c r="O442" s="125">
        <f t="shared" si="114"/>
        <v>59</v>
      </c>
      <c r="P442" s="125">
        <f t="shared" si="114"/>
        <v>71</v>
      </c>
      <c r="Q442" s="125">
        <f t="shared" si="114"/>
        <v>67</v>
      </c>
      <c r="R442" s="125">
        <f t="shared" si="114"/>
        <v>63</v>
      </c>
      <c r="S442" s="125">
        <f t="shared" si="114"/>
        <v>66</v>
      </c>
      <c r="T442" s="125">
        <f t="shared" si="114"/>
        <v>83</v>
      </c>
      <c r="U442" s="125">
        <f t="shared" si="114"/>
        <v>78</v>
      </c>
      <c r="V442" s="125">
        <f t="shared" si="114"/>
        <v>74</v>
      </c>
      <c r="W442" s="125">
        <f t="shared" si="114"/>
        <v>76</v>
      </c>
      <c r="X442" s="125">
        <f t="shared" si="114"/>
        <v>51</v>
      </c>
      <c r="Y442" s="125">
        <f t="shared" si="114"/>
        <v>31</v>
      </c>
      <c r="Z442" s="134">
        <f t="shared" si="114"/>
        <v>10</v>
      </c>
      <c r="AA442" s="115"/>
      <c r="AB442" s="115"/>
      <c r="AC442" s="129">
        <f>SUM(G442:Z442)</f>
        <v>999</v>
      </c>
      <c r="AD442" s="245">
        <f t="shared" si="100"/>
        <v>69</v>
      </c>
      <c r="AE442" s="245">
        <f t="shared" si="101"/>
        <v>527</v>
      </c>
      <c r="AF442" s="245">
        <f t="shared" si="102"/>
        <v>403</v>
      </c>
      <c r="AG442" s="245">
        <f t="shared" si="103"/>
        <v>242</v>
      </c>
    </row>
    <row r="443" spans="1:33" ht="15.75" customHeight="1">
      <c r="A443" s="141"/>
      <c r="B443" s="163"/>
      <c r="C443" s="446"/>
      <c r="D443" s="426"/>
      <c r="E443" s="113" t="s">
        <v>29</v>
      </c>
      <c r="F443" s="123">
        <f t="shared" ref="F443:Z443" si="115">SUM(F441:F442)</f>
        <v>2005</v>
      </c>
      <c r="G443" s="123">
        <f t="shared" si="115"/>
        <v>42</v>
      </c>
      <c r="H443" s="123">
        <f t="shared" si="115"/>
        <v>51</v>
      </c>
      <c r="I443" s="123">
        <f t="shared" si="115"/>
        <v>72</v>
      </c>
      <c r="J443" s="123">
        <f t="shared" si="115"/>
        <v>94</v>
      </c>
      <c r="K443" s="123">
        <f t="shared" si="115"/>
        <v>77</v>
      </c>
      <c r="L443" s="132">
        <f t="shared" si="115"/>
        <v>80</v>
      </c>
      <c r="M443" s="190">
        <f t="shared" si="115"/>
        <v>88</v>
      </c>
      <c r="N443" s="123">
        <f t="shared" si="115"/>
        <v>92</v>
      </c>
      <c r="O443" s="123">
        <f t="shared" si="115"/>
        <v>124</v>
      </c>
      <c r="P443" s="123">
        <f t="shared" si="115"/>
        <v>150</v>
      </c>
      <c r="Q443" s="123">
        <f t="shared" si="115"/>
        <v>138</v>
      </c>
      <c r="R443" s="123">
        <f t="shared" si="115"/>
        <v>140</v>
      </c>
      <c r="S443" s="123">
        <f t="shared" si="115"/>
        <v>137</v>
      </c>
      <c r="T443" s="123">
        <f t="shared" si="115"/>
        <v>164</v>
      </c>
      <c r="U443" s="123">
        <f t="shared" si="115"/>
        <v>152</v>
      </c>
      <c r="V443" s="123">
        <f t="shared" si="115"/>
        <v>143</v>
      </c>
      <c r="W443" s="123">
        <f t="shared" si="115"/>
        <v>120</v>
      </c>
      <c r="X443" s="123">
        <f t="shared" si="115"/>
        <v>86</v>
      </c>
      <c r="Y443" s="123">
        <f t="shared" si="115"/>
        <v>41</v>
      </c>
      <c r="Z443" s="152">
        <f t="shared" si="115"/>
        <v>14</v>
      </c>
      <c r="AA443" s="114"/>
      <c r="AC443" s="129">
        <f>SUM(G443:Z443)</f>
        <v>2005</v>
      </c>
      <c r="AD443" s="245">
        <f t="shared" si="100"/>
        <v>165</v>
      </c>
      <c r="AE443" s="245">
        <f t="shared" si="101"/>
        <v>1120</v>
      </c>
      <c r="AF443" s="245">
        <f t="shared" si="102"/>
        <v>720</v>
      </c>
      <c r="AG443" s="245">
        <f t="shared" si="103"/>
        <v>404</v>
      </c>
    </row>
    <row r="444" spans="1:33" customFormat="1" ht="15.75" customHeight="1">
      <c r="A444" s="139" t="s">
        <v>166</v>
      </c>
      <c r="B444" s="170" t="s">
        <v>336</v>
      </c>
      <c r="C444" s="418" t="s">
        <v>299</v>
      </c>
      <c r="D444" s="420">
        <f>tikubetu!G356</f>
        <v>73</v>
      </c>
      <c r="E444" s="117" t="s">
        <v>27</v>
      </c>
      <c r="F444" s="124">
        <f>tikubetu!I356</f>
        <v>75</v>
      </c>
      <c r="G444" s="124">
        <f>tikubetu!J356</f>
        <v>1</v>
      </c>
      <c r="H444" s="124">
        <f>tikubetu!K356</f>
        <v>2</v>
      </c>
      <c r="I444" s="124">
        <f>tikubetu!L356</f>
        <v>1</v>
      </c>
      <c r="J444" s="124">
        <f>tikubetu!M356</f>
        <v>4</v>
      </c>
      <c r="K444" s="124">
        <f>tikubetu!N356</f>
        <v>16</v>
      </c>
      <c r="L444" s="133">
        <f>tikubetu!O356</f>
        <v>21</v>
      </c>
      <c r="M444" s="195">
        <f>tikubetu!P356</f>
        <v>2</v>
      </c>
      <c r="N444" s="124">
        <f>tikubetu!Q356</f>
        <v>3</v>
      </c>
      <c r="O444" s="124">
        <f>tikubetu!R356</f>
        <v>3</v>
      </c>
      <c r="P444" s="124">
        <f>tikubetu!S356</f>
        <v>4</v>
      </c>
      <c r="Q444" s="124">
        <f>tikubetu!T356</f>
        <v>4</v>
      </c>
      <c r="R444" s="124">
        <f>tikubetu!U356</f>
        <v>1</v>
      </c>
      <c r="S444" s="124">
        <f>tikubetu!V356</f>
        <v>2</v>
      </c>
      <c r="T444" s="124">
        <f>tikubetu!W356</f>
        <v>5</v>
      </c>
      <c r="U444" s="124">
        <f>tikubetu!X356</f>
        <v>0</v>
      </c>
      <c r="V444" s="124">
        <f>tikubetu!Y356</f>
        <v>3</v>
      </c>
      <c r="W444" s="124">
        <f>tikubetu!Z356</f>
        <v>1</v>
      </c>
      <c r="X444" s="124">
        <f>tikubetu!AA356</f>
        <v>2</v>
      </c>
      <c r="Y444" s="124">
        <f>tikubetu!AB356</f>
        <v>0</v>
      </c>
      <c r="Z444" s="133">
        <f>tikubetu!AC356</f>
        <v>0</v>
      </c>
      <c r="AD444" s="245">
        <f t="shared" si="100"/>
        <v>4</v>
      </c>
      <c r="AE444" s="245">
        <f t="shared" si="101"/>
        <v>60</v>
      </c>
      <c r="AF444" s="245">
        <f t="shared" si="102"/>
        <v>11</v>
      </c>
      <c r="AG444" s="245">
        <f t="shared" si="103"/>
        <v>6</v>
      </c>
    </row>
    <row r="445" spans="1:33" customFormat="1" ht="15.75" customHeight="1">
      <c r="A445" s="164"/>
      <c r="B445" s="150"/>
      <c r="C445" s="417"/>
      <c r="D445" s="420"/>
      <c r="E445" s="112" t="s">
        <v>28</v>
      </c>
      <c r="F445" s="125">
        <f>tikubetu!I357</f>
        <v>46</v>
      </c>
      <c r="G445" s="125">
        <f>tikubetu!J357</f>
        <v>1</v>
      </c>
      <c r="H445" s="125">
        <f>tikubetu!K357</f>
        <v>1</v>
      </c>
      <c r="I445" s="125">
        <f>tikubetu!L357</f>
        <v>4</v>
      </c>
      <c r="J445" s="125">
        <f>tikubetu!M357</f>
        <v>3</v>
      </c>
      <c r="K445" s="125">
        <f>tikubetu!N357</f>
        <v>4</v>
      </c>
      <c r="L445" s="134">
        <f>tikubetu!O357</f>
        <v>1</v>
      </c>
      <c r="M445" s="194">
        <f>tikubetu!P357</f>
        <v>2</v>
      </c>
      <c r="N445" s="125">
        <f>tikubetu!Q357</f>
        <v>2</v>
      </c>
      <c r="O445" s="125">
        <f>tikubetu!R357</f>
        <v>2</v>
      </c>
      <c r="P445" s="125">
        <f>tikubetu!S357</f>
        <v>7</v>
      </c>
      <c r="Q445" s="125">
        <f>tikubetu!T357</f>
        <v>4</v>
      </c>
      <c r="R445" s="125">
        <f>tikubetu!U357</f>
        <v>1</v>
      </c>
      <c r="S445" s="125">
        <f>tikubetu!V357</f>
        <v>4</v>
      </c>
      <c r="T445" s="125">
        <f>tikubetu!W357</f>
        <v>2</v>
      </c>
      <c r="U445" s="125">
        <f>tikubetu!X357</f>
        <v>3</v>
      </c>
      <c r="V445" s="125">
        <f>tikubetu!Y357</f>
        <v>4</v>
      </c>
      <c r="W445" s="125">
        <f>tikubetu!Z357</f>
        <v>1</v>
      </c>
      <c r="X445" s="125">
        <f>tikubetu!AA357</f>
        <v>0</v>
      </c>
      <c r="Y445" s="125">
        <f>tikubetu!AB357</f>
        <v>0</v>
      </c>
      <c r="Z445" s="134">
        <f>tikubetu!AC357</f>
        <v>0</v>
      </c>
      <c r="AD445" s="245">
        <f t="shared" si="100"/>
        <v>6</v>
      </c>
      <c r="AE445" s="245">
        <f t="shared" si="101"/>
        <v>30</v>
      </c>
      <c r="AF445" s="245">
        <f t="shared" si="102"/>
        <v>10</v>
      </c>
      <c r="AG445" s="245">
        <f t="shared" si="103"/>
        <v>5</v>
      </c>
    </row>
    <row r="446" spans="1:33" customFormat="1" ht="15.75" customHeight="1">
      <c r="A446" s="164"/>
      <c r="B446" s="150"/>
      <c r="C446" s="419"/>
      <c r="D446" s="420"/>
      <c r="E446" s="113" t="s">
        <v>29</v>
      </c>
      <c r="F446" s="123">
        <f>SUM(F444:F445)</f>
        <v>121</v>
      </c>
      <c r="G446" s="123">
        <f>tikubetu!J358</f>
        <v>2</v>
      </c>
      <c r="H446" s="123">
        <f>tikubetu!K358</f>
        <v>3</v>
      </c>
      <c r="I446" s="123">
        <f>tikubetu!L358</f>
        <v>5</v>
      </c>
      <c r="J446" s="123">
        <f>tikubetu!M358</f>
        <v>7</v>
      </c>
      <c r="K446" s="123">
        <f>tikubetu!N358</f>
        <v>20</v>
      </c>
      <c r="L446" s="132">
        <f>tikubetu!O358</f>
        <v>22</v>
      </c>
      <c r="M446" s="190">
        <f>tikubetu!P358</f>
        <v>4</v>
      </c>
      <c r="N446" s="123">
        <f>tikubetu!Q358</f>
        <v>5</v>
      </c>
      <c r="O446" s="123">
        <f>tikubetu!R358</f>
        <v>5</v>
      </c>
      <c r="P446" s="123">
        <f>tikubetu!S358</f>
        <v>11</v>
      </c>
      <c r="Q446" s="123">
        <f>tikubetu!T358</f>
        <v>8</v>
      </c>
      <c r="R446" s="123">
        <f>tikubetu!U358</f>
        <v>2</v>
      </c>
      <c r="S446" s="123">
        <f>tikubetu!V358</f>
        <v>6</v>
      </c>
      <c r="T446" s="123">
        <f>tikubetu!W358</f>
        <v>7</v>
      </c>
      <c r="U446" s="123">
        <f>tikubetu!X358</f>
        <v>3</v>
      </c>
      <c r="V446" s="123">
        <f>tikubetu!Y358</f>
        <v>7</v>
      </c>
      <c r="W446" s="123">
        <f>tikubetu!Z358</f>
        <v>2</v>
      </c>
      <c r="X446" s="123">
        <f>tikubetu!AA358</f>
        <v>2</v>
      </c>
      <c r="Y446" s="123">
        <f>tikubetu!AB358</f>
        <v>0</v>
      </c>
      <c r="Z446" s="152">
        <f>tikubetu!AC358</f>
        <v>0</v>
      </c>
      <c r="AD446" s="245">
        <f t="shared" si="100"/>
        <v>10</v>
      </c>
      <c r="AE446" s="245">
        <f t="shared" si="101"/>
        <v>90</v>
      </c>
      <c r="AF446" s="245">
        <f t="shared" si="102"/>
        <v>21</v>
      </c>
      <c r="AG446" s="245">
        <f t="shared" si="103"/>
        <v>11</v>
      </c>
    </row>
    <row r="447" spans="1:33" customFormat="1" ht="15.75" customHeight="1">
      <c r="A447" s="164"/>
      <c r="B447" s="150"/>
      <c r="C447" s="417" t="s">
        <v>300</v>
      </c>
      <c r="D447" s="420">
        <f>tikubetu!G359</f>
        <v>407</v>
      </c>
      <c r="E447" s="117" t="s">
        <v>27</v>
      </c>
      <c r="F447" s="124">
        <f>tikubetu!I359</f>
        <v>433</v>
      </c>
      <c r="G447" s="124">
        <f>tikubetu!J359</f>
        <v>19</v>
      </c>
      <c r="H447" s="124">
        <f>tikubetu!K359</f>
        <v>17</v>
      </c>
      <c r="I447" s="124">
        <f>tikubetu!L359</f>
        <v>11</v>
      </c>
      <c r="J447" s="124">
        <f>tikubetu!M359</f>
        <v>23</v>
      </c>
      <c r="K447" s="124">
        <f>tikubetu!N359</f>
        <v>17</v>
      </c>
      <c r="L447" s="133">
        <f>tikubetu!O359</f>
        <v>26</v>
      </c>
      <c r="M447" s="195">
        <f>tikubetu!P359</f>
        <v>29</v>
      </c>
      <c r="N447" s="124">
        <f>tikubetu!Q359</f>
        <v>30</v>
      </c>
      <c r="O447" s="124">
        <f>tikubetu!R359</f>
        <v>39</v>
      </c>
      <c r="P447" s="124">
        <f>tikubetu!S359</f>
        <v>32</v>
      </c>
      <c r="Q447" s="124">
        <f>tikubetu!T359</f>
        <v>35</v>
      </c>
      <c r="R447" s="124">
        <f>tikubetu!U359</f>
        <v>22</v>
      </c>
      <c r="S447" s="124">
        <f>tikubetu!V359</f>
        <v>22</v>
      </c>
      <c r="T447" s="124">
        <f>tikubetu!W359</f>
        <v>28</v>
      </c>
      <c r="U447" s="124">
        <f>tikubetu!X359</f>
        <v>22</v>
      </c>
      <c r="V447" s="124">
        <f>tikubetu!Y359</f>
        <v>32</v>
      </c>
      <c r="W447" s="124">
        <f>tikubetu!Z359</f>
        <v>16</v>
      </c>
      <c r="X447" s="124">
        <f>tikubetu!AA359</f>
        <v>8</v>
      </c>
      <c r="Y447" s="124">
        <f>tikubetu!AB359</f>
        <v>4</v>
      </c>
      <c r="Z447" s="133">
        <f>tikubetu!AC359</f>
        <v>1</v>
      </c>
      <c r="AD447" s="245">
        <f t="shared" si="100"/>
        <v>47</v>
      </c>
      <c r="AE447" s="245">
        <f t="shared" si="101"/>
        <v>275</v>
      </c>
      <c r="AF447" s="245">
        <f t="shared" si="102"/>
        <v>111</v>
      </c>
      <c r="AG447" s="245">
        <f t="shared" si="103"/>
        <v>61</v>
      </c>
    </row>
    <row r="448" spans="1:33" customFormat="1" ht="15.75" customHeight="1">
      <c r="A448" s="164"/>
      <c r="B448" s="150"/>
      <c r="C448" s="417"/>
      <c r="D448" s="420"/>
      <c r="E448" s="112" t="s">
        <v>28</v>
      </c>
      <c r="F448" s="125">
        <f>tikubetu!I360</f>
        <v>411</v>
      </c>
      <c r="G448" s="125">
        <f>tikubetu!J360</f>
        <v>18</v>
      </c>
      <c r="H448" s="125">
        <f>tikubetu!K360</f>
        <v>9</v>
      </c>
      <c r="I448" s="125">
        <f>tikubetu!L360</f>
        <v>15</v>
      </c>
      <c r="J448" s="125">
        <f>tikubetu!M360</f>
        <v>14</v>
      </c>
      <c r="K448" s="125">
        <f>tikubetu!N360</f>
        <v>17</v>
      </c>
      <c r="L448" s="134">
        <f>tikubetu!O360</f>
        <v>15</v>
      </c>
      <c r="M448" s="194">
        <f>tikubetu!P360</f>
        <v>25</v>
      </c>
      <c r="N448" s="125">
        <f>tikubetu!Q360</f>
        <v>25</v>
      </c>
      <c r="O448" s="125">
        <f>tikubetu!R360</f>
        <v>24</v>
      </c>
      <c r="P448" s="125">
        <f>tikubetu!S360</f>
        <v>32</v>
      </c>
      <c r="Q448" s="125">
        <f>tikubetu!T360</f>
        <v>32</v>
      </c>
      <c r="R448" s="125">
        <f>tikubetu!U360</f>
        <v>18</v>
      </c>
      <c r="S448" s="125">
        <f>tikubetu!V360</f>
        <v>22</v>
      </c>
      <c r="T448" s="125">
        <f>tikubetu!W360</f>
        <v>31</v>
      </c>
      <c r="U448" s="125">
        <f>tikubetu!X360</f>
        <v>32</v>
      </c>
      <c r="V448" s="125">
        <f>tikubetu!Y360</f>
        <v>31</v>
      </c>
      <c r="W448" s="125">
        <f>tikubetu!Z360</f>
        <v>22</v>
      </c>
      <c r="X448" s="125">
        <f>tikubetu!AA360</f>
        <v>14</v>
      </c>
      <c r="Y448" s="125">
        <f>tikubetu!AB360</f>
        <v>13</v>
      </c>
      <c r="Z448" s="134">
        <f>tikubetu!AC360</f>
        <v>2</v>
      </c>
      <c r="AD448" s="245">
        <f t="shared" si="100"/>
        <v>42</v>
      </c>
      <c r="AE448" s="245">
        <f t="shared" si="101"/>
        <v>224</v>
      </c>
      <c r="AF448" s="245">
        <f t="shared" si="102"/>
        <v>145</v>
      </c>
      <c r="AG448" s="245">
        <f t="shared" si="103"/>
        <v>82</v>
      </c>
    </row>
    <row r="449" spans="1:33" customFormat="1" ht="15.75" customHeight="1">
      <c r="A449" s="164"/>
      <c r="B449" s="150"/>
      <c r="C449" s="419"/>
      <c r="D449" s="420"/>
      <c r="E449" s="113" t="s">
        <v>29</v>
      </c>
      <c r="F449" s="123">
        <f>SUM(F447:F448)</f>
        <v>844</v>
      </c>
      <c r="G449" s="123">
        <f>tikubetu!J361</f>
        <v>37</v>
      </c>
      <c r="H449" s="123">
        <f>tikubetu!K361</f>
        <v>26</v>
      </c>
      <c r="I449" s="123">
        <f>tikubetu!L361</f>
        <v>26</v>
      </c>
      <c r="J449" s="123">
        <f>tikubetu!M361</f>
        <v>37</v>
      </c>
      <c r="K449" s="123">
        <f>tikubetu!N361</f>
        <v>34</v>
      </c>
      <c r="L449" s="132">
        <f>tikubetu!O361</f>
        <v>41</v>
      </c>
      <c r="M449" s="190">
        <f>tikubetu!P361</f>
        <v>54</v>
      </c>
      <c r="N449" s="123">
        <f>tikubetu!Q361</f>
        <v>55</v>
      </c>
      <c r="O449" s="123">
        <f>tikubetu!R361</f>
        <v>63</v>
      </c>
      <c r="P449" s="123">
        <f>tikubetu!S361</f>
        <v>64</v>
      </c>
      <c r="Q449" s="123">
        <f>tikubetu!T361</f>
        <v>67</v>
      </c>
      <c r="R449" s="123">
        <f>tikubetu!U361</f>
        <v>40</v>
      </c>
      <c r="S449" s="123">
        <f>tikubetu!V361</f>
        <v>44</v>
      </c>
      <c r="T449" s="123">
        <f>tikubetu!W361</f>
        <v>59</v>
      </c>
      <c r="U449" s="123">
        <f>tikubetu!X361</f>
        <v>54</v>
      </c>
      <c r="V449" s="123">
        <f>tikubetu!Y361</f>
        <v>63</v>
      </c>
      <c r="W449" s="123">
        <f>tikubetu!Z361</f>
        <v>38</v>
      </c>
      <c r="X449" s="123">
        <f>tikubetu!AA361</f>
        <v>22</v>
      </c>
      <c r="Y449" s="123">
        <f>tikubetu!AB361</f>
        <v>17</v>
      </c>
      <c r="Z449" s="152">
        <f>tikubetu!AC361</f>
        <v>3</v>
      </c>
      <c r="AD449" s="245">
        <f t="shared" si="100"/>
        <v>89</v>
      </c>
      <c r="AE449" s="245">
        <f t="shared" si="101"/>
        <v>499</v>
      </c>
      <c r="AF449" s="245">
        <f t="shared" si="102"/>
        <v>256</v>
      </c>
      <c r="AG449" s="245">
        <f t="shared" si="103"/>
        <v>143</v>
      </c>
    </row>
    <row r="450" spans="1:33" customFormat="1" ht="15.75" customHeight="1">
      <c r="A450" s="164"/>
      <c r="B450" s="150"/>
      <c r="C450" s="417" t="s">
        <v>293</v>
      </c>
      <c r="D450" s="420">
        <f>tikubetu!G362</f>
        <v>345</v>
      </c>
      <c r="E450" s="117" t="s">
        <v>27</v>
      </c>
      <c r="F450" s="124">
        <f>tikubetu!I362</f>
        <v>366</v>
      </c>
      <c r="G450" s="124">
        <f>tikubetu!J362</f>
        <v>12</v>
      </c>
      <c r="H450" s="124">
        <f>tikubetu!K362</f>
        <v>7</v>
      </c>
      <c r="I450" s="124">
        <f>tikubetu!L362</f>
        <v>17</v>
      </c>
      <c r="J450" s="124">
        <f>tikubetu!M362</f>
        <v>22</v>
      </c>
      <c r="K450" s="124">
        <f>tikubetu!N362</f>
        <v>9</v>
      </c>
      <c r="L450" s="133">
        <f>tikubetu!O362</f>
        <v>24</v>
      </c>
      <c r="M450" s="195">
        <f>tikubetu!P362</f>
        <v>20</v>
      </c>
      <c r="N450" s="124">
        <f>tikubetu!Q362</f>
        <v>25</v>
      </c>
      <c r="O450" s="124">
        <f>tikubetu!R362</f>
        <v>25</v>
      </c>
      <c r="P450" s="124">
        <f>tikubetu!S362</f>
        <v>38</v>
      </c>
      <c r="Q450" s="124">
        <f>tikubetu!T362</f>
        <v>26</v>
      </c>
      <c r="R450" s="124">
        <f>tikubetu!U362</f>
        <v>25</v>
      </c>
      <c r="S450" s="124">
        <f>tikubetu!V362</f>
        <v>11</v>
      </c>
      <c r="T450" s="124">
        <f>tikubetu!W362</f>
        <v>27</v>
      </c>
      <c r="U450" s="124">
        <f>tikubetu!X362</f>
        <v>34</v>
      </c>
      <c r="V450" s="124">
        <f>tikubetu!Y362</f>
        <v>23</v>
      </c>
      <c r="W450" s="124">
        <f>tikubetu!Z362</f>
        <v>12</v>
      </c>
      <c r="X450" s="124">
        <f>tikubetu!AA362</f>
        <v>8</v>
      </c>
      <c r="Y450" s="124">
        <f>tikubetu!AB362</f>
        <v>1</v>
      </c>
      <c r="Z450" s="133">
        <f>tikubetu!AC362</f>
        <v>0</v>
      </c>
      <c r="AD450" s="245">
        <f t="shared" si="100"/>
        <v>36</v>
      </c>
      <c r="AE450" s="245">
        <f t="shared" si="101"/>
        <v>225</v>
      </c>
      <c r="AF450" s="245">
        <f t="shared" si="102"/>
        <v>105</v>
      </c>
      <c r="AG450" s="245">
        <f t="shared" si="103"/>
        <v>44</v>
      </c>
    </row>
    <row r="451" spans="1:33" customFormat="1" ht="15.75" customHeight="1">
      <c r="A451" s="164"/>
      <c r="B451" s="150"/>
      <c r="C451" s="417"/>
      <c r="D451" s="420"/>
      <c r="E451" s="112" t="s">
        <v>28</v>
      </c>
      <c r="F451" s="125">
        <f>tikubetu!I363</f>
        <v>364</v>
      </c>
      <c r="G451" s="125">
        <f>tikubetu!J363</f>
        <v>14</v>
      </c>
      <c r="H451" s="125">
        <f>tikubetu!K363</f>
        <v>12</v>
      </c>
      <c r="I451" s="125">
        <f>tikubetu!L363</f>
        <v>10</v>
      </c>
      <c r="J451" s="125">
        <f>tikubetu!M363</f>
        <v>22</v>
      </c>
      <c r="K451" s="125">
        <f>tikubetu!N363</f>
        <v>24</v>
      </c>
      <c r="L451" s="134">
        <f>tikubetu!O363</f>
        <v>15</v>
      </c>
      <c r="M451" s="194">
        <f>tikubetu!P363</f>
        <v>12</v>
      </c>
      <c r="N451" s="125">
        <f>tikubetu!Q363</f>
        <v>17</v>
      </c>
      <c r="O451" s="125">
        <f>tikubetu!R363</f>
        <v>22</v>
      </c>
      <c r="P451" s="125">
        <f>tikubetu!S363</f>
        <v>34</v>
      </c>
      <c r="Q451" s="125">
        <f>tikubetu!T363</f>
        <v>31</v>
      </c>
      <c r="R451" s="125">
        <f>tikubetu!U363</f>
        <v>19</v>
      </c>
      <c r="S451" s="125">
        <f>tikubetu!V363</f>
        <v>10</v>
      </c>
      <c r="T451" s="125">
        <f>tikubetu!W363</f>
        <v>34</v>
      </c>
      <c r="U451" s="125">
        <f>tikubetu!X363</f>
        <v>30</v>
      </c>
      <c r="V451" s="125">
        <f>tikubetu!Y363</f>
        <v>29</v>
      </c>
      <c r="W451" s="125">
        <f>tikubetu!Z363</f>
        <v>16</v>
      </c>
      <c r="X451" s="125">
        <f>tikubetu!AA363</f>
        <v>8</v>
      </c>
      <c r="Y451" s="125">
        <f>tikubetu!AB363</f>
        <v>5</v>
      </c>
      <c r="Z451" s="134">
        <f>tikubetu!AC363</f>
        <v>0</v>
      </c>
      <c r="AD451" s="245">
        <f t="shared" si="100"/>
        <v>36</v>
      </c>
      <c r="AE451" s="245">
        <f t="shared" si="101"/>
        <v>206</v>
      </c>
      <c r="AF451" s="245">
        <f t="shared" si="102"/>
        <v>122</v>
      </c>
      <c r="AG451" s="245">
        <f t="shared" si="103"/>
        <v>58</v>
      </c>
    </row>
    <row r="452" spans="1:33" customFormat="1" ht="15.75" customHeight="1">
      <c r="A452" s="164"/>
      <c r="B452" s="150"/>
      <c r="C452" s="417"/>
      <c r="D452" s="420"/>
      <c r="E452" s="113" t="s">
        <v>29</v>
      </c>
      <c r="F452" s="123">
        <f>SUM(F450:F451)</f>
        <v>730</v>
      </c>
      <c r="G452" s="123">
        <f>tikubetu!J364</f>
        <v>26</v>
      </c>
      <c r="H452" s="123">
        <f>tikubetu!K364</f>
        <v>19</v>
      </c>
      <c r="I452" s="123">
        <f>tikubetu!L364</f>
        <v>27</v>
      </c>
      <c r="J452" s="123">
        <f>tikubetu!M364</f>
        <v>44</v>
      </c>
      <c r="K452" s="123">
        <f>tikubetu!N364</f>
        <v>33</v>
      </c>
      <c r="L452" s="132">
        <f>tikubetu!O364</f>
        <v>39</v>
      </c>
      <c r="M452" s="190">
        <f>tikubetu!P364</f>
        <v>32</v>
      </c>
      <c r="N452" s="123">
        <f>tikubetu!Q364</f>
        <v>42</v>
      </c>
      <c r="O452" s="123">
        <f>tikubetu!R364</f>
        <v>47</v>
      </c>
      <c r="P452" s="123">
        <f>tikubetu!S364</f>
        <v>72</v>
      </c>
      <c r="Q452" s="123">
        <f>tikubetu!T364</f>
        <v>57</v>
      </c>
      <c r="R452" s="123">
        <f>tikubetu!U364</f>
        <v>44</v>
      </c>
      <c r="S452" s="123">
        <f>tikubetu!V364</f>
        <v>21</v>
      </c>
      <c r="T452" s="123">
        <f>tikubetu!W364</f>
        <v>61</v>
      </c>
      <c r="U452" s="123">
        <f>tikubetu!X364</f>
        <v>64</v>
      </c>
      <c r="V452" s="123">
        <f>tikubetu!Y364</f>
        <v>52</v>
      </c>
      <c r="W452" s="123">
        <f>tikubetu!Z364</f>
        <v>28</v>
      </c>
      <c r="X452" s="123">
        <f>tikubetu!AA364</f>
        <v>16</v>
      </c>
      <c r="Y452" s="123">
        <f>tikubetu!AB364</f>
        <v>6</v>
      </c>
      <c r="Z452" s="152">
        <f>tikubetu!AC364</f>
        <v>0</v>
      </c>
      <c r="AD452" s="245">
        <f t="shared" ref="AD452:AD515" si="116">SUM(G452:I452)</f>
        <v>72</v>
      </c>
      <c r="AE452" s="245">
        <f t="shared" ref="AE452:AE515" si="117">SUM(J452:S452)</f>
        <v>431</v>
      </c>
      <c r="AF452" s="245">
        <f t="shared" ref="AF452:AF515" si="118">SUM(T452:Z452)</f>
        <v>227</v>
      </c>
      <c r="AG452" s="245">
        <f t="shared" ref="AG452:AG515" si="119">SUM(V452:Z452)</f>
        <v>102</v>
      </c>
    </row>
    <row r="453" spans="1:33" customFormat="1" ht="15.75" customHeight="1">
      <c r="A453" s="164"/>
      <c r="B453" s="150"/>
      <c r="C453" s="417" t="s">
        <v>294</v>
      </c>
      <c r="D453" s="420">
        <f>tikubetu!G365</f>
        <v>299</v>
      </c>
      <c r="E453" s="117" t="s">
        <v>27</v>
      </c>
      <c r="F453" s="124">
        <f>tikubetu!I365</f>
        <v>337</v>
      </c>
      <c r="G453" s="124">
        <f>tikubetu!J365</f>
        <v>15</v>
      </c>
      <c r="H453" s="124">
        <f>tikubetu!K365</f>
        <v>18</v>
      </c>
      <c r="I453" s="124">
        <f>tikubetu!L365</f>
        <v>21</v>
      </c>
      <c r="J453" s="124">
        <f>tikubetu!M365</f>
        <v>16</v>
      </c>
      <c r="K453" s="124">
        <f>tikubetu!N365</f>
        <v>23</v>
      </c>
      <c r="L453" s="133">
        <f>tikubetu!O365</f>
        <v>18</v>
      </c>
      <c r="M453" s="195">
        <f>tikubetu!P365</f>
        <v>20</v>
      </c>
      <c r="N453" s="124">
        <f>tikubetu!Q365</f>
        <v>29</v>
      </c>
      <c r="O453" s="124">
        <f>tikubetu!R365</f>
        <v>31</v>
      </c>
      <c r="P453" s="124">
        <f>tikubetu!S365</f>
        <v>23</v>
      </c>
      <c r="Q453" s="124">
        <f>tikubetu!T365</f>
        <v>21</v>
      </c>
      <c r="R453" s="124">
        <f>tikubetu!U365</f>
        <v>15</v>
      </c>
      <c r="S453" s="124">
        <f>tikubetu!V365</f>
        <v>10</v>
      </c>
      <c r="T453" s="124">
        <f>tikubetu!W365</f>
        <v>19</v>
      </c>
      <c r="U453" s="124">
        <f>tikubetu!X365</f>
        <v>20</v>
      </c>
      <c r="V453" s="124">
        <f>tikubetu!Y365</f>
        <v>19</v>
      </c>
      <c r="W453" s="124">
        <f>tikubetu!Z365</f>
        <v>15</v>
      </c>
      <c r="X453" s="124">
        <f>tikubetu!AA365</f>
        <v>2</v>
      </c>
      <c r="Y453" s="124">
        <f>tikubetu!AB365</f>
        <v>2</v>
      </c>
      <c r="Z453" s="133">
        <f>tikubetu!AC365</f>
        <v>0</v>
      </c>
      <c r="AD453" s="245">
        <f t="shared" si="116"/>
        <v>54</v>
      </c>
      <c r="AE453" s="245">
        <f t="shared" si="117"/>
        <v>206</v>
      </c>
      <c r="AF453" s="245">
        <f t="shared" si="118"/>
        <v>77</v>
      </c>
      <c r="AG453" s="245">
        <f t="shared" si="119"/>
        <v>38</v>
      </c>
    </row>
    <row r="454" spans="1:33" customFormat="1" ht="15.75" customHeight="1">
      <c r="A454" s="164"/>
      <c r="B454" s="150"/>
      <c r="C454" s="417"/>
      <c r="D454" s="420"/>
      <c r="E454" s="112" t="s">
        <v>28</v>
      </c>
      <c r="F454" s="125">
        <f>tikubetu!I366</f>
        <v>324</v>
      </c>
      <c r="G454" s="125">
        <f>tikubetu!J366</f>
        <v>19</v>
      </c>
      <c r="H454" s="125">
        <f>tikubetu!K366</f>
        <v>13</v>
      </c>
      <c r="I454" s="125">
        <f>tikubetu!L366</f>
        <v>19</v>
      </c>
      <c r="J454" s="125">
        <f>tikubetu!M366</f>
        <v>19</v>
      </c>
      <c r="K454" s="125">
        <f>tikubetu!N366</f>
        <v>15</v>
      </c>
      <c r="L454" s="134">
        <f>tikubetu!O366</f>
        <v>14</v>
      </c>
      <c r="M454" s="194">
        <f>tikubetu!P366</f>
        <v>16</v>
      </c>
      <c r="N454" s="125">
        <f>tikubetu!Q366</f>
        <v>21</v>
      </c>
      <c r="O454" s="125">
        <f>tikubetu!R366</f>
        <v>25</v>
      </c>
      <c r="P454" s="125">
        <f>tikubetu!S366</f>
        <v>23</v>
      </c>
      <c r="Q454" s="125">
        <f>tikubetu!T366</f>
        <v>20</v>
      </c>
      <c r="R454" s="125">
        <f>tikubetu!U366</f>
        <v>19</v>
      </c>
      <c r="S454" s="125">
        <f>tikubetu!V366</f>
        <v>19</v>
      </c>
      <c r="T454" s="125">
        <f>tikubetu!W366</f>
        <v>20</v>
      </c>
      <c r="U454" s="125">
        <f>tikubetu!X366</f>
        <v>17</v>
      </c>
      <c r="V454" s="125">
        <f>tikubetu!Y366</f>
        <v>9</v>
      </c>
      <c r="W454" s="125">
        <f>tikubetu!Z366</f>
        <v>16</v>
      </c>
      <c r="X454" s="125">
        <f>tikubetu!AA366</f>
        <v>14</v>
      </c>
      <c r="Y454" s="125">
        <f>tikubetu!AB366</f>
        <v>3</v>
      </c>
      <c r="Z454" s="134">
        <f>tikubetu!AC366</f>
        <v>3</v>
      </c>
      <c r="AD454" s="245">
        <f t="shared" si="116"/>
        <v>51</v>
      </c>
      <c r="AE454" s="245">
        <f t="shared" si="117"/>
        <v>191</v>
      </c>
      <c r="AF454" s="245">
        <f t="shared" si="118"/>
        <v>82</v>
      </c>
      <c r="AG454" s="245">
        <f t="shared" si="119"/>
        <v>45</v>
      </c>
    </row>
    <row r="455" spans="1:33" customFormat="1" ht="15.75" customHeight="1">
      <c r="A455" s="164"/>
      <c r="B455" s="150"/>
      <c r="C455" s="417"/>
      <c r="D455" s="420"/>
      <c r="E455" s="113" t="s">
        <v>29</v>
      </c>
      <c r="F455" s="123">
        <f>SUM(F453:F454)</f>
        <v>661</v>
      </c>
      <c r="G455" s="123">
        <f>tikubetu!J367</f>
        <v>34</v>
      </c>
      <c r="H455" s="123">
        <f>tikubetu!K367</f>
        <v>31</v>
      </c>
      <c r="I455" s="123">
        <f>tikubetu!L367</f>
        <v>40</v>
      </c>
      <c r="J455" s="123">
        <f>tikubetu!M367</f>
        <v>35</v>
      </c>
      <c r="K455" s="123">
        <f>tikubetu!N367</f>
        <v>38</v>
      </c>
      <c r="L455" s="132">
        <f>tikubetu!O367</f>
        <v>32</v>
      </c>
      <c r="M455" s="190">
        <f>tikubetu!P367</f>
        <v>36</v>
      </c>
      <c r="N455" s="123">
        <f>tikubetu!Q367</f>
        <v>50</v>
      </c>
      <c r="O455" s="123">
        <f>tikubetu!R367</f>
        <v>56</v>
      </c>
      <c r="P455" s="123">
        <f>tikubetu!S367</f>
        <v>46</v>
      </c>
      <c r="Q455" s="123">
        <f>tikubetu!T367</f>
        <v>41</v>
      </c>
      <c r="R455" s="123">
        <f>tikubetu!U367</f>
        <v>34</v>
      </c>
      <c r="S455" s="123">
        <f>tikubetu!V367</f>
        <v>29</v>
      </c>
      <c r="T455" s="123">
        <f>tikubetu!W367</f>
        <v>39</v>
      </c>
      <c r="U455" s="123">
        <f>tikubetu!X367</f>
        <v>37</v>
      </c>
      <c r="V455" s="123">
        <f>tikubetu!Y367</f>
        <v>28</v>
      </c>
      <c r="W455" s="123">
        <f>tikubetu!Z367</f>
        <v>31</v>
      </c>
      <c r="X455" s="123">
        <f>tikubetu!AA367</f>
        <v>16</v>
      </c>
      <c r="Y455" s="123">
        <f>tikubetu!AB367</f>
        <v>5</v>
      </c>
      <c r="Z455" s="152">
        <f>tikubetu!AC367</f>
        <v>3</v>
      </c>
      <c r="AD455" s="245">
        <f t="shared" si="116"/>
        <v>105</v>
      </c>
      <c r="AE455" s="245">
        <f t="shared" si="117"/>
        <v>397</v>
      </c>
      <c r="AF455" s="245">
        <f t="shared" si="118"/>
        <v>159</v>
      </c>
      <c r="AG455" s="245">
        <f t="shared" si="119"/>
        <v>83</v>
      </c>
    </row>
    <row r="456" spans="1:33" customFormat="1" ht="15.75" customHeight="1">
      <c r="A456" s="164"/>
      <c r="B456" s="150"/>
      <c r="C456" s="417" t="s">
        <v>295</v>
      </c>
      <c r="D456" s="420">
        <f>tikubetu!G368</f>
        <v>440</v>
      </c>
      <c r="E456" s="117" t="s">
        <v>27</v>
      </c>
      <c r="F456" s="124">
        <f>tikubetu!I368</f>
        <v>442</v>
      </c>
      <c r="G456" s="124">
        <f>tikubetu!J368</f>
        <v>5</v>
      </c>
      <c r="H456" s="124">
        <f>tikubetu!K368</f>
        <v>18</v>
      </c>
      <c r="I456" s="124">
        <f>tikubetu!L368</f>
        <v>17</v>
      </c>
      <c r="J456" s="124">
        <f>tikubetu!M368</f>
        <v>10</v>
      </c>
      <c r="K456" s="124">
        <f>tikubetu!N368</f>
        <v>35</v>
      </c>
      <c r="L456" s="133">
        <f>tikubetu!O368</f>
        <v>44</v>
      </c>
      <c r="M456" s="195">
        <f>tikubetu!P368</f>
        <v>27</v>
      </c>
      <c r="N456" s="124">
        <f>tikubetu!Q368</f>
        <v>24</v>
      </c>
      <c r="O456" s="124">
        <f>tikubetu!R368</f>
        <v>29</v>
      </c>
      <c r="P456" s="124">
        <f>tikubetu!S368</f>
        <v>50</v>
      </c>
      <c r="Q456" s="124">
        <f>tikubetu!T368</f>
        <v>34</v>
      </c>
      <c r="R456" s="124">
        <f>tikubetu!U368</f>
        <v>22</v>
      </c>
      <c r="S456" s="124">
        <f>tikubetu!V368</f>
        <v>22</v>
      </c>
      <c r="T456" s="124">
        <f>tikubetu!W368</f>
        <v>33</v>
      </c>
      <c r="U456" s="124">
        <f>tikubetu!X368</f>
        <v>29</v>
      </c>
      <c r="V456" s="124">
        <f>tikubetu!Y368</f>
        <v>23</v>
      </c>
      <c r="W456" s="124">
        <f>tikubetu!Z368</f>
        <v>12</v>
      </c>
      <c r="X456" s="124">
        <f>tikubetu!AA368</f>
        <v>6</v>
      </c>
      <c r="Y456" s="124">
        <f>tikubetu!AB368</f>
        <v>1</v>
      </c>
      <c r="Z456" s="133">
        <f>tikubetu!AC368</f>
        <v>1</v>
      </c>
      <c r="AD456" s="245">
        <f t="shared" si="116"/>
        <v>40</v>
      </c>
      <c r="AE456" s="245">
        <f t="shared" si="117"/>
        <v>297</v>
      </c>
      <c r="AF456" s="245">
        <f t="shared" si="118"/>
        <v>105</v>
      </c>
      <c r="AG456" s="245">
        <f t="shared" si="119"/>
        <v>43</v>
      </c>
    </row>
    <row r="457" spans="1:33" customFormat="1" ht="15.75" customHeight="1">
      <c r="A457" s="164"/>
      <c r="B457" s="150"/>
      <c r="C457" s="417"/>
      <c r="D457" s="420"/>
      <c r="E457" s="112" t="s">
        <v>28</v>
      </c>
      <c r="F457" s="125">
        <f>tikubetu!I369</f>
        <v>421</v>
      </c>
      <c r="G457" s="125">
        <f>tikubetu!J369</f>
        <v>13</v>
      </c>
      <c r="H457" s="125">
        <f>tikubetu!K369</f>
        <v>16</v>
      </c>
      <c r="I457" s="125">
        <f>tikubetu!L369</f>
        <v>20</v>
      </c>
      <c r="J457" s="125">
        <f>tikubetu!M369</f>
        <v>22</v>
      </c>
      <c r="K457" s="125">
        <f>tikubetu!N369</f>
        <v>19</v>
      </c>
      <c r="L457" s="134">
        <f>tikubetu!O369</f>
        <v>17</v>
      </c>
      <c r="M457" s="194">
        <f>tikubetu!P369</f>
        <v>16</v>
      </c>
      <c r="N457" s="125">
        <f>tikubetu!Q369</f>
        <v>17</v>
      </c>
      <c r="O457" s="125">
        <f>tikubetu!R369</f>
        <v>29</v>
      </c>
      <c r="P457" s="125">
        <f>tikubetu!S369</f>
        <v>45</v>
      </c>
      <c r="Q457" s="125">
        <f>tikubetu!T369</f>
        <v>24</v>
      </c>
      <c r="R457" s="125">
        <f>tikubetu!U369</f>
        <v>25</v>
      </c>
      <c r="S457" s="125">
        <f>tikubetu!V369</f>
        <v>23</v>
      </c>
      <c r="T457" s="125">
        <f>tikubetu!W369</f>
        <v>33</v>
      </c>
      <c r="U457" s="125">
        <f>tikubetu!X369</f>
        <v>28</v>
      </c>
      <c r="V457" s="125">
        <f>tikubetu!Y369</f>
        <v>32</v>
      </c>
      <c r="W457" s="125">
        <f>tikubetu!Z369</f>
        <v>18</v>
      </c>
      <c r="X457" s="125">
        <f>tikubetu!AA369</f>
        <v>9</v>
      </c>
      <c r="Y457" s="125">
        <f>tikubetu!AB369</f>
        <v>11</v>
      </c>
      <c r="Z457" s="134">
        <f>tikubetu!AC369</f>
        <v>4</v>
      </c>
      <c r="AD457" s="245">
        <f t="shared" si="116"/>
        <v>49</v>
      </c>
      <c r="AE457" s="245">
        <f t="shared" si="117"/>
        <v>237</v>
      </c>
      <c r="AF457" s="245">
        <f t="shared" si="118"/>
        <v>135</v>
      </c>
      <c r="AG457" s="245">
        <f t="shared" si="119"/>
        <v>74</v>
      </c>
    </row>
    <row r="458" spans="1:33" customFormat="1" ht="15.75" customHeight="1">
      <c r="A458" s="164"/>
      <c r="B458" s="150"/>
      <c r="C458" s="417"/>
      <c r="D458" s="420"/>
      <c r="E458" s="113" t="s">
        <v>29</v>
      </c>
      <c r="F458" s="123">
        <f>SUM(F456:F457)</f>
        <v>863</v>
      </c>
      <c r="G458" s="123">
        <f>tikubetu!J370</f>
        <v>18</v>
      </c>
      <c r="H458" s="123">
        <f>tikubetu!K370</f>
        <v>34</v>
      </c>
      <c r="I458" s="123">
        <f>tikubetu!L370</f>
        <v>37</v>
      </c>
      <c r="J458" s="123">
        <f>tikubetu!M370</f>
        <v>32</v>
      </c>
      <c r="K458" s="123">
        <f>tikubetu!N370</f>
        <v>54</v>
      </c>
      <c r="L458" s="132">
        <f>tikubetu!O370</f>
        <v>61</v>
      </c>
      <c r="M458" s="190">
        <f>tikubetu!P370</f>
        <v>43</v>
      </c>
      <c r="N458" s="123">
        <f>tikubetu!Q370</f>
        <v>41</v>
      </c>
      <c r="O458" s="123">
        <f>tikubetu!R370</f>
        <v>58</v>
      </c>
      <c r="P458" s="123">
        <f>tikubetu!S370</f>
        <v>95</v>
      </c>
      <c r="Q458" s="123">
        <f>tikubetu!T370</f>
        <v>58</v>
      </c>
      <c r="R458" s="123">
        <f>tikubetu!U370</f>
        <v>47</v>
      </c>
      <c r="S458" s="123">
        <f>tikubetu!V370</f>
        <v>45</v>
      </c>
      <c r="T458" s="123">
        <f>tikubetu!W370</f>
        <v>66</v>
      </c>
      <c r="U458" s="123">
        <f>tikubetu!X370</f>
        <v>57</v>
      </c>
      <c r="V458" s="123">
        <f>tikubetu!Y370</f>
        <v>55</v>
      </c>
      <c r="W458" s="123">
        <f>tikubetu!Z370</f>
        <v>30</v>
      </c>
      <c r="X458" s="123">
        <f>tikubetu!AA370</f>
        <v>15</v>
      </c>
      <c r="Y458" s="123">
        <f>tikubetu!AB370</f>
        <v>12</v>
      </c>
      <c r="Z458" s="152">
        <f>tikubetu!AC370</f>
        <v>5</v>
      </c>
      <c r="AD458" s="245">
        <f t="shared" si="116"/>
        <v>89</v>
      </c>
      <c r="AE458" s="245">
        <f t="shared" si="117"/>
        <v>534</v>
      </c>
      <c r="AF458" s="245">
        <f t="shared" si="118"/>
        <v>240</v>
      </c>
      <c r="AG458" s="245">
        <f t="shared" si="119"/>
        <v>117</v>
      </c>
    </row>
    <row r="459" spans="1:33" s="116" customFormat="1" ht="15.75" customHeight="1">
      <c r="A459" s="140"/>
      <c r="B459" s="159"/>
      <c r="C459" s="428" t="s">
        <v>297</v>
      </c>
      <c r="D459" s="425">
        <f>SUM(D444:D458)</f>
        <v>1564</v>
      </c>
      <c r="E459" s="117" t="s">
        <v>27</v>
      </c>
      <c r="F459" s="124">
        <f>SUM(F444,F447,F450,F453,F456)</f>
        <v>1653</v>
      </c>
      <c r="G459" s="124">
        <f t="shared" ref="G459:Z459" si="120">SUM(G444,G447,G450,G453,G456)</f>
        <v>52</v>
      </c>
      <c r="H459" s="124">
        <f t="shared" si="120"/>
        <v>62</v>
      </c>
      <c r="I459" s="124">
        <f t="shared" si="120"/>
        <v>67</v>
      </c>
      <c r="J459" s="124">
        <f t="shared" si="120"/>
        <v>75</v>
      </c>
      <c r="K459" s="124">
        <f t="shared" si="120"/>
        <v>100</v>
      </c>
      <c r="L459" s="133">
        <f t="shared" si="120"/>
        <v>133</v>
      </c>
      <c r="M459" s="195">
        <f t="shared" si="120"/>
        <v>98</v>
      </c>
      <c r="N459" s="124">
        <f t="shared" si="120"/>
        <v>111</v>
      </c>
      <c r="O459" s="124">
        <f t="shared" si="120"/>
        <v>127</v>
      </c>
      <c r="P459" s="124">
        <f t="shared" si="120"/>
        <v>147</v>
      </c>
      <c r="Q459" s="124">
        <f t="shared" si="120"/>
        <v>120</v>
      </c>
      <c r="R459" s="124">
        <f t="shared" si="120"/>
        <v>85</v>
      </c>
      <c r="S459" s="124">
        <f t="shared" si="120"/>
        <v>67</v>
      </c>
      <c r="T459" s="124">
        <f t="shared" si="120"/>
        <v>112</v>
      </c>
      <c r="U459" s="124">
        <f t="shared" si="120"/>
        <v>105</v>
      </c>
      <c r="V459" s="124">
        <f t="shared" si="120"/>
        <v>100</v>
      </c>
      <c r="W459" s="124">
        <f t="shared" si="120"/>
        <v>56</v>
      </c>
      <c r="X459" s="124">
        <f t="shared" si="120"/>
        <v>26</v>
      </c>
      <c r="Y459" s="124">
        <f t="shared" si="120"/>
        <v>8</v>
      </c>
      <c r="Z459" s="133">
        <f t="shared" si="120"/>
        <v>2</v>
      </c>
      <c r="AA459" s="115"/>
      <c r="AB459" s="115"/>
      <c r="AC459" s="129">
        <f>SUM(G459:Z459)</f>
        <v>1653</v>
      </c>
      <c r="AD459" s="245">
        <f t="shared" si="116"/>
        <v>181</v>
      </c>
      <c r="AE459" s="245">
        <f t="shared" si="117"/>
        <v>1063</v>
      </c>
      <c r="AF459" s="245">
        <f t="shared" si="118"/>
        <v>409</v>
      </c>
      <c r="AG459" s="245">
        <f t="shared" si="119"/>
        <v>192</v>
      </c>
    </row>
    <row r="460" spans="1:33" s="116" customFormat="1" ht="15.75" customHeight="1">
      <c r="A460" s="140"/>
      <c r="B460" s="159"/>
      <c r="C460" s="446"/>
      <c r="D460" s="426"/>
      <c r="E460" s="112" t="s">
        <v>28</v>
      </c>
      <c r="F460" s="125">
        <f t="shared" ref="F460:Z460" si="121">SUM(F445,F448,F451,F454,F457)</f>
        <v>1566</v>
      </c>
      <c r="G460" s="125">
        <f t="shared" si="121"/>
        <v>65</v>
      </c>
      <c r="H460" s="125">
        <f t="shared" si="121"/>
        <v>51</v>
      </c>
      <c r="I460" s="125">
        <f t="shared" si="121"/>
        <v>68</v>
      </c>
      <c r="J460" s="125">
        <f t="shared" si="121"/>
        <v>80</v>
      </c>
      <c r="K460" s="125">
        <f t="shared" si="121"/>
        <v>79</v>
      </c>
      <c r="L460" s="134">
        <f t="shared" si="121"/>
        <v>62</v>
      </c>
      <c r="M460" s="194">
        <f t="shared" si="121"/>
        <v>71</v>
      </c>
      <c r="N460" s="125">
        <f t="shared" si="121"/>
        <v>82</v>
      </c>
      <c r="O460" s="125">
        <f t="shared" si="121"/>
        <v>102</v>
      </c>
      <c r="P460" s="125">
        <f t="shared" si="121"/>
        <v>141</v>
      </c>
      <c r="Q460" s="125">
        <f t="shared" si="121"/>
        <v>111</v>
      </c>
      <c r="R460" s="125">
        <f t="shared" si="121"/>
        <v>82</v>
      </c>
      <c r="S460" s="125">
        <f t="shared" si="121"/>
        <v>78</v>
      </c>
      <c r="T460" s="125">
        <f t="shared" si="121"/>
        <v>120</v>
      </c>
      <c r="U460" s="125">
        <f t="shared" si="121"/>
        <v>110</v>
      </c>
      <c r="V460" s="125">
        <f t="shared" si="121"/>
        <v>105</v>
      </c>
      <c r="W460" s="125">
        <f t="shared" si="121"/>
        <v>73</v>
      </c>
      <c r="X460" s="125">
        <f t="shared" si="121"/>
        <v>45</v>
      </c>
      <c r="Y460" s="125">
        <f t="shared" si="121"/>
        <v>32</v>
      </c>
      <c r="Z460" s="134">
        <f t="shared" si="121"/>
        <v>9</v>
      </c>
      <c r="AA460" s="115"/>
      <c r="AB460" s="115"/>
      <c r="AC460" s="129">
        <f>SUM(G460:Z460)</f>
        <v>1566</v>
      </c>
      <c r="AD460" s="245">
        <f t="shared" si="116"/>
        <v>184</v>
      </c>
      <c r="AE460" s="245">
        <f t="shared" si="117"/>
        <v>888</v>
      </c>
      <c r="AF460" s="245">
        <f t="shared" si="118"/>
        <v>494</v>
      </c>
      <c r="AG460" s="245">
        <f t="shared" si="119"/>
        <v>264</v>
      </c>
    </row>
    <row r="461" spans="1:33" ht="15.75" customHeight="1">
      <c r="A461" s="141"/>
      <c r="B461" s="163"/>
      <c r="C461" s="446"/>
      <c r="D461" s="426"/>
      <c r="E461" s="113" t="s">
        <v>29</v>
      </c>
      <c r="F461" s="123">
        <f t="shared" ref="F461:Z461" si="122">SUM(F459:F460)</f>
        <v>3219</v>
      </c>
      <c r="G461" s="123">
        <f t="shared" si="122"/>
        <v>117</v>
      </c>
      <c r="H461" s="123">
        <f t="shared" si="122"/>
        <v>113</v>
      </c>
      <c r="I461" s="123">
        <f t="shared" si="122"/>
        <v>135</v>
      </c>
      <c r="J461" s="123">
        <f t="shared" si="122"/>
        <v>155</v>
      </c>
      <c r="K461" s="123">
        <f t="shared" si="122"/>
        <v>179</v>
      </c>
      <c r="L461" s="132">
        <f t="shared" si="122"/>
        <v>195</v>
      </c>
      <c r="M461" s="190">
        <f t="shared" si="122"/>
        <v>169</v>
      </c>
      <c r="N461" s="123">
        <f t="shared" si="122"/>
        <v>193</v>
      </c>
      <c r="O461" s="123">
        <f t="shared" si="122"/>
        <v>229</v>
      </c>
      <c r="P461" s="123">
        <f t="shared" si="122"/>
        <v>288</v>
      </c>
      <c r="Q461" s="123">
        <f t="shared" si="122"/>
        <v>231</v>
      </c>
      <c r="R461" s="123">
        <f t="shared" si="122"/>
        <v>167</v>
      </c>
      <c r="S461" s="123">
        <f t="shared" si="122"/>
        <v>145</v>
      </c>
      <c r="T461" s="123">
        <f t="shared" si="122"/>
        <v>232</v>
      </c>
      <c r="U461" s="123">
        <f t="shared" si="122"/>
        <v>215</v>
      </c>
      <c r="V461" s="123">
        <f t="shared" si="122"/>
        <v>205</v>
      </c>
      <c r="W461" s="123">
        <f t="shared" si="122"/>
        <v>129</v>
      </c>
      <c r="X461" s="123">
        <f t="shared" si="122"/>
        <v>71</v>
      </c>
      <c r="Y461" s="123">
        <f t="shared" si="122"/>
        <v>40</v>
      </c>
      <c r="Z461" s="152">
        <f t="shared" si="122"/>
        <v>11</v>
      </c>
      <c r="AA461" s="114"/>
      <c r="AC461" s="129">
        <f>SUM(G461:Z461)</f>
        <v>3219</v>
      </c>
      <c r="AD461" s="245">
        <f t="shared" si="116"/>
        <v>365</v>
      </c>
      <c r="AE461" s="245">
        <f t="shared" si="117"/>
        <v>1951</v>
      </c>
      <c r="AF461" s="245">
        <f t="shared" si="118"/>
        <v>903</v>
      </c>
      <c r="AG461" s="245">
        <f t="shared" si="119"/>
        <v>456</v>
      </c>
    </row>
    <row r="462" spans="1:33" customFormat="1" ht="15.75" customHeight="1">
      <c r="A462" s="139" t="s">
        <v>166</v>
      </c>
      <c r="B462" s="170" t="s">
        <v>337</v>
      </c>
      <c r="C462" s="417" t="s">
        <v>299</v>
      </c>
      <c r="D462" s="420">
        <f>tikubetu!G371</f>
        <v>61</v>
      </c>
      <c r="E462" s="117" t="s">
        <v>27</v>
      </c>
      <c r="F462" s="124">
        <f>tikubetu!I371</f>
        <v>67</v>
      </c>
      <c r="G462" s="124">
        <f>tikubetu!J371</f>
        <v>1</v>
      </c>
      <c r="H462" s="124">
        <f>tikubetu!K371</f>
        <v>5</v>
      </c>
      <c r="I462" s="124">
        <f>tikubetu!L371</f>
        <v>3</v>
      </c>
      <c r="J462" s="124">
        <f>tikubetu!M371</f>
        <v>9</v>
      </c>
      <c r="K462" s="124">
        <f>tikubetu!N371</f>
        <v>3</v>
      </c>
      <c r="L462" s="133">
        <f>tikubetu!O371</f>
        <v>1</v>
      </c>
      <c r="M462" s="195">
        <f>tikubetu!P371</f>
        <v>4</v>
      </c>
      <c r="N462" s="124">
        <f>tikubetu!Q371</f>
        <v>2</v>
      </c>
      <c r="O462" s="124">
        <f>tikubetu!R371</f>
        <v>4</v>
      </c>
      <c r="P462" s="124">
        <f>tikubetu!S371</f>
        <v>5</v>
      </c>
      <c r="Q462" s="124">
        <f>tikubetu!T371</f>
        <v>3</v>
      </c>
      <c r="R462" s="124">
        <f>tikubetu!U371</f>
        <v>3</v>
      </c>
      <c r="S462" s="124">
        <f>tikubetu!V371</f>
        <v>5</v>
      </c>
      <c r="T462" s="124">
        <f>tikubetu!W371</f>
        <v>7</v>
      </c>
      <c r="U462" s="124">
        <f>tikubetu!X371</f>
        <v>4</v>
      </c>
      <c r="V462" s="124">
        <f>tikubetu!Y371</f>
        <v>3</v>
      </c>
      <c r="W462" s="124">
        <f>tikubetu!Z371</f>
        <v>2</v>
      </c>
      <c r="X462" s="124">
        <f>tikubetu!AA371</f>
        <v>1</v>
      </c>
      <c r="Y462" s="124">
        <f>tikubetu!AB371</f>
        <v>1</v>
      </c>
      <c r="Z462" s="133">
        <f>tikubetu!AC371</f>
        <v>1</v>
      </c>
      <c r="AD462" s="245">
        <f t="shared" si="116"/>
        <v>9</v>
      </c>
      <c r="AE462" s="245">
        <f t="shared" si="117"/>
        <v>39</v>
      </c>
      <c r="AF462" s="245">
        <f t="shared" si="118"/>
        <v>19</v>
      </c>
      <c r="AG462" s="245">
        <f t="shared" si="119"/>
        <v>8</v>
      </c>
    </row>
    <row r="463" spans="1:33" customFormat="1" ht="15.75" customHeight="1">
      <c r="A463" s="164"/>
      <c r="B463" s="150"/>
      <c r="C463" s="417"/>
      <c r="D463" s="420"/>
      <c r="E463" s="112" t="s">
        <v>28</v>
      </c>
      <c r="F463" s="125">
        <f>tikubetu!I372</f>
        <v>68</v>
      </c>
      <c r="G463" s="125">
        <f>tikubetu!J372</f>
        <v>0</v>
      </c>
      <c r="H463" s="125">
        <f>tikubetu!K372</f>
        <v>3</v>
      </c>
      <c r="I463" s="125">
        <f>tikubetu!L372</f>
        <v>1</v>
      </c>
      <c r="J463" s="125">
        <f>tikubetu!M372</f>
        <v>1</v>
      </c>
      <c r="K463" s="125">
        <f>tikubetu!N372</f>
        <v>1</v>
      </c>
      <c r="L463" s="134">
        <f>tikubetu!O372</f>
        <v>4</v>
      </c>
      <c r="M463" s="194">
        <f>tikubetu!P372</f>
        <v>5</v>
      </c>
      <c r="N463" s="125">
        <f>tikubetu!Q372</f>
        <v>5</v>
      </c>
      <c r="O463" s="125">
        <f>tikubetu!R372</f>
        <v>8</v>
      </c>
      <c r="P463" s="125">
        <f>tikubetu!S372</f>
        <v>3</v>
      </c>
      <c r="Q463" s="125">
        <f>tikubetu!T372</f>
        <v>4</v>
      </c>
      <c r="R463" s="125">
        <f>tikubetu!U372</f>
        <v>3</v>
      </c>
      <c r="S463" s="125">
        <f>tikubetu!V372</f>
        <v>7</v>
      </c>
      <c r="T463" s="125">
        <f>tikubetu!W372</f>
        <v>5</v>
      </c>
      <c r="U463" s="125">
        <f>tikubetu!X372</f>
        <v>2</v>
      </c>
      <c r="V463" s="125">
        <f>tikubetu!Y372</f>
        <v>5</v>
      </c>
      <c r="W463" s="125">
        <f>tikubetu!Z372</f>
        <v>4</v>
      </c>
      <c r="X463" s="125">
        <f>tikubetu!AA372</f>
        <v>1</v>
      </c>
      <c r="Y463" s="125">
        <f>tikubetu!AB372</f>
        <v>3</v>
      </c>
      <c r="Z463" s="134">
        <f>tikubetu!AC372</f>
        <v>3</v>
      </c>
      <c r="AD463" s="245">
        <f t="shared" si="116"/>
        <v>4</v>
      </c>
      <c r="AE463" s="245">
        <f t="shared" si="117"/>
        <v>41</v>
      </c>
      <c r="AF463" s="245">
        <f t="shared" si="118"/>
        <v>23</v>
      </c>
      <c r="AG463" s="245">
        <f t="shared" si="119"/>
        <v>16</v>
      </c>
    </row>
    <row r="464" spans="1:33" customFormat="1" ht="15.75" customHeight="1">
      <c r="A464" s="164"/>
      <c r="B464" s="150"/>
      <c r="C464" s="417"/>
      <c r="D464" s="420"/>
      <c r="E464" s="113" t="s">
        <v>29</v>
      </c>
      <c r="F464" s="123">
        <f>SUM(F462:F463)</f>
        <v>135</v>
      </c>
      <c r="G464" s="123">
        <f>tikubetu!J373</f>
        <v>1</v>
      </c>
      <c r="H464" s="123">
        <f>tikubetu!K373</f>
        <v>8</v>
      </c>
      <c r="I464" s="123">
        <f>tikubetu!L373</f>
        <v>4</v>
      </c>
      <c r="J464" s="123">
        <f>tikubetu!M373</f>
        <v>10</v>
      </c>
      <c r="K464" s="123">
        <f>tikubetu!N373</f>
        <v>4</v>
      </c>
      <c r="L464" s="132">
        <f>tikubetu!O373</f>
        <v>5</v>
      </c>
      <c r="M464" s="190">
        <f>tikubetu!P373</f>
        <v>9</v>
      </c>
      <c r="N464" s="123">
        <f>tikubetu!Q373</f>
        <v>7</v>
      </c>
      <c r="O464" s="123">
        <f>tikubetu!R373</f>
        <v>12</v>
      </c>
      <c r="P464" s="123">
        <f>tikubetu!S373</f>
        <v>8</v>
      </c>
      <c r="Q464" s="123">
        <f>tikubetu!T373</f>
        <v>7</v>
      </c>
      <c r="R464" s="123">
        <f>tikubetu!U373</f>
        <v>6</v>
      </c>
      <c r="S464" s="123">
        <f>tikubetu!V373</f>
        <v>12</v>
      </c>
      <c r="T464" s="123">
        <f>tikubetu!W373</f>
        <v>12</v>
      </c>
      <c r="U464" s="123">
        <f>tikubetu!X373</f>
        <v>6</v>
      </c>
      <c r="V464" s="123">
        <f>tikubetu!Y373</f>
        <v>8</v>
      </c>
      <c r="W464" s="123">
        <f>tikubetu!Z373</f>
        <v>6</v>
      </c>
      <c r="X464" s="123">
        <f>tikubetu!AA373</f>
        <v>2</v>
      </c>
      <c r="Y464" s="123">
        <f>tikubetu!AB373</f>
        <v>4</v>
      </c>
      <c r="Z464" s="152">
        <f>tikubetu!AC373</f>
        <v>4</v>
      </c>
      <c r="AD464" s="245">
        <f t="shared" si="116"/>
        <v>13</v>
      </c>
      <c r="AE464" s="245">
        <f t="shared" si="117"/>
        <v>80</v>
      </c>
      <c r="AF464" s="245">
        <f t="shared" si="118"/>
        <v>42</v>
      </c>
      <c r="AG464" s="245">
        <f t="shared" si="119"/>
        <v>24</v>
      </c>
    </row>
    <row r="465" spans="1:33" customFormat="1" ht="15.75" customHeight="1">
      <c r="A465" s="164"/>
      <c r="B465" s="150"/>
      <c r="C465" s="418" t="s">
        <v>300</v>
      </c>
      <c r="D465" s="420">
        <f>tikubetu!G374</f>
        <v>5</v>
      </c>
      <c r="E465" s="117" t="s">
        <v>27</v>
      </c>
      <c r="F465" s="124">
        <f>tikubetu!I374</f>
        <v>4</v>
      </c>
      <c r="G465" s="124">
        <f>tikubetu!J374</f>
        <v>0</v>
      </c>
      <c r="H465" s="124">
        <f>tikubetu!K374</f>
        <v>0</v>
      </c>
      <c r="I465" s="124">
        <f>tikubetu!L374</f>
        <v>0</v>
      </c>
      <c r="J465" s="124">
        <f>tikubetu!M374</f>
        <v>0</v>
      </c>
      <c r="K465" s="124">
        <f>tikubetu!N374</f>
        <v>0</v>
      </c>
      <c r="L465" s="133">
        <f>tikubetu!O374</f>
        <v>0</v>
      </c>
      <c r="M465" s="195">
        <f>tikubetu!P374</f>
        <v>0</v>
      </c>
      <c r="N465" s="124">
        <f>tikubetu!Q374</f>
        <v>0</v>
      </c>
      <c r="O465" s="124">
        <f>tikubetu!R374</f>
        <v>0</v>
      </c>
      <c r="P465" s="124">
        <f>tikubetu!S374</f>
        <v>0</v>
      </c>
      <c r="Q465" s="124">
        <f>tikubetu!T374</f>
        <v>1</v>
      </c>
      <c r="R465" s="124">
        <f>tikubetu!U374</f>
        <v>0</v>
      </c>
      <c r="S465" s="124">
        <f>tikubetu!V374</f>
        <v>1</v>
      </c>
      <c r="T465" s="124">
        <f>tikubetu!W374</f>
        <v>2</v>
      </c>
      <c r="U465" s="124">
        <f>tikubetu!X374</f>
        <v>0</v>
      </c>
      <c r="V465" s="124">
        <f>tikubetu!Y374</f>
        <v>0</v>
      </c>
      <c r="W465" s="124">
        <f>tikubetu!Z374</f>
        <v>0</v>
      </c>
      <c r="X465" s="124">
        <f>tikubetu!AA374</f>
        <v>0</v>
      </c>
      <c r="Y465" s="124">
        <f>tikubetu!AB374</f>
        <v>0</v>
      </c>
      <c r="Z465" s="133">
        <f>tikubetu!AC374</f>
        <v>0</v>
      </c>
      <c r="AD465" s="245">
        <f t="shared" si="116"/>
        <v>0</v>
      </c>
      <c r="AE465" s="245">
        <f t="shared" si="117"/>
        <v>2</v>
      </c>
      <c r="AF465" s="245">
        <f t="shared" si="118"/>
        <v>2</v>
      </c>
      <c r="AG465" s="245">
        <f t="shared" si="119"/>
        <v>0</v>
      </c>
    </row>
    <row r="466" spans="1:33" customFormat="1" ht="15.75" customHeight="1">
      <c r="A466" s="164"/>
      <c r="B466" s="150"/>
      <c r="C466" s="417"/>
      <c r="D466" s="420"/>
      <c r="E466" s="112" t="s">
        <v>28</v>
      </c>
      <c r="F466" s="125">
        <f>tikubetu!I375</f>
        <v>4</v>
      </c>
      <c r="G466" s="125">
        <f>tikubetu!J375</f>
        <v>0</v>
      </c>
      <c r="H466" s="125">
        <f>tikubetu!K375</f>
        <v>0</v>
      </c>
      <c r="I466" s="125">
        <f>tikubetu!L375</f>
        <v>0</v>
      </c>
      <c r="J466" s="125">
        <f>tikubetu!M375</f>
        <v>0</v>
      </c>
      <c r="K466" s="125">
        <f>tikubetu!N375</f>
        <v>0</v>
      </c>
      <c r="L466" s="134">
        <f>tikubetu!O375</f>
        <v>0</v>
      </c>
      <c r="M466" s="194">
        <f>tikubetu!P375</f>
        <v>0</v>
      </c>
      <c r="N466" s="125">
        <f>tikubetu!Q375</f>
        <v>1</v>
      </c>
      <c r="O466" s="125">
        <f>tikubetu!R375</f>
        <v>0</v>
      </c>
      <c r="P466" s="125">
        <f>tikubetu!S375</f>
        <v>0</v>
      </c>
      <c r="Q466" s="125">
        <f>tikubetu!T375</f>
        <v>0</v>
      </c>
      <c r="R466" s="125">
        <f>tikubetu!U375</f>
        <v>1</v>
      </c>
      <c r="S466" s="125">
        <f>tikubetu!V375</f>
        <v>0</v>
      </c>
      <c r="T466" s="125">
        <f>tikubetu!W375</f>
        <v>1</v>
      </c>
      <c r="U466" s="125">
        <f>tikubetu!X375</f>
        <v>0</v>
      </c>
      <c r="V466" s="125">
        <f>tikubetu!Y375</f>
        <v>0</v>
      </c>
      <c r="W466" s="125">
        <f>tikubetu!Z375</f>
        <v>1</v>
      </c>
      <c r="X466" s="125">
        <f>tikubetu!AA375</f>
        <v>0</v>
      </c>
      <c r="Y466" s="125">
        <f>tikubetu!AB375</f>
        <v>0</v>
      </c>
      <c r="Z466" s="134">
        <f>tikubetu!AC375</f>
        <v>0</v>
      </c>
      <c r="AD466" s="245">
        <f t="shared" si="116"/>
        <v>0</v>
      </c>
      <c r="AE466" s="245">
        <f t="shared" si="117"/>
        <v>2</v>
      </c>
      <c r="AF466" s="245">
        <f t="shared" si="118"/>
        <v>2</v>
      </c>
      <c r="AG466" s="245">
        <f t="shared" si="119"/>
        <v>1</v>
      </c>
    </row>
    <row r="467" spans="1:33" customFormat="1" ht="15.75" customHeight="1" thickBot="1">
      <c r="A467" s="165"/>
      <c r="B467" s="166"/>
      <c r="C467" s="444"/>
      <c r="D467" s="445"/>
      <c r="E467" s="136" t="s">
        <v>29</v>
      </c>
      <c r="F467" s="137">
        <f>SUM(F465:F466)</f>
        <v>8</v>
      </c>
      <c r="G467" s="137">
        <f>tikubetu!J376</f>
        <v>0</v>
      </c>
      <c r="H467" s="137">
        <f>tikubetu!K376</f>
        <v>0</v>
      </c>
      <c r="I467" s="137">
        <f>tikubetu!L376</f>
        <v>0</v>
      </c>
      <c r="J467" s="137">
        <f>tikubetu!M376</f>
        <v>0</v>
      </c>
      <c r="K467" s="137">
        <f>tikubetu!N376</f>
        <v>0</v>
      </c>
      <c r="L467" s="138">
        <f>tikubetu!O376</f>
        <v>0</v>
      </c>
      <c r="M467" s="196">
        <f>tikubetu!P376</f>
        <v>0</v>
      </c>
      <c r="N467" s="137">
        <f>tikubetu!Q376</f>
        <v>1</v>
      </c>
      <c r="O467" s="137">
        <f>tikubetu!R376</f>
        <v>0</v>
      </c>
      <c r="P467" s="137">
        <f>tikubetu!S376</f>
        <v>0</v>
      </c>
      <c r="Q467" s="137">
        <f>tikubetu!T376</f>
        <v>1</v>
      </c>
      <c r="R467" s="137">
        <f>tikubetu!U376</f>
        <v>1</v>
      </c>
      <c r="S467" s="137">
        <f>tikubetu!V376</f>
        <v>1</v>
      </c>
      <c r="T467" s="137">
        <f>tikubetu!W376</f>
        <v>3</v>
      </c>
      <c r="U467" s="137">
        <f>tikubetu!X376</f>
        <v>0</v>
      </c>
      <c r="V467" s="137">
        <f>tikubetu!Y376</f>
        <v>0</v>
      </c>
      <c r="W467" s="137">
        <f>tikubetu!Z376</f>
        <v>1</v>
      </c>
      <c r="X467" s="137">
        <f>tikubetu!AA376</f>
        <v>0</v>
      </c>
      <c r="Y467" s="137">
        <f>tikubetu!AB376</f>
        <v>0</v>
      </c>
      <c r="Z467" s="291">
        <f>tikubetu!AC376</f>
        <v>0</v>
      </c>
      <c r="AD467" s="245">
        <f t="shared" si="116"/>
        <v>0</v>
      </c>
      <c r="AE467" s="245">
        <f t="shared" si="117"/>
        <v>4</v>
      </c>
      <c r="AF467" s="245">
        <f t="shared" si="118"/>
        <v>4</v>
      </c>
      <c r="AG467" s="245">
        <f t="shared" si="119"/>
        <v>1</v>
      </c>
    </row>
    <row r="468" spans="1:33" customFormat="1" ht="15.75" customHeight="1">
      <c r="A468" s="207"/>
      <c r="B468" s="208" t="s">
        <v>338</v>
      </c>
      <c r="C468" s="454" t="s">
        <v>293</v>
      </c>
      <c r="D468" s="447">
        <f>tikubetu!G377</f>
        <v>259</v>
      </c>
      <c r="E468" s="213" t="s">
        <v>27</v>
      </c>
      <c r="F468" s="214">
        <f>tikubetu!I377</f>
        <v>268</v>
      </c>
      <c r="G468" s="214">
        <f>tikubetu!J377</f>
        <v>9</v>
      </c>
      <c r="H468" s="214">
        <f>tikubetu!K377</f>
        <v>9</v>
      </c>
      <c r="I468" s="214">
        <f>tikubetu!L377</f>
        <v>11</v>
      </c>
      <c r="J468" s="214">
        <f>tikubetu!M377</f>
        <v>22</v>
      </c>
      <c r="K468" s="214">
        <f>tikubetu!N377</f>
        <v>27</v>
      </c>
      <c r="L468" s="215">
        <f>tikubetu!O377</f>
        <v>34</v>
      </c>
      <c r="M468" s="216">
        <f>tikubetu!P377</f>
        <v>16</v>
      </c>
      <c r="N468" s="214">
        <f>tikubetu!Q377</f>
        <v>10</v>
      </c>
      <c r="O468" s="214">
        <f>tikubetu!R377</f>
        <v>22</v>
      </c>
      <c r="P468" s="214">
        <f>tikubetu!S377</f>
        <v>24</v>
      </c>
      <c r="Q468" s="214">
        <f>tikubetu!T377</f>
        <v>19</v>
      </c>
      <c r="R468" s="214">
        <f>tikubetu!U377</f>
        <v>16</v>
      </c>
      <c r="S468" s="214">
        <f>tikubetu!V377</f>
        <v>6</v>
      </c>
      <c r="T468" s="214">
        <f>tikubetu!W377</f>
        <v>20</v>
      </c>
      <c r="U468" s="214">
        <f>tikubetu!X377</f>
        <v>9</v>
      </c>
      <c r="V468" s="214">
        <f>tikubetu!Y377</f>
        <v>8</v>
      </c>
      <c r="W468" s="214">
        <f>tikubetu!Z377</f>
        <v>4</v>
      </c>
      <c r="X468" s="214">
        <f>tikubetu!AA377</f>
        <v>0</v>
      </c>
      <c r="Y468" s="214">
        <f>tikubetu!AB377</f>
        <v>2</v>
      </c>
      <c r="Z468" s="215">
        <f>tikubetu!AC377</f>
        <v>0</v>
      </c>
      <c r="AD468" s="245">
        <f t="shared" si="116"/>
        <v>29</v>
      </c>
      <c r="AE468" s="245">
        <f t="shared" si="117"/>
        <v>196</v>
      </c>
      <c r="AF468" s="245">
        <f t="shared" si="118"/>
        <v>43</v>
      </c>
      <c r="AG468" s="245">
        <f t="shared" si="119"/>
        <v>14</v>
      </c>
    </row>
    <row r="469" spans="1:33" customFormat="1" ht="15.75" customHeight="1">
      <c r="A469" s="164"/>
      <c r="B469" s="150"/>
      <c r="C469" s="417"/>
      <c r="D469" s="420"/>
      <c r="E469" s="112" t="s">
        <v>28</v>
      </c>
      <c r="F469" s="125">
        <f>tikubetu!I378</f>
        <v>253</v>
      </c>
      <c r="G469" s="125">
        <f>tikubetu!J378</f>
        <v>7</v>
      </c>
      <c r="H469" s="125">
        <f>tikubetu!K378</f>
        <v>3</v>
      </c>
      <c r="I469" s="125">
        <f>tikubetu!L378</f>
        <v>14</v>
      </c>
      <c r="J469" s="125">
        <f>tikubetu!M378</f>
        <v>21</v>
      </c>
      <c r="K469" s="125">
        <f>tikubetu!N378</f>
        <v>19</v>
      </c>
      <c r="L469" s="134">
        <f>tikubetu!O378</f>
        <v>18</v>
      </c>
      <c r="M469" s="194">
        <f>tikubetu!P378</f>
        <v>11</v>
      </c>
      <c r="N469" s="125">
        <f>tikubetu!Q378</f>
        <v>10</v>
      </c>
      <c r="O469" s="125">
        <f>tikubetu!R378</f>
        <v>15</v>
      </c>
      <c r="P469" s="125">
        <f>tikubetu!S378</f>
        <v>22</v>
      </c>
      <c r="Q469" s="125">
        <f>tikubetu!T378</f>
        <v>22</v>
      </c>
      <c r="R469" s="125">
        <f>tikubetu!U378</f>
        <v>14</v>
      </c>
      <c r="S469" s="125">
        <f>tikubetu!V378</f>
        <v>10</v>
      </c>
      <c r="T469" s="125">
        <f>tikubetu!W378</f>
        <v>21</v>
      </c>
      <c r="U469" s="125">
        <f>tikubetu!X378</f>
        <v>11</v>
      </c>
      <c r="V469" s="125">
        <f>tikubetu!Y378</f>
        <v>14</v>
      </c>
      <c r="W469" s="125">
        <f>tikubetu!Z378</f>
        <v>9</v>
      </c>
      <c r="X469" s="125">
        <f>tikubetu!AA378</f>
        <v>7</v>
      </c>
      <c r="Y469" s="125">
        <f>tikubetu!AB378</f>
        <v>4</v>
      </c>
      <c r="Z469" s="134">
        <f>tikubetu!AC378</f>
        <v>1</v>
      </c>
      <c r="AD469" s="245">
        <f t="shared" si="116"/>
        <v>24</v>
      </c>
      <c r="AE469" s="245">
        <f t="shared" si="117"/>
        <v>162</v>
      </c>
      <c r="AF469" s="245">
        <f t="shared" si="118"/>
        <v>67</v>
      </c>
      <c r="AG469" s="245">
        <f t="shared" si="119"/>
        <v>35</v>
      </c>
    </row>
    <row r="470" spans="1:33" customFormat="1" ht="15.75" customHeight="1">
      <c r="A470" s="164"/>
      <c r="B470" s="150"/>
      <c r="C470" s="419"/>
      <c r="D470" s="420"/>
      <c r="E470" s="113" t="s">
        <v>29</v>
      </c>
      <c r="F470" s="123">
        <f>SUM(F468:F469)</f>
        <v>521</v>
      </c>
      <c r="G470" s="123">
        <f>tikubetu!J379</f>
        <v>16</v>
      </c>
      <c r="H470" s="123">
        <f>tikubetu!K379</f>
        <v>12</v>
      </c>
      <c r="I470" s="123">
        <f>tikubetu!L379</f>
        <v>25</v>
      </c>
      <c r="J470" s="123">
        <f>tikubetu!M379</f>
        <v>43</v>
      </c>
      <c r="K470" s="123">
        <f>tikubetu!N379</f>
        <v>46</v>
      </c>
      <c r="L470" s="132">
        <f>tikubetu!O379</f>
        <v>52</v>
      </c>
      <c r="M470" s="190">
        <f>tikubetu!P379</f>
        <v>27</v>
      </c>
      <c r="N470" s="123">
        <f>tikubetu!Q379</f>
        <v>20</v>
      </c>
      <c r="O470" s="123">
        <f>tikubetu!R379</f>
        <v>37</v>
      </c>
      <c r="P470" s="123">
        <f>tikubetu!S379</f>
        <v>46</v>
      </c>
      <c r="Q470" s="123">
        <f>tikubetu!T379</f>
        <v>41</v>
      </c>
      <c r="R470" s="123">
        <f>tikubetu!U379</f>
        <v>30</v>
      </c>
      <c r="S470" s="123">
        <f>tikubetu!V379</f>
        <v>16</v>
      </c>
      <c r="T470" s="123">
        <f>tikubetu!W379</f>
        <v>41</v>
      </c>
      <c r="U470" s="123">
        <f>tikubetu!X379</f>
        <v>20</v>
      </c>
      <c r="V470" s="123">
        <f>tikubetu!Y379</f>
        <v>22</v>
      </c>
      <c r="W470" s="123">
        <f>tikubetu!Z379</f>
        <v>13</v>
      </c>
      <c r="X470" s="123">
        <f>tikubetu!AA379</f>
        <v>7</v>
      </c>
      <c r="Y470" s="123">
        <f>tikubetu!AB379</f>
        <v>6</v>
      </c>
      <c r="Z470" s="152">
        <f>tikubetu!AC379</f>
        <v>1</v>
      </c>
      <c r="AD470" s="245">
        <f t="shared" si="116"/>
        <v>53</v>
      </c>
      <c r="AE470" s="245">
        <f t="shared" si="117"/>
        <v>358</v>
      </c>
      <c r="AF470" s="245">
        <f t="shared" si="118"/>
        <v>110</v>
      </c>
      <c r="AG470" s="245">
        <f t="shared" si="119"/>
        <v>49</v>
      </c>
    </row>
    <row r="471" spans="1:33" s="116" customFormat="1" ht="15.75" customHeight="1">
      <c r="A471" s="140"/>
      <c r="B471" s="159"/>
      <c r="C471" s="446" t="s">
        <v>297</v>
      </c>
      <c r="D471" s="426">
        <f>SUM(D462:D470)</f>
        <v>325</v>
      </c>
      <c r="E471" s="117" t="s">
        <v>27</v>
      </c>
      <c r="F471" s="124">
        <f>SUM(F462,F465,F468)</f>
        <v>339</v>
      </c>
      <c r="G471" s="124">
        <f t="shared" ref="G471:Z471" si="123">SUM(G462,G465,G468)</f>
        <v>10</v>
      </c>
      <c r="H471" s="124">
        <f t="shared" si="123"/>
        <v>14</v>
      </c>
      <c r="I471" s="124">
        <f t="shared" si="123"/>
        <v>14</v>
      </c>
      <c r="J471" s="124">
        <f t="shared" si="123"/>
        <v>31</v>
      </c>
      <c r="K471" s="124">
        <f t="shared" si="123"/>
        <v>30</v>
      </c>
      <c r="L471" s="133">
        <f t="shared" si="123"/>
        <v>35</v>
      </c>
      <c r="M471" s="195">
        <f t="shared" si="123"/>
        <v>20</v>
      </c>
      <c r="N471" s="124">
        <f t="shared" si="123"/>
        <v>12</v>
      </c>
      <c r="O471" s="124">
        <f t="shared" si="123"/>
        <v>26</v>
      </c>
      <c r="P471" s="124">
        <f t="shared" si="123"/>
        <v>29</v>
      </c>
      <c r="Q471" s="124">
        <f t="shared" si="123"/>
        <v>23</v>
      </c>
      <c r="R471" s="124">
        <f t="shared" si="123"/>
        <v>19</v>
      </c>
      <c r="S471" s="124">
        <f t="shared" si="123"/>
        <v>12</v>
      </c>
      <c r="T471" s="124">
        <f t="shared" si="123"/>
        <v>29</v>
      </c>
      <c r="U471" s="124">
        <f t="shared" si="123"/>
        <v>13</v>
      </c>
      <c r="V471" s="124">
        <f t="shared" si="123"/>
        <v>11</v>
      </c>
      <c r="W471" s="124">
        <f t="shared" si="123"/>
        <v>6</v>
      </c>
      <c r="X471" s="124">
        <f t="shared" si="123"/>
        <v>1</v>
      </c>
      <c r="Y471" s="124">
        <f t="shared" si="123"/>
        <v>3</v>
      </c>
      <c r="Z471" s="133">
        <f t="shared" si="123"/>
        <v>1</v>
      </c>
      <c r="AA471" s="115"/>
      <c r="AB471" s="115"/>
      <c r="AC471" s="129">
        <f>SUM(G471:Z471)</f>
        <v>339</v>
      </c>
      <c r="AD471" s="245">
        <f t="shared" si="116"/>
        <v>38</v>
      </c>
      <c r="AE471" s="245">
        <f t="shared" si="117"/>
        <v>237</v>
      </c>
      <c r="AF471" s="245">
        <f t="shared" si="118"/>
        <v>64</v>
      </c>
      <c r="AG471" s="245">
        <f t="shared" si="119"/>
        <v>22</v>
      </c>
    </row>
    <row r="472" spans="1:33" s="116" customFormat="1" ht="15.75" customHeight="1">
      <c r="A472" s="140"/>
      <c r="B472" s="159"/>
      <c r="C472" s="446"/>
      <c r="D472" s="426"/>
      <c r="E472" s="112" t="s">
        <v>28</v>
      </c>
      <c r="F472" s="125">
        <f t="shared" ref="F472:Z472" si="124">SUM(F463,F466,F469)</f>
        <v>325</v>
      </c>
      <c r="G472" s="125">
        <f t="shared" si="124"/>
        <v>7</v>
      </c>
      <c r="H472" s="125">
        <f t="shared" si="124"/>
        <v>6</v>
      </c>
      <c r="I472" s="125">
        <f t="shared" si="124"/>
        <v>15</v>
      </c>
      <c r="J472" s="125">
        <f t="shared" si="124"/>
        <v>22</v>
      </c>
      <c r="K472" s="125">
        <f t="shared" si="124"/>
        <v>20</v>
      </c>
      <c r="L472" s="134">
        <f t="shared" si="124"/>
        <v>22</v>
      </c>
      <c r="M472" s="194">
        <f t="shared" si="124"/>
        <v>16</v>
      </c>
      <c r="N472" s="125">
        <f t="shared" si="124"/>
        <v>16</v>
      </c>
      <c r="O472" s="125">
        <f t="shared" si="124"/>
        <v>23</v>
      </c>
      <c r="P472" s="125">
        <f t="shared" si="124"/>
        <v>25</v>
      </c>
      <c r="Q472" s="125">
        <f t="shared" si="124"/>
        <v>26</v>
      </c>
      <c r="R472" s="125">
        <f t="shared" si="124"/>
        <v>18</v>
      </c>
      <c r="S472" s="125">
        <f t="shared" si="124"/>
        <v>17</v>
      </c>
      <c r="T472" s="125">
        <f t="shared" si="124"/>
        <v>27</v>
      </c>
      <c r="U472" s="125">
        <f t="shared" si="124"/>
        <v>13</v>
      </c>
      <c r="V472" s="125">
        <f t="shared" si="124"/>
        <v>19</v>
      </c>
      <c r="W472" s="125">
        <f t="shared" si="124"/>
        <v>14</v>
      </c>
      <c r="X472" s="125">
        <f t="shared" si="124"/>
        <v>8</v>
      </c>
      <c r="Y472" s="125">
        <f t="shared" si="124"/>
        <v>7</v>
      </c>
      <c r="Z472" s="134">
        <f t="shared" si="124"/>
        <v>4</v>
      </c>
      <c r="AA472" s="115"/>
      <c r="AB472" s="115"/>
      <c r="AC472" s="129">
        <f>SUM(G472:Z472)</f>
        <v>325</v>
      </c>
      <c r="AD472" s="245">
        <f t="shared" si="116"/>
        <v>28</v>
      </c>
      <c r="AE472" s="245">
        <f t="shared" si="117"/>
        <v>205</v>
      </c>
      <c r="AF472" s="245">
        <f t="shared" si="118"/>
        <v>92</v>
      </c>
      <c r="AG472" s="245">
        <f t="shared" si="119"/>
        <v>52</v>
      </c>
    </row>
    <row r="473" spans="1:33" ht="15.75" customHeight="1">
      <c r="A473" s="141"/>
      <c r="B473" s="163"/>
      <c r="C473" s="446"/>
      <c r="D473" s="426"/>
      <c r="E473" s="113" t="s">
        <v>29</v>
      </c>
      <c r="F473" s="123">
        <f t="shared" ref="F473:Z473" si="125">SUM(F471:F472)</f>
        <v>664</v>
      </c>
      <c r="G473" s="123">
        <f t="shared" si="125"/>
        <v>17</v>
      </c>
      <c r="H473" s="123">
        <f t="shared" si="125"/>
        <v>20</v>
      </c>
      <c r="I473" s="123">
        <f t="shared" si="125"/>
        <v>29</v>
      </c>
      <c r="J473" s="123">
        <f t="shared" si="125"/>
        <v>53</v>
      </c>
      <c r="K473" s="123">
        <f t="shared" si="125"/>
        <v>50</v>
      </c>
      <c r="L473" s="132">
        <f t="shared" si="125"/>
        <v>57</v>
      </c>
      <c r="M473" s="190">
        <f t="shared" si="125"/>
        <v>36</v>
      </c>
      <c r="N473" s="123">
        <f t="shared" si="125"/>
        <v>28</v>
      </c>
      <c r="O473" s="123">
        <f t="shared" si="125"/>
        <v>49</v>
      </c>
      <c r="P473" s="123">
        <f t="shared" si="125"/>
        <v>54</v>
      </c>
      <c r="Q473" s="123">
        <f t="shared" si="125"/>
        <v>49</v>
      </c>
      <c r="R473" s="123">
        <f t="shared" si="125"/>
        <v>37</v>
      </c>
      <c r="S473" s="123">
        <f t="shared" si="125"/>
        <v>29</v>
      </c>
      <c r="T473" s="123">
        <f t="shared" si="125"/>
        <v>56</v>
      </c>
      <c r="U473" s="123">
        <f t="shared" si="125"/>
        <v>26</v>
      </c>
      <c r="V473" s="123">
        <f t="shared" si="125"/>
        <v>30</v>
      </c>
      <c r="W473" s="123">
        <f t="shared" si="125"/>
        <v>20</v>
      </c>
      <c r="X473" s="123">
        <f t="shared" si="125"/>
        <v>9</v>
      </c>
      <c r="Y473" s="123">
        <f t="shared" si="125"/>
        <v>10</v>
      </c>
      <c r="Z473" s="152">
        <f t="shared" si="125"/>
        <v>5</v>
      </c>
      <c r="AA473" s="114"/>
      <c r="AC473" s="129">
        <f>SUM(G473:Z473)</f>
        <v>664</v>
      </c>
      <c r="AD473" s="245">
        <f t="shared" si="116"/>
        <v>66</v>
      </c>
      <c r="AE473" s="245">
        <f t="shared" si="117"/>
        <v>442</v>
      </c>
      <c r="AF473" s="245">
        <f t="shared" si="118"/>
        <v>156</v>
      </c>
      <c r="AG473" s="245">
        <f t="shared" si="119"/>
        <v>74</v>
      </c>
    </row>
    <row r="474" spans="1:33" customFormat="1" ht="15.75" customHeight="1">
      <c r="A474" s="139" t="s">
        <v>166</v>
      </c>
      <c r="B474" s="170" t="s">
        <v>339</v>
      </c>
      <c r="C474" s="417" t="s">
        <v>299</v>
      </c>
      <c r="D474" s="420">
        <f>tikubetu!G380</f>
        <v>783</v>
      </c>
      <c r="E474" s="117" t="s">
        <v>27</v>
      </c>
      <c r="F474" s="124">
        <f>tikubetu!I380</f>
        <v>782</v>
      </c>
      <c r="G474" s="124">
        <f>tikubetu!J380</f>
        <v>18</v>
      </c>
      <c r="H474" s="124">
        <f>tikubetu!K380</f>
        <v>26</v>
      </c>
      <c r="I474" s="124">
        <f>tikubetu!L380</f>
        <v>21</v>
      </c>
      <c r="J474" s="124">
        <f>tikubetu!M380</f>
        <v>31</v>
      </c>
      <c r="K474" s="124">
        <f>tikubetu!N380</f>
        <v>56</v>
      </c>
      <c r="L474" s="133">
        <f>tikubetu!O380</f>
        <v>61</v>
      </c>
      <c r="M474" s="195">
        <f>tikubetu!P380</f>
        <v>39</v>
      </c>
      <c r="N474" s="124">
        <f>tikubetu!Q380</f>
        <v>37</v>
      </c>
      <c r="O474" s="124">
        <f>tikubetu!R380</f>
        <v>60</v>
      </c>
      <c r="P474" s="124">
        <f>tikubetu!S380</f>
        <v>56</v>
      </c>
      <c r="Q474" s="124">
        <f>tikubetu!T380</f>
        <v>62</v>
      </c>
      <c r="R474" s="124">
        <f>tikubetu!U380</f>
        <v>52</v>
      </c>
      <c r="S474" s="124">
        <f>tikubetu!V380</f>
        <v>56</v>
      </c>
      <c r="T474" s="124">
        <f>tikubetu!W380</f>
        <v>57</v>
      </c>
      <c r="U474" s="124">
        <f>tikubetu!X380</f>
        <v>62</v>
      </c>
      <c r="V474" s="124">
        <f>tikubetu!Y380</f>
        <v>44</v>
      </c>
      <c r="W474" s="124">
        <f>tikubetu!Z380</f>
        <v>26</v>
      </c>
      <c r="X474" s="124">
        <f>tikubetu!AA380</f>
        <v>12</v>
      </c>
      <c r="Y474" s="124">
        <f>tikubetu!AB380</f>
        <v>4</v>
      </c>
      <c r="Z474" s="133">
        <f>tikubetu!AC380</f>
        <v>2</v>
      </c>
      <c r="AD474" s="245">
        <f t="shared" si="116"/>
        <v>65</v>
      </c>
      <c r="AE474" s="245">
        <f t="shared" si="117"/>
        <v>510</v>
      </c>
      <c r="AF474" s="245">
        <f t="shared" si="118"/>
        <v>207</v>
      </c>
      <c r="AG474" s="245">
        <f t="shared" si="119"/>
        <v>88</v>
      </c>
    </row>
    <row r="475" spans="1:33" customFormat="1" ht="15.75" customHeight="1">
      <c r="A475" s="164"/>
      <c r="B475" s="150"/>
      <c r="C475" s="417"/>
      <c r="D475" s="420"/>
      <c r="E475" s="112" t="s">
        <v>28</v>
      </c>
      <c r="F475" s="125">
        <f>tikubetu!I381</f>
        <v>709</v>
      </c>
      <c r="G475" s="125">
        <f>tikubetu!J381</f>
        <v>21</v>
      </c>
      <c r="H475" s="125">
        <f>tikubetu!K381</f>
        <v>21</v>
      </c>
      <c r="I475" s="125">
        <f>tikubetu!L381</f>
        <v>28</v>
      </c>
      <c r="J475" s="125">
        <f>tikubetu!M381</f>
        <v>36</v>
      </c>
      <c r="K475" s="125">
        <f>tikubetu!N381</f>
        <v>34</v>
      </c>
      <c r="L475" s="134">
        <f>tikubetu!O381</f>
        <v>31</v>
      </c>
      <c r="M475" s="194">
        <f>tikubetu!P381</f>
        <v>24</v>
      </c>
      <c r="N475" s="125">
        <f>tikubetu!Q381</f>
        <v>29</v>
      </c>
      <c r="O475" s="125">
        <f>tikubetu!R381</f>
        <v>42</v>
      </c>
      <c r="P475" s="125">
        <f>tikubetu!S381</f>
        <v>52</v>
      </c>
      <c r="Q475" s="125">
        <f>tikubetu!T381</f>
        <v>51</v>
      </c>
      <c r="R475" s="125">
        <f>tikubetu!U381</f>
        <v>35</v>
      </c>
      <c r="S475" s="125">
        <f>tikubetu!V381</f>
        <v>40</v>
      </c>
      <c r="T475" s="125">
        <f>tikubetu!W381</f>
        <v>73</v>
      </c>
      <c r="U475" s="125">
        <f>tikubetu!X381</f>
        <v>56</v>
      </c>
      <c r="V475" s="125">
        <f>tikubetu!Y381</f>
        <v>58</v>
      </c>
      <c r="W475" s="125">
        <f>tikubetu!Z381</f>
        <v>44</v>
      </c>
      <c r="X475" s="125">
        <f>tikubetu!AA381</f>
        <v>20</v>
      </c>
      <c r="Y475" s="125">
        <f>tikubetu!AB381</f>
        <v>12</v>
      </c>
      <c r="Z475" s="134">
        <f>tikubetu!AC381</f>
        <v>2</v>
      </c>
      <c r="AD475" s="245">
        <f t="shared" si="116"/>
        <v>70</v>
      </c>
      <c r="AE475" s="245">
        <f t="shared" si="117"/>
        <v>374</v>
      </c>
      <c r="AF475" s="245">
        <f t="shared" si="118"/>
        <v>265</v>
      </c>
      <c r="AG475" s="245">
        <f t="shared" si="119"/>
        <v>136</v>
      </c>
    </row>
    <row r="476" spans="1:33" customFormat="1" ht="15.75" customHeight="1">
      <c r="A476" s="164"/>
      <c r="B476" s="150"/>
      <c r="C476" s="419"/>
      <c r="D476" s="420"/>
      <c r="E476" s="113" t="s">
        <v>29</v>
      </c>
      <c r="F476" s="123">
        <f>SUM(F474:F475)</f>
        <v>1491</v>
      </c>
      <c r="G476" s="123">
        <f>tikubetu!J382</f>
        <v>39</v>
      </c>
      <c r="H476" s="123">
        <f>tikubetu!K382</f>
        <v>47</v>
      </c>
      <c r="I476" s="123">
        <f>tikubetu!L382</f>
        <v>49</v>
      </c>
      <c r="J476" s="123">
        <f>tikubetu!M382</f>
        <v>67</v>
      </c>
      <c r="K476" s="123">
        <f>tikubetu!N382</f>
        <v>90</v>
      </c>
      <c r="L476" s="132">
        <f>tikubetu!O382</f>
        <v>92</v>
      </c>
      <c r="M476" s="190">
        <f>tikubetu!P382</f>
        <v>63</v>
      </c>
      <c r="N476" s="123">
        <f>tikubetu!Q382</f>
        <v>66</v>
      </c>
      <c r="O476" s="123">
        <f>tikubetu!R382</f>
        <v>102</v>
      </c>
      <c r="P476" s="123">
        <f>tikubetu!S382</f>
        <v>108</v>
      </c>
      <c r="Q476" s="123">
        <f>tikubetu!T382</f>
        <v>113</v>
      </c>
      <c r="R476" s="123">
        <f>tikubetu!U382</f>
        <v>87</v>
      </c>
      <c r="S476" s="123">
        <f>tikubetu!V382</f>
        <v>96</v>
      </c>
      <c r="T476" s="123">
        <f>tikubetu!W382</f>
        <v>130</v>
      </c>
      <c r="U476" s="123">
        <f>tikubetu!X382</f>
        <v>118</v>
      </c>
      <c r="V476" s="123">
        <f>tikubetu!Y382</f>
        <v>102</v>
      </c>
      <c r="W476" s="123">
        <f>tikubetu!Z382</f>
        <v>70</v>
      </c>
      <c r="X476" s="123">
        <f>tikubetu!AA382</f>
        <v>32</v>
      </c>
      <c r="Y476" s="123">
        <f>tikubetu!AB382</f>
        <v>16</v>
      </c>
      <c r="Z476" s="152">
        <f>tikubetu!AC382</f>
        <v>4</v>
      </c>
      <c r="AD476" s="245">
        <f t="shared" si="116"/>
        <v>135</v>
      </c>
      <c r="AE476" s="245">
        <f t="shared" si="117"/>
        <v>884</v>
      </c>
      <c r="AF476" s="245">
        <f t="shared" si="118"/>
        <v>472</v>
      </c>
      <c r="AG476" s="245">
        <f t="shared" si="119"/>
        <v>224</v>
      </c>
    </row>
    <row r="477" spans="1:33" customFormat="1" ht="15.75" customHeight="1">
      <c r="A477" s="164"/>
      <c r="B477" s="150"/>
      <c r="C477" s="417" t="s">
        <v>300</v>
      </c>
      <c r="D477" s="420">
        <f>tikubetu!G383</f>
        <v>351</v>
      </c>
      <c r="E477" s="117" t="s">
        <v>27</v>
      </c>
      <c r="F477" s="124">
        <f>tikubetu!I383</f>
        <v>396</v>
      </c>
      <c r="G477" s="124">
        <f>tikubetu!J383</f>
        <v>18</v>
      </c>
      <c r="H477" s="124">
        <f>tikubetu!K383</f>
        <v>14</v>
      </c>
      <c r="I477" s="124">
        <f>tikubetu!L383</f>
        <v>16</v>
      </c>
      <c r="J477" s="124">
        <f>tikubetu!M383</f>
        <v>24</v>
      </c>
      <c r="K477" s="124">
        <f>tikubetu!N383</f>
        <v>20</v>
      </c>
      <c r="L477" s="133">
        <f>tikubetu!O383</f>
        <v>19</v>
      </c>
      <c r="M477" s="195">
        <f>tikubetu!P383</f>
        <v>19</v>
      </c>
      <c r="N477" s="124">
        <f>tikubetu!Q383</f>
        <v>29</v>
      </c>
      <c r="O477" s="124">
        <f>tikubetu!R383</f>
        <v>32</v>
      </c>
      <c r="P477" s="124">
        <f>tikubetu!S383</f>
        <v>22</v>
      </c>
      <c r="Q477" s="124">
        <f>tikubetu!T383</f>
        <v>24</v>
      </c>
      <c r="R477" s="124">
        <f>tikubetu!U383</f>
        <v>20</v>
      </c>
      <c r="S477" s="124">
        <f>tikubetu!V383</f>
        <v>14</v>
      </c>
      <c r="T477" s="124">
        <f>tikubetu!W383</f>
        <v>26</v>
      </c>
      <c r="U477" s="124">
        <f>tikubetu!X383</f>
        <v>32</v>
      </c>
      <c r="V477" s="124">
        <f>tikubetu!Y383</f>
        <v>25</v>
      </c>
      <c r="W477" s="124">
        <f>tikubetu!Z383</f>
        <v>26</v>
      </c>
      <c r="X477" s="124">
        <f>tikubetu!AA383</f>
        <v>12</v>
      </c>
      <c r="Y477" s="124">
        <f>tikubetu!AB383</f>
        <v>4</v>
      </c>
      <c r="Z477" s="133">
        <f>tikubetu!AC383</f>
        <v>0</v>
      </c>
      <c r="AD477" s="245">
        <f t="shared" si="116"/>
        <v>48</v>
      </c>
      <c r="AE477" s="245">
        <f t="shared" si="117"/>
        <v>223</v>
      </c>
      <c r="AF477" s="245">
        <f t="shared" si="118"/>
        <v>125</v>
      </c>
      <c r="AG477" s="245">
        <f t="shared" si="119"/>
        <v>67</v>
      </c>
    </row>
    <row r="478" spans="1:33" customFormat="1" ht="15.75" customHeight="1">
      <c r="A478" s="164"/>
      <c r="B478" s="150"/>
      <c r="C478" s="417"/>
      <c r="D478" s="420"/>
      <c r="E478" s="112" t="s">
        <v>28</v>
      </c>
      <c r="F478" s="125">
        <f>tikubetu!I384</f>
        <v>386</v>
      </c>
      <c r="G478" s="125">
        <f>tikubetu!J384</f>
        <v>20</v>
      </c>
      <c r="H478" s="125">
        <f>tikubetu!K384</f>
        <v>18</v>
      </c>
      <c r="I478" s="125">
        <f>tikubetu!L384</f>
        <v>16</v>
      </c>
      <c r="J478" s="125">
        <f>tikubetu!M384</f>
        <v>14</v>
      </c>
      <c r="K478" s="125">
        <f>tikubetu!N384</f>
        <v>10</v>
      </c>
      <c r="L478" s="134">
        <f>tikubetu!O384</f>
        <v>8</v>
      </c>
      <c r="M478" s="194">
        <f>tikubetu!P384</f>
        <v>23</v>
      </c>
      <c r="N478" s="125">
        <f>tikubetu!Q384</f>
        <v>22</v>
      </c>
      <c r="O478" s="125">
        <f>tikubetu!R384</f>
        <v>27</v>
      </c>
      <c r="P478" s="125">
        <f>tikubetu!S384</f>
        <v>27</v>
      </c>
      <c r="Q478" s="125">
        <f>tikubetu!T384</f>
        <v>19</v>
      </c>
      <c r="R478" s="125">
        <f>tikubetu!U384</f>
        <v>15</v>
      </c>
      <c r="S478" s="125">
        <f>tikubetu!V384</f>
        <v>26</v>
      </c>
      <c r="T478" s="125">
        <f>tikubetu!W384</f>
        <v>28</v>
      </c>
      <c r="U478" s="125">
        <f>tikubetu!X384</f>
        <v>28</v>
      </c>
      <c r="V478" s="125">
        <f>tikubetu!Y384</f>
        <v>28</v>
      </c>
      <c r="W478" s="125">
        <f>tikubetu!Z384</f>
        <v>25</v>
      </c>
      <c r="X478" s="125">
        <f>tikubetu!AA384</f>
        <v>26</v>
      </c>
      <c r="Y478" s="125">
        <f>tikubetu!AB384</f>
        <v>5</v>
      </c>
      <c r="Z478" s="134">
        <f>tikubetu!AC384</f>
        <v>1</v>
      </c>
      <c r="AD478" s="245">
        <f t="shared" si="116"/>
        <v>54</v>
      </c>
      <c r="AE478" s="245">
        <f t="shared" si="117"/>
        <v>191</v>
      </c>
      <c r="AF478" s="245">
        <f t="shared" si="118"/>
        <v>141</v>
      </c>
      <c r="AG478" s="245">
        <f t="shared" si="119"/>
        <v>85</v>
      </c>
    </row>
    <row r="479" spans="1:33" customFormat="1" ht="15.75" customHeight="1">
      <c r="A479" s="164"/>
      <c r="B479" s="150"/>
      <c r="C479" s="417"/>
      <c r="D479" s="420"/>
      <c r="E479" s="113" t="s">
        <v>29</v>
      </c>
      <c r="F479" s="123">
        <f>SUM(F477:F478)</f>
        <v>782</v>
      </c>
      <c r="G479" s="123">
        <f>tikubetu!J385</f>
        <v>38</v>
      </c>
      <c r="H479" s="123">
        <f>tikubetu!K385</f>
        <v>32</v>
      </c>
      <c r="I479" s="123">
        <f>tikubetu!L385</f>
        <v>32</v>
      </c>
      <c r="J479" s="123">
        <f>tikubetu!M385</f>
        <v>38</v>
      </c>
      <c r="K479" s="123">
        <f>tikubetu!N385</f>
        <v>30</v>
      </c>
      <c r="L479" s="132">
        <f>tikubetu!O385</f>
        <v>27</v>
      </c>
      <c r="M479" s="190">
        <f>tikubetu!P385</f>
        <v>42</v>
      </c>
      <c r="N479" s="123">
        <f>tikubetu!Q385</f>
        <v>51</v>
      </c>
      <c r="O479" s="123">
        <f>tikubetu!R385</f>
        <v>59</v>
      </c>
      <c r="P479" s="123">
        <f>tikubetu!S385</f>
        <v>49</v>
      </c>
      <c r="Q479" s="123">
        <f>tikubetu!T385</f>
        <v>43</v>
      </c>
      <c r="R479" s="123">
        <f>tikubetu!U385</f>
        <v>35</v>
      </c>
      <c r="S479" s="123">
        <f>tikubetu!V385</f>
        <v>40</v>
      </c>
      <c r="T479" s="123">
        <f>tikubetu!W385</f>
        <v>54</v>
      </c>
      <c r="U479" s="123">
        <f>tikubetu!X385</f>
        <v>60</v>
      </c>
      <c r="V479" s="123">
        <f>tikubetu!Y385</f>
        <v>53</v>
      </c>
      <c r="W479" s="123">
        <f>tikubetu!Z385</f>
        <v>51</v>
      </c>
      <c r="X479" s="123">
        <f>tikubetu!AA385</f>
        <v>38</v>
      </c>
      <c r="Y479" s="123">
        <f>tikubetu!AB385</f>
        <v>9</v>
      </c>
      <c r="Z479" s="152">
        <f>tikubetu!AC385</f>
        <v>1</v>
      </c>
      <c r="AD479" s="245">
        <f t="shared" si="116"/>
        <v>102</v>
      </c>
      <c r="AE479" s="245">
        <f t="shared" si="117"/>
        <v>414</v>
      </c>
      <c r="AF479" s="245">
        <f t="shared" si="118"/>
        <v>266</v>
      </c>
      <c r="AG479" s="245">
        <f t="shared" si="119"/>
        <v>152</v>
      </c>
    </row>
    <row r="480" spans="1:33" customFormat="1" ht="15.75" customHeight="1">
      <c r="A480" s="164"/>
      <c r="B480" s="150"/>
      <c r="C480" s="418" t="s">
        <v>293</v>
      </c>
      <c r="D480" s="420">
        <f>tikubetu!G386</f>
        <v>386</v>
      </c>
      <c r="E480" s="117" t="s">
        <v>27</v>
      </c>
      <c r="F480" s="124">
        <f>tikubetu!I386</f>
        <v>407</v>
      </c>
      <c r="G480" s="124">
        <f>tikubetu!J386</f>
        <v>17</v>
      </c>
      <c r="H480" s="124">
        <f>tikubetu!K386</f>
        <v>11</v>
      </c>
      <c r="I480" s="124">
        <f>tikubetu!L386</f>
        <v>10</v>
      </c>
      <c r="J480" s="124">
        <f>tikubetu!M386</f>
        <v>21</v>
      </c>
      <c r="K480" s="124">
        <f>tikubetu!N386</f>
        <v>26</v>
      </c>
      <c r="L480" s="133">
        <f>tikubetu!O386</f>
        <v>32</v>
      </c>
      <c r="M480" s="195">
        <f>tikubetu!P386</f>
        <v>38</v>
      </c>
      <c r="N480" s="124">
        <f>tikubetu!Q386</f>
        <v>28</v>
      </c>
      <c r="O480" s="124">
        <f>tikubetu!R386</f>
        <v>22</v>
      </c>
      <c r="P480" s="124">
        <f>tikubetu!S386</f>
        <v>32</v>
      </c>
      <c r="Q480" s="124">
        <f>tikubetu!T386</f>
        <v>22</v>
      </c>
      <c r="R480" s="124">
        <f>tikubetu!U386</f>
        <v>25</v>
      </c>
      <c r="S480" s="124">
        <f>tikubetu!V386</f>
        <v>27</v>
      </c>
      <c r="T480" s="124">
        <f>tikubetu!W386</f>
        <v>35</v>
      </c>
      <c r="U480" s="124">
        <f>tikubetu!X386</f>
        <v>23</v>
      </c>
      <c r="V480" s="124">
        <f>tikubetu!Y386</f>
        <v>20</v>
      </c>
      <c r="W480" s="124">
        <f>tikubetu!Z386</f>
        <v>9</v>
      </c>
      <c r="X480" s="124">
        <f>tikubetu!AA386</f>
        <v>7</v>
      </c>
      <c r="Y480" s="124">
        <f>tikubetu!AB386</f>
        <v>2</v>
      </c>
      <c r="Z480" s="133">
        <f>tikubetu!AC386</f>
        <v>0</v>
      </c>
      <c r="AD480" s="245">
        <f t="shared" si="116"/>
        <v>38</v>
      </c>
      <c r="AE480" s="245">
        <f t="shared" si="117"/>
        <v>273</v>
      </c>
      <c r="AF480" s="245">
        <f t="shared" si="118"/>
        <v>96</v>
      </c>
      <c r="AG480" s="245">
        <f t="shared" si="119"/>
        <v>38</v>
      </c>
    </row>
    <row r="481" spans="1:33" customFormat="1" ht="15.75" customHeight="1">
      <c r="A481" s="164"/>
      <c r="B481" s="150"/>
      <c r="C481" s="417"/>
      <c r="D481" s="420"/>
      <c r="E481" s="112" t="s">
        <v>28</v>
      </c>
      <c r="F481" s="125">
        <f>tikubetu!I387</f>
        <v>384</v>
      </c>
      <c r="G481" s="125">
        <f>tikubetu!J387</f>
        <v>12</v>
      </c>
      <c r="H481" s="125">
        <f>tikubetu!K387</f>
        <v>13</v>
      </c>
      <c r="I481" s="125">
        <f>tikubetu!L387</f>
        <v>12</v>
      </c>
      <c r="J481" s="125">
        <f>tikubetu!M387</f>
        <v>14</v>
      </c>
      <c r="K481" s="125">
        <f>tikubetu!N387</f>
        <v>20</v>
      </c>
      <c r="L481" s="134">
        <f>tikubetu!O387</f>
        <v>24</v>
      </c>
      <c r="M481" s="194">
        <f>tikubetu!P387</f>
        <v>24</v>
      </c>
      <c r="N481" s="125">
        <f>tikubetu!Q387</f>
        <v>19</v>
      </c>
      <c r="O481" s="125">
        <f>tikubetu!R387</f>
        <v>22</v>
      </c>
      <c r="P481" s="125">
        <f>tikubetu!S387</f>
        <v>28</v>
      </c>
      <c r="Q481" s="125">
        <f>tikubetu!T387</f>
        <v>27</v>
      </c>
      <c r="R481" s="125">
        <f>tikubetu!U387</f>
        <v>24</v>
      </c>
      <c r="S481" s="125">
        <f>tikubetu!V387</f>
        <v>32</v>
      </c>
      <c r="T481" s="125">
        <f>tikubetu!W387</f>
        <v>31</v>
      </c>
      <c r="U481" s="125">
        <f>tikubetu!X387</f>
        <v>17</v>
      </c>
      <c r="V481" s="125">
        <f>tikubetu!Y387</f>
        <v>24</v>
      </c>
      <c r="W481" s="125">
        <f>tikubetu!Z387</f>
        <v>16</v>
      </c>
      <c r="X481" s="125">
        <f>tikubetu!AA387</f>
        <v>15</v>
      </c>
      <c r="Y481" s="125">
        <f>tikubetu!AB387</f>
        <v>9</v>
      </c>
      <c r="Z481" s="134">
        <f>tikubetu!AC387</f>
        <v>1</v>
      </c>
      <c r="AD481" s="245">
        <f t="shared" si="116"/>
        <v>37</v>
      </c>
      <c r="AE481" s="245">
        <f t="shared" si="117"/>
        <v>234</v>
      </c>
      <c r="AF481" s="245">
        <f t="shared" si="118"/>
        <v>113</v>
      </c>
      <c r="AG481" s="245">
        <f t="shared" si="119"/>
        <v>65</v>
      </c>
    </row>
    <row r="482" spans="1:33" customFormat="1" ht="15.75" customHeight="1">
      <c r="A482" s="164"/>
      <c r="B482" s="150"/>
      <c r="C482" s="419"/>
      <c r="D482" s="420"/>
      <c r="E482" s="113" t="s">
        <v>29</v>
      </c>
      <c r="F482" s="123">
        <f>SUM(F480:F481)</f>
        <v>791</v>
      </c>
      <c r="G482" s="123">
        <f>tikubetu!J388</f>
        <v>29</v>
      </c>
      <c r="H482" s="123">
        <f>tikubetu!K388</f>
        <v>24</v>
      </c>
      <c r="I482" s="123">
        <f>tikubetu!L388</f>
        <v>22</v>
      </c>
      <c r="J482" s="123">
        <f>tikubetu!M388</f>
        <v>35</v>
      </c>
      <c r="K482" s="123">
        <f>tikubetu!N388</f>
        <v>46</v>
      </c>
      <c r="L482" s="132">
        <f>tikubetu!O388</f>
        <v>56</v>
      </c>
      <c r="M482" s="190">
        <f>tikubetu!P388</f>
        <v>62</v>
      </c>
      <c r="N482" s="123">
        <f>tikubetu!Q388</f>
        <v>47</v>
      </c>
      <c r="O482" s="123">
        <f>tikubetu!R388</f>
        <v>44</v>
      </c>
      <c r="P482" s="123">
        <f>tikubetu!S388</f>
        <v>60</v>
      </c>
      <c r="Q482" s="123">
        <f>tikubetu!T388</f>
        <v>49</v>
      </c>
      <c r="R482" s="123">
        <f>tikubetu!U388</f>
        <v>49</v>
      </c>
      <c r="S482" s="123">
        <f>tikubetu!V388</f>
        <v>59</v>
      </c>
      <c r="T482" s="123">
        <f>tikubetu!W388</f>
        <v>66</v>
      </c>
      <c r="U482" s="123">
        <f>tikubetu!X388</f>
        <v>40</v>
      </c>
      <c r="V482" s="123">
        <f>tikubetu!Y388</f>
        <v>44</v>
      </c>
      <c r="W482" s="123">
        <f>tikubetu!Z388</f>
        <v>25</v>
      </c>
      <c r="X482" s="123">
        <f>tikubetu!AA388</f>
        <v>22</v>
      </c>
      <c r="Y482" s="123">
        <f>tikubetu!AB388</f>
        <v>11</v>
      </c>
      <c r="Z482" s="152">
        <f>tikubetu!AC388</f>
        <v>1</v>
      </c>
      <c r="AD482" s="245">
        <f t="shared" si="116"/>
        <v>75</v>
      </c>
      <c r="AE482" s="245">
        <f t="shared" si="117"/>
        <v>507</v>
      </c>
      <c r="AF482" s="245">
        <f t="shared" si="118"/>
        <v>209</v>
      </c>
      <c r="AG482" s="245">
        <f t="shared" si="119"/>
        <v>103</v>
      </c>
    </row>
    <row r="483" spans="1:33" customFormat="1" ht="15.75" customHeight="1">
      <c r="A483" s="164"/>
      <c r="B483" s="150"/>
      <c r="C483" s="417" t="s">
        <v>294</v>
      </c>
      <c r="D483" s="420">
        <f>tikubetu!G389</f>
        <v>654</v>
      </c>
      <c r="E483" s="117" t="s">
        <v>27</v>
      </c>
      <c r="F483" s="124">
        <f>tikubetu!I389</f>
        <v>835</v>
      </c>
      <c r="G483" s="124">
        <f>tikubetu!J389</f>
        <v>39</v>
      </c>
      <c r="H483" s="124">
        <f>tikubetu!K389</f>
        <v>48</v>
      </c>
      <c r="I483" s="124">
        <f>tikubetu!L389</f>
        <v>71</v>
      </c>
      <c r="J483" s="124">
        <f>tikubetu!M389</f>
        <v>87</v>
      </c>
      <c r="K483" s="124">
        <f>tikubetu!N389</f>
        <v>40</v>
      </c>
      <c r="L483" s="133">
        <f>tikubetu!O389</f>
        <v>34</v>
      </c>
      <c r="M483" s="195">
        <f>tikubetu!P389</f>
        <v>38</v>
      </c>
      <c r="N483" s="124">
        <f>tikubetu!Q389</f>
        <v>43</v>
      </c>
      <c r="O483" s="124">
        <f>tikubetu!R389</f>
        <v>84</v>
      </c>
      <c r="P483" s="124">
        <f>tikubetu!S389</f>
        <v>107</v>
      </c>
      <c r="Q483" s="124">
        <f>tikubetu!T389</f>
        <v>47</v>
      </c>
      <c r="R483" s="124">
        <f>tikubetu!U389</f>
        <v>34</v>
      </c>
      <c r="S483" s="124">
        <f>tikubetu!V389</f>
        <v>22</v>
      </c>
      <c r="T483" s="124">
        <f>tikubetu!W389</f>
        <v>30</v>
      </c>
      <c r="U483" s="124">
        <f>tikubetu!X389</f>
        <v>28</v>
      </c>
      <c r="V483" s="124">
        <f>tikubetu!Y389</f>
        <v>34</v>
      </c>
      <c r="W483" s="124">
        <f>tikubetu!Z389</f>
        <v>30</v>
      </c>
      <c r="X483" s="124">
        <f>tikubetu!AA389</f>
        <v>14</v>
      </c>
      <c r="Y483" s="124">
        <f>tikubetu!AB389</f>
        <v>4</v>
      </c>
      <c r="Z483" s="133">
        <f>tikubetu!AC389</f>
        <v>1</v>
      </c>
      <c r="AD483" s="245">
        <f t="shared" si="116"/>
        <v>158</v>
      </c>
      <c r="AE483" s="245">
        <f t="shared" si="117"/>
        <v>536</v>
      </c>
      <c r="AF483" s="245">
        <f t="shared" si="118"/>
        <v>141</v>
      </c>
      <c r="AG483" s="245">
        <f t="shared" si="119"/>
        <v>83</v>
      </c>
    </row>
    <row r="484" spans="1:33" customFormat="1" ht="15.75" customHeight="1">
      <c r="A484" s="164"/>
      <c r="B484" s="150"/>
      <c r="C484" s="417"/>
      <c r="D484" s="420"/>
      <c r="E484" s="112" t="s">
        <v>28</v>
      </c>
      <c r="F484" s="125">
        <f>tikubetu!I390</f>
        <v>815</v>
      </c>
      <c r="G484" s="125">
        <f>tikubetu!J390</f>
        <v>34</v>
      </c>
      <c r="H484" s="125">
        <f>tikubetu!K390</f>
        <v>35</v>
      </c>
      <c r="I484" s="125">
        <f>tikubetu!L390</f>
        <v>69</v>
      </c>
      <c r="J484" s="125">
        <f>tikubetu!M390</f>
        <v>67</v>
      </c>
      <c r="K484" s="125">
        <f>tikubetu!N390</f>
        <v>35</v>
      </c>
      <c r="L484" s="134">
        <f>tikubetu!O390</f>
        <v>20</v>
      </c>
      <c r="M484" s="194">
        <f>tikubetu!P390</f>
        <v>34</v>
      </c>
      <c r="N484" s="125">
        <f>tikubetu!Q390</f>
        <v>43</v>
      </c>
      <c r="O484" s="125">
        <f>tikubetu!R390</f>
        <v>80</v>
      </c>
      <c r="P484" s="125">
        <f>tikubetu!S390</f>
        <v>106</v>
      </c>
      <c r="Q484" s="125">
        <f>tikubetu!T390</f>
        <v>34</v>
      </c>
      <c r="R484" s="125">
        <f>tikubetu!U390</f>
        <v>23</v>
      </c>
      <c r="S484" s="125">
        <f>tikubetu!V390</f>
        <v>27</v>
      </c>
      <c r="T484" s="125">
        <f>tikubetu!W390</f>
        <v>44</v>
      </c>
      <c r="U484" s="125">
        <f>tikubetu!X390</f>
        <v>41</v>
      </c>
      <c r="V484" s="125">
        <f>tikubetu!Y390</f>
        <v>46</v>
      </c>
      <c r="W484" s="125">
        <f>tikubetu!Z390</f>
        <v>38</v>
      </c>
      <c r="X484" s="125">
        <f>tikubetu!AA390</f>
        <v>23</v>
      </c>
      <c r="Y484" s="125">
        <f>tikubetu!AB390</f>
        <v>13</v>
      </c>
      <c r="Z484" s="134">
        <f>tikubetu!AC390</f>
        <v>3</v>
      </c>
      <c r="AD484" s="245">
        <f t="shared" si="116"/>
        <v>138</v>
      </c>
      <c r="AE484" s="245">
        <f t="shared" si="117"/>
        <v>469</v>
      </c>
      <c r="AF484" s="245">
        <f t="shared" si="118"/>
        <v>208</v>
      </c>
      <c r="AG484" s="245">
        <f t="shared" si="119"/>
        <v>123</v>
      </c>
    </row>
    <row r="485" spans="1:33" customFormat="1" ht="15.75" customHeight="1">
      <c r="A485" s="164"/>
      <c r="B485" s="150"/>
      <c r="C485" s="417"/>
      <c r="D485" s="420"/>
      <c r="E485" s="113" t="s">
        <v>29</v>
      </c>
      <c r="F485" s="123">
        <f>SUM(F483:F484)</f>
        <v>1650</v>
      </c>
      <c r="G485" s="123">
        <f>tikubetu!J391</f>
        <v>73</v>
      </c>
      <c r="H485" s="123">
        <f>tikubetu!K391</f>
        <v>83</v>
      </c>
      <c r="I485" s="123">
        <f>tikubetu!L391</f>
        <v>140</v>
      </c>
      <c r="J485" s="123">
        <f>tikubetu!M391</f>
        <v>154</v>
      </c>
      <c r="K485" s="123">
        <f>tikubetu!N391</f>
        <v>75</v>
      </c>
      <c r="L485" s="132">
        <f>tikubetu!O391</f>
        <v>54</v>
      </c>
      <c r="M485" s="190">
        <f>tikubetu!P391</f>
        <v>72</v>
      </c>
      <c r="N485" s="123">
        <f>tikubetu!Q391</f>
        <v>86</v>
      </c>
      <c r="O485" s="123">
        <f>tikubetu!R391</f>
        <v>164</v>
      </c>
      <c r="P485" s="123">
        <f>tikubetu!S391</f>
        <v>213</v>
      </c>
      <c r="Q485" s="123">
        <f>tikubetu!T391</f>
        <v>81</v>
      </c>
      <c r="R485" s="123">
        <f>tikubetu!U391</f>
        <v>57</v>
      </c>
      <c r="S485" s="123">
        <f>tikubetu!V391</f>
        <v>49</v>
      </c>
      <c r="T485" s="123">
        <f>tikubetu!W391</f>
        <v>74</v>
      </c>
      <c r="U485" s="123">
        <f>tikubetu!X391</f>
        <v>69</v>
      </c>
      <c r="V485" s="123">
        <f>tikubetu!Y391</f>
        <v>80</v>
      </c>
      <c r="W485" s="123">
        <f>tikubetu!Z391</f>
        <v>68</v>
      </c>
      <c r="X485" s="123">
        <f>tikubetu!AA391</f>
        <v>37</v>
      </c>
      <c r="Y485" s="123">
        <f>tikubetu!AB391</f>
        <v>17</v>
      </c>
      <c r="Z485" s="152">
        <f>tikubetu!AC391</f>
        <v>4</v>
      </c>
      <c r="AD485" s="245">
        <f t="shared" si="116"/>
        <v>296</v>
      </c>
      <c r="AE485" s="245">
        <f t="shared" si="117"/>
        <v>1005</v>
      </c>
      <c r="AF485" s="245">
        <f t="shared" si="118"/>
        <v>349</v>
      </c>
      <c r="AG485" s="245">
        <f t="shared" si="119"/>
        <v>206</v>
      </c>
    </row>
    <row r="486" spans="1:33" customFormat="1" ht="15.75" customHeight="1">
      <c r="A486" s="164"/>
      <c r="B486" s="150"/>
      <c r="C486" s="418" t="s">
        <v>295</v>
      </c>
      <c r="D486" s="420">
        <f>tikubetu!G392</f>
        <v>480</v>
      </c>
      <c r="E486" s="117" t="s">
        <v>27</v>
      </c>
      <c r="F486" s="124">
        <f>tikubetu!I392</f>
        <v>503</v>
      </c>
      <c r="G486" s="124">
        <f>tikubetu!J392</f>
        <v>7</v>
      </c>
      <c r="H486" s="124">
        <f>tikubetu!K392</f>
        <v>11</v>
      </c>
      <c r="I486" s="124">
        <f>tikubetu!L392</f>
        <v>14</v>
      </c>
      <c r="J486" s="124">
        <f>tikubetu!M392</f>
        <v>14</v>
      </c>
      <c r="K486" s="124">
        <f>tikubetu!N392</f>
        <v>18</v>
      </c>
      <c r="L486" s="133">
        <f>tikubetu!O392</f>
        <v>13</v>
      </c>
      <c r="M486" s="195">
        <f>tikubetu!P392</f>
        <v>16</v>
      </c>
      <c r="N486" s="124">
        <f>tikubetu!Q392</f>
        <v>11</v>
      </c>
      <c r="O486" s="124">
        <f>tikubetu!R392</f>
        <v>28</v>
      </c>
      <c r="P486" s="124">
        <f>tikubetu!S392</f>
        <v>33</v>
      </c>
      <c r="Q486" s="124">
        <f>tikubetu!T392</f>
        <v>32</v>
      </c>
      <c r="R486" s="124">
        <f>tikubetu!U392</f>
        <v>29</v>
      </c>
      <c r="S486" s="124">
        <f>tikubetu!V392</f>
        <v>28</v>
      </c>
      <c r="T486" s="124">
        <f>tikubetu!W392</f>
        <v>59</v>
      </c>
      <c r="U486" s="124">
        <f>tikubetu!X392</f>
        <v>83</v>
      </c>
      <c r="V486" s="124">
        <f>tikubetu!Y392</f>
        <v>62</v>
      </c>
      <c r="W486" s="124">
        <f>tikubetu!Z392</f>
        <v>27</v>
      </c>
      <c r="X486" s="124">
        <f>tikubetu!AA392</f>
        <v>10</v>
      </c>
      <c r="Y486" s="124">
        <f>tikubetu!AB392</f>
        <v>8</v>
      </c>
      <c r="Z486" s="133">
        <f>tikubetu!AC392</f>
        <v>0</v>
      </c>
      <c r="AD486" s="245">
        <f t="shared" si="116"/>
        <v>32</v>
      </c>
      <c r="AE486" s="245">
        <f t="shared" si="117"/>
        <v>222</v>
      </c>
      <c r="AF486" s="245">
        <f t="shared" si="118"/>
        <v>249</v>
      </c>
      <c r="AG486" s="245">
        <f t="shared" si="119"/>
        <v>107</v>
      </c>
    </row>
    <row r="487" spans="1:33" customFormat="1" ht="15.75" customHeight="1">
      <c r="A487" s="164"/>
      <c r="B487" s="150"/>
      <c r="C487" s="417"/>
      <c r="D487" s="420"/>
      <c r="E487" s="112" t="s">
        <v>28</v>
      </c>
      <c r="F487" s="125">
        <f>tikubetu!I393</f>
        <v>524</v>
      </c>
      <c r="G487" s="125">
        <f>tikubetu!J393</f>
        <v>6</v>
      </c>
      <c r="H487" s="125">
        <f>tikubetu!K393</f>
        <v>6</v>
      </c>
      <c r="I487" s="125">
        <f>tikubetu!L393</f>
        <v>11</v>
      </c>
      <c r="J487" s="125">
        <f>tikubetu!M393</f>
        <v>14</v>
      </c>
      <c r="K487" s="125">
        <f>tikubetu!N393</f>
        <v>14</v>
      </c>
      <c r="L487" s="134">
        <f>tikubetu!O393</f>
        <v>8</v>
      </c>
      <c r="M487" s="194">
        <f>tikubetu!P393</f>
        <v>14</v>
      </c>
      <c r="N487" s="125">
        <f>tikubetu!Q393</f>
        <v>16</v>
      </c>
      <c r="O487" s="125">
        <f>tikubetu!R393</f>
        <v>33</v>
      </c>
      <c r="P487" s="125">
        <f>tikubetu!S393</f>
        <v>31</v>
      </c>
      <c r="Q487" s="125">
        <f>tikubetu!T393</f>
        <v>23</v>
      </c>
      <c r="R487" s="125">
        <f>tikubetu!U393</f>
        <v>41</v>
      </c>
      <c r="S487" s="125">
        <f>tikubetu!V393</f>
        <v>31</v>
      </c>
      <c r="T487" s="125">
        <f>tikubetu!W393</f>
        <v>96</v>
      </c>
      <c r="U487" s="125">
        <f>tikubetu!X393</f>
        <v>67</v>
      </c>
      <c r="V487" s="125">
        <f>tikubetu!Y393</f>
        <v>55</v>
      </c>
      <c r="W487" s="125">
        <f>tikubetu!Z393</f>
        <v>28</v>
      </c>
      <c r="X487" s="125">
        <f>tikubetu!AA393</f>
        <v>20</v>
      </c>
      <c r="Y487" s="125">
        <f>tikubetu!AB393</f>
        <v>7</v>
      </c>
      <c r="Z487" s="134">
        <f>tikubetu!AC393</f>
        <v>3</v>
      </c>
      <c r="AD487" s="245">
        <f t="shared" si="116"/>
        <v>23</v>
      </c>
      <c r="AE487" s="245">
        <f t="shared" si="117"/>
        <v>225</v>
      </c>
      <c r="AF487" s="245">
        <f t="shared" si="118"/>
        <v>276</v>
      </c>
      <c r="AG487" s="245">
        <f t="shared" si="119"/>
        <v>113</v>
      </c>
    </row>
    <row r="488" spans="1:33" customFormat="1" ht="15.75" customHeight="1">
      <c r="A488" s="164"/>
      <c r="B488" s="150"/>
      <c r="C488" s="419"/>
      <c r="D488" s="420"/>
      <c r="E488" s="113" t="s">
        <v>29</v>
      </c>
      <c r="F488" s="123">
        <f>SUM(F486:F487)</f>
        <v>1027</v>
      </c>
      <c r="G488" s="123">
        <f>tikubetu!J394</f>
        <v>13</v>
      </c>
      <c r="H488" s="123">
        <f>tikubetu!K394</f>
        <v>17</v>
      </c>
      <c r="I488" s="123">
        <f>tikubetu!L394</f>
        <v>25</v>
      </c>
      <c r="J488" s="123">
        <f>tikubetu!M394</f>
        <v>28</v>
      </c>
      <c r="K488" s="123">
        <f>tikubetu!N394</f>
        <v>32</v>
      </c>
      <c r="L488" s="132">
        <f>tikubetu!O394</f>
        <v>21</v>
      </c>
      <c r="M488" s="190">
        <f>tikubetu!P394</f>
        <v>30</v>
      </c>
      <c r="N488" s="123">
        <f>tikubetu!Q394</f>
        <v>27</v>
      </c>
      <c r="O488" s="123">
        <f>tikubetu!R394</f>
        <v>61</v>
      </c>
      <c r="P488" s="123">
        <f>tikubetu!S394</f>
        <v>64</v>
      </c>
      <c r="Q488" s="123">
        <f>tikubetu!T394</f>
        <v>55</v>
      </c>
      <c r="R488" s="123">
        <f>tikubetu!U394</f>
        <v>70</v>
      </c>
      <c r="S488" s="123">
        <f>tikubetu!V394</f>
        <v>59</v>
      </c>
      <c r="T488" s="123">
        <f>tikubetu!W394</f>
        <v>155</v>
      </c>
      <c r="U488" s="123">
        <f>tikubetu!X394</f>
        <v>150</v>
      </c>
      <c r="V488" s="123">
        <f>tikubetu!Y394</f>
        <v>117</v>
      </c>
      <c r="W488" s="123">
        <f>tikubetu!Z394</f>
        <v>55</v>
      </c>
      <c r="X488" s="123">
        <f>tikubetu!AA394</f>
        <v>30</v>
      </c>
      <c r="Y488" s="123">
        <f>tikubetu!AB394</f>
        <v>15</v>
      </c>
      <c r="Z488" s="152">
        <f>tikubetu!AC394</f>
        <v>3</v>
      </c>
      <c r="AD488" s="245">
        <f t="shared" si="116"/>
        <v>55</v>
      </c>
      <c r="AE488" s="245">
        <f t="shared" si="117"/>
        <v>447</v>
      </c>
      <c r="AF488" s="245">
        <f t="shared" si="118"/>
        <v>525</v>
      </c>
      <c r="AG488" s="245">
        <f t="shared" si="119"/>
        <v>220</v>
      </c>
    </row>
    <row r="489" spans="1:33" customFormat="1" ht="15.75" customHeight="1">
      <c r="A489" s="164"/>
      <c r="B489" s="150"/>
      <c r="C489" s="417" t="s">
        <v>334</v>
      </c>
      <c r="D489" s="420">
        <f>tikubetu!G395</f>
        <v>211</v>
      </c>
      <c r="E489" s="117" t="s">
        <v>27</v>
      </c>
      <c r="F489" s="124">
        <f>tikubetu!I395</f>
        <v>271</v>
      </c>
      <c r="G489" s="124">
        <f>tikubetu!J395</f>
        <v>5</v>
      </c>
      <c r="H489" s="124">
        <f>tikubetu!K395</f>
        <v>6</v>
      </c>
      <c r="I489" s="124">
        <f>tikubetu!L395</f>
        <v>7</v>
      </c>
      <c r="J489" s="124">
        <f>tikubetu!M395</f>
        <v>9</v>
      </c>
      <c r="K489" s="124">
        <f>tikubetu!N395</f>
        <v>22</v>
      </c>
      <c r="L489" s="133">
        <f>tikubetu!O395</f>
        <v>22</v>
      </c>
      <c r="M489" s="195">
        <f>tikubetu!P395</f>
        <v>12</v>
      </c>
      <c r="N489" s="124">
        <f>tikubetu!Q395</f>
        <v>8</v>
      </c>
      <c r="O489" s="124">
        <f>tikubetu!R395</f>
        <v>10</v>
      </c>
      <c r="P489" s="124">
        <f>tikubetu!S395</f>
        <v>10</v>
      </c>
      <c r="Q489" s="124">
        <f>tikubetu!T395</f>
        <v>17</v>
      </c>
      <c r="R489" s="124">
        <f>tikubetu!U395</f>
        <v>39</v>
      </c>
      <c r="S489" s="124">
        <f>tikubetu!V395</f>
        <v>53</v>
      </c>
      <c r="T489" s="124">
        <f>tikubetu!W395</f>
        <v>30</v>
      </c>
      <c r="U489" s="124">
        <f>tikubetu!X395</f>
        <v>11</v>
      </c>
      <c r="V489" s="124">
        <f>tikubetu!Y395</f>
        <v>6</v>
      </c>
      <c r="W489" s="124">
        <f>tikubetu!Z395</f>
        <v>3</v>
      </c>
      <c r="X489" s="124">
        <f>tikubetu!AA395</f>
        <v>1</v>
      </c>
      <c r="Y489" s="124">
        <f>tikubetu!AB395</f>
        <v>0</v>
      </c>
      <c r="Z489" s="133">
        <f>tikubetu!AC395</f>
        <v>0</v>
      </c>
      <c r="AD489" s="245">
        <f t="shared" si="116"/>
        <v>18</v>
      </c>
      <c r="AE489" s="245">
        <f t="shared" si="117"/>
        <v>202</v>
      </c>
      <c r="AF489" s="245">
        <f t="shared" si="118"/>
        <v>51</v>
      </c>
      <c r="AG489" s="245">
        <f t="shared" si="119"/>
        <v>10</v>
      </c>
    </row>
    <row r="490" spans="1:33" customFormat="1" ht="15.75" customHeight="1">
      <c r="A490" s="164"/>
      <c r="B490" s="150"/>
      <c r="C490" s="417"/>
      <c r="D490" s="420"/>
      <c r="E490" s="112" t="s">
        <v>28</v>
      </c>
      <c r="F490" s="125">
        <f>tikubetu!I396</f>
        <v>263</v>
      </c>
      <c r="G490" s="125">
        <f>tikubetu!J396</f>
        <v>4</v>
      </c>
      <c r="H490" s="125">
        <f>tikubetu!K396</f>
        <v>3</v>
      </c>
      <c r="I490" s="125">
        <f>tikubetu!L396</f>
        <v>7</v>
      </c>
      <c r="J490" s="125">
        <f>tikubetu!M396</f>
        <v>10</v>
      </c>
      <c r="K490" s="125">
        <f>tikubetu!N396</f>
        <v>21</v>
      </c>
      <c r="L490" s="134">
        <f>tikubetu!O396</f>
        <v>19</v>
      </c>
      <c r="M490" s="194">
        <f>tikubetu!P396</f>
        <v>12</v>
      </c>
      <c r="N490" s="125">
        <f>tikubetu!Q396</f>
        <v>7</v>
      </c>
      <c r="O490" s="125">
        <f>tikubetu!R396</f>
        <v>10</v>
      </c>
      <c r="P490" s="125">
        <f>tikubetu!S396</f>
        <v>14</v>
      </c>
      <c r="Q490" s="125">
        <f>tikubetu!T396</f>
        <v>32</v>
      </c>
      <c r="R490" s="125">
        <f>tikubetu!U396</f>
        <v>44</v>
      </c>
      <c r="S490" s="125">
        <f>tikubetu!V396</f>
        <v>35</v>
      </c>
      <c r="T490" s="125">
        <f>tikubetu!W396</f>
        <v>26</v>
      </c>
      <c r="U490" s="125">
        <f>tikubetu!X396</f>
        <v>6</v>
      </c>
      <c r="V490" s="125">
        <f>tikubetu!Y396</f>
        <v>5</v>
      </c>
      <c r="W490" s="125">
        <f>tikubetu!Z396</f>
        <v>4</v>
      </c>
      <c r="X490" s="125">
        <f>tikubetu!AA396</f>
        <v>2</v>
      </c>
      <c r="Y490" s="125">
        <f>tikubetu!AB396</f>
        <v>2</v>
      </c>
      <c r="Z490" s="134">
        <f>tikubetu!AC396</f>
        <v>0</v>
      </c>
      <c r="AD490" s="245">
        <f t="shared" si="116"/>
        <v>14</v>
      </c>
      <c r="AE490" s="245">
        <f t="shared" si="117"/>
        <v>204</v>
      </c>
      <c r="AF490" s="245">
        <f t="shared" si="118"/>
        <v>45</v>
      </c>
      <c r="AG490" s="245">
        <f t="shared" si="119"/>
        <v>13</v>
      </c>
    </row>
    <row r="491" spans="1:33" customFormat="1" ht="15.75" customHeight="1">
      <c r="A491" s="164"/>
      <c r="B491" s="150"/>
      <c r="C491" s="417"/>
      <c r="D491" s="420"/>
      <c r="E491" s="113" t="s">
        <v>29</v>
      </c>
      <c r="F491" s="123">
        <f>SUM(F489:F490)</f>
        <v>534</v>
      </c>
      <c r="G491" s="123">
        <f>tikubetu!J397</f>
        <v>9</v>
      </c>
      <c r="H491" s="123">
        <f>tikubetu!K397</f>
        <v>9</v>
      </c>
      <c r="I491" s="123">
        <f>tikubetu!L397</f>
        <v>14</v>
      </c>
      <c r="J491" s="123">
        <f>tikubetu!M397</f>
        <v>19</v>
      </c>
      <c r="K491" s="123">
        <f>tikubetu!N397</f>
        <v>43</v>
      </c>
      <c r="L491" s="132">
        <f>tikubetu!O397</f>
        <v>41</v>
      </c>
      <c r="M491" s="190">
        <f>tikubetu!P397</f>
        <v>24</v>
      </c>
      <c r="N491" s="123">
        <f>tikubetu!Q397</f>
        <v>15</v>
      </c>
      <c r="O491" s="123">
        <f>tikubetu!R397</f>
        <v>20</v>
      </c>
      <c r="P491" s="123">
        <f>tikubetu!S397</f>
        <v>24</v>
      </c>
      <c r="Q491" s="123">
        <f>tikubetu!T397</f>
        <v>49</v>
      </c>
      <c r="R491" s="123">
        <f>tikubetu!U397</f>
        <v>83</v>
      </c>
      <c r="S491" s="123">
        <f>tikubetu!V397</f>
        <v>88</v>
      </c>
      <c r="T491" s="123">
        <f>tikubetu!W397</f>
        <v>56</v>
      </c>
      <c r="U491" s="123">
        <f>tikubetu!X397</f>
        <v>17</v>
      </c>
      <c r="V491" s="123">
        <f>tikubetu!Y397</f>
        <v>11</v>
      </c>
      <c r="W491" s="123">
        <f>tikubetu!Z397</f>
        <v>7</v>
      </c>
      <c r="X491" s="123">
        <f>tikubetu!AA397</f>
        <v>3</v>
      </c>
      <c r="Y491" s="123">
        <f>tikubetu!AB397</f>
        <v>2</v>
      </c>
      <c r="Z491" s="152">
        <f>tikubetu!AC397</f>
        <v>0</v>
      </c>
      <c r="AD491" s="245">
        <f t="shared" si="116"/>
        <v>32</v>
      </c>
      <c r="AE491" s="245">
        <f t="shared" si="117"/>
        <v>406</v>
      </c>
      <c r="AF491" s="245">
        <f t="shared" si="118"/>
        <v>96</v>
      </c>
      <c r="AG491" s="245">
        <f t="shared" si="119"/>
        <v>23</v>
      </c>
    </row>
    <row r="492" spans="1:33" customFormat="1" ht="15.75" customHeight="1">
      <c r="A492" s="164"/>
      <c r="B492" s="150"/>
      <c r="C492" s="434" t="s">
        <v>296</v>
      </c>
      <c r="D492" s="420">
        <f>tikubetu!G398</f>
        <v>137</v>
      </c>
      <c r="E492" s="117" t="s">
        <v>27</v>
      </c>
      <c r="F492" s="124">
        <f>tikubetu!I398</f>
        <v>154</v>
      </c>
      <c r="G492" s="124">
        <f>tikubetu!J398</f>
        <v>10</v>
      </c>
      <c r="H492" s="124">
        <f>tikubetu!K398</f>
        <v>11</v>
      </c>
      <c r="I492" s="124">
        <f>tikubetu!L398</f>
        <v>9</v>
      </c>
      <c r="J492" s="124">
        <f>tikubetu!M398</f>
        <v>18</v>
      </c>
      <c r="K492" s="124">
        <f>tikubetu!N398</f>
        <v>5</v>
      </c>
      <c r="L492" s="133">
        <f>tikubetu!O398</f>
        <v>5</v>
      </c>
      <c r="M492" s="195">
        <f>tikubetu!P398</f>
        <v>6</v>
      </c>
      <c r="N492" s="124">
        <f>tikubetu!Q398</f>
        <v>7</v>
      </c>
      <c r="O492" s="124">
        <f>tikubetu!R398</f>
        <v>11</v>
      </c>
      <c r="P492" s="124">
        <f>tikubetu!S398</f>
        <v>10</v>
      </c>
      <c r="Q492" s="124">
        <f>tikubetu!T398</f>
        <v>13</v>
      </c>
      <c r="R492" s="124">
        <f>tikubetu!U398</f>
        <v>10</v>
      </c>
      <c r="S492" s="124">
        <f>tikubetu!V398</f>
        <v>10</v>
      </c>
      <c r="T492" s="124">
        <f>tikubetu!W398</f>
        <v>13</v>
      </c>
      <c r="U492" s="124">
        <f>tikubetu!X398</f>
        <v>7</v>
      </c>
      <c r="V492" s="124">
        <f>tikubetu!Y398</f>
        <v>5</v>
      </c>
      <c r="W492" s="124">
        <f>tikubetu!Z398</f>
        <v>3</v>
      </c>
      <c r="X492" s="124">
        <f>tikubetu!AA398</f>
        <v>1</v>
      </c>
      <c r="Y492" s="124">
        <f>tikubetu!AB398</f>
        <v>0</v>
      </c>
      <c r="Z492" s="133">
        <f>tikubetu!AC398</f>
        <v>0</v>
      </c>
      <c r="AD492" s="245">
        <f t="shared" si="116"/>
        <v>30</v>
      </c>
      <c r="AE492" s="245">
        <f t="shared" si="117"/>
        <v>95</v>
      </c>
      <c r="AF492" s="245">
        <f t="shared" si="118"/>
        <v>29</v>
      </c>
      <c r="AG492" s="245">
        <f t="shared" si="119"/>
        <v>9</v>
      </c>
    </row>
    <row r="493" spans="1:33" customFormat="1" ht="15.75" customHeight="1">
      <c r="A493" s="164"/>
      <c r="B493" s="150"/>
      <c r="C493" s="435"/>
      <c r="D493" s="420"/>
      <c r="E493" s="112" t="s">
        <v>28</v>
      </c>
      <c r="F493" s="125">
        <f>tikubetu!I399</f>
        <v>181</v>
      </c>
      <c r="G493" s="125">
        <f>tikubetu!J399</f>
        <v>2</v>
      </c>
      <c r="H493" s="125">
        <f>tikubetu!K399</f>
        <v>12</v>
      </c>
      <c r="I493" s="125">
        <f>tikubetu!L399</f>
        <v>8</v>
      </c>
      <c r="J493" s="125">
        <f>tikubetu!M399</f>
        <v>16</v>
      </c>
      <c r="K493" s="125">
        <f>tikubetu!N399</f>
        <v>7</v>
      </c>
      <c r="L493" s="134">
        <f>tikubetu!O399</f>
        <v>10</v>
      </c>
      <c r="M493" s="194">
        <f>tikubetu!P399</f>
        <v>14</v>
      </c>
      <c r="N493" s="125">
        <f>tikubetu!Q399</f>
        <v>7</v>
      </c>
      <c r="O493" s="125">
        <f>tikubetu!R399</f>
        <v>19</v>
      </c>
      <c r="P493" s="125">
        <f>tikubetu!S399</f>
        <v>14</v>
      </c>
      <c r="Q493" s="125">
        <f>tikubetu!T399</f>
        <v>12</v>
      </c>
      <c r="R493" s="125">
        <f>tikubetu!U399</f>
        <v>13</v>
      </c>
      <c r="S493" s="125">
        <f>tikubetu!V399</f>
        <v>18</v>
      </c>
      <c r="T493" s="125">
        <f>tikubetu!W399</f>
        <v>6</v>
      </c>
      <c r="U493" s="125">
        <f>tikubetu!X399</f>
        <v>8</v>
      </c>
      <c r="V493" s="125">
        <f>tikubetu!Y399</f>
        <v>5</v>
      </c>
      <c r="W493" s="125">
        <f>tikubetu!Z399</f>
        <v>6</v>
      </c>
      <c r="X493" s="125">
        <f>tikubetu!AA399</f>
        <v>3</v>
      </c>
      <c r="Y493" s="125">
        <f>tikubetu!AB399</f>
        <v>1</v>
      </c>
      <c r="Z493" s="134">
        <f>tikubetu!AC399</f>
        <v>0</v>
      </c>
      <c r="AD493" s="245">
        <f t="shared" si="116"/>
        <v>22</v>
      </c>
      <c r="AE493" s="245">
        <f t="shared" si="117"/>
        <v>130</v>
      </c>
      <c r="AF493" s="245">
        <f t="shared" si="118"/>
        <v>29</v>
      </c>
      <c r="AG493" s="245">
        <f t="shared" si="119"/>
        <v>15</v>
      </c>
    </row>
    <row r="494" spans="1:33" customFormat="1" ht="15.75" customHeight="1">
      <c r="A494" s="164"/>
      <c r="B494" s="150"/>
      <c r="C494" s="436"/>
      <c r="D494" s="420"/>
      <c r="E494" s="113" t="s">
        <v>29</v>
      </c>
      <c r="F494" s="123">
        <f>SUM(F492:F493)</f>
        <v>335</v>
      </c>
      <c r="G494" s="123">
        <f>tikubetu!J400</f>
        <v>12</v>
      </c>
      <c r="H494" s="123">
        <f>tikubetu!K400</f>
        <v>23</v>
      </c>
      <c r="I494" s="123">
        <f>tikubetu!L400</f>
        <v>17</v>
      </c>
      <c r="J494" s="123">
        <f>tikubetu!M400</f>
        <v>34</v>
      </c>
      <c r="K494" s="123">
        <f>tikubetu!N400</f>
        <v>12</v>
      </c>
      <c r="L494" s="132">
        <f>tikubetu!O400</f>
        <v>15</v>
      </c>
      <c r="M494" s="190">
        <f>tikubetu!P400</f>
        <v>20</v>
      </c>
      <c r="N494" s="123">
        <f>tikubetu!Q400</f>
        <v>14</v>
      </c>
      <c r="O494" s="123">
        <f>tikubetu!R400</f>
        <v>30</v>
      </c>
      <c r="P494" s="123">
        <f>tikubetu!S400</f>
        <v>24</v>
      </c>
      <c r="Q494" s="123">
        <f>tikubetu!T400</f>
        <v>25</v>
      </c>
      <c r="R494" s="123">
        <f>tikubetu!U400</f>
        <v>23</v>
      </c>
      <c r="S494" s="123">
        <f>tikubetu!V400</f>
        <v>28</v>
      </c>
      <c r="T494" s="123">
        <f>tikubetu!W400</f>
        <v>19</v>
      </c>
      <c r="U494" s="123">
        <f>tikubetu!X400</f>
        <v>15</v>
      </c>
      <c r="V494" s="123">
        <f>tikubetu!Y400</f>
        <v>10</v>
      </c>
      <c r="W494" s="123">
        <f>tikubetu!Z400</f>
        <v>9</v>
      </c>
      <c r="X494" s="123">
        <f>tikubetu!AA400</f>
        <v>4</v>
      </c>
      <c r="Y494" s="123">
        <f>tikubetu!AB400</f>
        <v>1</v>
      </c>
      <c r="Z494" s="152">
        <f>tikubetu!AC400</f>
        <v>0</v>
      </c>
      <c r="AD494" s="245">
        <f t="shared" si="116"/>
        <v>52</v>
      </c>
      <c r="AE494" s="245">
        <f t="shared" si="117"/>
        <v>225</v>
      </c>
      <c r="AF494" s="245">
        <f t="shared" si="118"/>
        <v>58</v>
      </c>
      <c r="AG494" s="245">
        <f t="shared" si="119"/>
        <v>24</v>
      </c>
    </row>
    <row r="495" spans="1:33" s="116" customFormat="1" ht="15.75" customHeight="1">
      <c r="A495" s="140"/>
      <c r="B495" s="159"/>
      <c r="C495" s="446" t="s">
        <v>297</v>
      </c>
      <c r="D495" s="426">
        <f>SUM(D474:D494)</f>
        <v>3002</v>
      </c>
      <c r="E495" s="117" t="s">
        <v>27</v>
      </c>
      <c r="F495" s="124">
        <f>SUM(F474,F477,F480,F483,F486,F489,F492)</f>
        <v>3348</v>
      </c>
      <c r="G495" s="124">
        <f t="shared" ref="G495:Z495" si="126">SUM(G474,G477,G480,G483,G486,G489,G492)</f>
        <v>114</v>
      </c>
      <c r="H495" s="124">
        <f t="shared" si="126"/>
        <v>127</v>
      </c>
      <c r="I495" s="124">
        <f t="shared" si="126"/>
        <v>148</v>
      </c>
      <c r="J495" s="124">
        <f t="shared" si="126"/>
        <v>204</v>
      </c>
      <c r="K495" s="124">
        <f t="shared" si="126"/>
        <v>187</v>
      </c>
      <c r="L495" s="133">
        <f t="shared" si="126"/>
        <v>186</v>
      </c>
      <c r="M495" s="195">
        <f t="shared" si="126"/>
        <v>168</v>
      </c>
      <c r="N495" s="124">
        <f t="shared" si="126"/>
        <v>163</v>
      </c>
      <c r="O495" s="124">
        <f t="shared" si="126"/>
        <v>247</v>
      </c>
      <c r="P495" s="124">
        <f t="shared" si="126"/>
        <v>270</v>
      </c>
      <c r="Q495" s="124">
        <f t="shared" si="126"/>
        <v>217</v>
      </c>
      <c r="R495" s="124">
        <f t="shared" si="126"/>
        <v>209</v>
      </c>
      <c r="S495" s="124">
        <f t="shared" si="126"/>
        <v>210</v>
      </c>
      <c r="T495" s="124">
        <f t="shared" si="126"/>
        <v>250</v>
      </c>
      <c r="U495" s="124">
        <f t="shared" si="126"/>
        <v>246</v>
      </c>
      <c r="V495" s="124">
        <f t="shared" si="126"/>
        <v>196</v>
      </c>
      <c r="W495" s="124">
        <f t="shared" si="126"/>
        <v>124</v>
      </c>
      <c r="X495" s="124">
        <f t="shared" si="126"/>
        <v>57</v>
      </c>
      <c r="Y495" s="124">
        <f t="shared" si="126"/>
        <v>22</v>
      </c>
      <c r="Z495" s="133">
        <f t="shared" si="126"/>
        <v>3</v>
      </c>
      <c r="AA495" s="115"/>
      <c r="AB495" s="115"/>
      <c r="AC495" s="129">
        <f>SUM(G495:Z495)</f>
        <v>3348</v>
      </c>
      <c r="AD495" s="245">
        <f t="shared" si="116"/>
        <v>389</v>
      </c>
      <c r="AE495" s="245">
        <f t="shared" si="117"/>
        <v>2061</v>
      </c>
      <c r="AF495" s="245">
        <f t="shared" si="118"/>
        <v>898</v>
      </c>
      <c r="AG495" s="245">
        <f t="shared" si="119"/>
        <v>402</v>
      </c>
    </row>
    <row r="496" spans="1:33" s="116" customFormat="1" ht="15.75" customHeight="1">
      <c r="A496" s="140"/>
      <c r="B496" s="159"/>
      <c r="C496" s="446"/>
      <c r="D496" s="426"/>
      <c r="E496" s="112" t="s">
        <v>28</v>
      </c>
      <c r="F496" s="125">
        <f t="shared" ref="F496:Z496" si="127">SUM(F475,F478,F481,F484,F487,F490,F493)</f>
        <v>3262</v>
      </c>
      <c r="G496" s="125">
        <f t="shared" si="127"/>
        <v>99</v>
      </c>
      <c r="H496" s="125">
        <f t="shared" si="127"/>
        <v>108</v>
      </c>
      <c r="I496" s="125">
        <f t="shared" si="127"/>
        <v>151</v>
      </c>
      <c r="J496" s="125">
        <f t="shared" si="127"/>
        <v>171</v>
      </c>
      <c r="K496" s="125">
        <f t="shared" si="127"/>
        <v>141</v>
      </c>
      <c r="L496" s="134">
        <f t="shared" si="127"/>
        <v>120</v>
      </c>
      <c r="M496" s="194">
        <f t="shared" si="127"/>
        <v>145</v>
      </c>
      <c r="N496" s="125">
        <f t="shared" si="127"/>
        <v>143</v>
      </c>
      <c r="O496" s="125">
        <f t="shared" si="127"/>
        <v>233</v>
      </c>
      <c r="P496" s="125">
        <f t="shared" si="127"/>
        <v>272</v>
      </c>
      <c r="Q496" s="125">
        <f t="shared" si="127"/>
        <v>198</v>
      </c>
      <c r="R496" s="125">
        <f t="shared" si="127"/>
        <v>195</v>
      </c>
      <c r="S496" s="125">
        <f t="shared" si="127"/>
        <v>209</v>
      </c>
      <c r="T496" s="125">
        <f t="shared" si="127"/>
        <v>304</v>
      </c>
      <c r="U496" s="125">
        <f t="shared" si="127"/>
        <v>223</v>
      </c>
      <c r="V496" s="125">
        <f t="shared" si="127"/>
        <v>221</v>
      </c>
      <c r="W496" s="125">
        <f t="shared" si="127"/>
        <v>161</v>
      </c>
      <c r="X496" s="125">
        <f t="shared" si="127"/>
        <v>109</v>
      </c>
      <c r="Y496" s="125">
        <f t="shared" si="127"/>
        <v>49</v>
      </c>
      <c r="Z496" s="134">
        <f t="shared" si="127"/>
        <v>10</v>
      </c>
      <c r="AA496" s="115"/>
      <c r="AB496" s="115"/>
      <c r="AC496" s="129">
        <f>SUM(G496:Z496)</f>
        <v>3262</v>
      </c>
      <c r="AD496" s="245">
        <f t="shared" si="116"/>
        <v>358</v>
      </c>
      <c r="AE496" s="245">
        <f t="shared" si="117"/>
        <v>1827</v>
      </c>
      <c r="AF496" s="245">
        <f t="shared" si="118"/>
        <v>1077</v>
      </c>
      <c r="AG496" s="245">
        <f t="shared" si="119"/>
        <v>550</v>
      </c>
    </row>
    <row r="497" spans="1:33" ht="15.75" customHeight="1">
      <c r="A497" s="141"/>
      <c r="B497" s="163"/>
      <c r="C497" s="446"/>
      <c r="D497" s="426"/>
      <c r="E497" s="113" t="s">
        <v>29</v>
      </c>
      <c r="F497" s="123">
        <f t="shared" ref="F497:Z497" si="128">SUM(F495:F496)</f>
        <v>6610</v>
      </c>
      <c r="G497" s="123">
        <f t="shared" si="128"/>
        <v>213</v>
      </c>
      <c r="H497" s="123">
        <f t="shared" si="128"/>
        <v>235</v>
      </c>
      <c r="I497" s="123">
        <f t="shared" si="128"/>
        <v>299</v>
      </c>
      <c r="J497" s="123">
        <f t="shared" si="128"/>
        <v>375</v>
      </c>
      <c r="K497" s="123">
        <f t="shared" si="128"/>
        <v>328</v>
      </c>
      <c r="L497" s="132">
        <f t="shared" si="128"/>
        <v>306</v>
      </c>
      <c r="M497" s="190">
        <f t="shared" si="128"/>
        <v>313</v>
      </c>
      <c r="N497" s="123">
        <f t="shared" si="128"/>
        <v>306</v>
      </c>
      <c r="O497" s="123">
        <f t="shared" si="128"/>
        <v>480</v>
      </c>
      <c r="P497" s="123">
        <f t="shared" si="128"/>
        <v>542</v>
      </c>
      <c r="Q497" s="123">
        <f t="shared" si="128"/>
        <v>415</v>
      </c>
      <c r="R497" s="123">
        <f t="shared" si="128"/>
        <v>404</v>
      </c>
      <c r="S497" s="123">
        <f t="shared" si="128"/>
        <v>419</v>
      </c>
      <c r="T497" s="123">
        <f t="shared" si="128"/>
        <v>554</v>
      </c>
      <c r="U497" s="123">
        <f t="shared" si="128"/>
        <v>469</v>
      </c>
      <c r="V497" s="123">
        <f t="shared" si="128"/>
        <v>417</v>
      </c>
      <c r="W497" s="123">
        <f t="shared" si="128"/>
        <v>285</v>
      </c>
      <c r="X497" s="123">
        <f t="shared" si="128"/>
        <v>166</v>
      </c>
      <c r="Y497" s="123">
        <f t="shared" si="128"/>
        <v>71</v>
      </c>
      <c r="Z497" s="152">
        <f t="shared" si="128"/>
        <v>13</v>
      </c>
      <c r="AA497" s="114"/>
      <c r="AC497" s="129">
        <f>SUM(G497:Z497)</f>
        <v>6610</v>
      </c>
      <c r="AD497" s="245">
        <f t="shared" si="116"/>
        <v>747</v>
      </c>
      <c r="AE497" s="245">
        <f t="shared" si="117"/>
        <v>3888</v>
      </c>
      <c r="AF497" s="245">
        <f t="shared" si="118"/>
        <v>1975</v>
      </c>
      <c r="AG497" s="245">
        <f t="shared" si="119"/>
        <v>952</v>
      </c>
    </row>
    <row r="498" spans="1:33" customFormat="1" ht="15.75" customHeight="1">
      <c r="A498" s="139" t="s">
        <v>166</v>
      </c>
      <c r="B498" s="170" t="s">
        <v>340</v>
      </c>
      <c r="C498" s="417" t="s">
        <v>299</v>
      </c>
      <c r="D498" s="420">
        <f>tikubetu!G401</f>
        <v>398</v>
      </c>
      <c r="E498" s="117" t="s">
        <v>27</v>
      </c>
      <c r="F498" s="124">
        <f>tikubetu!I401</f>
        <v>503</v>
      </c>
      <c r="G498" s="124">
        <f>tikubetu!J401</f>
        <v>45</v>
      </c>
      <c r="H498" s="124">
        <f>tikubetu!K401</f>
        <v>28</v>
      </c>
      <c r="I498" s="124">
        <f>tikubetu!L401</f>
        <v>16</v>
      </c>
      <c r="J498" s="124">
        <f>tikubetu!M401</f>
        <v>18</v>
      </c>
      <c r="K498" s="124">
        <f>tikubetu!N401</f>
        <v>23</v>
      </c>
      <c r="L498" s="133">
        <f>tikubetu!O401</f>
        <v>36</v>
      </c>
      <c r="M498" s="195">
        <f>tikubetu!P401</f>
        <v>40</v>
      </c>
      <c r="N498" s="124">
        <f>tikubetu!Q401</f>
        <v>43</v>
      </c>
      <c r="O498" s="124">
        <f>tikubetu!R401</f>
        <v>30</v>
      </c>
      <c r="P498" s="124">
        <f>tikubetu!S401</f>
        <v>36</v>
      </c>
      <c r="Q498" s="124">
        <f>tikubetu!T401</f>
        <v>31</v>
      </c>
      <c r="R498" s="124">
        <f>tikubetu!U401</f>
        <v>24</v>
      </c>
      <c r="S498" s="124">
        <f>tikubetu!V401</f>
        <v>18</v>
      </c>
      <c r="T498" s="124">
        <f>tikubetu!W401</f>
        <v>27</v>
      </c>
      <c r="U498" s="124">
        <f>tikubetu!X401</f>
        <v>37</v>
      </c>
      <c r="V498" s="124">
        <f>tikubetu!Y401</f>
        <v>28</v>
      </c>
      <c r="W498" s="124">
        <f>tikubetu!Z401</f>
        <v>12</v>
      </c>
      <c r="X498" s="124">
        <f>tikubetu!AA401</f>
        <v>8</v>
      </c>
      <c r="Y498" s="124">
        <f>tikubetu!AB401</f>
        <v>3</v>
      </c>
      <c r="Z498" s="133">
        <f>tikubetu!AC401</f>
        <v>0</v>
      </c>
      <c r="AD498" s="245">
        <f t="shared" si="116"/>
        <v>89</v>
      </c>
      <c r="AE498" s="245">
        <f t="shared" si="117"/>
        <v>299</v>
      </c>
      <c r="AF498" s="245">
        <f t="shared" si="118"/>
        <v>115</v>
      </c>
      <c r="AG498" s="245">
        <f t="shared" si="119"/>
        <v>51</v>
      </c>
    </row>
    <row r="499" spans="1:33" customFormat="1" ht="15.75" customHeight="1">
      <c r="A499" s="164"/>
      <c r="B499" s="150"/>
      <c r="C499" s="417"/>
      <c r="D499" s="420"/>
      <c r="E499" s="112" t="s">
        <v>28</v>
      </c>
      <c r="F499" s="125">
        <f>tikubetu!I402</f>
        <v>445</v>
      </c>
      <c r="G499" s="125">
        <f>tikubetu!J402</f>
        <v>31</v>
      </c>
      <c r="H499" s="125">
        <f>tikubetu!K402</f>
        <v>11</v>
      </c>
      <c r="I499" s="125">
        <f>tikubetu!L402</f>
        <v>13</v>
      </c>
      <c r="J499" s="125">
        <f>tikubetu!M402</f>
        <v>24</v>
      </c>
      <c r="K499" s="125">
        <f>tikubetu!N402</f>
        <v>17</v>
      </c>
      <c r="L499" s="134">
        <f>tikubetu!O402</f>
        <v>21</v>
      </c>
      <c r="M499" s="194">
        <f>tikubetu!P402</f>
        <v>42</v>
      </c>
      <c r="N499" s="125">
        <f>tikubetu!Q402</f>
        <v>24</v>
      </c>
      <c r="O499" s="125">
        <f>tikubetu!R402</f>
        <v>30</v>
      </c>
      <c r="P499" s="125">
        <f>tikubetu!S402</f>
        <v>39</v>
      </c>
      <c r="Q499" s="125">
        <f>tikubetu!T402</f>
        <v>21</v>
      </c>
      <c r="R499" s="125">
        <f>tikubetu!U402</f>
        <v>26</v>
      </c>
      <c r="S499" s="125">
        <f>tikubetu!V402</f>
        <v>18</v>
      </c>
      <c r="T499" s="125">
        <f>tikubetu!W402</f>
        <v>34</v>
      </c>
      <c r="U499" s="125">
        <f>tikubetu!X402</f>
        <v>39</v>
      </c>
      <c r="V499" s="125">
        <f>tikubetu!Y402</f>
        <v>20</v>
      </c>
      <c r="W499" s="125">
        <f>tikubetu!Z402</f>
        <v>20</v>
      </c>
      <c r="X499" s="125">
        <f>tikubetu!AA402</f>
        <v>8</v>
      </c>
      <c r="Y499" s="125">
        <f>tikubetu!AB402</f>
        <v>5</v>
      </c>
      <c r="Z499" s="134">
        <f>tikubetu!AC402</f>
        <v>2</v>
      </c>
      <c r="AD499" s="245">
        <f t="shared" si="116"/>
        <v>55</v>
      </c>
      <c r="AE499" s="245">
        <f t="shared" si="117"/>
        <v>262</v>
      </c>
      <c r="AF499" s="245">
        <f t="shared" si="118"/>
        <v>128</v>
      </c>
      <c r="AG499" s="245">
        <f t="shared" si="119"/>
        <v>55</v>
      </c>
    </row>
    <row r="500" spans="1:33" customFormat="1" ht="15.75" customHeight="1">
      <c r="A500" s="164"/>
      <c r="B500" s="150"/>
      <c r="C500" s="419"/>
      <c r="D500" s="420"/>
      <c r="E500" s="113" t="s">
        <v>29</v>
      </c>
      <c r="F500" s="123">
        <f>SUM(F498:F499)</f>
        <v>948</v>
      </c>
      <c r="G500" s="123">
        <f>tikubetu!J403</f>
        <v>76</v>
      </c>
      <c r="H500" s="123">
        <f>tikubetu!K403</f>
        <v>39</v>
      </c>
      <c r="I500" s="123">
        <f>tikubetu!L403</f>
        <v>29</v>
      </c>
      <c r="J500" s="123">
        <f>tikubetu!M403</f>
        <v>42</v>
      </c>
      <c r="K500" s="123">
        <f>tikubetu!N403</f>
        <v>40</v>
      </c>
      <c r="L500" s="132">
        <f>tikubetu!O403</f>
        <v>57</v>
      </c>
      <c r="M500" s="190">
        <f>tikubetu!P403</f>
        <v>82</v>
      </c>
      <c r="N500" s="123">
        <f>tikubetu!Q403</f>
        <v>67</v>
      </c>
      <c r="O500" s="123">
        <f>tikubetu!R403</f>
        <v>60</v>
      </c>
      <c r="P500" s="123">
        <f>tikubetu!S403</f>
        <v>75</v>
      </c>
      <c r="Q500" s="123">
        <f>tikubetu!T403</f>
        <v>52</v>
      </c>
      <c r="R500" s="123">
        <f>tikubetu!U403</f>
        <v>50</v>
      </c>
      <c r="S500" s="123">
        <f>tikubetu!V403</f>
        <v>36</v>
      </c>
      <c r="T500" s="123">
        <f>tikubetu!W403</f>
        <v>61</v>
      </c>
      <c r="U500" s="123">
        <f>tikubetu!X403</f>
        <v>76</v>
      </c>
      <c r="V500" s="123">
        <f>tikubetu!Y403</f>
        <v>48</v>
      </c>
      <c r="W500" s="123">
        <f>tikubetu!Z403</f>
        <v>32</v>
      </c>
      <c r="X500" s="123">
        <f>tikubetu!AA403</f>
        <v>16</v>
      </c>
      <c r="Y500" s="123">
        <f>tikubetu!AB403</f>
        <v>8</v>
      </c>
      <c r="Z500" s="152">
        <f>tikubetu!AC403</f>
        <v>2</v>
      </c>
      <c r="AD500" s="245">
        <f t="shared" si="116"/>
        <v>144</v>
      </c>
      <c r="AE500" s="245">
        <f t="shared" si="117"/>
        <v>561</v>
      </c>
      <c r="AF500" s="245">
        <f t="shared" si="118"/>
        <v>243</v>
      </c>
      <c r="AG500" s="245">
        <f t="shared" si="119"/>
        <v>106</v>
      </c>
    </row>
    <row r="501" spans="1:33" customFormat="1" ht="15.75" customHeight="1">
      <c r="A501" s="164"/>
      <c r="B501" s="150"/>
      <c r="C501" s="417" t="s">
        <v>300</v>
      </c>
      <c r="D501" s="420">
        <f>tikubetu!G404</f>
        <v>661</v>
      </c>
      <c r="E501" s="117" t="s">
        <v>27</v>
      </c>
      <c r="F501" s="124">
        <f>tikubetu!I404</f>
        <v>637</v>
      </c>
      <c r="G501" s="124">
        <f>tikubetu!J404</f>
        <v>30</v>
      </c>
      <c r="H501" s="124">
        <f>tikubetu!K404</f>
        <v>28</v>
      </c>
      <c r="I501" s="124">
        <f>tikubetu!L404</f>
        <v>20</v>
      </c>
      <c r="J501" s="124">
        <f>tikubetu!M404</f>
        <v>32</v>
      </c>
      <c r="K501" s="124">
        <f>tikubetu!N404</f>
        <v>36</v>
      </c>
      <c r="L501" s="133">
        <f>tikubetu!O404</f>
        <v>34</v>
      </c>
      <c r="M501" s="195">
        <f>tikubetu!P404</f>
        <v>39</v>
      </c>
      <c r="N501" s="124">
        <f>tikubetu!Q404</f>
        <v>48</v>
      </c>
      <c r="O501" s="124">
        <f>tikubetu!R404</f>
        <v>45</v>
      </c>
      <c r="P501" s="124">
        <f>tikubetu!S404</f>
        <v>41</v>
      </c>
      <c r="Q501" s="124">
        <f>tikubetu!T404</f>
        <v>38</v>
      </c>
      <c r="R501" s="124">
        <f>tikubetu!U404</f>
        <v>35</v>
      </c>
      <c r="S501" s="124">
        <f>tikubetu!V404</f>
        <v>45</v>
      </c>
      <c r="T501" s="124">
        <f>tikubetu!W404</f>
        <v>52</v>
      </c>
      <c r="U501" s="124">
        <f>tikubetu!X404</f>
        <v>31</v>
      </c>
      <c r="V501" s="124">
        <f>tikubetu!Y404</f>
        <v>41</v>
      </c>
      <c r="W501" s="124">
        <f>tikubetu!Z404</f>
        <v>31</v>
      </c>
      <c r="X501" s="124">
        <f>tikubetu!AA404</f>
        <v>7</v>
      </c>
      <c r="Y501" s="124">
        <f>tikubetu!AB404</f>
        <v>3</v>
      </c>
      <c r="Z501" s="133">
        <f>tikubetu!AC404</f>
        <v>1</v>
      </c>
      <c r="AD501" s="245">
        <f t="shared" si="116"/>
        <v>78</v>
      </c>
      <c r="AE501" s="245">
        <f t="shared" si="117"/>
        <v>393</v>
      </c>
      <c r="AF501" s="245">
        <f t="shared" si="118"/>
        <v>166</v>
      </c>
      <c r="AG501" s="245">
        <f t="shared" si="119"/>
        <v>83</v>
      </c>
    </row>
    <row r="502" spans="1:33" customFormat="1" ht="15.75" customHeight="1">
      <c r="A502" s="164"/>
      <c r="B502" s="150"/>
      <c r="C502" s="417"/>
      <c r="D502" s="420"/>
      <c r="E502" s="112" t="s">
        <v>28</v>
      </c>
      <c r="F502" s="125">
        <f>tikubetu!I405</f>
        <v>752</v>
      </c>
      <c r="G502" s="125">
        <f>tikubetu!J405</f>
        <v>38</v>
      </c>
      <c r="H502" s="125">
        <f>tikubetu!K405</f>
        <v>29</v>
      </c>
      <c r="I502" s="125">
        <f>tikubetu!L405</f>
        <v>32</v>
      </c>
      <c r="J502" s="125">
        <f>tikubetu!M405</f>
        <v>36</v>
      </c>
      <c r="K502" s="125">
        <f>tikubetu!N405</f>
        <v>36</v>
      </c>
      <c r="L502" s="134">
        <f>tikubetu!O405</f>
        <v>34</v>
      </c>
      <c r="M502" s="194">
        <f>tikubetu!P405</f>
        <v>37</v>
      </c>
      <c r="N502" s="125">
        <f>tikubetu!Q405</f>
        <v>34</v>
      </c>
      <c r="O502" s="125">
        <f>tikubetu!R405</f>
        <v>48</v>
      </c>
      <c r="P502" s="125">
        <f>tikubetu!S405</f>
        <v>50</v>
      </c>
      <c r="Q502" s="125">
        <f>tikubetu!T405</f>
        <v>40</v>
      </c>
      <c r="R502" s="125">
        <f>tikubetu!U405</f>
        <v>32</v>
      </c>
      <c r="S502" s="125">
        <f>tikubetu!V405</f>
        <v>44</v>
      </c>
      <c r="T502" s="125">
        <f>tikubetu!W405</f>
        <v>76</v>
      </c>
      <c r="U502" s="125">
        <f>tikubetu!X405</f>
        <v>64</v>
      </c>
      <c r="V502" s="125">
        <f>tikubetu!Y405</f>
        <v>55</v>
      </c>
      <c r="W502" s="125">
        <f>tikubetu!Z405</f>
        <v>29</v>
      </c>
      <c r="X502" s="125">
        <f>tikubetu!AA405</f>
        <v>27</v>
      </c>
      <c r="Y502" s="125">
        <f>tikubetu!AB405</f>
        <v>10</v>
      </c>
      <c r="Z502" s="134">
        <f>tikubetu!AC405</f>
        <v>1</v>
      </c>
      <c r="AD502" s="245">
        <f t="shared" si="116"/>
        <v>99</v>
      </c>
      <c r="AE502" s="245">
        <f t="shared" si="117"/>
        <v>391</v>
      </c>
      <c r="AF502" s="245">
        <f t="shared" si="118"/>
        <v>262</v>
      </c>
      <c r="AG502" s="245">
        <f t="shared" si="119"/>
        <v>122</v>
      </c>
    </row>
    <row r="503" spans="1:33" customFormat="1" ht="15.75" customHeight="1">
      <c r="A503" s="164"/>
      <c r="B503" s="150"/>
      <c r="C503" s="417"/>
      <c r="D503" s="420"/>
      <c r="E503" s="113" t="s">
        <v>29</v>
      </c>
      <c r="F503" s="123">
        <f>SUM(F501:F502)</f>
        <v>1389</v>
      </c>
      <c r="G503" s="123">
        <f>tikubetu!J406</f>
        <v>68</v>
      </c>
      <c r="H503" s="123">
        <f>tikubetu!K406</f>
        <v>57</v>
      </c>
      <c r="I503" s="123">
        <f>tikubetu!L406</f>
        <v>52</v>
      </c>
      <c r="J503" s="123">
        <f>tikubetu!M406</f>
        <v>68</v>
      </c>
      <c r="K503" s="123">
        <f>tikubetu!N406</f>
        <v>72</v>
      </c>
      <c r="L503" s="132">
        <f>tikubetu!O406</f>
        <v>68</v>
      </c>
      <c r="M503" s="190">
        <f>tikubetu!P406</f>
        <v>76</v>
      </c>
      <c r="N503" s="123">
        <f>tikubetu!Q406</f>
        <v>82</v>
      </c>
      <c r="O503" s="123">
        <f>tikubetu!R406</f>
        <v>93</v>
      </c>
      <c r="P503" s="123">
        <f>tikubetu!S406</f>
        <v>91</v>
      </c>
      <c r="Q503" s="123">
        <f>tikubetu!T406</f>
        <v>78</v>
      </c>
      <c r="R503" s="123">
        <f>tikubetu!U406</f>
        <v>67</v>
      </c>
      <c r="S503" s="123">
        <f>tikubetu!V406</f>
        <v>89</v>
      </c>
      <c r="T503" s="123">
        <f>tikubetu!W406</f>
        <v>128</v>
      </c>
      <c r="U503" s="123">
        <f>tikubetu!X406</f>
        <v>95</v>
      </c>
      <c r="V503" s="123">
        <f>tikubetu!Y406</f>
        <v>96</v>
      </c>
      <c r="W503" s="123">
        <f>tikubetu!Z406</f>
        <v>60</v>
      </c>
      <c r="X503" s="123">
        <f>tikubetu!AA406</f>
        <v>34</v>
      </c>
      <c r="Y503" s="123">
        <f>tikubetu!AB406</f>
        <v>13</v>
      </c>
      <c r="Z503" s="152">
        <f>tikubetu!AC406</f>
        <v>2</v>
      </c>
      <c r="AD503" s="245">
        <f t="shared" si="116"/>
        <v>177</v>
      </c>
      <c r="AE503" s="245">
        <f t="shared" si="117"/>
        <v>784</v>
      </c>
      <c r="AF503" s="245">
        <f t="shared" si="118"/>
        <v>428</v>
      </c>
      <c r="AG503" s="245">
        <f t="shared" si="119"/>
        <v>205</v>
      </c>
    </row>
    <row r="504" spans="1:33" customFormat="1" ht="15.75" customHeight="1">
      <c r="A504" s="164"/>
      <c r="B504" s="150"/>
      <c r="C504" s="418" t="s">
        <v>293</v>
      </c>
      <c r="D504" s="420">
        <f>tikubetu!G407</f>
        <v>520</v>
      </c>
      <c r="E504" s="117" t="s">
        <v>27</v>
      </c>
      <c r="F504" s="124">
        <f>tikubetu!I407</f>
        <v>558</v>
      </c>
      <c r="G504" s="124">
        <f>tikubetu!J407</f>
        <v>15</v>
      </c>
      <c r="H504" s="124">
        <f>tikubetu!K407</f>
        <v>28</v>
      </c>
      <c r="I504" s="124">
        <f>tikubetu!L407</f>
        <v>30</v>
      </c>
      <c r="J504" s="124">
        <f>tikubetu!M407</f>
        <v>22</v>
      </c>
      <c r="K504" s="124">
        <f>tikubetu!N407</f>
        <v>16</v>
      </c>
      <c r="L504" s="133">
        <f>tikubetu!O407</f>
        <v>34</v>
      </c>
      <c r="M504" s="195">
        <f>tikubetu!P407</f>
        <v>32</v>
      </c>
      <c r="N504" s="124">
        <f>tikubetu!Q407</f>
        <v>49</v>
      </c>
      <c r="O504" s="124">
        <f>tikubetu!R407</f>
        <v>46</v>
      </c>
      <c r="P504" s="124">
        <f>tikubetu!S407</f>
        <v>49</v>
      </c>
      <c r="Q504" s="124">
        <f>tikubetu!T407</f>
        <v>48</v>
      </c>
      <c r="R504" s="124">
        <f>tikubetu!U407</f>
        <v>35</v>
      </c>
      <c r="S504" s="124">
        <f>tikubetu!V407</f>
        <v>32</v>
      </c>
      <c r="T504" s="124">
        <f>tikubetu!W407</f>
        <v>30</v>
      </c>
      <c r="U504" s="124">
        <f>tikubetu!X407</f>
        <v>34</v>
      </c>
      <c r="V504" s="124">
        <f>tikubetu!Y407</f>
        <v>31</v>
      </c>
      <c r="W504" s="124">
        <f>tikubetu!Z407</f>
        <v>20</v>
      </c>
      <c r="X504" s="124">
        <f>tikubetu!AA407</f>
        <v>6</v>
      </c>
      <c r="Y504" s="124">
        <f>tikubetu!AB407</f>
        <v>1</v>
      </c>
      <c r="Z504" s="133">
        <f>tikubetu!AC407</f>
        <v>0</v>
      </c>
      <c r="AD504" s="245">
        <f t="shared" si="116"/>
        <v>73</v>
      </c>
      <c r="AE504" s="245">
        <f t="shared" si="117"/>
        <v>363</v>
      </c>
      <c r="AF504" s="245">
        <f t="shared" si="118"/>
        <v>122</v>
      </c>
      <c r="AG504" s="245">
        <f t="shared" si="119"/>
        <v>58</v>
      </c>
    </row>
    <row r="505" spans="1:33" customFormat="1" ht="15.75" customHeight="1">
      <c r="A505" s="164"/>
      <c r="B505" s="150"/>
      <c r="C505" s="417"/>
      <c r="D505" s="420"/>
      <c r="E505" s="112" t="s">
        <v>28</v>
      </c>
      <c r="F505" s="125">
        <f>tikubetu!I408</f>
        <v>485</v>
      </c>
      <c r="G505" s="125">
        <f>tikubetu!J408</f>
        <v>24</v>
      </c>
      <c r="H505" s="125">
        <f>tikubetu!K408</f>
        <v>24</v>
      </c>
      <c r="I505" s="125">
        <f>tikubetu!L408</f>
        <v>35</v>
      </c>
      <c r="J505" s="125">
        <f>tikubetu!M408</f>
        <v>13</v>
      </c>
      <c r="K505" s="125">
        <f>tikubetu!N408</f>
        <v>17</v>
      </c>
      <c r="L505" s="134">
        <f>tikubetu!O408</f>
        <v>20</v>
      </c>
      <c r="M505" s="194">
        <f>tikubetu!P408</f>
        <v>30</v>
      </c>
      <c r="N505" s="125">
        <f>tikubetu!Q408</f>
        <v>38</v>
      </c>
      <c r="O505" s="125">
        <f>tikubetu!R408</f>
        <v>40</v>
      </c>
      <c r="P505" s="125">
        <f>tikubetu!S408</f>
        <v>39</v>
      </c>
      <c r="Q505" s="125">
        <f>tikubetu!T408</f>
        <v>25</v>
      </c>
      <c r="R505" s="125">
        <f>tikubetu!U408</f>
        <v>21</v>
      </c>
      <c r="S505" s="125">
        <f>tikubetu!V408</f>
        <v>23</v>
      </c>
      <c r="T505" s="125">
        <f>tikubetu!W408</f>
        <v>32</v>
      </c>
      <c r="U505" s="125">
        <f>tikubetu!X408</f>
        <v>28</v>
      </c>
      <c r="V505" s="125">
        <f>tikubetu!Y408</f>
        <v>28</v>
      </c>
      <c r="W505" s="125">
        <f>tikubetu!Z408</f>
        <v>20</v>
      </c>
      <c r="X505" s="125">
        <f>tikubetu!AA408</f>
        <v>14</v>
      </c>
      <c r="Y505" s="125">
        <f>tikubetu!AB408</f>
        <v>8</v>
      </c>
      <c r="Z505" s="134">
        <f>tikubetu!AC408</f>
        <v>6</v>
      </c>
      <c r="AD505" s="245">
        <f t="shared" si="116"/>
        <v>83</v>
      </c>
      <c r="AE505" s="245">
        <f t="shared" si="117"/>
        <v>266</v>
      </c>
      <c r="AF505" s="245">
        <f t="shared" si="118"/>
        <v>136</v>
      </c>
      <c r="AG505" s="245">
        <f t="shared" si="119"/>
        <v>76</v>
      </c>
    </row>
    <row r="506" spans="1:33" customFormat="1" ht="15.75" customHeight="1">
      <c r="A506" s="164"/>
      <c r="B506" s="150"/>
      <c r="C506" s="419"/>
      <c r="D506" s="420"/>
      <c r="E506" s="113" t="s">
        <v>29</v>
      </c>
      <c r="F506" s="123">
        <f>SUM(F504:F505)</f>
        <v>1043</v>
      </c>
      <c r="G506" s="123">
        <f>tikubetu!J409</f>
        <v>39</v>
      </c>
      <c r="H506" s="123">
        <f>tikubetu!K409</f>
        <v>52</v>
      </c>
      <c r="I506" s="123">
        <f>tikubetu!L409</f>
        <v>65</v>
      </c>
      <c r="J506" s="123">
        <f>tikubetu!M409</f>
        <v>35</v>
      </c>
      <c r="K506" s="123">
        <f>tikubetu!N409</f>
        <v>33</v>
      </c>
      <c r="L506" s="132">
        <f>tikubetu!O409</f>
        <v>54</v>
      </c>
      <c r="M506" s="190">
        <f>tikubetu!P409</f>
        <v>62</v>
      </c>
      <c r="N506" s="123">
        <f>tikubetu!Q409</f>
        <v>87</v>
      </c>
      <c r="O506" s="123">
        <f>tikubetu!R409</f>
        <v>86</v>
      </c>
      <c r="P506" s="123">
        <f>tikubetu!S409</f>
        <v>88</v>
      </c>
      <c r="Q506" s="123">
        <f>tikubetu!T409</f>
        <v>73</v>
      </c>
      <c r="R506" s="123">
        <f>tikubetu!U409</f>
        <v>56</v>
      </c>
      <c r="S506" s="123">
        <f>tikubetu!V409</f>
        <v>55</v>
      </c>
      <c r="T506" s="123">
        <f>tikubetu!W409</f>
        <v>62</v>
      </c>
      <c r="U506" s="123">
        <f>tikubetu!X409</f>
        <v>62</v>
      </c>
      <c r="V506" s="123">
        <f>tikubetu!Y409</f>
        <v>59</v>
      </c>
      <c r="W506" s="123">
        <f>tikubetu!Z409</f>
        <v>40</v>
      </c>
      <c r="X506" s="123">
        <f>tikubetu!AA409</f>
        <v>20</v>
      </c>
      <c r="Y506" s="123">
        <f>tikubetu!AB409</f>
        <v>9</v>
      </c>
      <c r="Z506" s="152">
        <f>tikubetu!AC409</f>
        <v>6</v>
      </c>
      <c r="AD506" s="245">
        <f t="shared" si="116"/>
        <v>156</v>
      </c>
      <c r="AE506" s="245">
        <f t="shared" si="117"/>
        <v>629</v>
      </c>
      <c r="AF506" s="245">
        <f t="shared" si="118"/>
        <v>258</v>
      </c>
      <c r="AG506" s="245">
        <f t="shared" si="119"/>
        <v>134</v>
      </c>
    </row>
    <row r="507" spans="1:33" customFormat="1" ht="15.75" customHeight="1">
      <c r="A507" s="164"/>
      <c r="B507" s="150"/>
      <c r="C507" s="417" t="s">
        <v>294</v>
      </c>
      <c r="D507" s="420">
        <f>tikubetu!G410</f>
        <v>314</v>
      </c>
      <c r="E507" s="117" t="s">
        <v>27</v>
      </c>
      <c r="F507" s="124">
        <f>tikubetu!I410</f>
        <v>318</v>
      </c>
      <c r="G507" s="124">
        <f>tikubetu!J410</f>
        <v>8</v>
      </c>
      <c r="H507" s="124">
        <f>tikubetu!K410</f>
        <v>12</v>
      </c>
      <c r="I507" s="124">
        <f>tikubetu!L410</f>
        <v>15</v>
      </c>
      <c r="J507" s="124">
        <f>tikubetu!M410</f>
        <v>11</v>
      </c>
      <c r="K507" s="124">
        <f>tikubetu!N410</f>
        <v>23</v>
      </c>
      <c r="L507" s="133">
        <f>tikubetu!O410</f>
        <v>15</v>
      </c>
      <c r="M507" s="195">
        <f>tikubetu!P410</f>
        <v>9</v>
      </c>
      <c r="N507" s="124">
        <f>tikubetu!Q410</f>
        <v>15</v>
      </c>
      <c r="O507" s="124">
        <f>tikubetu!R410</f>
        <v>30</v>
      </c>
      <c r="P507" s="124">
        <f>tikubetu!S410</f>
        <v>26</v>
      </c>
      <c r="Q507" s="124">
        <f>tikubetu!T410</f>
        <v>20</v>
      </c>
      <c r="R507" s="124">
        <f>tikubetu!U410</f>
        <v>18</v>
      </c>
      <c r="S507" s="124">
        <f>tikubetu!V410</f>
        <v>21</v>
      </c>
      <c r="T507" s="124">
        <f>tikubetu!W410</f>
        <v>29</v>
      </c>
      <c r="U507" s="124">
        <f>tikubetu!X410</f>
        <v>16</v>
      </c>
      <c r="V507" s="124">
        <f>tikubetu!Y410</f>
        <v>20</v>
      </c>
      <c r="W507" s="124">
        <f>tikubetu!Z410</f>
        <v>22</v>
      </c>
      <c r="X507" s="124">
        <f>tikubetu!AA410</f>
        <v>8</v>
      </c>
      <c r="Y507" s="124">
        <f>tikubetu!AB410</f>
        <v>0</v>
      </c>
      <c r="Z507" s="133">
        <f>tikubetu!AC410</f>
        <v>0</v>
      </c>
      <c r="AD507" s="245">
        <f t="shared" si="116"/>
        <v>35</v>
      </c>
      <c r="AE507" s="245">
        <f t="shared" si="117"/>
        <v>188</v>
      </c>
      <c r="AF507" s="245">
        <f t="shared" si="118"/>
        <v>95</v>
      </c>
      <c r="AG507" s="245">
        <f t="shared" si="119"/>
        <v>50</v>
      </c>
    </row>
    <row r="508" spans="1:33" customFormat="1" ht="15.75" customHeight="1">
      <c r="A508" s="164"/>
      <c r="B508" s="150"/>
      <c r="C508" s="417"/>
      <c r="D508" s="420"/>
      <c r="E508" s="112" t="s">
        <v>28</v>
      </c>
      <c r="F508" s="125">
        <f>tikubetu!I411</f>
        <v>333</v>
      </c>
      <c r="G508" s="125">
        <f>tikubetu!J411</f>
        <v>7</v>
      </c>
      <c r="H508" s="125">
        <f>tikubetu!K411</f>
        <v>15</v>
      </c>
      <c r="I508" s="125">
        <f>tikubetu!L411</f>
        <v>13</v>
      </c>
      <c r="J508" s="125">
        <f>tikubetu!M411</f>
        <v>18</v>
      </c>
      <c r="K508" s="125">
        <f>tikubetu!N411</f>
        <v>9</v>
      </c>
      <c r="L508" s="134">
        <f>tikubetu!O411</f>
        <v>16</v>
      </c>
      <c r="M508" s="194">
        <f>tikubetu!P411</f>
        <v>7</v>
      </c>
      <c r="N508" s="125">
        <f>tikubetu!Q411</f>
        <v>15</v>
      </c>
      <c r="O508" s="125">
        <f>tikubetu!R411</f>
        <v>20</v>
      </c>
      <c r="P508" s="125">
        <f>tikubetu!S411</f>
        <v>23</v>
      </c>
      <c r="Q508" s="125">
        <f>tikubetu!T411</f>
        <v>26</v>
      </c>
      <c r="R508" s="125">
        <f>tikubetu!U411</f>
        <v>18</v>
      </c>
      <c r="S508" s="125">
        <f>tikubetu!V411</f>
        <v>18</v>
      </c>
      <c r="T508" s="125">
        <f>tikubetu!W411</f>
        <v>28</v>
      </c>
      <c r="U508" s="125">
        <f>tikubetu!X411</f>
        <v>27</v>
      </c>
      <c r="V508" s="125">
        <f>tikubetu!Y411</f>
        <v>32</v>
      </c>
      <c r="W508" s="125">
        <f>tikubetu!Z411</f>
        <v>22</v>
      </c>
      <c r="X508" s="125">
        <f>tikubetu!AA411</f>
        <v>13</v>
      </c>
      <c r="Y508" s="125">
        <f>tikubetu!AB411</f>
        <v>3</v>
      </c>
      <c r="Z508" s="134">
        <f>tikubetu!AC411</f>
        <v>3</v>
      </c>
      <c r="AD508" s="245">
        <f t="shared" si="116"/>
        <v>35</v>
      </c>
      <c r="AE508" s="245">
        <f t="shared" si="117"/>
        <v>170</v>
      </c>
      <c r="AF508" s="245">
        <f t="shared" si="118"/>
        <v>128</v>
      </c>
      <c r="AG508" s="245">
        <f t="shared" si="119"/>
        <v>73</v>
      </c>
    </row>
    <row r="509" spans="1:33" customFormat="1" ht="15.75" customHeight="1">
      <c r="A509" s="164"/>
      <c r="B509" s="150"/>
      <c r="C509" s="417"/>
      <c r="D509" s="420"/>
      <c r="E509" s="113" t="s">
        <v>29</v>
      </c>
      <c r="F509" s="123">
        <f>SUM(F507:F508)</f>
        <v>651</v>
      </c>
      <c r="G509" s="123">
        <f>tikubetu!J412</f>
        <v>15</v>
      </c>
      <c r="H509" s="123">
        <f>tikubetu!K412</f>
        <v>27</v>
      </c>
      <c r="I509" s="123">
        <f>tikubetu!L412</f>
        <v>28</v>
      </c>
      <c r="J509" s="123">
        <f>tikubetu!M412</f>
        <v>29</v>
      </c>
      <c r="K509" s="123">
        <f>tikubetu!N412</f>
        <v>32</v>
      </c>
      <c r="L509" s="132">
        <f>tikubetu!O412</f>
        <v>31</v>
      </c>
      <c r="M509" s="190">
        <f>tikubetu!P412</f>
        <v>16</v>
      </c>
      <c r="N509" s="123">
        <f>tikubetu!Q412</f>
        <v>30</v>
      </c>
      <c r="O509" s="123">
        <f>tikubetu!R412</f>
        <v>50</v>
      </c>
      <c r="P509" s="123">
        <f>tikubetu!S412</f>
        <v>49</v>
      </c>
      <c r="Q509" s="123">
        <f>tikubetu!T412</f>
        <v>46</v>
      </c>
      <c r="R509" s="123">
        <f>tikubetu!U412</f>
        <v>36</v>
      </c>
      <c r="S509" s="123">
        <f>tikubetu!V412</f>
        <v>39</v>
      </c>
      <c r="T509" s="123">
        <f>tikubetu!W412</f>
        <v>57</v>
      </c>
      <c r="U509" s="123">
        <f>tikubetu!X412</f>
        <v>43</v>
      </c>
      <c r="V509" s="123">
        <f>tikubetu!Y412</f>
        <v>52</v>
      </c>
      <c r="W509" s="123">
        <f>tikubetu!Z412</f>
        <v>44</v>
      </c>
      <c r="X509" s="123">
        <f>tikubetu!AA412</f>
        <v>21</v>
      </c>
      <c r="Y509" s="123">
        <f>tikubetu!AB412</f>
        <v>3</v>
      </c>
      <c r="Z509" s="152">
        <f>tikubetu!AC412</f>
        <v>3</v>
      </c>
      <c r="AD509" s="245">
        <f t="shared" si="116"/>
        <v>70</v>
      </c>
      <c r="AE509" s="245">
        <f t="shared" si="117"/>
        <v>358</v>
      </c>
      <c r="AF509" s="245">
        <f t="shared" si="118"/>
        <v>223</v>
      </c>
      <c r="AG509" s="245">
        <f t="shared" si="119"/>
        <v>123</v>
      </c>
    </row>
    <row r="510" spans="1:33" customFormat="1" ht="15.75" customHeight="1">
      <c r="A510" s="164"/>
      <c r="B510" s="150"/>
      <c r="C510" s="417" t="s">
        <v>295</v>
      </c>
      <c r="D510" s="420">
        <f>tikubetu!G413</f>
        <v>614</v>
      </c>
      <c r="E510" s="117" t="s">
        <v>27</v>
      </c>
      <c r="F510" s="124">
        <f>tikubetu!I413</f>
        <v>752</v>
      </c>
      <c r="G510" s="124">
        <f>tikubetu!J413</f>
        <v>20</v>
      </c>
      <c r="H510" s="124">
        <f>tikubetu!K413</f>
        <v>28</v>
      </c>
      <c r="I510" s="124">
        <f>tikubetu!L413</f>
        <v>34</v>
      </c>
      <c r="J510" s="124">
        <f>tikubetu!M413</f>
        <v>76</v>
      </c>
      <c r="K510" s="124">
        <f>tikubetu!N413</f>
        <v>91</v>
      </c>
      <c r="L510" s="133">
        <f>tikubetu!O413</f>
        <v>89</v>
      </c>
      <c r="M510" s="195">
        <f>tikubetu!P413</f>
        <v>29</v>
      </c>
      <c r="N510" s="124">
        <f>tikubetu!Q413</f>
        <v>28</v>
      </c>
      <c r="O510" s="124">
        <f>tikubetu!R413</f>
        <v>41</v>
      </c>
      <c r="P510" s="124">
        <f>tikubetu!S413</f>
        <v>60</v>
      </c>
      <c r="Q510" s="124">
        <f>tikubetu!T413</f>
        <v>80</v>
      </c>
      <c r="R510" s="124">
        <f>tikubetu!U413</f>
        <v>32</v>
      </c>
      <c r="S510" s="124">
        <f>tikubetu!V413</f>
        <v>24</v>
      </c>
      <c r="T510" s="124">
        <f>tikubetu!W413</f>
        <v>37</v>
      </c>
      <c r="U510" s="124">
        <f>tikubetu!X413</f>
        <v>30</v>
      </c>
      <c r="V510" s="124">
        <f>tikubetu!Y413</f>
        <v>30</v>
      </c>
      <c r="W510" s="124">
        <f>tikubetu!Z413</f>
        <v>11</v>
      </c>
      <c r="X510" s="124">
        <f>tikubetu!AA413</f>
        <v>6</v>
      </c>
      <c r="Y510" s="124">
        <f>tikubetu!AB413</f>
        <v>5</v>
      </c>
      <c r="Z510" s="133">
        <f>tikubetu!AC413</f>
        <v>1</v>
      </c>
      <c r="AD510" s="245">
        <f t="shared" si="116"/>
        <v>82</v>
      </c>
      <c r="AE510" s="245">
        <f t="shared" si="117"/>
        <v>550</v>
      </c>
      <c r="AF510" s="245">
        <f t="shared" si="118"/>
        <v>120</v>
      </c>
      <c r="AG510" s="245">
        <f t="shared" si="119"/>
        <v>53</v>
      </c>
    </row>
    <row r="511" spans="1:33" customFormat="1" ht="15.75" customHeight="1">
      <c r="A511" s="164"/>
      <c r="B511" s="150"/>
      <c r="C511" s="417"/>
      <c r="D511" s="420"/>
      <c r="E511" s="112" t="s">
        <v>28</v>
      </c>
      <c r="F511" s="125">
        <f>tikubetu!I414</f>
        <v>600</v>
      </c>
      <c r="G511" s="125">
        <f>tikubetu!J414</f>
        <v>31</v>
      </c>
      <c r="H511" s="125">
        <f>tikubetu!K414</f>
        <v>19</v>
      </c>
      <c r="I511" s="125">
        <f>tikubetu!L414</f>
        <v>29</v>
      </c>
      <c r="J511" s="125">
        <f>tikubetu!M414</f>
        <v>41</v>
      </c>
      <c r="K511" s="125">
        <f>tikubetu!N414</f>
        <v>43</v>
      </c>
      <c r="L511" s="134">
        <f>tikubetu!O414</f>
        <v>22</v>
      </c>
      <c r="M511" s="194">
        <f>tikubetu!P414</f>
        <v>22</v>
      </c>
      <c r="N511" s="125">
        <f>tikubetu!Q414</f>
        <v>25</v>
      </c>
      <c r="O511" s="125">
        <f>tikubetu!R414</f>
        <v>47</v>
      </c>
      <c r="P511" s="125">
        <f>tikubetu!S414</f>
        <v>76</v>
      </c>
      <c r="Q511" s="125">
        <f>tikubetu!T414</f>
        <v>60</v>
      </c>
      <c r="R511" s="125">
        <f>tikubetu!U414</f>
        <v>20</v>
      </c>
      <c r="S511" s="125">
        <f>tikubetu!V414</f>
        <v>20</v>
      </c>
      <c r="T511" s="125">
        <f>tikubetu!W414</f>
        <v>37</v>
      </c>
      <c r="U511" s="125">
        <f>tikubetu!X414</f>
        <v>34</v>
      </c>
      <c r="V511" s="125">
        <f>tikubetu!Y414</f>
        <v>37</v>
      </c>
      <c r="W511" s="125">
        <f>tikubetu!Z414</f>
        <v>19</v>
      </c>
      <c r="X511" s="125">
        <f>tikubetu!AA414</f>
        <v>8</v>
      </c>
      <c r="Y511" s="125">
        <f>tikubetu!AB414</f>
        <v>7</v>
      </c>
      <c r="Z511" s="134">
        <f>tikubetu!AC414</f>
        <v>3</v>
      </c>
      <c r="AD511" s="245">
        <f t="shared" si="116"/>
        <v>79</v>
      </c>
      <c r="AE511" s="245">
        <f t="shared" si="117"/>
        <v>376</v>
      </c>
      <c r="AF511" s="245">
        <f t="shared" si="118"/>
        <v>145</v>
      </c>
      <c r="AG511" s="245">
        <f t="shared" si="119"/>
        <v>74</v>
      </c>
    </row>
    <row r="512" spans="1:33" customFormat="1" ht="15.75" customHeight="1">
      <c r="A512" s="164"/>
      <c r="B512" s="150"/>
      <c r="C512" s="417"/>
      <c r="D512" s="420"/>
      <c r="E512" s="113" t="s">
        <v>29</v>
      </c>
      <c r="F512" s="123">
        <f>SUM(F510:F511)</f>
        <v>1352</v>
      </c>
      <c r="G512" s="123">
        <f>tikubetu!J415</f>
        <v>51</v>
      </c>
      <c r="H512" s="123">
        <f>tikubetu!K415</f>
        <v>47</v>
      </c>
      <c r="I512" s="123">
        <f>tikubetu!L415</f>
        <v>63</v>
      </c>
      <c r="J512" s="123">
        <f>tikubetu!M415</f>
        <v>117</v>
      </c>
      <c r="K512" s="123">
        <f>tikubetu!N415</f>
        <v>134</v>
      </c>
      <c r="L512" s="132">
        <f>tikubetu!O415</f>
        <v>111</v>
      </c>
      <c r="M512" s="190">
        <f>tikubetu!P415</f>
        <v>51</v>
      </c>
      <c r="N512" s="123">
        <f>tikubetu!Q415</f>
        <v>53</v>
      </c>
      <c r="O512" s="123">
        <f>tikubetu!R415</f>
        <v>88</v>
      </c>
      <c r="P512" s="123">
        <f>tikubetu!S415</f>
        <v>136</v>
      </c>
      <c r="Q512" s="123">
        <f>tikubetu!T415</f>
        <v>140</v>
      </c>
      <c r="R512" s="123">
        <f>tikubetu!U415</f>
        <v>52</v>
      </c>
      <c r="S512" s="123">
        <f>tikubetu!V415</f>
        <v>44</v>
      </c>
      <c r="T512" s="123">
        <f>tikubetu!W415</f>
        <v>74</v>
      </c>
      <c r="U512" s="123">
        <f>tikubetu!X415</f>
        <v>64</v>
      </c>
      <c r="V512" s="123">
        <f>tikubetu!Y415</f>
        <v>67</v>
      </c>
      <c r="W512" s="123">
        <f>tikubetu!Z415</f>
        <v>30</v>
      </c>
      <c r="X512" s="123">
        <f>tikubetu!AA415</f>
        <v>14</v>
      </c>
      <c r="Y512" s="123">
        <f>tikubetu!AB415</f>
        <v>12</v>
      </c>
      <c r="Z512" s="152">
        <f>tikubetu!AC415</f>
        <v>4</v>
      </c>
      <c r="AD512" s="245">
        <f t="shared" si="116"/>
        <v>161</v>
      </c>
      <c r="AE512" s="245">
        <f t="shared" si="117"/>
        <v>926</v>
      </c>
      <c r="AF512" s="245">
        <f t="shared" si="118"/>
        <v>265</v>
      </c>
      <c r="AG512" s="245">
        <f t="shared" si="119"/>
        <v>127</v>
      </c>
    </row>
    <row r="513" spans="1:33" s="116" customFormat="1" ht="15.75" customHeight="1">
      <c r="A513" s="140"/>
      <c r="B513" s="159"/>
      <c r="C513" s="428" t="s">
        <v>297</v>
      </c>
      <c r="D513" s="425">
        <f>SUM(D498:D512)</f>
        <v>2507</v>
      </c>
      <c r="E513" s="117" t="s">
        <v>27</v>
      </c>
      <c r="F513" s="124">
        <f>SUM(F498,F501,F504,F507,F510)</f>
        <v>2768</v>
      </c>
      <c r="G513" s="124">
        <f t="shared" ref="G513:Z513" si="129">SUM(G498,G501,G504,G507,G510)</f>
        <v>118</v>
      </c>
      <c r="H513" s="124">
        <f t="shared" si="129"/>
        <v>124</v>
      </c>
      <c r="I513" s="124">
        <f t="shared" si="129"/>
        <v>115</v>
      </c>
      <c r="J513" s="124">
        <f t="shared" si="129"/>
        <v>159</v>
      </c>
      <c r="K513" s="124">
        <f t="shared" si="129"/>
        <v>189</v>
      </c>
      <c r="L513" s="133">
        <f t="shared" si="129"/>
        <v>208</v>
      </c>
      <c r="M513" s="195">
        <f t="shared" si="129"/>
        <v>149</v>
      </c>
      <c r="N513" s="124">
        <f t="shared" si="129"/>
        <v>183</v>
      </c>
      <c r="O513" s="124">
        <f t="shared" si="129"/>
        <v>192</v>
      </c>
      <c r="P513" s="124">
        <f t="shared" si="129"/>
        <v>212</v>
      </c>
      <c r="Q513" s="124">
        <f t="shared" si="129"/>
        <v>217</v>
      </c>
      <c r="R513" s="124">
        <f t="shared" si="129"/>
        <v>144</v>
      </c>
      <c r="S513" s="124">
        <f t="shared" si="129"/>
        <v>140</v>
      </c>
      <c r="T513" s="124">
        <f t="shared" si="129"/>
        <v>175</v>
      </c>
      <c r="U513" s="124">
        <f t="shared" si="129"/>
        <v>148</v>
      </c>
      <c r="V513" s="124">
        <f t="shared" si="129"/>
        <v>150</v>
      </c>
      <c r="W513" s="124">
        <f t="shared" si="129"/>
        <v>96</v>
      </c>
      <c r="X513" s="124">
        <f t="shared" si="129"/>
        <v>35</v>
      </c>
      <c r="Y513" s="124">
        <f t="shared" si="129"/>
        <v>12</v>
      </c>
      <c r="Z513" s="133">
        <f t="shared" si="129"/>
        <v>2</v>
      </c>
      <c r="AA513" s="115"/>
      <c r="AB513" s="115"/>
      <c r="AC513" s="129">
        <f>SUM(G513:Z513)</f>
        <v>2768</v>
      </c>
      <c r="AD513" s="245">
        <f t="shared" si="116"/>
        <v>357</v>
      </c>
      <c r="AE513" s="245">
        <f t="shared" si="117"/>
        <v>1793</v>
      </c>
      <c r="AF513" s="245">
        <f t="shared" si="118"/>
        <v>618</v>
      </c>
      <c r="AG513" s="245">
        <f t="shared" si="119"/>
        <v>295</v>
      </c>
    </row>
    <row r="514" spans="1:33" s="116" customFormat="1" ht="15.75" customHeight="1">
      <c r="A514" s="140"/>
      <c r="B514" s="159"/>
      <c r="C514" s="446"/>
      <c r="D514" s="426"/>
      <c r="E514" s="112" t="s">
        <v>28</v>
      </c>
      <c r="F514" s="124">
        <f t="shared" ref="F514:Z514" si="130">SUM(F499,F502,F505,F508,F511)</f>
        <v>2615</v>
      </c>
      <c r="G514" s="124">
        <f t="shared" si="130"/>
        <v>131</v>
      </c>
      <c r="H514" s="124">
        <f t="shared" si="130"/>
        <v>98</v>
      </c>
      <c r="I514" s="124">
        <f t="shared" si="130"/>
        <v>122</v>
      </c>
      <c r="J514" s="124">
        <f t="shared" si="130"/>
        <v>132</v>
      </c>
      <c r="K514" s="124">
        <f t="shared" si="130"/>
        <v>122</v>
      </c>
      <c r="L514" s="133">
        <f t="shared" si="130"/>
        <v>113</v>
      </c>
      <c r="M514" s="195">
        <f t="shared" si="130"/>
        <v>138</v>
      </c>
      <c r="N514" s="124">
        <f t="shared" si="130"/>
        <v>136</v>
      </c>
      <c r="O514" s="124">
        <f t="shared" si="130"/>
        <v>185</v>
      </c>
      <c r="P514" s="124">
        <f t="shared" si="130"/>
        <v>227</v>
      </c>
      <c r="Q514" s="124">
        <f t="shared" si="130"/>
        <v>172</v>
      </c>
      <c r="R514" s="124">
        <f t="shared" si="130"/>
        <v>117</v>
      </c>
      <c r="S514" s="124">
        <f t="shared" si="130"/>
        <v>123</v>
      </c>
      <c r="T514" s="124">
        <f t="shared" si="130"/>
        <v>207</v>
      </c>
      <c r="U514" s="124">
        <f t="shared" si="130"/>
        <v>192</v>
      </c>
      <c r="V514" s="124">
        <f t="shared" si="130"/>
        <v>172</v>
      </c>
      <c r="W514" s="124">
        <f t="shared" si="130"/>
        <v>110</v>
      </c>
      <c r="X514" s="124">
        <f t="shared" si="130"/>
        <v>70</v>
      </c>
      <c r="Y514" s="124">
        <f t="shared" si="130"/>
        <v>33</v>
      </c>
      <c r="Z514" s="133">
        <f t="shared" si="130"/>
        <v>15</v>
      </c>
      <c r="AA514" s="115"/>
      <c r="AB514" s="115"/>
      <c r="AC514" s="129">
        <f>SUM(G514:Z514)</f>
        <v>2615</v>
      </c>
      <c r="AD514" s="245">
        <f t="shared" si="116"/>
        <v>351</v>
      </c>
      <c r="AE514" s="245">
        <f t="shared" si="117"/>
        <v>1465</v>
      </c>
      <c r="AF514" s="245">
        <f t="shared" si="118"/>
        <v>799</v>
      </c>
      <c r="AG514" s="245">
        <f t="shared" si="119"/>
        <v>400</v>
      </c>
    </row>
    <row r="515" spans="1:33" ht="15.75" customHeight="1" thickBot="1">
      <c r="A515" s="142"/>
      <c r="B515" s="167"/>
      <c r="C515" s="453"/>
      <c r="D515" s="442"/>
      <c r="E515" s="136" t="s">
        <v>29</v>
      </c>
      <c r="F515" s="137">
        <f t="shared" ref="F515:Z515" si="131">SUM(F513:F514)</f>
        <v>5383</v>
      </c>
      <c r="G515" s="137">
        <f t="shared" si="131"/>
        <v>249</v>
      </c>
      <c r="H515" s="137">
        <f t="shared" si="131"/>
        <v>222</v>
      </c>
      <c r="I515" s="137">
        <f t="shared" si="131"/>
        <v>237</v>
      </c>
      <c r="J515" s="137">
        <f t="shared" si="131"/>
        <v>291</v>
      </c>
      <c r="K515" s="137">
        <f t="shared" si="131"/>
        <v>311</v>
      </c>
      <c r="L515" s="138">
        <f t="shared" si="131"/>
        <v>321</v>
      </c>
      <c r="M515" s="196">
        <f t="shared" si="131"/>
        <v>287</v>
      </c>
      <c r="N515" s="137">
        <f t="shared" si="131"/>
        <v>319</v>
      </c>
      <c r="O515" s="137">
        <f t="shared" si="131"/>
        <v>377</v>
      </c>
      <c r="P515" s="137">
        <f t="shared" si="131"/>
        <v>439</v>
      </c>
      <c r="Q515" s="137">
        <f t="shared" si="131"/>
        <v>389</v>
      </c>
      <c r="R515" s="137">
        <f t="shared" si="131"/>
        <v>261</v>
      </c>
      <c r="S515" s="137">
        <f t="shared" si="131"/>
        <v>263</v>
      </c>
      <c r="T515" s="137">
        <f t="shared" si="131"/>
        <v>382</v>
      </c>
      <c r="U515" s="137">
        <f t="shared" si="131"/>
        <v>340</v>
      </c>
      <c r="V515" s="137">
        <f t="shared" si="131"/>
        <v>322</v>
      </c>
      <c r="W515" s="137">
        <f t="shared" si="131"/>
        <v>206</v>
      </c>
      <c r="X515" s="137">
        <f t="shared" si="131"/>
        <v>105</v>
      </c>
      <c r="Y515" s="137">
        <f t="shared" si="131"/>
        <v>45</v>
      </c>
      <c r="Z515" s="291">
        <f t="shared" si="131"/>
        <v>17</v>
      </c>
      <c r="AA515" s="114"/>
      <c r="AC515" s="129">
        <f>SUM(G515:Z515)</f>
        <v>5383</v>
      </c>
      <c r="AD515" s="245">
        <f t="shared" si="116"/>
        <v>708</v>
      </c>
      <c r="AE515" s="245">
        <f t="shared" si="117"/>
        <v>3258</v>
      </c>
      <c r="AF515" s="245">
        <f t="shared" si="118"/>
        <v>1417</v>
      </c>
      <c r="AG515" s="245">
        <f t="shared" si="119"/>
        <v>695</v>
      </c>
    </row>
    <row r="516" spans="1:33" customFormat="1" ht="15.75" customHeight="1">
      <c r="A516" s="217" t="s">
        <v>166</v>
      </c>
      <c r="B516" s="208" t="s">
        <v>341</v>
      </c>
      <c r="C516" s="454" t="s">
        <v>299</v>
      </c>
      <c r="D516" s="420">
        <f>tikubetu!G416</f>
        <v>444</v>
      </c>
      <c r="E516" s="213" t="s">
        <v>27</v>
      </c>
      <c r="F516" s="214">
        <f>tikubetu!I416</f>
        <v>469</v>
      </c>
      <c r="G516" s="214">
        <f>tikubetu!J416</f>
        <v>25</v>
      </c>
      <c r="H516" s="214">
        <f>tikubetu!K416</f>
        <v>11</v>
      </c>
      <c r="I516" s="214">
        <f>tikubetu!L416</f>
        <v>22</v>
      </c>
      <c r="J516" s="214">
        <f>tikubetu!M416</f>
        <v>19</v>
      </c>
      <c r="K516" s="214">
        <f>tikubetu!N416</f>
        <v>27</v>
      </c>
      <c r="L516" s="215">
        <f>tikubetu!O416</f>
        <v>51</v>
      </c>
      <c r="M516" s="216">
        <f>tikubetu!P416</f>
        <v>46</v>
      </c>
      <c r="N516" s="214">
        <f>tikubetu!Q416</f>
        <v>24</v>
      </c>
      <c r="O516" s="214">
        <f>tikubetu!R416</f>
        <v>42</v>
      </c>
      <c r="P516" s="214">
        <f>tikubetu!S416</f>
        <v>41</v>
      </c>
      <c r="Q516" s="214">
        <f>tikubetu!T416</f>
        <v>26</v>
      </c>
      <c r="R516" s="214">
        <f>tikubetu!U416</f>
        <v>30</v>
      </c>
      <c r="S516" s="214">
        <f>tikubetu!V416</f>
        <v>23</v>
      </c>
      <c r="T516" s="214">
        <f>tikubetu!W416</f>
        <v>19</v>
      </c>
      <c r="U516" s="214">
        <f>tikubetu!X416</f>
        <v>24</v>
      </c>
      <c r="V516" s="214">
        <f>tikubetu!Y416</f>
        <v>19</v>
      </c>
      <c r="W516" s="214">
        <f>tikubetu!Z416</f>
        <v>14</v>
      </c>
      <c r="X516" s="214">
        <f>tikubetu!AA416</f>
        <v>5</v>
      </c>
      <c r="Y516" s="214">
        <f>tikubetu!AB416</f>
        <v>1</v>
      </c>
      <c r="Z516" s="215">
        <f>tikubetu!AC416</f>
        <v>0</v>
      </c>
      <c r="AD516" s="245">
        <f t="shared" ref="AD516:AD579" si="132">SUM(G516:I516)</f>
        <v>58</v>
      </c>
      <c r="AE516" s="245">
        <f t="shared" ref="AE516:AE579" si="133">SUM(J516:S516)</f>
        <v>329</v>
      </c>
      <c r="AF516" s="245">
        <f t="shared" ref="AF516:AF579" si="134">SUM(T516:Z516)</f>
        <v>82</v>
      </c>
      <c r="AG516" s="245">
        <f t="shared" ref="AG516:AG579" si="135">SUM(V516:Z516)</f>
        <v>39</v>
      </c>
    </row>
    <row r="517" spans="1:33" customFormat="1" ht="15.75" customHeight="1">
      <c r="A517" s="164"/>
      <c r="B517" s="150"/>
      <c r="C517" s="417"/>
      <c r="D517" s="420"/>
      <c r="E517" s="112" t="s">
        <v>28</v>
      </c>
      <c r="F517" s="125">
        <f>tikubetu!I417</f>
        <v>445</v>
      </c>
      <c r="G517" s="125">
        <f>tikubetu!J417</f>
        <v>34</v>
      </c>
      <c r="H517" s="125">
        <f>tikubetu!K417</f>
        <v>15</v>
      </c>
      <c r="I517" s="125">
        <f>tikubetu!L417</f>
        <v>18</v>
      </c>
      <c r="J517" s="125">
        <f>tikubetu!M417</f>
        <v>19</v>
      </c>
      <c r="K517" s="125">
        <f>tikubetu!N417</f>
        <v>20</v>
      </c>
      <c r="L517" s="134">
        <f>tikubetu!O417</f>
        <v>33</v>
      </c>
      <c r="M517" s="194">
        <f>tikubetu!P417</f>
        <v>26</v>
      </c>
      <c r="N517" s="125">
        <f>tikubetu!Q417</f>
        <v>26</v>
      </c>
      <c r="O517" s="125">
        <f>tikubetu!R417</f>
        <v>39</v>
      </c>
      <c r="P517" s="125">
        <f>tikubetu!S417</f>
        <v>32</v>
      </c>
      <c r="Q517" s="125">
        <f>tikubetu!T417</f>
        <v>29</v>
      </c>
      <c r="R517" s="125">
        <f>tikubetu!U417</f>
        <v>16</v>
      </c>
      <c r="S517" s="125">
        <f>tikubetu!V417</f>
        <v>19</v>
      </c>
      <c r="T517" s="125">
        <f>tikubetu!W417</f>
        <v>28</v>
      </c>
      <c r="U517" s="125">
        <f>tikubetu!X417</f>
        <v>24</v>
      </c>
      <c r="V517" s="125">
        <f>tikubetu!Y417</f>
        <v>25</v>
      </c>
      <c r="W517" s="125">
        <f>tikubetu!Z417</f>
        <v>22</v>
      </c>
      <c r="X517" s="125">
        <f>tikubetu!AA417</f>
        <v>12</v>
      </c>
      <c r="Y517" s="125">
        <f>tikubetu!AB417</f>
        <v>6</v>
      </c>
      <c r="Z517" s="134">
        <f>tikubetu!AC417</f>
        <v>2</v>
      </c>
      <c r="AD517" s="245">
        <f t="shared" si="132"/>
        <v>67</v>
      </c>
      <c r="AE517" s="245">
        <f t="shared" si="133"/>
        <v>259</v>
      </c>
      <c r="AF517" s="245">
        <f t="shared" si="134"/>
        <v>119</v>
      </c>
      <c r="AG517" s="245">
        <f t="shared" si="135"/>
        <v>67</v>
      </c>
    </row>
    <row r="518" spans="1:33" customFormat="1" ht="15.75" customHeight="1">
      <c r="A518" s="164"/>
      <c r="B518" s="150"/>
      <c r="C518" s="419"/>
      <c r="D518" s="420"/>
      <c r="E518" s="113" t="s">
        <v>29</v>
      </c>
      <c r="F518" s="123">
        <f>SUM(F516:F517)</f>
        <v>914</v>
      </c>
      <c r="G518" s="123">
        <f>tikubetu!J418</f>
        <v>59</v>
      </c>
      <c r="H518" s="123">
        <f>tikubetu!K418</f>
        <v>26</v>
      </c>
      <c r="I518" s="123">
        <f>tikubetu!L418</f>
        <v>40</v>
      </c>
      <c r="J518" s="123">
        <f>tikubetu!M418</f>
        <v>38</v>
      </c>
      <c r="K518" s="123">
        <f>tikubetu!N418</f>
        <v>47</v>
      </c>
      <c r="L518" s="132">
        <f>tikubetu!O418</f>
        <v>84</v>
      </c>
      <c r="M518" s="190">
        <f>tikubetu!P418</f>
        <v>72</v>
      </c>
      <c r="N518" s="123">
        <f>tikubetu!Q418</f>
        <v>50</v>
      </c>
      <c r="O518" s="123">
        <f>tikubetu!R418</f>
        <v>81</v>
      </c>
      <c r="P518" s="123">
        <f>tikubetu!S418</f>
        <v>73</v>
      </c>
      <c r="Q518" s="123">
        <f>tikubetu!T418</f>
        <v>55</v>
      </c>
      <c r="R518" s="123">
        <f>tikubetu!U418</f>
        <v>46</v>
      </c>
      <c r="S518" s="123">
        <f>tikubetu!V418</f>
        <v>42</v>
      </c>
      <c r="T518" s="123">
        <f>tikubetu!W418</f>
        <v>47</v>
      </c>
      <c r="U518" s="123">
        <f>tikubetu!X418</f>
        <v>48</v>
      </c>
      <c r="V518" s="123">
        <f>tikubetu!Y418</f>
        <v>44</v>
      </c>
      <c r="W518" s="123">
        <f>tikubetu!Z418</f>
        <v>36</v>
      </c>
      <c r="X518" s="123">
        <f>tikubetu!AA418</f>
        <v>17</v>
      </c>
      <c r="Y518" s="123">
        <f>tikubetu!AB418</f>
        <v>7</v>
      </c>
      <c r="Z518" s="152">
        <f>tikubetu!AC418</f>
        <v>2</v>
      </c>
      <c r="AD518" s="245">
        <f t="shared" si="132"/>
        <v>125</v>
      </c>
      <c r="AE518" s="245">
        <f t="shared" si="133"/>
        <v>588</v>
      </c>
      <c r="AF518" s="245">
        <f t="shared" si="134"/>
        <v>201</v>
      </c>
      <c r="AG518" s="245">
        <f t="shared" si="135"/>
        <v>106</v>
      </c>
    </row>
    <row r="519" spans="1:33" customFormat="1" ht="15.75" customHeight="1">
      <c r="A519" s="164"/>
      <c r="B519" s="150"/>
      <c r="C519" s="417" t="s">
        <v>300</v>
      </c>
      <c r="D519" s="420">
        <f>tikubetu!G419</f>
        <v>818</v>
      </c>
      <c r="E519" s="117" t="s">
        <v>27</v>
      </c>
      <c r="F519" s="124">
        <f>tikubetu!I419</f>
        <v>861</v>
      </c>
      <c r="G519" s="124">
        <f>tikubetu!J419</f>
        <v>28</v>
      </c>
      <c r="H519" s="124">
        <f>tikubetu!K419</f>
        <v>39</v>
      </c>
      <c r="I519" s="124">
        <f>tikubetu!L419</f>
        <v>48</v>
      </c>
      <c r="J519" s="124">
        <f>tikubetu!M419</f>
        <v>56</v>
      </c>
      <c r="K519" s="124">
        <f>tikubetu!N419</f>
        <v>42</v>
      </c>
      <c r="L519" s="133">
        <f>tikubetu!O419</f>
        <v>52</v>
      </c>
      <c r="M519" s="195">
        <f>tikubetu!P419</f>
        <v>63</v>
      </c>
      <c r="N519" s="124">
        <f>tikubetu!Q419</f>
        <v>45</v>
      </c>
      <c r="O519" s="124">
        <f>tikubetu!R419</f>
        <v>39</v>
      </c>
      <c r="P519" s="124">
        <f>tikubetu!S419</f>
        <v>65</v>
      </c>
      <c r="Q519" s="124">
        <f>tikubetu!T419</f>
        <v>67</v>
      </c>
      <c r="R519" s="124">
        <f>tikubetu!U419</f>
        <v>49</v>
      </c>
      <c r="S519" s="124">
        <f>tikubetu!V419</f>
        <v>43</v>
      </c>
      <c r="T519" s="124">
        <f>tikubetu!W419</f>
        <v>70</v>
      </c>
      <c r="U519" s="124">
        <f>tikubetu!X419</f>
        <v>58</v>
      </c>
      <c r="V519" s="124">
        <f>tikubetu!Y419</f>
        <v>56</v>
      </c>
      <c r="W519" s="124">
        <f>tikubetu!Z419</f>
        <v>27</v>
      </c>
      <c r="X519" s="124">
        <f>tikubetu!AA419</f>
        <v>12</v>
      </c>
      <c r="Y519" s="124">
        <f>tikubetu!AB419</f>
        <v>2</v>
      </c>
      <c r="Z519" s="133">
        <f>tikubetu!AC419</f>
        <v>0</v>
      </c>
      <c r="AD519" s="245">
        <f t="shared" si="132"/>
        <v>115</v>
      </c>
      <c r="AE519" s="245">
        <f t="shared" si="133"/>
        <v>521</v>
      </c>
      <c r="AF519" s="245">
        <f t="shared" si="134"/>
        <v>225</v>
      </c>
      <c r="AG519" s="245">
        <f t="shared" si="135"/>
        <v>97</v>
      </c>
    </row>
    <row r="520" spans="1:33" customFormat="1" ht="15.75" customHeight="1">
      <c r="A520" s="164"/>
      <c r="B520" s="150"/>
      <c r="C520" s="417"/>
      <c r="D520" s="420"/>
      <c r="E520" s="112" t="s">
        <v>28</v>
      </c>
      <c r="F520" s="125">
        <f>tikubetu!I420</f>
        <v>939</v>
      </c>
      <c r="G520" s="125">
        <f>tikubetu!J420</f>
        <v>23</v>
      </c>
      <c r="H520" s="125">
        <f>tikubetu!K420</f>
        <v>42</v>
      </c>
      <c r="I520" s="125">
        <f>tikubetu!L420</f>
        <v>49</v>
      </c>
      <c r="J520" s="125">
        <f>tikubetu!M420</f>
        <v>49</v>
      </c>
      <c r="K520" s="125">
        <f>tikubetu!N420</f>
        <v>52</v>
      </c>
      <c r="L520" s="134">
        <f>tikubetu!O420</f>
        <v>37</v>
      </c>
      <c r="M520" s="194">
        <f>tikubetu!P420</f>
        <v>33</v>
      </c>
      <c r="N520" s="125">
        <f>tikubetu!Q420</f>
        <v>50</v>
      </c>
      <c r="O520" s="125">
        <f>tikubetu!R420</f>
        <v>65</v>
      </c>
      <c r="P520" s="125">
        <f>tikubetu!S420</f>
        <v>76</v>
      </c>
      <c r="Q520" s="125">
        <f>tikubetu!T420</f>
        <v>70</v>
      </c>
      <c r="R520" s="125">
        <f>tikubetu!U420</f>
        <v>56</v>
      </c>
      <c r="S520" s="125">
        <f>tikubetu!V420</f>
        <v>49</v>
      </c>
      <c r="T520" s="125">
        <f>tikubetu!W420</f>
        <v>83</v>
      </c>
      <c r="U520" s="125">
        <f>tikubetu!X420</f>
        <v>56</v>
      </c>
      <c r="V520" s="125">
        <f>tikubetu!Y420</f>
        <v>69</v>
      </c>
      <c r="W520" s="125">
        <f>tikubetu!Z420</f>
        <v>49</v>
      </c>
      <c r="X520" s="125">
        <f>tikubetu!AA420</f>
        <v>18</v>
      </c>
      <c r="Y520" s="125">
        <f>tikubetu!AB420</f>
        <v>9</v>
      </c>
      <c r="Z520" s="134">
        <f>tikubetu!AC420</f>
        <v>4</v>
      </c>
      <c r="AD520" s="245">
        <f t="shared" si="132"/>
        <v>114</v>
      </c>
      <c r="AE520" s="245">
        <f t="shared" si="133"/>
        <v>537</v>
      </c>
      <c r="AF520" s="245">
        <f t="shared" si="134"/>
        <v>288</v>
      </c>
      <c r="AG520" s="245">
        <f t="shared" si="135"/>
        <v>149</v>
      </c>
    </row>
    <row r="521" spans="1:33" customFormat="1" ht="15.75" customHeight="1">
      <c r="A521" s="164"/>
      <c r="B521" s="150"/>
      <c r="C521" s="417"/>
      <c r="D521" s="420"/>
      <c r="E521" s="113" t="s">
        <v>29</v>
      </c>
      <c r="F521" s="123">
        <f>SUM(F519:F520)</f>
        <v>1800</v>
      </c>
      <c r="G521" s="123">
        <f>tikubetu!J421</f>
        <v>51</v>
      </c>
      <c r="H521" s="123">
        <f>tikubetu!K421</f>
        <v>81</v>
      </c>
      <c r="I521" s="123">
        <f>tikubetu!L421</f>
        <v>97</v>
      </c>
      <c r="J521" s="123">
        <f>tikubetu!M421</f>
        <v>105</v>
      </c>
      <c r="K521" s="123">
        <f>tikubetu!N421</f>
        <v>94</v>
      </c>
      <c r="L521" s="132">
        <f>tikubetu!O421</f>
        <v>89</v>
      </c>
      <c r="M521" s="190">
        <f>tikubetu!P421</f>
        <v>96</v>
      </c>
      <c r="N521" s="123">
        <f>tikubetu!Q421</f>
        <v>95</v>
      </c>
      <c r="O521" s="123">
        <f>tikubetu!R421</f>
        <v>104</v>
      </c>
      <c r="P521" s="123">
        <f>tikubetu!S421</f>
        <v>141</v>
      </c>
      <c r="Q521" s="123">
        <f>tikubetu!T421</f>
        <v>137</v>
      </c>
      <c r="R521" s="123">
        <f>tikubetu!U421</f>
        <v>105</v>
      </c>
      <c r="S521" s="123">
        <f>tikubetu!V421</f>
        <v>92</v>
      </c>
      <c r="T521" s="123">
        <f>tikubetu!W421</f>
        <v>153</v>
      </c>
      <c r="U521" s="123">
        <f>tikubetu!X421</f>
        <v>114</v>
      </c>
      <c r="V521" s="123">
        <f>tikubetu!Y421</f>
        <v>125</v>
      </c>
      <c r="W521" s="123">
        <f>tikubetu!Z421</f>
        <v>76</v>
      </c>
      <c r="X521" s="123">
        <f>tikubetu!AA421</f>
        <v>30</v>
      </c>
      <c r="Y521" s="123">
        <f>tikubetu!AB421</f>
        <v>11</v>
      </c>
      <c r="Z521" s="152">
        <f>tikubetu!AC421</f>
        <v>4</v>
      </c>
      <c r="AD521" s="245">
        <f t="shared" si="132"/>
        <v>229</v>
      </c>
      <c r="AE521" s="245">
        <f t="shared" si="133"/>
        <v>1058</v>
      </c>
      <c r="AF521" s="245">
        <f t="shared" si="134"/>
        <v>513</v>
      </c>
      <c r="AG521" s="245">
        <f t="shared" si="135"/>
        <v>246</v>
      </c>
    </row>
    <row r="522" spans="1:33" customFormat="1" ht="15.75" customHeight="1">
      <c r="A522" s="164"/>
      <c r="B522" s="150"/>
      <c r="C522" s="418" t="s">
        <v>293</v>
      </c>
      <c r="D522" s="420">
        <f>tikubetu!G422</f>
        <v>275</v>
      </c>
      <c r="E522" s="117" t="s">
        <v>27</v>
      </c>
      <c r="F522" s="124">
        <f>tikubetu!I422</f>
        <v>316</v>
      </c>
      <c r="G522" s="124">
        <f>tikubetu!J422</f>
        <v>15</v>
      </c>
      <c r="H522" s="124">
        <f>tikubetu!K422</f>
        <v>12</v>
      </c>
      <c r="I522" s="124">
        <f>tikubetu!L422</f>
        <v>9</v>
      </c>
      <c r="J522" s="124">
        <f>tikubetu!M422</f>
        <v>19</v>
      </c>
      <c r="K522" s="124">
        <f>tikubetu!N422</f>
        <v>11</v>
      </c>
      <c r="L522" s="133">
        <f>tikubetu!O422</f>
        <v>17</v>
      </c>
      <c r="M522" s="195">
        <f>tikubetu!P422</f>
        <v>11</v>
      </c>
      <c r="N522" s="124">
        <f>tikubetu!Q422</f>
        <v>20</v>
      </c>
      <c r="O522" s="124">
        <f>tikubetu!R422</f>
        <v>19</v>
      </c>
      <c r="P522" s="124">
        <f>tikubetu!S422</f>
        <v>30</v>
      </c>
      <c r="Q522" s="124">
        <f>tikubetu!T422</f>
        <v>26</v>
      </c>
      <c r="R522" s="124">
        <f>tikubetu!U422</f>
        <v>19</v>
      </c>
      <c r="S522" s="124">
        <f>tikubetu!V422</f>
        <v>21</v>
      </c>
      <c r="T522" s="124">
        <f>tikubetu!W422</f>
        <v>23</v>
      </c>
      <c r="U522" s="124">
        <f>tikubetu!X422</f>
        <v>9</v>
      </c>
      <c r="V522" s="124">
        <f>tikubetu!Y422</f>
        <v>28</v>
      </c>
      <c r="W522" s="124">
        <f>tikubetu!Z422</f>
        <v>15</v>
      </c>
      <c r="X522" s="124">
        <f>tikubetu!AA422</f>
        <v>5</v>
      </c>
      <c r="Y522" s="124">
        <f>tikubetu!AB422</f>
        <v>7</v>
      </c>
      <c r="Z522" s="133">
        <f>tikubetu!AC422</f>
        <v>0</v>
      </c>
      <c r="AD522" s="245">
        <f t="shared" si="132"/>
        <v>36</v>
      </c>
      <c r="AE522" s="245">
        <f t="shared" si="133"/>
        <v>193</v>
      </c>
      <c r="AF522" s="245">
        <f t="shared" si="134"/>
        <v>87</v>
      </c>
      <c r="AG522" s="245">
        <f t="shared" si="135"/>
        <v>55</v>
      </c>
    </row>
    <row r="523" spans="1:33" customFormat="1" ht="15.75" customHeight="1">
      <c r="A523" s="164"/>
      <c r="B523" s="150"/>
      <c r="C523" s="417"/>
      <c r="D523" s="420"/>
      <c r="E523" s="112" t="s">
        <v>28</v>
      </c>
      <c r="F523" s="125">
        <f>tikubetu!I423</f>
        <v>318</v>
      </c>
      <c r="G523" s="125">
        <f>tikubetu!J423</f>
        <v>5</v>
      </c>
      <c r="H523" s="125">
        <f>tikubetu!K423</f>
        <v>14</v>
      </c>
      <c r="I523" s="125">
        <f>tikubetu!L423</f>
        <v>8</v>
      </c>
      <c r="J523" s="125">
        <f>tikubetu!M423</f>
        <v>17</v>
      </c>
      <c r="K523" s="125">
        <f>tikubetu!N423</f>
        <v>15</v>
      </c>
      <c r="L523" s="134">
        <f>tikubetu!O423</f>
        <v>10</v>
      </c>
      <c r="M523" s="194">
        <f>tikubetu!P423</f>
        <v>19</v>
      </c>
      <c r="N523" s="125">
        <f>tikubetu!Q423</f>
        <v>16</v>
      </c>
      <c r="O523" s="125">
        <f>tikubetu!R423</f>
        <v>24</v>
      </c>
      <c r="P523" s="125">
        <f>tikubetu!S423</f>
        <v>24</v>
      </c>
      <c r="Q523" s="125">
        <f>tikubetu!T423</f>
        <v>26</v>
      </c>
      <c r="R523" s="125">
        <f>tikubetu!U423</f>
        <v>14</v>
      </c>
      <c r="S523" s="125">
        <f>tikubetu!V423</f>
        <v>19</v>
      </c>
      <c r="T523" s="125">
        <f>tikubetu!W423</f>
        <v>22</v>
      </c>
      <c r="U523" s="125">
        <f>tikubetu!X423</f>
        <v>18</v>
      </c>
      <c r="V523" s="125">
        <f>tikubetu!Y423</f>
        <v>31</v>
      </c>
      <c r="W523" s="125">
        <f>tikubetu!Z423</f>
        <v>17</v>
      </c>
      <c r="X523" s="125">
        <f>tikubetu!AA423</f>
        <v>14</v>
      </c>
      <c r="Y523" s="125">
        <f>tikubetu!AB423</f>
        <v>3</v>
      </c>
      <c r="Z523" s="134">
        <f>tikubetu!AC423</f>
        <v>2</v>
      </c>
      <c r="AD523" s="245">
        <f t="shared" si="132"/>
        <v>27</v>
      </c>
      <c r="AE523" s="245">
        <f t="shared" si="133"/>
        <v>184</v>
      </c>
      <c r="AF523" s="245">
        <f t="shared" si="134"/>
        <v>107</v>
      </c>
      <c r="AG523" s="245">
        <f t="shared" si="135"/>
        <v>67</v>
      </c>
    </row>
    <row r="524" spans="1:33" customFormat="1" ht="15.75" customHeight="1">
      <c r="A524" s="164"/>
      <c r="B524" s="150"/>
      <c r="C524" s="419"/>
      <c r="D524" s="420"/>
      <c r="E524" s="113" t="s">
        <v>29</v>
      </c>
      <c r="F524" s="123">
        <f>SUM(F522:F523)</f>
        <v>634</v>
      </c>
      <c r="G524" s="123">
        <f>tikubetu!J424</f>
        <v>20</v>
      </c>
      <c r="H524" s="123">
        <f>tikubetu!K424</f>
        <v>26</v>
      </c>
      <c r="I524" s="123">
        <f>tikubetu!L424</f>
        <v>17</v>
      </c>
      <c r="J524" s="123">
        <f>tikubetu!M424</f>
        <v>36</v>
      </c>
      <c r="K524" s="123">
        <f>tikubetu!N424</f>
        <v>26</v>
      </c>
      <c r="L524" s="132">
        <f>tikubetu!O424</f>
        <v>27</v>
      </c>
      <c r="M524" s="190">
        <f>tikubetu!P424</f>
        <v>30</v>
      </c>
      <c r="N524" s="123">
        <f>tikubetu!Q424</f>
        <v>36</v>
      </c>
      <c r="O524" s="123">
        <f>tikubetu!R424</f>
        <v>43</v>
      </c>
      <c r="P524" s="123">
        <f>tikubetu!S424</f>
        <v>54</v>
      </c>
      <c r="Q524" s="123">
        <f>tikubetu!T424</f>
        <v>52</v>
      </c>
      <c r="R524" s="123">
        <f>tikubetu!U424</f>
        <v>33</v>
      </c>
      <c r="S524" s="123">
        <f>tikubetu!V424</f>
        <v>40</v>
      </c>
      <c r="T524" s="123">
        <f>tikubetu!W424</f>
        <v>45</v>
      </c>
      <c r="U524" s="123">
        <f>tikubetu!X424</f>
        <v>27</v>
      </c>
      <c r="V524" s="123">
        <f>tikubetu!Y424</f>
        <v>59</v>
      </c>
      <c r="W524" s="123">
        <f>tikubetu!Z424</f>
        <v>32</v>
      </c>
      <c r="X524" s="123">
        <f>tikubetu!AA424</f>
        <v>19</v>
      </c>
      <c r="Y524" s="123">
        <f>tikubetu!AB424</f>
        <v>10</v>
      </c>
      <c r="Z524" s="152">
        <f>tikubetu!AC424</f>
        <v>2</v>
      </c>
      <c r="AD524" s="245">
        <f t="shared" si="132"/>
        <v>63</v>
      </c>
      <c r="AE524" s="245">
        <f t="shared" si="133"/>
        <v>377</v>
      </c>
      <c r="AF524" s="245">
        <f t="shared" si="134"/>
        <v>194</v>
      </c>
      <c r="AG524" s="245">
        <f t="shared" si="135"/>
        <v>122</v>
      </c>
    </row>
    <row r="525" spans="1:33" customFormat="1" ht="15.75" customHeight="1">
      <c r="A525" s="164"/>
      <c r="B525" s="150"/>
      <c r="C525" s="417" t="s">
        <v>294</v>
      </c>
      <c r="D525" s="420">
        <f>tikubetu!G425</f>
        <v>438</v>
      </c>
      <c r="E525" s="117" t="s">
        <v>27</v>
      </c>
      <c r="F525" s="124">
        <f>tikubetu!I425</f>
        <v>465</v>
      </c>
      <c r="G525" s="124">
        <f>tikubetu!J425</f>
        <v>26</v>
      </c>
      <c r="H525" s="124">
        <f>tikubetu!K425</f>
        <v>20</v>
      </c>
      <c r="I525" s="124">
        <f>tikubetu!L425</f>
        <v>16</v>
      </c>
      <c r="J525" s="124">
        <f>tikubetu!M425</f>
        <v>21</v>
      </c>
      <c r="K525" s="124">
        <f>tikubetu!N425</f>
        <v>24</v>
      </c>
      <c r="L525" s="133">
        <f>tikubetu!O425</f>
        <v>33</v>
      </c>
      <c r="M525" s="195">
        <f>tikubetu!P425</f>
        <v>41</v>
      </c>
      <c r="N525" s="124">
        <f>tikubetu!Q425</f>
        <v>45</v>
      </c>
      <c r="O525" s="124">
        <f>tikubetu!R425</f>
        <v>32</v>
      </c>
      <c r="P525" s="124">
        <f>tikubetu!S425</f>
        <v>41</v>
      </c>
      <c r="Q525" s="124">
        <f>tikubetu!T425</f>
        <v>22</v>
      </c>
      <c r="R525" s="124">
        <f>tikubetu!U425</f>
        <v>25</v>
      </c>
      <c r="S525" s="124">
        <f>tikubetu!V425</f>
        <v>19</v>
      </c>
      <c r="T525" s="124">
        <f>tikubetu!W425</f>
        <v>35</v>
      </c>
      <c r="U525" s="124">
        <f>tikubetu!X425</f>
        <v>25</v>
      </c>
      <c r="V525" s="124">
        <f>tikubetu!Y425</f>
        <v>20</v>
      </c>
      <c r="W525" s="124">
        <f>tikubetu!Z425</f>
        <v>15</v>
      </c>
      <c r="X525" s="124">
        <f>tikubetu!AA425</f>
        <v>4</v>
      </c>
      <c r="Y525" s="124">
        <f>tikubetu!AB425</f>
        <v>0</v>
      </c>
      <c r="Z525" s="133">
        <f>tikubetu!AC425</f>
        <v>1</v>
      </c>
      <c r="AD525" s="245">
        <f t="shared" si="132"/>
        <v>62</v>
      </c>
      <c r="AE525" s="245">
        <f t="shared" si="133"/>
        <v>303</v>
      </c>
      <c r="AF525" s="245">
        <f t="shared" si="134"/>
        <v>100</v>
      </c>
      <c r="AG525" s="245">
        <f t="shared" si="135"/>
        <v>40</v>
      </c>
    </row>
    <row r="526" spans="1:33" customFormat="1" ht="15.75" customHeight="1">
      <c r="A526" s="164"/>
      <c r="B526" s="150"/>
      <c r="C526" s="417"/>
      <c r="D526" s="420"/>
      <c r="E526" s="112" t="s">
        <v>28</v>
      </c>
      <c r="F526" s="125">
        <f>tikubetu!I426</f>
        <v>471</v>
      </c>
      <c r="G526" s="125">
        <f>tikubetu!J426</f>
        <v>23</v>
      </c>
      <c r="H526" s="125">
        <f>tikubetu!K426</f>
        <v>12</v>
      </c>
      <c r="I526" s="125">
        <f>tikubetu!L426</f>
        <v>15</v>
      </c>
      <c r="J526" s="125">
        <f>tikubetu!M426</f>
        <v>18</v>
      </c>
      <c r="K526" s="125">
        <f>tikubetu!N426</f>
        <v>23</v>
      </c>
      <c r="L526" s="134">
        <f>tikubetu!O426</f>
        <v>33</v>
      </c>
      <c r="M526" s="194">
        <f>tikubetu!P426</f>
        <v>36</v>
      </c>
      <c r="N526" s="125">
        <f>tikubetu!Q426</f>
        <v>31</v>
      </c>
      <c r="O526" s="125">
        <f>tikubetu!R426</f>
        <v>31</v>
      </c>
      <c r="P526" s="125">
        <f>tikubetu!S426</f>
        <v>33</v>
      </c>
      <c r="Q526" s="125">
        <f>tikubetu!T426</f>
        <v>31</v>
      </c>
      <c r="R526" s="125">
        <f>tikubetu!U426</f>
        <v>15</v>
      </c>
      <c r="S526" s="125">
        <f>tikubetu!V426</f>
        <v>37</v>
      </c>
      <c r="T526" s="125">
        <f>tikubetu!W426</f>
        <v>28</v>
      </c>
      <c r="U526" s="125">
        <f>tikubetu!X426</f>
        <v>29</v>
      </c>
      <c r="V526" s="125">
        <f>tikubetu!Y426</f>
        <v>34</v>
      </c>
      <c r="W526" s="125">
        <f>tikubetu!Z426</f>
        <v>16</v>
      </c>
      <c r="X526" s="125">
        <f>tikubetu!AA426</f>
        <v>13</v>
      </c>
      <c r="Y526" s="125">
        <f>tikubetu!AB426</f>
        <v>6</v>
      </c>
      <c r="Z526" s="134">
        <f>tikubetu!AC426</f>
        <v>7</v>
      </c>
      <c r="AD526" s="245">
        <f t="shared" si="132"/>
        <v>50</v>
      </c>
      <c r="AE526" s="245">
        <f t="shared" si="133"/>
        <v>288</v>
      </c>
      <c r="AF526" s="245">
        <f t="shared" si="134"/>
        <v>133</v>
      </c>
      <c r="AG526" s="245">
        <f t="shared" si="135"/>
        <v>76</v>
      </c>
    </row>
    <row r="527" spans="1:33" customFormat="1" ht="15.75" customHeight="1">
      <c r="A527" s="164"/>
      <c r="B527" s="150"/>
      <c r="C527" s="417"/>
      <c r="D527" s="420"/>
      <c r="E527" s="113" t="s">
        <v>29</v>
      </c>
      <c r="F527" s="123">
        <f>SUM(F525:F526)</f>
        <v>936</v>
      </c>
      <c r="G527" s="123">
        <f>tikubetu!J427</f>
        <v>49</v>
      </c>
      <c r="H527" s="123">
        <f>tikubetu!K427</f>
        <v>32</v>
      </c>
      <c r="I527" s="123">
        <f>tikubetu!L427</f>
        <v>31</v>
      </c>
      <c r="J527" s="123">
        <f>tikubetu!M427</f>
        <v>39</v>
      </c>
      <c r="K527" s="123">
        <f>tikubetu!N427</f>
        <v>47</v>
      </c>
      <c r="L527" s="132">
        <f>tikubetu!O427</f>
        <v>66</v>
      </c>
      <c r="M527" s="190">
        <f>tikubetu!P427</f>
        <v>77</v>
      </c>
      <c r="N527" s="123">
        <f>tikubetu!Q427</f>
        <v>76</v>
      </c>
      <c r="O527" s="123">
        <f>tikubetu!R427</f>
        <v>63</v>
      </c>
      <c r="P527" s="123">
        <f>tikubetu!S427</f>
        <v>74</v>
      </c>
      <c r="Q527" s="123">
        <f>tikubetu!T427</f>
        <v>53</v>
      </c>
      <c r="R527" s="123">
        <f>tikubetu!U427</f>
        <v>40</v>
      </c>
      <c r="S527" s="123">
        <f>tikubetu!V427</f>
        <v>56</v>
      </c>
      <c r="T527" s="123">
        <f>tikubetu!W427</f>
        <v>63</v>
      </c>
      <c r="U527" s="123">
        <f>tikubetu!X427</f>
        <v>54</v>
      </c>
      <c r="V527" s="123">
        <f>tikubetu!Y427</f>
        <v>54</v>
      </c>
      <c r="W527" s="123">
        <f>tikubetu!Z427</f>
        <v>31</v>
      </c>
      <c r="X527" s="123">
        <f>tikubetu!AA427</f>
        <v>17</v>
      </c>
      <c r="Y527" s="123">
        <f>tikubetu!AB427</f>
        <v>6</v>
      </c>
      <c r="Z527" s="152">
        <f>tikubetu!AC427</f>
        <v>8</v>
      </c>
      <c r="AD527" s="245">
        <f t="shared" si="132"/>
        <v>112</v>
      </c>
      <c r="AE527" s="245">
        <f t="shared" si="133"/>
        <v>591</v>
      </c>
      <c r="AF527" s="245">
        <f t="shared" si="134"/>
        <v>233</v>
      </c>
      <c r="AG527" s="245">
        <f t="shared" si="135"/>
        <v>116</v>
      </c>
    </row>
    <row r="528" spans="1:33" customFormat="1" ht="15.75" customHeight="1">
      <c r="A528" s="164"/>
      <c r="B528" s="150"/>
      <c r="C528" s="417" t="s">
        <v>295</v>
      </c>
      <c r="D528" s="420">
        <f>tikubetu!G428</f>
        <v>295</v>
      </c>
      <c r="E528" s="117" t="s">
        <v>27</v>
      </c>
      <c r="F528" s="124">
        <f>tikubetu!I428</f>
        <v>324</v>
      </c>
      <c r="G528" s="124">
        <f>tikubetu!J428</f>
        <v>6</v>
      </c>
      <c r="H528" s="124">
        <f>tikubetu!K428</f>
        <v>8</v>
      </c>
      <c r="I528" s="124">
        <f>tikubetu!L428</f>
        <v>14</v>
      </c>
      <c r="J528" s="124">
        <f>tikubetu!M428</f>
        <v>12</v>
      </c>
      <c r="K528" s="124">
        <f>tikubetu!N428</f>
        <v>7</v>
      </c>
      <c r="L528" s="133">
        <f>tikubetu!O428</f>
        <v>2</v>
      </c>
      <c r="M528" s="195">
        <f>tikubetu!P428</f>
        <v>11</v>
      </c>
      <c r="N528" s="124">
        <f>tikubetu!Q428</f>
        <v>10</v>
      </c>
      <c r="O528" s="124">
        <f>tikubetu!R428</f>
        <v>29</v>
      </c>
      <c r="P528" s="124">
        <f>tikubetu!S428</f>
        <v>33</v>
      </c>
      <c r="Q528" s="124">
        <f>tikubetu!T428</f>
        <v>21</v>
      </c>
      <c r="R528" s="124">
        <f>tikubetu!U428</f>
        <v>11</v>
      </c>
      <c r="S528" s="124">
        <f>tikubetu!V428</f>
        <v>13</v>
      </c>
      <c r="T528" s="124">
        <f>tikubetu!W428</f>
        <v>19</v>
      </c>
      <c r="U528" s="124">
        <f>tikubetu!X428</f>
        <v>34</v>
      </c>
      <c r="V528" s="124">
        <f>tikubetu!Y428</f>
        <v>54</v>
      </c>
      <c r="W528" s="124">
        <f>tikubetu!Z428</f>
        <v>32</v>
      </c>
      <c r="X528" s="124">
        <f>tikubetu!AA428</f>
        <v>5</v>
      </c>
      <c r="Y528" s="124">
        <f>tikubetu!AB428</f>
        <v>1</v>
      </c>
      <c r="Z528" s="133">
        <f>tikubetu!AC428</f>
        <v>2</v>
      </c>
      <c r="AD528" s="245">
        <f t="shared" si="132"/>
        <v>28</v>
      </c>
      <c r="AE528" s="245">
        <f t="shared" si="133"/>
        <v>149</v>
      </c>
      <c r="AF528" s="245">
        <f t="shared" si="134"/>
        <v>147</v>
      </c>
      <c r="AG528" s="245">
        <f t="shared" si="135"/>
        <v>94</v>
      </c>
    </row>
    <row r="529" spans="1:33" customFormat="1" ht="15.75" customHeight="1">
      <c r="A529" s="164"/>
      <c r="B529" s="150"/>
      <c r="C529" s="417"/>
      <c r="D529" s="420"/>
      <c r="E529" s="112" t="s">
        <v>28</v>
      </c>
      <c r="F529" s="125">
        <f>tikubetu!I429</f>
        <v>327</v>
      </c>
      <c r="G529" s="125">
        <f>tikubetu!J429</f>
        <v>10</v>
      </c>
      <c r="H529" s="125">
        <f>tikubetu!K429</f>
        <v>7</v>
      </c>
      <c r="I529" s="125">
        <f>tikubetu!L429</f>
        <v>13</v>
      </c>
      <c r="J529" s="125">
        <f>tikubetu!M429</f>
        <v>9</v>
      </c>
      <c r="K529" s="125">
        <f>tikubetu!N429</f>
        <v>10</v>
      </c>
      <c r="L529" s="134">
        <f>tikubetu!O429</f>
        <v>6</v>
      </c>
      <c r="M529" s="194">
        <f>tikubetu!P429</f>
        <v>6</v>
      </c>
      <c r="N529" s="125">
        <f>tikubetu!Q429</f>
        <v>6</v>
      </c>
      <c r="O529" s="125">
        <f>tikubetu!R429</f>
        <v>22</v>
      </c>
      <c r="P529" s="125">
        <f>tikubetu!S429</f>
        <v>19</v>
      </c>
      <c r="Q529" s="125">
        <f>tikubetu!T429</f>
        <v>19</v>
      </c>
      <c r="R529" s="125">
        <f>tikubetu!U429</f>
        <v>7</v>
      </c>
      <c r="S529" s="125">
        <f>tikubetu!V429</f>
        <v>20</v>
      </c>
      <c r="T529" s="125">
        <f>tikubetu!W429</f>
        <v>33</v>
      </c>
      <c r="U529" s="125">
        <f>tikubetu!X429</f>
        <v>44</v>
      </c>
      <c r="V529" s="125">
        <f>tikubetu!Y429</f>
        <v>50</v>
      </c>
      <c r="W529" s="125">
        <f>tikubetu!Z429</f>
        <v>23</v>
      </c>
      <c r="X529" s="125">
        <f>tikubetu!AA429</f>
        <v>15</v>
      </c>
      <c r="Y529" s="125">
        <f>tikubetu!AB429</f>
        <v>7</v>
      </c>
      <c r="Z529" s="134">
        <f>tikubetu!AC429</f>
        <v>1</v>
      </c>
      <c r="AD529" s="245">
        <f t="shared" si="132"/>
        <v>30</v>
      </c>
      <c r="AE529" s="245">
        <f t="shared" si="133"/>
        <v>124</v>
      </c>
      <c r="AF529" s="245">
        <f t="shared" si="134"/>
        <v>173</v>
      </c>
      <c r="AG529" s="245">
        <f t="shared" si="135"/>
        <v>96</v>
      </c>
    </row>
    <row r="530" spans="1:33" customFormat="1" ht="15.75" customHeight="1">
      <c r="A530" s="164"/>
      <c r="B530" s="150"/>
      <c r="C530" s="417"/>
      <c r="D530" s="420"/>
      <c r="E530" s="113" t="s">
        <v>29</v>
      </c>
      <c r="F530" s="123">
        <f>SUM(F528:F529)</f>
        <v>651</v>
      </c>
      <c r="G530" s="123">
        <f>tikubetu!J430</f>
        <v>16</v>
      </c>
      <c r="H530" s="123">
        <f>tikubetu!K430</f>
        <v>15</v>
      </c>
      <c r="I530" s="123">
        <f>tikubetu!L430</f>
        <v>27</v>
      </c>
      <c r="J530" s="123">
        <f>tikubetu!M430</f>
        <v>21</v>
      </c>
      <c r="K530" s="123">
        <f>tikubetu!N430</f>
        <v>17</v>
      </c>
      <c r="L530" s="132">
        <f>tikubetu!O430</f>
        <v>8</v>
      </c>
      <c r="M530" s="190">
        <f>tikubetu!P430</f>
        <v>17</v>
      </c>
      <c r="N530" s="123">
        <f>tikubetu!Q430</f>
        <v>16</v>
      </c>
      <c r="O530" s="123">
        <f>tikubetu!R430</f>
        <v>51</v>
      </c>
      <c r="P530" s="123">
        <f>tikubetu!S430</f>
        <v>52</v>
      </c>
      <c r="Q530" s="123">
        <f>tikubetu!T430</f>
        <v>40</v>
      </c>
      <c r="R530" s="123">
        <f>tikubetu!U430</f>
        <v>18</v>
      </c>
      <c r="S530" s="123">
        <f>tikubetu!V430</f>
        <v>33</v>
      </c>
      <c r="T530" s="123">
        <f>tikubetu!W430</f>
        <v>52</v>
      </c>
      <c r="U530" s="123">
        <f>tikubetu!X430</f>
        <v>78</v>
      </c>
      <c r="V530" s="123">
        <f>tikubetu!Y430</f>
        <v>104</v>
      </c>
      <c r="W530" s="123">
        <f>tikubetu!Z430</f>
        <v>55</v>
      </c>
      <c r="X530" s="123">
        <f>tikubetu!AA430</f>
        <v>20</v>
      </c>
      <c r="Y530" s="123">
        <f>tikubetu!AB430</f>
        <v>8</v>
      </c>
      <c r="Z530" s="152">
        <f>tikubetu!AC430</f>
        <v>3</v>
      </c>
      <c r="AD530" s="245">
        <f t="shared" si="132"/>
        <v>58</v>
      </c>
      <c r="AE530" s="245">
        <f t="shared" si="133"/>
        <v>273</v>
      </c>
      <c r="AF530" s="245">
        <f t="shared" si="134"/>
        <v>320</v>
      </c>
      <c r="AG530" s="245">
        <f t="shared" si="135"/>
        <v>190</v>
      </c>
    </row>
    <row r="531" spans="1:33" customFormat="1" ht="15.75" customHeight="1">
      <c r="A531" s="164"/>
      <c r="B531" s="150"/>
      <c r="C531" s="417" t="s">
        <v>334</v>
      </c>
      <c r="D531" s="420">
        <f>tikubetu!G431</f>
        <v>366</v>
      </c>
      <c r="E531" s="117" t="s">
        <v>27</v>
      </c>
      <c r="F531" s="124">
        <f>tikubetu!I431</f>
        <v>403</v>
      </c>
      <c r="G531" s="124">
        <f>tikubetu!J431</f>
        <v>3</v>
      </c>
      <c r="H531" s="124">
        <f>tikubetu!K431</f>
        <v>8</v>
      </c>
      <c r="I531" s="124">
        <f>tikubetu!L431</f>
        <v>16</v>
      </c>
      <c r="J531" s="124">
        <f>tikubetu!M431</f>
        <v>18</v>
      </c>
      <c r="K531" s="124">
        <f>tikubetu!N431</f>
        <v>8</v>
      </c>
      <c r="L531" s="133">
        <f>tikubetu!O431</f>
        <v>14</v>
      </c>
      <c r="M531" s="195">
        <f>tikubetu!P431</f>
        <v>4</v>
      </c>
      <c r="N531" s="124">
        <f>tikubetu!Q431</f>
        <v>9</v>
      </c>
      <c r="O531" s="124">
        <f>tikubetu!R431</f>
        <v>24</v>
      </c>
      <c r="P531" s="124">
        <f>tikubetu!S431</f>
        <v>46</v>
      </c>
      <c r="Q531" s="124">
        <f>tikubetu!T431</f>
        <v>27</v>
      </c>
      <c r="R531" s="124">
        <f>tikubetu!U431</f>
        <v>18</v>
      </c>
      <c r="S531" s="124">
        <f>tikubetu!V431</f>
        <v>18</v>
      </c>
      <c r="T531" s="124">
        <f>tikubetu!W431</f>
        <v>16</v>
      </c>
      <c r="U531" s="124">
        <f>tikubetu!X431</f>
        <v>38</v>
      </c>
      <c r="V531" s="124">
        <f>tikubetu!Y431</f>
        <v>76</v>
      </c>
      <c r="W531" s="124">
        <f>tikubetu!Z431</f>
        <v>50</v>
      </c>
      <c r="X531" s="124">
        <f>tikubetu!AA431</f>
        <v>10</v>
      </c>
      <c r="Y531" s="124">
        <f>tikubetu!AB431</f>
        <v>0</v>
      </c>
      <c r="Z531" s="133">
        <f>tikubetu!AC431</f>
        <v>0</v>
      </c>
      <c r="AD531" s="245">
        <f t="shared" si="132"/>
        <v>27</v>
      </c>
      <c r="AE531" s="245">
        <f t="shared" si="133"/>
        <v>186</v>
      </c>
      <c r="AF531" s="245">
        <f t="shared" si="134"/>
        <v>190</v>
      </c>
      <c r="AG531" s="245">
        <f t="shared" si="135"/>
        <v>136</v>
      </c>
    </row>
    <row r="532" spans="1:33" customFormat="1" ht="15.75" customHeight="1">
      <c r="A532" s="164"/>
      <c r="B532" s="150"/>
      <c r="C532" s="417"/>
      <c r="D532" s="420"/>
      <c r="E532" s="112" t="s">
        <v>28</v>
      </c>
      <c r="F532" s="125">
        <f>tikubetu!I432</f>
        <v>407</v>
      </c>
      <c r="G532" s="125">
        <f>tikubetu!J432</f>
        <v>8</v>
      </c>
      <c r="H532" s="125">
        <f>tikubetu!K432</f>
        <v>9</v>
      </c>
      <c r="I532" s="125">
        <f>tikubetu!L432</f>
        <v>17</v>
      </c>
      <c r="J532" s="125">
        <f>tikubetu!M432</f>
        <v>13</v>
      </c>
      <c r="K532" s="125">
        <f>tikubetu!N432</f>
        <v>9</v>
      </c>
      <c r="L532" s="134">
        <f>tikubetu!O432</f>
        <v>6</v>
      </c>
      <c r="M532" s="194">
        <f>tikubetu!P432</f>
        <v>10</v>
      </c>
      <c r="N532" s="125">
        <f>tikubetu!Q432</f>
        <v>9</v>
      </c>
      <c r="O532" s="125">
        <f>tikubetu!R432</f>
        <v>20</v>
      </c>
      <c r="P532" s="125">
        <f>tikubetu!S432</f>
        <v>38</v>
      </c>
      <c r="Q532" s="125">
        <f>tikubetu!T432</f>
        <v>15</v>
      </c>
      <c r="R532" s="125">
        <f>tikubetu!U432</f>
        <v>12</v>
      </c>
      <c r="S532" s="125">
        <f>tikubetu!V432</f>
        <v>18</v>
      </c>
      <c r="T532" s="125">
        <f>tikubetu!W432</f>
        <v>29</v>
      </c>
      <c r="U532" s="125">
        <f>tikubetu!X432</f>
        <v>69</v>
      </c>
      <c r="V532" s="125">
        <f>tikubetu!Y432</f>
        <v>72</v>
      </c>
      <c r="W532" s="125">
        <f>tikubetu!Z432</f>
        <v>35</v>
      </c>
      <c r="X532" s="125">
        <f>tikubetu!AA432</f>
        <v>10</v>
      </c>
      <c r="Y532" s="125">
        <f>tikubetu!AB432</f>
        <v>5</v>
      </c>
      <c r="Z532" s="134">
        <f>tikubetu!AC432</f>
        <v>3</v>
      </c>
      <c r="AD532" s="245">
        <f t="shared" si="132"/>
        <v>34</v>
      </c>
      <c r="AE532" s="245">
        <f t="shared" si="133"/>
        <v>150</v>
      </c>
      <c r="AF532" s="245">
        <f t="shared" si="134"/>
        <v>223</v>
      </c>
      <c r="AG532" s="245">
        <f t="shared" si="135"/>
        <v>125</v>
      </c>
    </row>
    <row r="533" spans="1:33" customFormat="1" ht="15.75" customHeight="1">
      <c r="A533" s="164"/>
      <c r="B533" s="150"/>
      <c r="C533" s="417"/>
      <c r="D533" s="420"/>
      <c r="E533" s="113" t="s">
        <v>29</v>
      </c>
      <c r="F533" s="123">
        <f>SUM(F531:F532)</f>
        <v>810</v>
      </c>
      <c r="G533" s="123">
        <f>tikubetu!J433</f>
        <v>11</v>
      </c>
      <c r="H533" s="123">
        <f>tikubetu!K433</f>
        <v>17</v>
      </c>
      <c r="I533" s="123">
        <f>tikubetu!L433</f>
        <v>33</v>
      </c>
      <c r="J533" s="123">
        <f>tikubetu!M433</f>
        <v>31</v>
      </c>
      <c r="K533" s="123">
        <f>tikubetu!N433</f>
        <v>17</v>
      </c>
      <c r="L533" s="132">
        <f>tikubetu!O433</f>
        <v>20</v>
      </c>
      <c r="M533" s="190">
        <f>tikubetu!P433</f>
        <v>14</v>
      </c>
      <c r="N533" s="123">
        <f>tikubetu!Q433</f>
        <v>18</v>
      </c>
      <c r="O533" s="123">
        <f>tikubetu!R433</f>
        <v>44</v>
      </c>
      <c r="P533" s="123">
        <f>tikubetu!S433</f>
        <v>84</v>
      </c>
      <c r="Q533" s="123">
        <f>tikubetu!T433</f>
        <v>42</v>
      </c>
      <c r="R533" s="123">
        <f>tikubetu!U433</f>
        <v>30</v>
      </c>
      <c r="S533" s="123">
        <f>tikubetu!V433</f>
        <v>36</v>
      </c>
      <c r="T533" s="123">
        <f>tikubetu!W433</f>
        <v>45</v>
      </c>
      <c r="U533" s="123">
        <f>tikubetu!X433</f>
        <v>107</v>
      </c>
      <c r="V533" s="123">
        <f>tikubetu!Y433</f>
        <v>148</v>
      </c>
      <c r="W533" s="123">
        <f>tikubetu!Z433</f>
        <v>85</v>
      </c>
      <c r="X533" s="123">
        <f>tikubetu!AA433</f>
        <v>20</v>
      </c>
      <c r="Y533" s="123">
        <f>tikubetu!AB433</f>
        <v>5</v>
      </c>
      <c r="Z533" s="152">
        <f>tikubetu!AC433</f>
        <v>3</v>
      </c>
      <c r="AD533" s="245">
        <f t="shared" si="132"/>
        <v>61</v>
      </c>
      <c r="AE533" s="245">
        <f t="shared" si="133"/>
        <v>336</v>
      </c>
      <c r="AF533" s="245">
        <f t="shared" si="134"/>
        <v>413</v>
      </c>
      <c r="AG533" s="245">
        <f t="shared" si="135"/>
        <v>261</v>
      </c>
    </row>
    <row r="534" spans="1:33" customFormat="1" ht="15.75" customHeight="1">
      <c r="A534" s="164"/>
      <c r="B534" s="150"/>
      <c r="C534" s="418" t="s">
        <v>342</v>
      </c>
      <c r="D534" s="420">
        <f>tikubetu!G434</f>
        <v>322</v>
      </c>
      <c r="E534" s="117" t="s">
        <v>27</v>
      </c>
      <c r="F534" s="124">
        <f>tikubetu!I434</f>
        <v>371</v>
      </c>
      <c r="G534" s="124">
        <f>tikubetu!J434</f>
        <v>2</v>
      </c>
      <c r="H534" s="124">
        <f>tikubetu!K434</f>
        <v>8</v>
      </c>
      <c r="I534" s="124">
        <f>tikubetu!L434</f>
        <v>10</v>
      </c>
      <c r="J534" s="124">
        <f>tikubetu!M434</f>
        <v>16</v>
      </c>
      <c r="K534" s="124">
        <f>tikubetu!N434</f>
        <v>12</v>
      </c>
      <c r="L534" s="133">
        <f>tikubetu!O434</f>
        <v>6</v>
      </c>
      <c r="M534" s="195">
        <f>tikubetu!P434</f>
        <v>13</v>
      </c>
      <c r="N534" s="124">
        <f>tikubetu!Q434</f>
        <v>11</v>
      </c>
      <c r="O534" s="124">
        <f>tikubetu!R434</f>
        <v>26</v>
      </c>
      <c r="P534" s="124">
        <f>tikubetu!S434</f>
        <v>28</v>
      </c>
      <c r="Q534" s="124">
        <f>tikubetu!T434</f>
        <v>21</v>
      </c>
      <c r="R534" s="124">
        <f>tikubetu!U434</f>
        <v>13</v>
      </c>
      <c r="S534" s="124">
        <f>tikubetu!V434</f>
        <v>16</v>
      </c>
      <c r="T534" s="124">
        <f>tikubetu!W434</f>
        <v>32</v>
      </c>
      <c r="U534" s="124">
        <f>tikubetu!X434</f>
        <v>48</v>
      </c>
      <c r="V534" s="124">
        <f>tikubetu!Y434</f>
        <v>69</v>
      </c>
      <c r="W534" s="124">
        <f>tikubetu!Z434</f>
        <v>32</v>
      </c>
      <c r="X534" s="124">
        <f>tikubetu!AA434</f>
        <v>7</v>
      </c>
      <c r="Y534" s="124">
        <f>tikubetu!AB434</f>
        <v>1</v>
      </c>
      <c r="Z534" s="133">
        <f>tikubetu!AC434</f>
        <v>0</v>
      </c>
      <c r="AD534" s="245">
        <f t="shared" si="132"/>
        <v>20</v>
      </c>
      <c r="AE534" s="245">
        <f t="shared" si="133"/>
        <v>162</v>
      </c>
      <c r="AF534" s="245">
        <f t="shared" si="134"/>
        <v>189</v>
      </c>
      <c r="AG534" s="245">
        <f t="shared" si="135"/>
        <v>109</v>
      </c>
    </row>
    <row r="535" spans="1:33" customFormat="1" ht="15.75" customHeight="1">
      <c r="A535" s="164"/>
      <c r="B535" s="150"/>
      <c r="C535" s="417"/>
      <c r="D535" s="420"/>
      <c r="E535" s="112" t="s">
        <v>28</v>
      </c>
      <c r="F535" s="125">
        <f>tikubetu!I435</f>
        <v>356</v>
      </c>
      <c r="G535" s="125">
        <f>tikubetu!J435</f>
        <v>2</v>
      </c>
      <c r="H535" s="125">
        <f>tikubetu!K435</f>
        <v>5</v>
      </c>
      <c r="I535" s="125">
        <f>tikubetu!L435</f>
        <v>13</v>
      </c>
      <c r="J535" s="125">
        <f>tikubetu!M435</f>
        <v>16</v>
      </c>
      <c r="K535" s="125">
        <f>tikubetu!N435</f>
        <v>11</v>
      </c>
      <c r="L535" s="134">
        <f>tikubetu!O435</f>
        <v>5</v>
      </c>
      <c r="M535" s="194">
        <f>tikubetu!P435</f>
        <v>8</v>
      </c>
      <c r="N535" s="125">
        <f>tikubetu!Q435</f>
        <v>10</v>
      </c>
      <c r="O535" s="125">
        <f>tikubetu!R435</f>
        <v>18</v>
      </c>
      <c r="P535" s="125">
        <f>tikubetu!S435</f>
        <v>23</v>
      </c>
      <c r="Q535" s="125">
        <f>tikubetu!T435</f>
        <v>12</v>
      </c>
      <c r="R535" s="125">
        <f>tikubetu!U435</f>
        <v>9</v>
      </c>
      <c r="S535" s="125">
        <f>tikubetu!V435</f>
        <v>16</v>
      </c>
      <c r="T535" s="125">
        <f>tikubetu!W435</f>
        <v>53</v>
      </c>
      <c r="U535" s="125">
        <f>tikubetu!X435</f>
        <v>67</v>
      </c>
      <c r="V535" s="125">
        <f>tikubetu!Y435</f>
        <v>53</v>
      </c>
      <c r="W535" s="125">
        <f>tikubetu!Z435</f>
        <v>14</v>
      </c>
      <c r="X535" s="125">
        <f>tikubetu!AA435</f>
        <v>13</v>
      </c>
      <c r="Y535" s="125">
        <f>tikubetu!AB435</f>
        <v>4</v>
      </c>
      <c r="Z535" s="134">
        <f>tikubetu!AC435</f>
        <v>4</v>
      </c>
      <c r="AD535" s="245">
        <f t="shared" si="132"/>
        <v>20</v>
      </c>
      <c r="AE535" s="245">
        <f t="shared" si="133"/>
        <v>128</v>
      </c>
      <c r="AF535" s="245">
        <f t="shared" si="134"/>
        <v>208</v>
      </c>
      <c r="AG535" s="245">
        <f t="shared" si="135"/>
        <v>88</v>
      </c>
    </row>
    <row r="536" spans="1:33" customFormat="1" ht="15.75" customHeight="1">
      <c r="A536" s="164"/>
      <c r="B536" s="150"/>
      <c r="C536" s="419"/>
      <c r="D536" s="420"/>
      <c r="E536" s="113" t="s">
        <v>29</v>
      </c>
      <c r="F536" s="123">
        <f>SUM(F534:F535)</f>
        <v>727</v>
      </c>
      <c r="G536" s="123">
        <f>tikubetu!J436</f>
        <v>4</v>
      </c>
      <c r="H536" s="123">
        <f>tikubetu!K436</f>
        <v>13</v>
      </c>
      <c r="I536" s="123">
        <f>tikubetu!L436</f>
        <v>23</v>
      </c>
      <c r="J536" s="123">
        <f>tikubetu!M436</f>
        <v>32</v>
      </c>
      <c r="K536" s="123">
        <f>tikubetu!N436</f>
        <v>23</v>
      </c>
      <c r="L536" s="132">
        <f>tikubetu!O436</f>
        <v>11</v>
      </c>
      <c r="M536" s="190">
        <f>tikubetu!P436</f>
        <v>21</v>
      </c>
      <c r="N536" s="123">
        <f>tikubetu!Q436</f>
        <v>21</v>
      </c>
      <c r="O536" s="123">
        <f>tikubetu!R436</f>
        <v>44</v>
      </c>
      <c r="P536" s="123">
        <f>tikubetu!S436</f>
        <v>51</v>
      </c>
      <c r="Q536" s="123">
        <f>tikubetu!T436</f>
        <v>33</v>
      </c>
      <c r="R536" s="123">
        <f>tikubetu!U436</f>
        <v>22</v>
      </c>
      <c r="S536" s="123">
        <f>tikubetu!V436</f>
        <v>32</v>
      </c>
      <c r="T536" s="123">
        <f>tikubetu!W436</f>
        <v>85</v>
      </c>
      <c r="U536" s="123">
        <f>tikubetu!X436</f>
        <v>115</v>
      </c>
      <c r="V536" s="123">
        <f>tikubetu!Y436</f>
        <v>122</v>
      </c>
      <c r="W536" s="123">
        <f>tikubetu!Z436</f>
        <v>46</v>
      </c>
      <c r="X536" s="123">
        <f>tikubetu!AA436</f>
        <v>20</v>
      </c>
      <c r="Y536" s="123">
        <f>tikubetu!AB436</f>
        <v>5</v>
      </c>
      <c r="Z536" s="152">
        <f>tikubetu!AC436</f>
        <v>4</v>
      </c>
      <c r="AD536" s="245">
        <f t="shared" si="132"/>
        <v>40</v>
      </c>
      <c r="AE536" s="245">
        <f t="shared" si="133"/>
        <v>290</v>
      </c>
      <c r="AF536" s="245">
        <f t="shared" si="134"/>
        <v>397</v>
      </c>
      <c r="AG536" s="245">
        <f t="shared" si="135"/>
        <v>197</v>
      </c>
    </row>
    <row r="537" spans="1:33" customFormat="1" ht="15.75" customHeight="1">
      <c r="A537" s="164"/>
      <c r="B537" s="150"/>
      <c r="C537" s="435" t="s">
        <v>296</v>
      </c>
      <c r="D537" s="398">
        <f>tikubetu!G437</f>
        <v>1</v>
      </c>
      <c r="E537" s="117" t="s">
        <v>27</v>
      </c>
      <c r="F537" s="124">
        <f>tikubetu!I437</f>
        <v>0</v>
      </c>
      <c r="G537" s="124">
        <f>tikubetu!J437</f>
        <v>0</v>
      </c>
      <c r="H537" s="124">
        <f>tikubetu!K437</f>
        <v>0</v>
      </c>
      <c r="I537" s="124">
        <f>tikubetu!L437</f>
        <v>0</v>
      </c>
      <c r="J537" s="124">
        <f>tikubetu!M437</f>
        <v>0</v>
      </c>
      <c r="K537" s="124">
        <f>tikubetu!N437</f>
        <v>0</v>
      </c>
      <c r="L537" s="133">
        <f>tikubetu!O437</f>
        <v>0</v>
      </c>
      <c r="M537" s="195">
        <f>tikubetu!P437</f>
        <v>0</v>
      </c>
      <c r="N537" s="124">
        <f>tikubetu!Q437</f>
        <v>0</v>
      </c>
      <c r="O537" s="124">
        <f>tikubetu!R437</f>
        <v>0</v>
      </c>
      <c r="P537" s="124">
        <f>tikubetu!S437</f>
        <v>0</v>
      </c>
      <c r="Q537" s="124">
        <f>tikubetu!T437</f>
        <v>0</v>
      </c>
      <c r="R537" s="124">
        <f>tikubetu!U437</f>
        <v>0</v>
      </c>
      <c r="S537" s="124">
        <f>tikubetu!V437</f>
        <v>0</v>
      </c>
      <c r="T537" s="124">
        <f>tikubetu!W437</f>
        <v>0</v>
      </c>
      <c r="U537" s="124">
        <f>tikubetu!X437</f>
        <v>0</v>
      </c>
      <c r="V537" s="124">
        <f>tikubetu!Y437</f>
        <v>0</v>
      </c>
      <c r="W537" s="124">
        <f>tikubetu!Z437</f>
        <v>0</v>
      </c>
      <c r="X537" s="124">
        <f>tikubetu!AA437</f>
        <v>0</v>
      </c>
      <c r="Y537" s="124">
        <f>tikubetu!AB437</f>
        <v>0</v>
      </c>
      <c r="Z537" s="133">
        <f>tikubetu!AC437</f>
        <v>0</v>
      </c>
      <c r="AD537" s="245">
        <f t="shared" si="132"/>
        <v>0</v>
      </c>
      <c r="AE537" s="245">
        <f t="shared" si="133"/>
        <v>0</v>
      </c>
      <c r="AF537" s="245">
        <f t="shared" si="134"/>
        <v>0</v>
      </c>
      <c r="AG537" s="245">
        <f t="shared" si="135"/>
        <v>0</v>
      </c>
    </row>
    <row r="538" spans="1:33" customFormat="1" ht="15.75" customHeight="1">
      <c r="A538" s="164"/>
      <c r="B538" s="150"/>
      <c r="C538" s="435"/>
      <c r="D538" s="398"/>
      <c r="E538" s="112" t="s">
        <v>28</v>
      </c>
      <c r="F538" s="125">
        <f>tikubetu!I438</f>
        <v>1</v>
      </c>
      <c r="G538" s="125">
        <f>tikubetu!J438</f>
        <v>0</v>
      </c>
      <c r="H538" s="125">
        <f>tikubetu!K438</f>
        <v>0</v>
      </c>
      <c r="I538" s="125">
        <f>tikubetu!L438</f>
        <v>0</v>
      </c>
      <c r="J538" s="125">
        <f>tikubetu!M438</f>
        <v>0</v>
      </c>
      <c r="K538" s="125">
        <f>tikubetu!N438</f>
        <v>0</v>
      </c>
      <c r="L538" s="134">
        <f>tikubetu!O438</f>
        <v>0</v>
      </c>
      <c r="M538" s="194">
        <f>tikubetu!P438</f>
        <v>0</v>
      </c>
      <c r="N538" s="125">
        <f>tikubetu!Q438</f>
        <v>0</v>
      </c>
      <c r="O538" s="125">
        <f>tikubetu!R438</f>
        <v>0</v>
      </c>
      <c r="P538" s="125">
        <f>tikubetu!S438</f>
        <v>0</v>
      </c>
      <c r="Q538" s="125">
        <f>tikubetu!T438</f>
        <v>0</v>
      </c>
      <c r="R538" s="125">
        <f>tikubetu!U438</f>
        <v>0</v>
      </c>
      <c r="S538" s="125">
        <f>tikubetu!V438</f>
        <v>0</v>
      </c>
      <c r="T538" s="125">
        <f>tikubetu!W438</f>
        <v>0</v>
      </c>
      <c r="U538" s="125">
        <f>tikubetu!X438</f>
        <v>0</v>
      </c>
      <c r="V538" s="125">
        <f>tikubetu!Y438</f>
        <v>0</v>
      </c>
      <c r="W538" s="125">
        <f>tikubetu!Z438</f>
        <v>1</v>
      </c>
      <c r="X538" s="125">
        <f>tikubetu!AA438</f>
        <v>0</v>
      </c>
      <c r="Y538" s="125">
        <f>tikubetu!AB438</f>
        <v>0</v>
      </c>
      <c r="Z538" s="134">
        <f>tikubetu!AC438</f>
        <v>0</v>
      </c>
      <c r="AD538" s="245">
        <f t="shared" si="132"/>
        <v>0</v>
      </c>
      <c r="AE538" s="245">
        <f t="shared" si="133"/>
        <v>0</v>
      </c>
      <c r="AF538" s="245">
        <f t="shared" si="134"/>
        <v>1</v>
      </c>
      <c r="AG538" s="245">
        <f t="shared" si="135"/>
        <v>1</v>
      </c>
    </row>
    <row r="539" spans="1:33" customFormat="1" ht="15.75" customHeight="1">
      <c r="A539" s="164"/>
      <c r="B539" s="150"/>
      <c r="C539" s="435"/>
      <c r="D539" s="398"/>
      <c r="E539" s="113" t="s">
        <v>29</v>
      </c>
      <c r="F539" s="123">
        <f>SUM(F537:F538)</f>
        <v>1</v>
      </c>
      <c r="G539" s="123">
        <f>tikubetu!J439</f>
        <v>0</v>
      </c>
      <c r="H539" s="123">
        <f>tikubetu!K439</f>
        <v>0</v>
      </c>
      <c r="I539" s="123">
        <f>tikubetu!L439</f>
        <v>0</v>
      </c>
      <c r="J539" s="123">
        <f>tikubetu!M439</f>
        <v>0</v>
      </c>
      <c r="K539" s="123">
        <f>tikubetu!N439</f>
        <v>0</v>
      </c>
      <c r="L539" s="132">
        <f>tikubetu!O439</f>
        <v>0</v>
      </c>
      <c r="M539" s="190">
        <f>tikubetu!P439</f>
        <v>0</v>
      </c>
      <c r="N539" s="123">
        <f>tikubetu!Q439</f>
        <v>0</v>
      </c>
      <c r="O539" s="123">
        <f>tikubetu!R439</f>
        <v>0</v>
      </c>
      <c r="P539" s="123">
        <f>tikubetu!S439</f>
        <v>0</v>
      </c>
      <c r="Q539" s="123">
        <f>tikubetu!T439</f>
        <v>0</v>
      </c>
      <c r="R539" s="123">
        <f>tikubetu!U439</f>
        <v>0</v>
      </c>
      <c r="S539" s="123">
        <f>tikubetu!V439</f>
        <v>0</v>
      </c>
      <c r="T539" s="123">
        <f>tikubetu!W439</f>
        <v>0</v>
      </c>
      <c r="U539" s="123">
        <f>tikubetu!X439</f>
        <v>0</v>
      </c>
      <c r="V539" s="123">
        <f>tikubetu!Y439</f>
        <v>0</v>
      </c>
      <c r="W539" s="123">
        <f>tikubetu!Z439</f>
        <v>1</v>
      </c>
      <c r="X539" s="123">
        <f>tikubetu!AA439</f>
        <v>0</v>
      </c>
      <c r="Y539" s="123">
        <f>tikubetu!AB439</f>
        <v>0</v>
      </c>
      <c r="Z539" s="152">
        <f>tikubetu!AC439</f>
        <v>0</v>
      </c>
      <c r="AD539" s="245">
        <f t="shared" si="132"/>
        <v>0</v>
      </c>
      <c r="AE539" s="245">
        <f t="shared" si="133"/>
        <v>0</v>
      </c>
      <c r="AF539" s="245">
        <f t="shared" si="134"/>
        <v>1</v>
      </c>
      <c r="AG539" s="245">
        <f t="shared" si="135"/>
        <v>1</v>
      </c>
    </row>
    <row r="540" spans="1:33" s="116" customFormat="1" ht="15.75" customHeight="1">
      <c r="A540" s="140"/>
      <c r="B540" s="159"/>
      <c r="C540" s="428" t="s">
        <v>297</v>
      </c>
      <c r="D540" s="425">
        <f>SUM(D516:D539)</f>
        <v>2959</v>
      </c>
      <c r="E540" s="117" t="s">
        <v>27</v>
      </c>
      <c r="F540" s="124">
        <f>SUM(F516,F519,F522,F525,F528,F531,F534,F537)</f>
        <v>3209</v>
      </c>
      <c r="G540" s="124">
        <f t="shared" ref="G540:Z540" si="136">SUM(G516,G519,G522,G525,G528,G531,G534,G537)</f>
        <v>105</v>
      </c>
      <c r="H540" s="124">
        <f t="shared" si="136"/>
        <v>106</v>
      </c>
      <c r="I540" s="124">
        <f t="shared" si="136"/>
        <v>135</v>
      </c>
      <c r="J540" s="124">
        <f t="shared" si="136"/>
        <v>161</v>
      </c>
      <c r="K540" s="124">
        <f t="shared" si="136"/>
        <v>131</v>
      </c>
      <c r="L540" s="133">
        <f t="shared" si="136"/>
        <v>175</v>
      </c>
      <c r="M540" s="195">
        <f t="shared" si="136"/>
        <v>189</v>
      </c>
      <c r="N540" s="124">
        <f t="shared" si="136"/>
        <v>164</v>
      </c>
      <c r="O540" s="124">
        <f t="shared" si="136"/>
        <v>211</v>
      </c>
      <c r="P540" s="124">
        <f t="shared" si="136"/>
        <v>284</v>
      </c>
      <c r="Q540" s="124">
        <f t="shared" si="136"/>
        <v>210</v>
      </c>
      <c r="R540" s="124">
        <f t="shared" si="136"/>
        <v>165</v>
      </c>
      <c r="S540" s="124">
        <f t="shared" si="136"/>
        <v>153</v>
      </c>
      <c r="T540" s="124">
        <f t="shared" si="136"/>
        <v>214</v>
      </c>
      <c r="U540" s="124">
        <f t="shared" si="136"/>
        <v>236</v>
      </c>
      <c r="V540" s="124">
        <f t="shared" si="136"/>
        <v>322</v>
      </c>
      <c r="W540" s="124">
        <f t="shared" si="136"/>
        <v>185</v>
      </c>
      <c r="X540" s="124">
        <f t="shared" si="136"/>
        <v>48</v>
      </c>
      <c r="Y540" s="124">
        <f t="shared" si="136"/>
        <v>12</v>
      </c>
      <c r="Z540" s="133">
        <f t="shared" si="136"/>
        <v>3</v>
      </c>
      <c r="AA540" s="115"/>
      <c r="AB540" s="115"/>
      <c r="AC540" s="129">
        <f>SUM(G540:Z540)</f>
        <v>3209</v>
      </c>
      <c r="AD540" s="245">
        <f t="shared" si="132"/>
        <v>346</v>
      </c>
      <c r="AE540" s="245">
        <f t="shared" si="133"/>
        <v>1843</v>
      </c>
      <c r="AF540" s="245">
        <f t="shared" si="134"/>
        <v>1020</v>
      </c>
      <c r="AG540" s="245">
        <f t="shared" si="135"/>
        <v>570</v>
      </c>
    </row>
    <row r="541" spans="1:33" s="116" customFormat="1" ht="15.75" customHeight="1">
      <c r="A541" s="140"/>
      <c r="B541" s="159"/>
      <c r="C541" s="446"/>
      <c r="D541" s="426"/>
      <c r="E541" s="112" t="s">
        <v>28</v>
      </c>
      <c r="F541" s="124">
        <f t="shared" ref="F541:Z541" si="137">SUM(F517,F520,F523,F526,F529,F532,F535,F538)</f>
        <v>3264</v>
      </c>
      <c r="G541" s="124">
        <f t="shared" si="137"/>
        <v>105</v>
      </c>
      <c r="H541" s="124">
        <f t="shared" si="137"/>
        <v>104</v>
      </c>
      <c r="I541" s="124">
        <f t="shared" si="137"/>
        <v>133</v>
      </c>
      <c r="J541" s="124">
        <f t="shared" si="137"/>
        <v>141</v>
      </c>
      <c r="K541" s="124">
        <f t="shared" si="137"/>
        <v>140</v>
      </c>
      <c r="L541" s="133">
        <f t="shared" si="137"/>
        <v>130</v>
      </c>
      <c r="M541" s="195">
        <f t="shared" si="137"/>
        <v>138</v>
      </c>
      <c r="N541" s="124">
        <f t="shared" si="137"/>
        <v>148</v>
      </c>
      <c r="O541" s="124">
        <f t="shared" si="137"/>
        <v>219</v>
      </c>
      <c r="P541" s="124">
        <f t="shared" si="137"/>
        <v>245</v>
      </c>
      <c r="Q541" s="124">
        <f t="shared" si="137"/>
        <v>202</v>
      </c>
      <c r="R541" s="124">
        <f t="shared" si="137"/>
        <v>129</v>
      </c>
      <c r="S541" s="124">
        <f t="shared" si="137"/>
        <v>178</v>
      </c>
      <c r="T541" s="124">
        <f t="shared" si="137"/>
        <v>276</v>
      </c>
      <c r="U541" s="124">
        <f t="shared" si="137"/>
        <v>307</v>
      </c>
      <c r="V541" s="124">
        <f t="shared" si="137"/>
        <v>334</v>
      </c>
      <c r="W541" s="124">
        <f t="shared" si="137"/>
        <v>177</v>
      </c>
      <c r="X541" s="124">
        <f t="shared" si="137"/>
        <v>95</v>
      </c>
      <c r="Y541" s="124">
        <f t="shared" si="137"/>
        <v>40</v>
      </c>
      <c r="Z541" s="133">
        <f t="shared" si="137"/>
        <v>23</v>
      </c>
      <c r="AA541" s="115"/>
      <c r="AB541" s="115"/>
      <c r="AC541" s="129">
        <f>SUM(G541:Z541)</f>
        <v>3264</v>
      </c>
      <c r="AD541" s="245">
        <f t="shared" si="132"/>
        <v>342</v>
      </c>
      <c r="AE541" s="245">
        <f t="shared" si="133"/>
        <v>1670</v>
      </c>
      <c r="AF541" s="245">
        <f t="shared" si="134"/>
        <v>1252</v>
      </c>
      <c r="AG541" s="245">
        <f t="shared" si="135"/>
        <v>669</v>
      </c>
    </row>
    <row r="542" spans="1:33" ht="15.75" customHeight="1">
      <c r="A542" s="141"/>
      <c r="B542" s="163"/>
      <c r="C542" s="446"/>
      <c r="D542" s="426"/>
      <c r="E542" s="113" t="s">
        <v>29</v>
      </c>
      <c r="F542" s="123">
        <f t="shared" ref="F542:Z542" si="138">SUM(F540:F541)</f>
        <v>6473</v>
      </c>
      <c r="G542" s="123">
        <f t="shared" si="138"/>
        <v>210</v>
      </c>
      <c r="H542" s="123">
        <f t="shared" si="138"/>
        <v>210</v>
      </c>
      <c r="I542" s="123">
        <f t="shared" si="138"/>
        <v>268</v>
      </c>
      <c r="J542" s="123">
        <f t="shared" si="138"/>
        <v>302</v>
      </c>
      <c r="K542" s="123">
        <f t="shared" si="138"/>
        <v>271</v>
      </c>
      <c r="L542" s="132">
        <f t="shared" si="138"/>
        <v>305</v>
      </c>
      <c r="M542" s="190">
        <f t="shared" si="138"/>
        <v>327</v>
      </c>
      <c r="N542" s="123">
        <f t="shared" si="138"/>
        <v>312</v>
      </c>
      <c r="O542" s="123">
        <f t="shared" si="138"/>
        <v>430</v>
      </c>
      <c r="P542" s="123">
        <f t="shared" si="138"/>
        <v>529</v>
      </c>
      <c r="Q542" s="123">
        <f t="shared" si="138"/>
        <v>412</v>
      </c>
      <c r="R542" s="123">
        <f t="shared" si="138"/>
        <v>294</v>
      </c>
      <c r="S542" s="123">
        <f t="shared" si="138"/>
        <v>331</v>
      </c>
      <c r="T542" s="123">
        <f t="shared" si="138"/>
        <v>490</v>
      </c>
      <c r="U542" s="123">
        <f t="shared" si="138"/>
        <v>543</v>
      </c>
      <c r="V542" s="123">
        <f t="shared" si="138"/>
        <v>656</v>
      </c>
      <c r="W542" s="123">
        <f t="shared" si="138"/>
        <v>362</v>
      </c>
      <c r="X542" s="123">
        <f t="shared" si="138"/>
        <v>143</v>
      </c>
      <c r="Y542" s="123">
        <f t="shared" si="138"/>
        <v>52</v>
      </c>
      <c r="Z542" s="152">
        <f t="shared" si="138"/>
        <v>26</v>
      </c>
      <c r="AA542" s="114"/>
      <c r="AC542" s="129">
        <f>SUM(G542:Z542)</f>
        <v>6473</v>
      </c>
      <c r="AD542" s="245">
        <f t="shared" si="132"/>
        <v>688</v>
      </c>
      <c r="AE542" s="245">
        <f t="shared" si="133"/>
        <v>3513</v>
      </c>
      <c r="AF542" s="245">
        <f t="shared" si="134"/>
        <v>2272</v>
      </c>
      <c r="AG542" s="245">
        <f t="shared" si="135"/>
        <v>1239</v>
      </c>
    </row>
    <row r="543" spans="1:33" customFormat="1" ht="15.75" customHeight="1">
      <c r="A543" s="139" t="s">
        <v>166</v>
      </c>
      <c r="B543" s="170" t="s">
        <v>343</v>
      </c>
      <c r="C543" s="417" t="s">
        <v>299</v>
      </c>
      <c r="D543" s="420">
        <f>tikubetu!G440</f>
        <v>652</v>
      </c>
      <c r="E543" s="117" t="s">
        <v>27</v>
      </c>
      <c r="F543" s="124">
        <f>tikubetu!I440</f>
        <v>742</v>
      </c>
      <c r="G543" s="124">
        <f>tikubetu!J440</f>
        <v>17</v>
      </c>
      <c r="H543" s="124">
        <f>tikubetu!K440</f>
        <v>31</v>
      </c>
      <c r="I543" s="124">
        <f>tikubetu!L440</f>
        <v>33</v>
      </c>
      <c r="J543" s="124">
        <f>tikubetu!M440</f>
        <v>36</v>
      </c>
      <c r="K543" s="124">
        <f>tikubetu!N440</f>
        <v>49</v>
      </c>
      <c r="L543" s="133">
        <f>tikubetu!O440</f>
        <v>57</v>
      </c>
      <c r="M543" s="195">
        <f>tikubetu!P440</f>
        <v>28</v>
      </c>
      <c r="N543" s="124">
        <f>tikubetu!Q440</f>
        <v>29</v>
      </c>
      <c r="O543" s="124">
        <f>tikubetu!R440</f>
        <v>53</v>
      </c>
      <c r="P543" s="124">
        <f>tikubetu!S440</f>
        <v>57</v>
      </c>
      <c r="Q543" s="124">
        <f>tikubetu!T440</f>
        <v>54</v>
      </c>
      <c r="R543" s="124">
        <f>tikubetu!U440</f>
        <v>39</v>
      </c>
      <c r="S543" s="124">
        <f>tikubetu!V440</f>
        <v>45</v>
      </c>
      <c r="T543" s="124">
        <f>tikubetu!W440</f>
        <v>59</v>
      </c>
      <c r="U543" s="124">
        <f>tikubetu!X440</f>
        <v>42</v>
      </c>
      <c r="V543" s="124">
        <f>tikubetu!Y440</f>
        <v>67</v>
      </c>
      <c r="W543" s="124">
        <f>tikubetu!Z440</f>
        <v>31</v>
      </c>
      <c r="X543" s="124">
        <f>tikubetu!AA440</f>
        <v>10</v>
      </c>
      <c r="Y543" s="124">
        <f>tikubetu!AB440</f>
        <v>2</v>
      </c>
      <c r="Z543" s="133">
        <f>tikubetu!AC440</f>
        <v>3</v>
      </c>
      <c r="AD543" s="245">
        <f t="shared" si="132"/>
        <v>81</v>
      </c>
      <c r="AE543" s="245">
        <f t="shared" si="133"/>
        <v>447</v>
      </c>
      <c r="AF543" s="245">
        <f t="shared" si="134"/>
        <v>214</v>
      </c>
      <c r="AG543" s="245">
        <f t="shared" si="135"/>
        <v>113</v>
      </c>
    </row>
    <row r="544" spans="1:33" customFormat="1" ht="15.75" customHeight="1">
      <c r="A544" s="164"/>
      <c r="B544" s="150"/>
      <c r="C544" s="417"/>
      <c r="D544" s="420"/>
      <c r="E544" s="112" t="s">
        <v>28</v>
      </c>
      <c r="F544" s="125">
        <f>tikubetu!I441</f>
        <v>726</v>
      </c>
      <c r="G544" s="125">
        <f>tikubetu!J441</f>
        <v>17</v>
      </c>
      <c r="H544" s="125">
        <f>tikubetu!K441</f>
        <v>19</v>
      </c>
      <c r="I544" s="125">
        <f>tikubetu!L441</f>
        <v>42</v>
      </c>
      <c r="J544" s="125">
        <f>tikubetu!M441</f>
        <v>42</v>
      </c>
      <c r="K544" s="125">
        <f>tikubetu!N441</f>
        <v>37</v>
      </c>
      <c r="L544" s="134">
        <f>tikubetu!O441</f>
        <v>28</v>
      </c>
      <c r="M544" s="194">
        <f>tikubetu!P441</f>
        <v>22</v>
      </c>
      <c r="N544" s="125">
        <f>tikubetu!Q441</f>
        <v>24</v>
      </c>
      <c r="O544" s="125">
        <f>tikubetu!R441</f>
        <v>54</v>
      </c>
      <c r="P544" s="125">
        <f>tikubetu!S441</f>
        <v>68</v>
      </c>
      <c r="Q544" s="125">
        <f>tikubetu!T441</f>
        <v>44</v>
      </c>
      <c r="R544" s="125">
        <f>tikubetu!U441</f>
        <v>38</v>
      </c>
      <c r="S544" s="125">
        <f>tikubetu!V441</f>
        <v>41</v>
      </c>
      <c r="T544" s="125">
        <f>tikubetu!W441</f>
        <v>55</v>
      </c>
      <c r="U544" s="125">
        <f>tikubetu!X441</f>
        <v>60</v>
      </c>
      <c r="V544" s="125">
        <f>tikubetu!Y441</f>
        <v>59</v>
      </c>
      <c r="W544" s="125">
        <f>tikubetu!Z441</f>
        <v>39</v>
      </c>
      <c r="X544" s="125">
        <f>tikubetu!AA441</f>
        <v>21</v>
      </c>
      <c r="Y544" s="125">
        <f>tikubetu!AB441</f>
        <v>11</v>
      </c>
      <c r="Z544" s="134">
        <f>tikubetu!AC441</f>
        <v>5</v>
      </c>
      <c r="AD544" s="245">
        <f t="shared" si="132"/>
        <v>78</v>
      </c>
      <c r="AE544" s="245">
        <f t="shared" si="133"/>
        <v>398</v>
      </c>
      <c r="AF544" s="245">
        <f t="shared" si="134"/>
        <v>250</v>
      </c>
      <c r="AG544" s="245">
        <f t="shared" si="135"/>
        <v>135</v>
      </c>
    </row>
    <row r="545" spans="1:33" customFormat="1" ht="15.75" customHeight="1">
      <c r="A545" s="164"/>
      <c r="B545" s="150"/>
      <c r="C545" s="419"/>
      <c r="D545" s="420"/>
      <c r="E545" s="113" t="s">
        <v>29</v>
      </c>
      <c r="F545" s="123">
        <f>SUM(F543:F544)</f>
        <v>1468</v>
      </c>
      <c r="G545" s="123">
        <f>tikubetu!J442</f>
        <v>34</v>
      </c>
      <c r="H545" s="123">
        <f>tikubetu!K442</f>
        <v>50</v>
      </c>
      <c r="I545" s="123">
        <f>tikubetu!L442</f>
        <v>75</v>
      </c>
      <c r="J545" s="123">
        <f>tikubetu!M442</f>
        <v>78</v>
      </c>
      <c r="K545" s="123">
        <f>tikubetu!N442</f>
        <v>86</v>
      </c>
      <c r="L545" s="132">
        <f>tikubetu!O442</f>
        <v>85</v>
      </c>
      <c r="M545" s="190">
        <f>tikubetu!P442</f>
        <v>50</v>
      </c>
      <c r="N545" s="123">
        <f>tikubetu!Q442</f>
        <v>53</v>
      </c>
      <c r="O545" s="123">
        <f>tikubetu!R442</f>
        <v>107</v>
      </c>
      <c r="P545" s="123">
        <f>tikubetu!S442</f>
        <v>125</v>
      </c>
      <c r="Q545" s="123">
        <f>tikubetu!T442</f>
        <v>98</v>
      </c>
      <c r="R545" s="123">
        <f>tikubetu!U442</f>
        <v>77</v>
      </c>
      <c r="S545" s="123">
        <f>tikubetu!V442</f>
        <v>86</v>
      </c>
      <c r="T545" s="123">
        <f>tikubetu!W442</f>
        <v>114</v>
      </c>
      <c r="U545" s="123">
        <f>tikubetu!X442</f>
        <v>102</v>
      </c>
      <c r="V545" s="123">
        <f>tikubetu!Y442</f>
        <v>126</v>
      </c>
      <c r="W545" s="123">
        <f>tikubetu!Z442</f>
        <v>70</v>
      </c>
      <c r="X545" s="123">
        <f>tikubetu!AA442</f>
        <v>31</v>
      </c>
      <c r="Y545" s="123">
        <f>tikubetu!AB442</f>
        <v>13</v>
      </c>
      <c r="Z545" s="152">
        <f>tikubetu!AC442</f>
        <v>8</v>
      </c>
      <c r="AD545" s="245">
        <f t="shared" si="132"/>
        <v>159</v>
      </c>
      <c r="AE545" s="245">
        <f t="shared" si="133"/>
        <v>845</v>
      </c>
      <c r="AF545" s="245">
        <f t="shared" si="134"/>
        <v>464</v>
      </c>
      <c r="AG545" s="245">
        <f t="shared" si="135"/>
        <v>248</v>
      </c>
    </row>
    <row r="546" spans="1:33" customFormat="1" ht="15.75" customHeight="1">
      <c r="A546" s="164"/>
      <c r="B546" s="150"/>
      <c r="C546" s="417" t="s">
        <v>300</v>
      </c>
      <c r="D546" s="420">
        <f>tikubetu!G443</f>
        <v>876</v>
      </c>
      <c r="E546" s="117" t="s">
        <v>27</v>
      </c>
      <c r="F546" s="124">
        <f>tikubetu!I443</f>
        <v>1010</v>
      </c>
      <c r="G546" s="124">
        <f>tikubetu!J443</f>
        <v>28</v>
      </c>
      <c r="H546" s="124">
        <f>tikubetu!K443</f>
        <v>28</v>
      </c>
      <c r="I546" s="124">
        <f>tikubetu!L443</f>
        <v>29</v>
      </c>
      <c r="J546" s="124">
        <f>tikubetu!M443</f>
        <v>59</v>
      </c>
      <c r="K546" s="124">
        <f>tikubetu!N443</f>
        <v>50</v>
      </c>
      <c r="L546" s="133">
        <f>tikubetu!O443</f>
        <v>29</v>
      </c>
      <c r="M546" s="195">
        <f>tikubetu!P443</f>
        <v>44</v>
      </c>
      <c r="N546" s="124">
        <f>tikubetu!Q443</f>
        <v>46</v>
      </c>
      <c r="O546" s="124">
        <f>tikubetu!R443</f>
        <v>54</v>
      </c>
      <c r="P546" s="124">
        <f>tikubetu!S443</f>
        <v>90</v>
      </c>
      <c r="Q546" s="124">
        <f>tikubetu!T443</f>
        <v>100</v>
      </c>
      <c r="R546" s="124">
        <f>tikubetu!U443</f>
        <v>48</v>
      </c>
      <c r="S546" s="124">
        <f>tikubetu!V443</f>
        <v>35</v>
      </c>
      <c r="T546" s="124">
        <f>tikubetu!W443</f>
        <v>63</v>
      </c>
      <c r="U546" s="124">
        <f>tikubetu!X443</f>
        <v>54</v>
      </c>
      <c r="V546" s="124">
        <f>tikubetu!Y443</f>
        <v>132</v>
      </c>
      <c r="W546" s="124">
        <f>tikubetu!Z443</f>
        <v>93</v>
      </c>
      <c r="X546" s="124">
        <f>tikubetu!AA443</f>
        <v>20</v>
      </c>
      <c r="Y546" s="124">
        <f>tikubetu!AB443</f>
        <v>7</v>
      </c>
      <c r="Z546" s="133">
        <f>tikubetu!AC443</f>
        <v>1</v>
      </c>
      <c r="AD546" s="245">
        <f t="shared" si="132"/>
        <v>85</v>
      </c>
      <c r="AE546" s="245">
        <f t="shared" si="133"/>
        <v>555</v>
      </c>
      <c r="AF546" s="245">
        <f t="shared" si="134"/>
        <v>370</v>
      </c>
      <c r="AG546" s="245">
        <f t="shared" si="135"/>
        <v>253</v>
      </c>
    </row>
    <row r="547" spans="1:33" customFormat="1" ht="15.75" customHeight="1">
      <c r="A547" s="164"/>
      <c r="B547" s="150"/>
      <c r="C547" s="417"/>
      <c r="D547" s="420"/>
      <c r="E547" s="112" t="s">
        <v>28</v>
      </c>
      <c r="F547" s="125">
        <f>tikubetu!I444</f>
        <v>1029</v>
      </c>
      <c r="G547" s="125">
        <f>tikubetu!J444</f>
        <v>20</v>
      </c>
      <c r="H547" s="125">
        <f>tikubetu!K444</f>
        <v>34</v>
      </c>
      <c r="I547" s="125">
        <f>tikubetu!L444</f>
        <v>46</v>
      </c>
      <c r="J547" s="125">
        <f>tikubetu!M444</f>
        <v>45</v>
      </c>
      <c r="K547" s="125">
        <f>tikubetu!N444</f>
        <v>37</v>
      </c>
      <c r="L547" s="134">
        <f>tikubetu!O444</f>
        <v>35</v>
      </c>
      <c r="M547" s="194">
        <f>tikubetu!P444</f>
        <v>29</v>
      </c>
      <c r="N547" s="125">
        <f>tikubetu!Q444</f>
        <v>43</v>
      </c>
      <c r="O547" s="125">
        <f>tikubetu!R444</f>
        <v>64</v>
      </c>
      <c r="P547" s="125">
        <f>tikubetu!S444</f>
        <v>82</v>
      </c>
      <c r="Q547" s="125">
        <f>tikubetu!T444</f>
        <v>70</v>
      </c>
      <c r="R547" s="125">
        <f>tikubetu!U444</f>
        <v>45</v>
      </c>
      <c r="S547" s="125">
        <f>tikubetu!V444</f>
        <v>39</v>
      </c>
      <c r="T547" s="125">
        <f>tikubetu!W444</f>
        <v>83</v>
      </c>
      <c r="U547" s="125">
        <f>tikubetu!X444</f>
        <v>101</v>
      </c>
      <c r="V547" s="125">
        <f>tikubetu!Y444</f>
        <v>131</v>
      </c>
      <c r="W547" s="125">
        <f>tikubetu!Z444</f>
        <v>78</v>
      </c>
      <c r="X547" s="125">
        <f>tikubetu!AA444</f>
        <v>18</v>
      </c>
      <c r="Y547" s="125">
        <f>tikubetu!AB444</f>
        <v>16</v>
      </c>
      <c r="Z547" s="134">
        <f>tikubetu!AC444</f>
        <v>13</v>
      </c>
      <c r="AD547" s="245">
        <f t="shared" si="132"/>
        <v>100</v>
      </c>
      <c r="AE547" s="245">
        <f t="shared" si="133"/>
        <v>489</v>
      </c>
      <c r="AF547" s="245">
        <f t="shared" si="134"/>
        <v>440</v>
      </c>
      <c r="AG547" s="245">
        <f t="shared" si="135"/>
        <v>256</v>
      </c>
    </row>
    <row r="548" spans="1:33" customFormat="1" ht="15.75" customHeight="1">
      <c r="A548" s="164"/>
      <c r="B548" s="150"/>
      <c r="C548" s="417"/>
      <c r="D548" s="420"/>
      <c r="E548" s="113" t="s">
        <v>29</v>
      </c>
      <c r="F548" s="123">
        <f>SUM(F546:F547)</f>
        <v>2039</v>
      </c>
      <c r="G548" s="123">
        <f>tikubetu!J445</f>
        <v>48</v>
      </c>
      <c r="H548" s="123">
        <f>tikubetu!K445</f>
        <v>62</v>
      </c>
      <c r="I548" s="123">
        <f>tikubetu!L445</f>
        <v>75</v>
      </c>
      <c r="J548" s="123">
        <f>tikubetu!M445</f>
        <v>104</v>
      </c>
      <c r="K548" s="123">
        <f>tikubetu!N445</f>
        <v>87</v>
      </c>
      <c r="L548" s="132">
        <f>tikubetu!O445</f>
        <v>64</v>
      </c>
      <c r="M548" s="190">
        <f>tikubetu!P445</f>
        <v>73</v>
      </c>
      <c r="N548" s="123">
        <f>tikubetu!Q445</f>
        <v>89</v>
      </c>
      <c r="O548" s="123">
        <f>tikubetu!R445</f>
        <v>118</v>
      </c>
      <c r="P548" s="123">
        <f>tikubetu!S445</f>
        <v>172</v>
      </c>
      <c r="Q548" s="123">
        <f>tikubetu!T445</f>
        <v>170</v>
      </c>
      <c r="R548" s="123">
        <f>tikubetu!U445</f>
        <v>93</v>
      </c>
      <c r="S548" s="123">
        <f>tikubetu!V445</f>
        <v>74</v>
      </c>
      <c r="T548" s="123">
        <f>tikubetu!W445</f>
        <v>146</v>
      </c>
      <c r="U548" s="123">
        <f>tikubetu!X445</f>
        <v>155</v>
      </c>
      <c r="V548" s="123">
        <f>tikubetu!Y445</f>
        <v>263</v>
      </c>
      <c r="W548" s="123">
        <f>tikubetu!Z445</f>
        <v>171</v>
      </c>
      <c r="X548" s="123">
        <f>tikubetu!AA445</f>
        <v>38</v>
      </c>
      <c r="Y548" s="123">
        <f>tikubetu!AB445</f>
        <v>23</v>
      </c>
      <c r="Z548" s="152">
        <f>tikubetu!AC445</f>
        <v>14</v>
      </c>
      <c r="AD548" s="245">
        <f t="shared" si="132"/>
        <v>185</v>
      </c>
      <c r="AE548" s="245">
        <f t="shared" si="133"/>
        <v>1044</v>
      </c>
      <c r="AF548" s="245">
        <f t="shared" si="134"/>
        <v>810</v>
      </c>
      <c r="AG548" s="245">
        <f t="shared" si="135"/>
        <v>509</v>
      </c>
    </row>
    <row r="549" spans="1:33" customFormat="1" ht="15.75" customHeight="1">
      <c r="A549" s="164"/>
      <c r="B549" s="150"/>
      <c r="C549" s="418" t="s">
        <v>293</v>
      </c>
      <c r="D549" s="420">
        <f>tikubetu!G446</f>
        <v>695</v>
      </c>
      <c r="E549" s="117" t="s">
        <v>27</v>
      </c>
      <c r="F549" s="124">
        <f>tikubetu!I446</f>
        <v>772</v>
      </c>
      <c r="G549" s="124">
        <f>tikubetu!J446</f>
        <v>29</v>
      </c>
      <c r="H549" s="124">
        <f>tikubetu!K446</f>
        <v>21</v>
      </c>
      <c r="I549" s="124">
        <f>tikubetu!L446</f>
        <v>25</v>
      </c>
      <c r="J549" s="124">
        <f>tikubetu!M446</f>
        <v>50</v>
      </c>
      <c r="K549" s="124">
        <f>tikubetu!N446</f>
        <v>64</v>
      </c>
      <c r="L549" s="133">
        <f>tikubetu!O446</f>
        <v>52</v>
      </c>
      <c r="M549" s="195">
        <f>tikubetu!P446</f>
        <v>35</v>
      </c>
      <c r="N549" s="124">
        <f>tikubetu!Q446</f>
        <v>48</v>
      </c>
      <c r="O549" s="124">
        <f>tikubetu!R446</f>
        <v>49</v>
      </c>
      <c r="P549" s="124">
        <f>tikubetu!S446</f>
        <v>61</v>
      </c>
      <c r="Q549" s="124">
        <f>tikubetu!T446</f>
        <v>51</v>
      </c>
      <c r="R549" s="124">
        <f>tikubetu!U446</f>
        <v>41</v>
      </c>
      <c r="S549" s="124">
        <f>tikubetu!V446</f>
        <v>59</v>
      </c>
      <c r="T549" s="124">
        <f>tikubetu!W446</f>
        <v>58</v>
      </c>
      <c r="U549" s="124">
        <f>tikubetu!X446</f>
        <v>39</v>
      </c>
      <c r="V549" s="124">
        <f>tikubetu!Y446</f>
        <v>52</v>
      </c>
      <c r="W549" s="124">
        <f>tikubetu!Z446</f>
        <v>24</v>
      </c>
      <c r="X549" s="124">
        <f>tikubetu!AA446</f>
        <v>9</v>
      </c>
      <c r="Y549" s="124">
        <f>tikubetu!AB446</f>
        <v>3</v>
      </c>
      <c r="Z549" s="133">
        <f>tikubetu!AC446</f>
        <v>2</v>
      </c>
      <c r="AD549" s="245">
        <f t="shared" si="132"/>
        <v>75</v>
      </c>
      <c r="AE549" s="245">
        <f t="shared" si="133"/>
        <v>510</v>
      </c>
      <c r="AF549" s="245">
        <f t="shared" si="134"/>
        <v>187</v>
      </c>
      <c r="AG549" s="245">
        <f t="shared" si="135"/>
        <v>90</v>
      </c>
    </row>
    <row r="550" spans="1:33" customFormat="1" ht="15.75" customHeight="1">
      <c r="A550" s="164"/>
      <c r="B550" s="150"/>
      <c r="C550" s="417"/>
      <c r="D550" s="420"/>
      <c r="E550" s="112" t="s">
        <v>28</v>
      </c>
      <c r="F550" s="125">
        <f>tikubetu!I447</f>
        <v>786</v>
      </c>
      <c r="G550" s="125">
        <f>tikubetu!J447</f>
        <v>23</v>
      </c>
      <c r="H550" s="125">
        <f>tikubetu!K447</f>
        <v>28</v>
      </c>
      <c r="I550" s="125">
        <f>tikubetu!L447</f>
        <v>33</v>
      </c>
      <c r="J550" s="125">
        <f>tikubetu!M447</f>
        <v>44</v>
      </c>
      <c r="K550" s="125">
        <f>tikubetu!N447</f>
        <v>34</v>
      </c>
      <c r="L550" s="134">
        <f>tikubetu!O447</f>
        <v>46</v>
      </c>
      <c r="M550" s="194">
        <f>tikubetu!P447</f>
        <v>32</v>
      </c>
      <c r="N550" s="125">
        <f>tikubetu!Q447</f>
        <v>42</v>
      </c>
      <c r="O550" s="125">
        <f>tikubetu!R447</f>
        <v>50</v>
      </c>
      <c r="P550" s="125">
        <f>tikubetu!S447</f>
        <v>58</v>
      </c>
      <c r="Q550" s="125">
        <f>tikubetu!T447</f>
        <v>52</v>
      </c>
      <c r="R550" s="125">
        <f>tikubetu!U447</f>
        <v>44</v>
      </c>
      <c r="S550" s="125">
        <f>tikubetu!V447</f>
        <v>51</v>
      </c>
      <c r="T550" s="125">
        <f>tikubetu!W447</f>
        <v>65</v>
      </c>
      <c r="U550" s="125">
        <f>tikubetu!X447</f>
        <v>64</v>
      </c>
      <c r="V550" s="125">
        <f>tikubetu!Y447</f>
        <v>48</v>
      </c>
      <c r="W550" s="125">
        <f>tikubetu!Z447</f>
        <v>33</v>
      </c>
      <c r="X550" s="125">
        <f>tikubetu!AA447</f>
        <v>15</v>
      </c>
      <c r="Y550" s="125">
        <f>tikubetu!AB447</f>
        <v>17</v>
      </c>
      <c r="Z550" s="134">
        <f>tikubetu!AC447</f>
        <v>7</v>
      </c>
      <c r="AD550" s="245">
        <f t="shared" si="132"/>
        <v>84</v>
      </c>
      <c r="AE550" s="245">
        <f t="shared" si="133"/>
        <v>453</v>
      </c>
      <c r="AF550" s="245">
        <f t="shared" si="134"/>
        <v>249</v>
      </c>
      <c r="AG550" s="245">
        <f t="shared" si="135"/>
        <v>120</v>
      </c>
    </row>
    <row r="551" spans="1:33" customFormat="1" ht="15.75" customHeight="1">
      <c r="A551" s="164"/>
      <c r="B551" s="150"/>
      <c r="C551" s="419"/>
      <c r="D551" s="420"/>
      <c r="E551" s="113" t="s">
        <v>29</v>
      </c>
      <c r="F551" s="123">
        <f>SUM(F549:F550)</f>
        <v>1558</v>
      </c>
      <c r="G551" s="123">
        <f>tikubetu!J448</f>
        <v>52</v>
      </c>
      <c r="H551" s="123">
        <f>tikubetu!K448</f>
        <v>49</v>
      </c>
      <c r="I551" s="123">
        <f>tikubetu!L448</f>
        <v>58</v>
      </c>
      <c r="J551" s="123">
        <f>tikubetu!M448</f>
        <v>94</v>
      </c>
      <c r="K551" s="123">
        <f>tikubetu!N448</f>
        <v>98</v>
      </c>
      <c r="L551" s="132">
        <f>tikubetu!O448</f>
        <v>98</v>
      </c>
      <c r="M551" s="190">
        <f>tikubetu!P448</f>
        <v>67</v>
      </c>
      <c r="N551" s="123">
        <f>tikubetu!Q448</f>
        <v>90</v>
      </c>
      <c r="O551" s="123">
        <f>tikubetu!R448</f>
        <v>99</v>
      </c>
      <c r="P551" s="123">
        <f>tikubetu!S448</f>
        <v>119</v>
      </c>
      <c r="Q551" s="123">
        <f>tikubetu!T448</f>
        <v>103</v>
      </c>
      <c r="R551" s="123">
        <f>tikubetu!U448</f>
        <v>85</v>
      </c>
      <c r="S551" s="123">
        <f>tikubetu!V448</f>
        <v>110</v>
      </c>
      <c r="T551" s="123">
        <f>tikubetu!W448</f>
        <v>123</v>
      </c>
      <c r="U551" s="123">
        <f>tikubetu!X448</f>
        <v>103</v>
      </c>
      <c r="V551" s="123">
        <f>tikubetu!Y448</f>
        <v>100</v>
      </c>
      <c r="W551" s="123">
        <f>tikubetu!Z448</f>
        <v>57</v>
      </c>
      <c r="X551" s="123">
        <f>tikubetu!AA448</f>
        <v>24</v>
      </c>
      <c r="Y551" s="123">
        <f>tikubetu!AB448</f>
        <v>20</v>
      </c>
      <c r="Z551" s="152">
        <f>tikubetu!AC448</f>
        <v>9</v>
      </c>
      <c r="AD551" s="245">
        <f t="shared" si="132"/>
        <v>159</v>
      </c>
      <c r="AE551" s="245">
        <f t="shared" si="133"/>
        <v>963</v>
      </c>
      <c r="AF551" s="245">
        <f t="shared" si="134"/>
        <v>436</v>
      </c>
      <c r="AG551" s="245">
        <f t="shared" si="135"/>
        <v>210</v>
      </c>
    </row>
    <row r="552" spans="1:33" customFormat="1" ht="15.75" customHeight="1">
      <c r="A552" s="164"/>
      <c r="B552" s="150"/>
      <c r="C552" s="417" t="s">
        <v>294</v>
      </c>
      <c r="D552" s="420">
        <f>tikubetu!G449</f>
        <v>561</v>
      </c>
      <c r="E552" s="117" t="s">
        <v>27</v>
      </c>
      <c r="F552" s="124">
        <f>tikubetu!I449</f>
        <v>640</v>
      </c>
      <c r="G552" s="124">
        <f>tikubetu!J449</f>
        <v>26</v>
      </c>
      <c r="H552" s="124">
        <f>tikubetu!K449</f>
        <v>26</v>
      </c>
      <c r="I552" s="124">
        <f>tikubetu!L449</f>
        <v>36</v>
      </c>
      <c r="J552" s="124">
        <f>tikubetu!M449</f>
        <v>28</v>
      </c>
      <c r="K552" s="124">
        <f>tikubetu!N449</f>
        <v>34</v>
      </c>
      <c r="L552" s="133">
        <f>tikubetu!O449</f>
        <v>27</v>
      </c>
      <c r="M552" s="195">
        <f>tikubetu!P449</f>
        <v>37</v>
      </c>
      <c r="N552" s="124">
        <f>tikubetu!Q449</f>
        <v>40</v>
      </c>
      <c r="O552" s="124">
        <f>tikubetu!R449</f>
        <v>60</v>
      </c>
      <c r="P552" s="124">
        <f>tikubetu!S449</f>
        <v>55</v>
      </c>
      <c r="Q552" s="124">
        <f>tikubetu!T449</f>
        <v>32</v>
      </c>
      <c r="R552" s="124">
        <f>tikubetu!U449</f>
        <v>26</v>
      </c>
      <c r="S552" s="124">
        <f>tikubetu!V449</f>
        <v>34</v>
      </c>
      <c r="T552" s="124">
        <f>tikubetu!W449</f>
        <v>46</v>
      </c>
      <c r="U552" s="124">
        <f>tikubetu!X449</f>
        <v>48</v>
      </c>
      <c r="V552" s="124">
        <f>tikubetu!Y449</f>
        <v>49</v>
      </c>
      <c r="W552" s="124">
        <f>tikubetu!Z449</f>
        <v>21</v>
      </c>
      <c r="X552" s="124">
        <f>tikubetu!AA449</f>
        <v>12</v>
      </c>
      <c r="Y552" s="124">
        <f>tikubetu!AB449</f>
        <v>3</v>
      </c>
      <c r="Z552" s="133">
        <f>tikubetu!AC449</f>
        <v>0</v>
      </c>
      <c r="AD552" s="245">
        <f t="shared" si="132"/>
        <v>88</v>
      </c>
      <c r="AE552" s="245">
        <f t="shared" si="133"/>
        <v>373</v>
      </c>
      <c r="AF552" s="245">
        <f t="shared" si="134"/>
        <v>179</v>
      </c>
      <c r="AG552" s="245">
        <f t="shared" si="135"/>
        <v>85</v>
      </c>
    </row>
    <row r="553" spans="1:33" customFormat="1" ht="15.75" customHeight="1">
      <c r="A553" s="164"/>
      <c r="B553" s="150"/>
      <c r="C553" s="417"/>
      <c r="D553" s="420"/>
      <c r="E553" s="112" t="s">
        <v>28</v>
      </c>
      <c r="F553" s="125">
        <f>tikubetu!I450</f>
        <v>667</v>
      </c>
      <c r="G553" s="125">
        <f>tikubetu!J450</f>
        <v>24</v>
      </c>
      <c r="H553" s="125">
        <f>tikubetu!K450</f>
        <v>31</v>
      </c>
      <c r="I553" s="125">
        <f>tikubetu!L450</f>
        <v>47</v>
      </c>
      <c r="J553" s="125">
        <f>tikubetu!M450</f>
        <v>39</v>
      </c>
      <c r="K553" s="125">
        <f>tikubetu!N450</f>
        <v>25</v>
      </c>
      <c r="L553" s="134">
        <f>tikubetu!O450</f>
        <v>21</v>
      </c>
      <c r="M553" s="194">
        <f>tikubetu!P450</f>
        <v>27</v>
      </c>
      <c r="N553" s="125">
        <f>tikubetu!Q450</f>
        <v>36</v>
      </c>
      <c r="O553" s="125">
        <f>tikubetu!R450</f>
        <v>39</v>
      </c>
      <c r="P553" s="125">
        <f>tikubetu!S450</f>
        <v>60</v>
      </c>
      <c r="Q553" s="125">
        <f>tikubetu!T450</f>
        <v>30</v>
      </c>
      <c r="R553" s="125">
        <f>tikubetu!U450</f>
        <v>31</v>
      </c>
      <c r="S553" s="125">
        <f>tikubetu!V450</f>
        <v>35</v>
      </c>
      <c r="T553" s="125">
        <f>tikubetu!W450</f>
        <v>71</v>
      </c>
      <c r="U553" s="125">
        <f>tikubetu!X450</f>
        <v>43</v>
      </c>
      <c r="V553" s="125">
        <f>tikubetu!Y450</f>
        <v>44</v>
      </c>
      <c r="W553" s="125">
        <f>tikubetu!Z450</f>
        <v>29</v>
      </c>
      <c r="X553" s="125">
        <f>tikubetu!AA450</f>
        <v>21</v>
      </c>
      <c r="Y553" s="125">
        <f>tikubetu!AB450</f>
        <v>9</v>
      </c>
      <c r="Z553" s="134">
        <f>tikubetu!AC450</f>
        <v>5</v>
      </c>
      <c r="AD553" s="245">
        <f t="shared" si="132"/>
        <v>102</v>
      </c>
      <c r="AE553" s="245">
        <f t="shared" si="133"/>
        <v>343</v>
      </c>
      <c r="AF553" s="245">
        <f t="shared" si="134"/>
        <v>222</v>
      </c>
      <c r="AG553" s="245">
        <f t="shared" si="135"/>
        <v>108</v>
      </c>
    </row>
    <row r="554" spans="1:33" customFormat="1" ht="15.75" customHeight="1">
      <c r="A554" s="164"/>
      <c r="B554" s="150"/>
      <c r="C554" s="417"/>
      <c r="D554" s="420"/>
      <c r="E554" s="113" t="s">
        <v>29</v>
      </c>
      <c r="F554" s="123">
        <f>SUM(F552:F553)</f>
        <v>1307</v>
      </c>
      <c r="G554" s="123">
        <f>tikubetu!J451</f>
        <v>50</v>
      </c>
      <c r="H554" s="123">
        <f>tikubetu!K451</f>
        <v>57</v>
      </c>
      <c r="I554" s="123">
        <f>tikubetu!L451</f>
        <v>83</v>
      </c>
      <c r="J554" s="123">
        <f>tikubetu!M451</f>
        <v>67</v>
      </c>
      <c r="K554" s="123">
        <f>tikubetu!N451</f>
        <v>59</v>
      </c>
      <c r="L554" s="132">
        <f>tikubetu!O451</f>
        <v>48</v>
      </c>
      <c r="M554" s="190">
        <f>tikubetu!P451</f>
        <v>64</v>
      </c>
      <c r="N554" s="123">
        <f>tikubetu!Q451</f>
        <v>76</v>
      </c>
      <c r="O554" s="123">
        <f>tikubetu!R451</f>
        <v>99</v>
      </c>
      <c r="P554" s="123">
        <f>tikubetu!S451</f>
        <v>115</v>
      </c>
      <c r="Q554" s="123">
        <f>tikubetu!T451</f>
        <v>62</v>
      </c>
      <c r="R554" s="123">
        <f>tikubetu!U451</f>
        <v>57</v>
      </c>
      <c r="S554" s="123">
        <f>tikubetu!V451</f>
        <v>69</v>
      </c>
      <c r="T554" s="123">
        <f>tikubetu!W451</f>
        <v>117</v>
      </c>
      <c r="U554" s="123">
        <f>tikubetu!X451</f>
        <v>91</v>
      </c>
      <c r="V554" s="123">
        <f>tikubetu!Y451</f>
        <v>93</v>
      </c>
      <c r="W554" s="123">
        <f>tikubetu!Z451</f>
        <v>50</v>
      </c>
      <c r="X554" s="123">
        <f>tikubetu!AA451</f>
        <v>33</v>
      </c>
      <c r="Y554" s="123">
        <f>tikubetu!AB451</f>
        <v>12</v>
      </c>
      <c r="Z554" s="152">
        <f>tikubetu!AC451</f>
        <v>5</v>
      </c>
      <c r="AD554" s="245">
        <f t="shared" si="132"/>
        <v>190</v>
      </c>
      <c r="AE554" s="245">
        <f t="shared" si="133"/>
        <v>716</v>
      </c>
      <c r="AF554" s="245">
        <f t="shared" si="134"/>
        <v>401</v>
      </c>
      <c r="AG554" s="245">
        <f t="shared" si="135"/>
        <v>193</v>
      </c>
    </row>
    <row r="555" spans="1:33" s="116" customFormat="1" ht="15.75" customHeight="1">
      <c r="A555" s="140"/>
      <c r="B555" s="159"/>
      <c r="C555" s="428" t="s">
        <v>297</v>
      </c>
      <c r="D555" s="425">
        <f>SUM(D543:D554)</f>
        <v>2784</v>
      </c>
      <c r="E555" s="117" t="s">
        <v>27</v>
      </c>
      <c r="F555" s="124">
        <f>SUM(F543,F546,F549,F552)</f>
        <v>3164</v>
      </c>
      <c r="G555" s="124">
        <f t="shared" ref="G555:Z555" si="139">SUM(G543,G546,G549,G552)</f>
        <v>100</v>
      </c>
      <c r="H555" s="124">
        <f t="shared" si="139"/>
        <v>106</v>
      </c>
      <c r="I555" s="124">
        <f t="shared" si="139"/>
        <v>123</v>
      </c>
      <c r="J555" s="124">
        <f t="shared" si="139"/>
        <v>173</v>
      </c>
      <c r="K555" s="124">
        <f t="shared" si="139"/>
        <v>197</v>
      </c>
      <c r="L555" s="133">
        <f t="shared" si="139"/>
        <v>165</v>
      </c>
      <c r="M555" s="195">
        <f t="shared" si="139"/>
        <v>144</v>
      </c>
      <c r="N555" s="124">
        <f t="shared" si="139"/>
        <v>163</v>
      </c>
      <c r="O555" s="124">
        <f t="shared" si="139"/>
        <v>216</v>
      </c>
      <c r="P555" s="124">
        <f t="shared" si="139"/>
        <v>263</v>
      </c>
      <c r="Q555" s="124">
        <f t="shared" si="139"/>
        <v>237</v>
      </c>
      <c r="R555" s="124">
        <f t="shared" si="139"/>
        <v>154</v>
      </c>
      <c r="S555" s="124">
        <f t="shared" si="139"/>
        <v>173</v>
      </c>
      <c r="T555" s="124">
        <f t="shared" si="139"/>
        <v>226</v>
      </c>
      <c r="U555" s="124">
        <f t="shared" si="139"/>
        <v>183</v>
      </c>
      <c r="V555" s="124">
        <f t="shared" si="139"/>
        <v>300</v>
      </c>
      <c r="W555" s="124">
        <f t="shared" si="139"/>
        <v>169</v>
      </c>
      <c r="X555" s="124">
        <f t="shared" si="139"/>
        <v>51</v>
      </c>
      <c r="Y555" s="124">
        <f t="shared" si="139"/>
        <v>15</v>
      </c>
      <c r="Z555" s="133">
        <f t="shared" si="139"/>
        <v>6</v>
      </c>
      <c r="AA555" s="115"/>
      <c r="AB555" s="115"/>
      <c r="AC555" s="129">
        <f>SUM(G555:Z555)</f>
        <v>3164</v>
      </c>
      <c r="AD555" s="245">
        <f t="shared" si="132"/>
        <v>329</v>
      </c>
      <c r="AE555" s="245">
        <f t="shared" si="133"/>
        <v>1885</v>
      </c>
      <c r="AF555" s="245">
        <f t="shared" si="134"/>
        <v>950</v>
      </c>
      <c r="AG555" s="245">
        <f t="shared" si="135"/>
        <v>541</v>
      </c>
    </row>
    <row r="556" spans="1:33" s="116" customFormat="1" ht="15.75" customHeight="1">
      <c r="A556" s="140"/>
      <c r="B556" s="159"/>
      <c r="C556" s="446"/>
      <c r="D556" s="426"/>
      <c r="E556" s="112" t="s">
        <v>28</v>
      </c>
      <c r="F556" s="125">
        <f t="shared" ref="F556:Z556" si="140">SUM(F544,F547,F550,F553)</f>
        <v>3208</v>
      </c>
      <c r="G556" s="125">
        <f t="shared" si="140"/>
        <v>84</v>
      </c>
      <c r="H556" s="125">
        <f t="shared" si="140"/>
        <v>112</v>
      </c>
      <c r="I556" s="125">
        <f t="shared" si="140"/>
        <v>168</v>
      </c>
      <c r="J556" s="125">
        <f t="shared" si="140"/>
        <v>170</v>
      </c>
      <c r="K556" s="125">
        <f t="shared" si="140"/>
        <v>133</v>
      </c>
      <c r="L556" s="134">
        <f t="shared" si="140"/>
        <v>130</v>
      </c>
      <c r="M556" s="194">
        <f t="shared" si="140"/>
        <v>110</v>
      </c>
      <c r="N556" s="125">
        <f t="shared" si="140"/>
        <v>145</v>
      </c>
      <c r="O556" s="125">
        <f t="shared" si="140"/>
        <v>207</v>
      </c>
      <c r="P556" s="125">
        <f t="shared" si="140"/>
        <v>268</v>
      </c>
      <c r="Q556" s="125">
        <f t="shared" si="140"/>
        <v>196</v>
      </c>
      <c r="R556" s="125">
        <f t="shared" si="140"/>
        <v>158</v>
      </c>
      <c r="S556" s="125">
        <f t="shared" si="140"/>
        <v>166</v>
      </c>
      <c r="T556" s="125">
        <f t="shared" si="140"/>
        <v>274</v>
      </c>
      <c r="U556" s="125">
        <f t="shared" si="140"/>
        <v>268</v>
      </c>
      <c r="V556" s="125">
        <f t="shared" si="140"/>
        <v>282</v>
      </c>
      <c r="W556" s="125">
        <f t="shared" si="140"/>
        <v>179</v>
      </c>
      <c r="X556" s="125">
        <f t="shared" si="140"/>
        <v>75</v>
      </c>
      <c r="Y556" s="125">
        <f t="shared" si="140"/>
        <v>53</v>
      </c>
      <c r="Z556" s="134">
        <f t="shared" si="140"/>
        <v>30</v>
      </c>
      <c r="AA556" s="115"/>
      <c r="AB556" s="115"/>
      <c r="AC556" s="129">
        <f>SUM(G556:Z556)</f>
        <v>3208</v>
      </c>
      <c r="AD556" s="245">
        <f t="shared" si="132"/>
        <v>364</v>
      </c>
      <c r="AE556" s="245">
        <f t="shared" si="133"/>
        <v>1683</v>
      </c>
      <c r="AF556" s="245">
        <f t="shared" si="134"/>
        <v>1161</v>
      </c>
      <c r="AG556" s="245">
        <f t="shared" si="135"/>
        <v>619</v>
      </c>
    </row>
    <row r="557" spans="1:33" ht="15.75" customHeight="1">
      <c r="A557" s="141"/>
      <c r="B557" s="163"/>
      <c r="C557" s="446"/>
      <c r="D557" s="426"/>
      <c r="E557" s="113" t="s">
        <v>29</v>
      </c>
      <c r="F557" s="123">
        <f t="shared" ref="F557:Z557" si="141">SUM(F555:F556)</f>
        <v>6372</v>
      </c>
      <c r="G557" s="123">
        <f t="shared" si="141"/>
        <v>184</v>
      </c>
      <c r="H557" s="123">
        <f t="shared" si="141"/>
        <v>218</v>
      </c>
      <c r="I557" s="123">
        <f t="shared" si="141"/>
        <v>291</v>
      </c>
      <c r="J557" s="123">
        <f t="shared" si="141"/>
        <v>343</v>
      </c>
      <c r="K557" s="123">
        <f t="shared" si="141"/>
        <v>330</v>
      </c>
      <c r="L557" s="132">
        <f t="shared" si="141"/>
        <v>295</v>
      </c>
      <c r="M557" s="190">
        <f t="shared" si="141"/>
        <v>254</v>
      </c>
      <c r="N557" s="123">
        <f t="shared" si="141"/>
        <v>308</v>
      </c>
      <c r="O557" s="123">
        <f t="shared" si="141"/>
        <v>423</v>
      </c>
      <c r="P557" s="123">
        <f t="shared" si="141"/>
        <v>531</v>
      </c>
      <c r="Q557" s="123">
        <f t="shared" si="141"/>
        <v>433</v>
      </c>
      <c r="R557" s="123">
        <f t="shared" si="141"/>
        <v>312</v>
      </c>
      <c r="S557" s="123">
        <f t="shared" si="141"/>
        <v>339</v>
      </c>
      <c r="T557" s="123">
        <f t="shared" si="141"/>
        <v>500</v>
      </c>
      <c r="U557" s="123">
        <f t="shared" si="141"/>
        <v>451</v>
      </c>
      <c r="V557" s="123">
        <f t="shared" si="141"/>
        <v>582</v>
      </c>
      <c r="W557" s="123">
        <f t="shared" si="141"/>
        <v>348</v>
      </c>
      <c r="X557" s="123">
        <f t="shared" si="141"/>
        <v>126</v>
      </c>
      <c r="Y557" s="123">
        <f t="shared" si="141"/>
        <v>68</v>
      </c>
      <c r="Z557" s="152">
        <f t="shared" si="141"/>
        <v>36</v>
      </c>
      <c r="AA557" s="114"/>
      <c r="AC557" s="129">
        <f>SUM(G557:Z557)</f>
        <v>6372</v>
      </c>
      <c r="AD557" s="245">
        <f t="shared" si="132"/>
        <v>693</v>
      </c>
      <c r="AE557" s="245">
        <f t="shared" si="133"/>
        <v>3568</v>
      </c>
      <c r="AF557" s="245">
        <f t="shared" si="134"/>
        <v>2111</v>
      </c>
      <c r="AG557" s="245">
        <f t="shared" si="135"/>
        <v>1160</v>
      </c>
    </row>
    <row r="558" spans="1:33" customFormat="1" ht="15.75" customHeight="1">
      <c r="A558" s="139" t="s">
        <v>166</v>
      </c>
      <c r="B558" s="171" t="s">
        <v>344</v>
      </c>
      <c r="C558" s="417" t="s">
        <v>299</v>
      </c>
      <c r="D558" s="420">
        <f>tikubetu!G452</f>
        <v>531</v>
      </c>
      <c r="E558" s="117" t="s">
        <v>27</v>
      </c>
      <c r="F558" s="124">
        <f>tikubetu!I452</f>
        <v>484</v>
      </c>
      <c r="G558" s="124">
        <f>tikubetu!J452</f>
        <v>18</v>
      </c>
      <c r="H558" s="124">
        <f>tikubetu!K452</f>
        <v>13</v>
      </c>
      <c r="I558" s="124">
        <f>tikubetu!L452</f>
        <v>10</v>
      </c>
      <c r="J558" s="124">
        <f>tikubetu!M452</f>
        <v>19</v>
      </c>
      <c r="K558" s="124">
        <f>tikubetu!N452</f>
        <v>25</v>
      </c>
      <c r="L558" s="133">
        <f>tikubetu!O452</f>
        <v>26</v>
      </c>
      <c r="M558" s="195">
        <f>tikubetu!P452</f>
        <v>27</v>
      </c>
      <c r="N558" s="124">
        <f>tikubetu!Q452</f>
        <v>28</v>
      </c>
      <c r="O558" s="124">
        <f>tikubetu!R452</f>
        <v>38</v>
      </c>
      <c r="P558" s="124">
        <f>tikubetu!S452</f>
        <v>36</v>
      </c>
      <c r="Q558" s="124">
        <f>tikubetu!T452</f>
        <v>27</v>
      </c>
      <c r="R558" s="124">
        <f>tikubetu!U452</f>
        <v>28</v>
      </c>
      <c r="S558" s="124">
        <f>tikubetu!V452</f>
        <v>24</v>
      </c>
      <c r="T558" s="124">
        <f>tikubetu!W452</f>
        <v>39</v>
      </c>
      <c r="U558" s="124">
        <f>tikubetu!X452</f>
        <v>43</v>
      </c>
      <c r="V558" s="124">
        <f>tikubetu!Y452</f>
        <v>46</v>
      </c>
      <c r="W558" s="124">
        <f>tikubetu!Z452</f>
        <v>25</v>
      </c>
      <c r="X558" s="124">
        <f>tikubetu!AA452</f>
        <v>9</v>
      </c>
      <c r="Y558" s="124">
        <f>tikubetu!AB452</f>
        <v>3</v>
      </c>
      <c r="Z558" s="133">
        <f>tikubetu!AC452</f>
        <v>0</v>
      </c>
      <c r="AD558" s="245">
        <f t="shared" si="132"/>
        <v>41</v>
      </c>
      <c r="AE558" s="245">
        <f t="shared" si="133"/>
        <v>278</v>
      </c>
      <c r="AF558" s="245">
        <f t="shared" si="134"/>
        <v>165</v>
      </c>
      <c r="AG558" s="245">
        <f t="shared" si="135"/>
        <v>83</v>
      </c>
    </row>
    <row r="559" spans="1:33" customFormat="1" ht="15.75" customHeight="1">
      <c r="A559" s="164"/>
      <c r="B559" s="172"/>
      <c r="C559" s="417"/>
      <c r="D559" s="420"/>
      <c r="E559" s="112" t="s">
        <v>28</v>
      </c>
      <c r="F559" s="125">
        <f>tikubetu!I453</f>
        <v>525</v>
      </c>
      <c r="G559" s="125">
        <f>tikubetu!J453</f>
        <v>18</v>
      </c>
      <c r="H559" s="125">
        <f>tikubetu!K453</f>
        <v>14</v>
      </c>
      <c r="I559" s="125">
        <f>tikubetu!L453</f>
        <v>9</v>
      </c>
      <c r="J559" s="125">
        <f>tikubetu!M453</f>
        <v>14</v>
      </c>
      <c r="K559" s="125">
        <f>tikubetu!N453</f>
        <v>23</v>
      </c>
      <c r="L559" s="134">
        <f>tikubetu!O453</f>
        <v>14</v>
      </c>
      <c r="M559" s="194">
        <f>tikubetu!P453</f>
        <v>28</v>
      </c>
      <c r="N559" s="125">
        <f>tikubetu!Q453</f>
        <v>25</v>
      </c>
      <c r="O559" s="125">
        <f>tikubetu!R453</f>
        <v>27</v>
      </c>
      <c r="P559" s="125">
        <f>tikubetu!S453</f>
        <v>40</v>
      </c>
      <c r="Q559" s="125">
        <f>tikubetu!T453</f>
        <v>33</v>
      </c>
      <c r="R559" s="125">
        <f>tikubetu!U453</f>
        <v>22</v>
      </c>
      <c r="S559" s="125">
        <f>tikubetu!V453</f>
        <v>29</v>
      </c>
      <c r="T559" s="125">
        <f>tikubetu!W453</f>
        <v>49</v>
      </c>
      <c r="U559" s="125">
        <f>tikubetu!X453</f>
        <v>52</v>
      </c>
      <c r="V559" s="125">
        <f>tikubetu!Y453</f>
        <v>64</v>
      </c>
      <c r="W559" s="125">
        <f>tikubetu!Z453</f>
        <v>35</v>
      </c>
      <c r="X559" s="125">
        <f>tikubetu!AA453</f>
        <v>16</v>
      </c>
      <c r="Y559" s="125">
        <f>tikubetu!AB453</f>
        <v>11</v>
      </c>
      <c r="Z559" s="134">
        <f>tikubetu!AC453</f>
        <v>2</v>
      </c>
      <c r="AD559" s="245">
        <f t="shared" si="132"/>
        <v>41</v>
      </c>
      <c r="AE559" s="245">
        <f t="shared" si="133"/>
        <v>255</v>
      </c>
      <c r="AF559" s="245">
        <f t="shared" si="134"/>
        <v>229</v>
      </c>
      <c r="AG559" s="245">
        <f t="shared" si="135"/>
        <v>128</v>
      </c>
    </row>
    <row r="560" spans="1:33" customFormat="1" ht="15.75" customHeight="1">
      <c r="A560" s="164"/>
      <c r="B560" s="172"/>
      <c r="C560" s="417"/>
      <c r="D560" s="420"/>
      <c r="E560" s="113" t="s">
        <v>29</v>
      </c>
      <c r="F560" s="123">
        <f>SUM(F558:F559)</f>
        <v>1009</v>
      </c>
      <c r="G560" s="123">
        <f>tikubetu!J454</f>
        <v>36</v>
      </c>
      <c r="H560" s="123">
        <f>tikubetu!K454</f>
        <v>27</v>
      </c>
      <c r="I560" s="123">
        <f>tikubetu!L454</f>
        <v>19</v>
      </c>
      <c r="J560" s="123">
        <f>tikubetu!M454</f>
        <v>33</v>
      </c>
      <c r="K560" s="123">
        <f>tikubetu!N454</f>
        <v>48</v>
      </c>
      <c r="L560" s="132">
        <f>tikubetu!O454</f>
        <v>40</v>
      </c>
      <c r="M560" s="190">
        <f>tikubetu!P454</f>
        <v>55</v>
      </c>
      <c r="N560" s="123">
        <f>tikubetu!Q454</f>
        <v>53</v>
      </c>
      <c r="O560" s="123">
        <f>tikubetu!R454</f>
        <v>65</v>
      </c>
      <c r="P560" s="123">
        <f>tikubetu!S454</f>
        <v>76</v>
      </c>
      <c r="Q560" s="123">
        <f>tikubetu!T454</f>
        <v>60</v>
      </c>
      <c r="R560" s="123">
        <f>tikubetu!U454</f>
        <v>50</v>
      </c>
      <c r="S560" s="123">
        <f>tikubetu!V454</f>
        <v>53</v>
      </c>
      <c r="T560" s="123">
        <f>tikubetu!W454</f>
        <v>88</v>
      </c>
      <c r="U560" s="123">
        <f>tikubetu!X454</f>
        <v>95</v>
      </c>
      <c r="V560" s="123">
        <f>tikubetu!Y454</f>
        <v>110</v>
      </c>
      <c r="W560" s="123">
        <f>tikubetu!Z454</f>
        <v>60</v>
      </c>
      <c r="X560" s="123">
        <f>tikubetu!AA454</f>
        <v>25</v>
      </c>
      <c r="Y560" s="123">
        <f>tikubetu!AB454</f>
        <v>14</v>
      </c>
      <c r="Z560" s="152">
        <f>tikubetu!AC454</f>
        <v>2</v>
      </c>
      <c r="AD560" s="245">
        <f t="shared" si="132"/>
        <v>82</v>
      </c>
      <c r="AE560" s="245">
        <f t="shared" si="133"/>
        <v>533</v>
      </c>
      <c r="AF560" s="245">
        <f t="shared" si="134"/>
        <v>394</v>
      </c>
      <c r="AG560" s="245">
        <f t="shared" si="135"/>
        <v>211</v>
      </c>
    </row>
    <row r="561" spans="1:33" customFormat="1" ht="15.75" customHeight="1">
      <c r="A561" s="164"/>
      <c r="B561" s="172"/>
      <c r="C561" s="418" t="s">
        <v>300</v>
      </c>
      <c r="D561" s="420">
        <f>tikubetu!G455</f>
        <v>318</v>
      </c>
      <c r="E561" s="117" t="s">
        <v>27</v>
      </c>
      <c r="F561" s="124">
        <f>tikubetu!I455</f>
        <v>385</v>
      </c>
      <c r="G561" s="124">
        <f>tikubetu!J455</f>
        <v>19</v>
      </c>
      <c r="H561" s="124">
        <f>tikubetu!K455</f>
        <v>7</v>
      </c>
      <c r="I561" s="124">
        <f>tikubetu!L455</f>
        <v>29</v>
      </c>
      <c r="J561" s="124">
        <f>tikubetu!M455</f>
        <v>23</v>
      </c>
      <c r="K561" s="124">
        <f>tikubetu!N455</f>
        <v>24</v>
      </c>
      <c r="L561" s="133">
        <f>tikubetu!O455</f>
        <v>13</v>
      </c>
      <c r="M561" s="195">
        <f>tikubetu!P455</f>
        <v>10</v>
      </c>
      <c r="N561" s="124">
        <f>tikubetu!Q455</f>
        <v>21</v>
      </c>
      <c r="O561" s="124">
        <f>tikubetu!R455</f>
        <v>31</v>
      </c>
      <c r="P561" s="124">
        <f>tikubetu!S455</f>
        <v>39</v>
      </c>
      <c r="Q561" s="124">
        <f>tikubetu!T455</f>
        <v>33</v>
      </c>
      <c r="R561" s="124">
        <f>tikubetu!U455</f>
        <v>17</v>
      </c>
      <c r="S561" s="124">
        <f>tikubetu!V455</f>
        <v>14</v>
      </c>
      <c r="T561" s="124">
        <f>tikubetu!W455</f>
        <v>26</v>
      </c>
      <c r="U561" s="124">
        <f>tikubetu!X455</f>
        <v>26</v>
      </c>
      <c r="V561" s="124">
        <f>tikubetu!Y455</f>
        <v>24</v>
      </c>
      <c r="W561" s="124">
        <f>tikubetu!Z455</f>
        <v>17</v>
      </c>
      <c r="X561" s="124">
        <f>tikubetu!AA455</f>
        <v>7</v>
      </c>
      <c r="Y561" s="124">
        <f>tikubetu!AB455</f>
        <v>5</v>
      </c>
      <c r="Z561" s="133">
        <f>tikubetu!AC455</f>
        <v>0</v>
      </c>
      <c r="AD561" s="245">
        <f t="shared" si="132"/>
        <v>55</v>
      </c>
      <c r="AE561" s="245">
        <f t="shared" si="133"/>
        <v>225</v>
      </c>
      <c r="AF561" s="245">
        <f t="shared" si="134"/>
        <v>105</v>
      </c>
      <c r="AG561" s="245">
        <f t="shared" si="135"/>
        <v>53</v>
      </c>
    </row>
    <row r="562" spans="1:33" customFormat="1" ht="15.75" customHeight="1">
      <c r="A562" s="164"/>
      <c r="B562" s="172"/>
      <c r="C562" s="417"/>
      <c r="D562" s="420"/>
      <c r="E562" s="112" t="s">
        <v>28</v>
      </c>
      <c r="F562" s="125">
        <f>tikubetu!I456</f>
        <v>376</v>
      </c>
      <c r="G562" s="125">
        <f>tikubetu!J456</f>
        <v>8</v>
      </c>
      <c r="H562" s="125">
        <f>tikubetu!K456</f>
        <v>12</v>
      </c>
      <c r="I562" s="125">
        <f>tikubetu!L456</f>
        <v>16</v>
      </c>
      <c r="J562" s="125">
        <f>tikubetu!M456</f>
        <v>26</v>
      </c>
      <c r="K562" s="125">
        <f>tikubetu!N456</f>
        <v>16</v>
      </c>
      <c r="L562" s="134">
        <f>tikubetu!O456</f>
        <v>8</v>
      </c>
      <c r="M562" s="194">
        <f>tikubetu!P456</f>
        <v>12</v>
      </c>
      <c r="N562" s="125">
        <f>tikubetu!Q456</f>
        <v>13</v>
      </c>
      <c r="O562" s="125">
        <f>tikubetu!R456</f>
        <v>31</v>
      </c>
      <c r="P562" s="125">
        <f>tikubetu!S456</f>
        <v>35</v>
      </c>
      <c r="Q562" s="125">
        <f>tikubetu!T456</f>
        <v>33</v>
      </c>
      <c r="R562" s="125">
        <f>tikubetu!U456</f>
        <v>20</v>
      </c>
      <c r="S562" s="125">
        <f>tikubetu!V456</f>
        <v>17</v>
      </c>
      <c r="T562" s="125">
        <f>tikubetu!W456</f>
        <v>29</v>
      </c>
      <c r="U562" s="125">
        <f>tikubetu!X456</f>
        <v>29</v>
      </c>
      <c r="V562" s="125">
        <f>tikubetu!Y456</f>
        <v>36</v>
      </c>
      <c r="W562" s="125">
        <f>tikubetu!Z456</f>
        <v>21</v>
      </c>
      <c r="X562" s="125">
        <f>tikubetu!AA456</f>
        <v>8</v>
      </c>
      <c r="Y562" s="125">
        <f>tikubetu!AB456</f>
        <v>2</v>
      </c>
      <c r="Z562" s="134">
        <f>tikubetu!AC456</f>
        <v>4</v>
      </c>
      <c r="AD562" s="245">
        <f t="shared" si="132"/>
        <v>36</v>
      </c>
      <c r="AE562" s="245">
        <f t="shared" si="133"/>
        <v>211</v>
      </c>
      <c r="AF562" s="245">
        <f t="shared" si="134"/>
        <v>129</v>
      </c>
      <c r="AG562" s="245">
        <f t="shared" si="135"/>
        <v>71</v>
      </c>
    </row>
    <row r="563" spans="1:33" customFormat="1" ht="15.75" customHeight="1" thickBot="1">
      <c r="A563" s="165"/>
      <c r="B563" s="173"/>
      <c r="C563" s="444"/>
      <c r="D563" s="445"/>
      <c r="E563" s="136" t="s">
        <v>29</v>
      </c>
      <c r="F563" s="137">
        <f>SUM(F561:F562)</f>
        <v>761</v>
      </c>
      <c r="G563" s="137">
        <f>tikubetu!J457</f>
        <v>27</v>
      </c>
      <c r="H563" s="137">
        <f>tikubetu!K457</f>
        <v>19</v>
      </c>
      <c r="I563" s="137">
        <f>tikubetu!L457</f>
        <v>45</v>
      </c>
      <c r="J563" s="137">
        <f>tikubetu!M457</f>
        <v>49</v>
      </c>
      <c r="K563" s="137">
        <f>tikubetu!N457</f>
        <v>40</v>
      </c>
      <c r="L563" s="138">
        <f>tikubetu!O457</f>
        <v>21</v>
      </c>
      <c r="M563" s="196">
        <f>tikubetu!P457</f>
        <v>22</v>
      </c>
      <c r="N563" s="137">
        <f>tikubetu!Q457</f>
        <v>34</v>
      </c>
      <c r="O563" s="137">
        <f>tikubetu!R457</f>
        <v>62</v>
      </c>
      <c r="P563" s="137">
        <f>tikubetu!S457</f>
        <v>74</v>
      </c>
      <c r="Q563" s="137">
        <f>tikubetu!T457</f>
        <v>66</v>
      </c>
      <c r="R563" s="137">
        <f>tikubetu!U457</f>
        <v>37</v>
      </c>
      <c r="S563" s="137">
        <f>tikubetu!V457</f>
        <v>31</v>
      </c>
      <c r="T563" s="137">
        <f>tikubetu!W457</f>
        <v>55</v>
      </c>
      <c r="U563" s="137">
        <f>tikubetu!X457</f>
        <v>55</v>
      </c>
      <c r="V563" s="137">
        <f>tikubetu!Y457</f>
        <v>60</v>
      </c>
      <c r="W563" s="137">
        <f>tikubetu!Z457</f>
        <v>38</v>
      </c>
      <c r="X563" s="137">
        <f>tikubetu!AA457</f>
        <v>15</v>
      </c>
      <c r="Y563" s="137">
        <f>tikubetu!AB457</f>
        <v>7</v>
      </c>
      <c r="Z563" s="291">
        <f>tikubetu!AC457</f>
        <v>4</v>
      </c>
      <c r="AD563" s="245">
        <f t="shared" si="132"/>
        <v>91</v>
      </c>
      <c r="AE563" s="245">
        <f t="shared" si="133"/>
        <v>436</v>
      </c>
      <c r="AF563" s="245">
        <f t="shared" si="134"/>
        <v>234</v>
      </c>
      <c r="AG563" s="245">
        <f t="shared" si="135"/>
        <v>124</v>
      </c>
    </row>
    <row r="564" spans="1:33" customFormat="1" ht="15.75" customHeight="1">
      <c r="A564" s="207"/>
      <c r="B564" s="218" t="s">
        <v>345</v>
      </c>
      <c r="C564" s="454" t="s">
        <v>293</v>
      </c>
      <c r="D564" s="447">
        <f>tikubetu!G458</f>
        <v>599</v>
      </c>
      <c r="E564" s="213" t="s">
        <v>27</v>
      </c>
      <c r="F564" s="214">
        <f>tikubetu!I458</f>
        <v>641</v>
      </c>
      <c r="G564" s="214">
        <f>tikubetu!J458</f>
        <v>33</v>
      </c>
      <c r="H564" s="214">
        <f>tikubetu!K458</f>
        <v>25</v>
      </c>
      <c r="I564" s="214">
        <f>tikubetu!L458</f>
        <v>38</v>
      </c>
      <c r="J564" s="214">
        <f>tikubetu!M458</f>
        <v>49</v>
      </c>
      <c r="K564" s="214">
        <f>tikubetu!N458</f>
        <v>40</v>
      </c>
      <c r="L564" s="215">
        <f>tikubetu!O458</f>
        <v>27</v>
      </c>
      <c r="M564" s="216">
        <f>tikubetu!P458</f>
        <v>28</v>
      </c>
      <c r="N564" s="214">
        <f>tikubetu!Q458</f>
        <v>34</v>
      </c>
      <c r="O564" s="214">
        <f>tikubetu!R458</f>
        <v>39</v>
      </c>
      <c r="P564" s="214">
        <f>tikubetu!S458</f>
        <v>42</v>
      </c>
      <c r="Q564" s="214">
        <f>tikubetu!T458</f>
        <v>50</v>
      </c>
      <c r="R564" s="214">
        <f>tikubetu!U458</f>
        <v>29</v>
      </c>
      <c r="S564" s="214">
        <f>tikubetu!V458</f>
        <v>37</v>
      </c>
      <c r="T564" s="214">
        <f>tikubetu!W458</f>
        <v>53</v>
      </c>
      <c r="U564" s="214">
        <f>tikubetu!X458</f>
        <v>32</v>
      </c>
      <c r="V564" s="214">
        <f>tikubetu!Y458</f>
        <v>42</v>
      </c>
      <c r="W564" s="214">
        <f>tikubetu!Z458</f>
        <v>34</v>
      </c>
      <c r="X564" s="214">
        <f>tikubetu!AA458</f>
        <v>7</v>
      </c>
      <c r="Y564" s="214">
        <f>tikubetu!AB458</f>
        <v>2</v>
      </c>
      <c r="Z564" s="215">
        <f>tikubetu!AC458</f>
        <v>0</v>
      </c>
      <c r="AD564" s="245">
        <f t="shared" si="132"/>
        <v>96</v>
      </c>
      <c r="AE564" s="245">
        <f t="shared" si="133"/>
        <v>375</v>
      </c>
      <c r="AF564" s="245">
        <f t="shared" si="134"/>
        <v>170</v>
      </c>
      <c r="AG564" s="245">
        <f t="shared" si="135"/>
        <v>85</v>
      </c>
    </row>
    <row r="565" spans="1:33" customFormat="1" ht="15.75" customHeight="1">
      <c r="A565" s="164"/>
      <c r="B565" s="172"/>
      <c r="C565" s="417"/>
      <c r="D565" s="420"/>
      <c r="E565" s="112" t="s">
        <v>28</v>
      </c>
      <c r="F565" s="125">
        <f>tikubetu!I459</f>
        <v>673</v>
      </c>
      <c r="G565" s="125">
        <f>tikubetu!J459</f>
        <v>13</v>
      </c>
      <c r="H565" s="125">
        <f>tikubetu!K459</f>
        <v>23</v>
      </c>
      <c r="I565" s="125">
        <f>tikubetu!L459</f>
        <v>36</v>
      </c>
      <c r="J565" s="125">
        <f>tikubetu!M459</f>
        <v>42</v>
      </c>
      <c r="K565" s="125">
        <f>tikubetu!N459</f>
        <v>28</v>
      </c>
      <c r="L565" s="134">
        <f>tikubetu!O459</f>
        <v>33</v>
      </c>
      <c r="M565" s="194">
        <f>tikubetu!P459</f>
        <v>23</v>
      </c>
      <c r="N565" s="125">
        <f>tikubetu!Q459</f>
        <v>32</v>
      </c>
      <c r="O565" s="125">
        <f>tikubetu!R459</f>
        <v>48</v>
      </c>
      <c r="P565" s="125">
        <f>tikubetu!S459</f>
        <v>62</v>
      </c>
      <c r="Q565" s="125">
        <f>tikubetu!T459</f>
        <v>45</v>
      </c>
      <c r="R565" s="125">
        <f>tikubetu!U459</f>
        <v>33</v>
      </c>
      <c r="S565" s="125">
        <f>tikubetu!V459</f>
        <v>36</v>
      </c>
      <c r="T565" s="125">
        <f>tikubetu!W459</f>
        <v>58</v>
      </c>
      <c r="U565" s="125">
        <f>tikubetu!X459</f>
        <v>46</v>
      </c>
      <c r="V565" s="125">
        <f>tikubetu!Y459</f>
        <v>46</v>
      </c>
      <c r="W565" s="125">
        <f>tikubetu!Z459</f>
        <v>28</v>
      </c>
      <c r="X565" s="125">
        <f>tikubetu!AA459</f>
        <v>21</v>
      </c>
      <c r="Y565" s="125">
        <f>tikubetu!AB459</f>
        <v>13</v>
      </c>
      <c r="Z565" s="134">
        <f>tikubetu!AC459</f>
        <v>7</v>
      </c>
      <c r="AD565" s="245">
        <f t="shared" si="132"/>
        <v>72</v>
      </c>
      <c r="AE565" s="245">
        <f t="shared" si="133"/>
        <v>382</v>
      </c>
      <c r="AF565" s="245">
        <f t="shared" si="134"/>
        <v>219</v>
      </c>
      <c r="AG565" s="245">
        <f t="shared" si="135"/>
        <v>115</v>
      </c>
    </row>
    <row r="566" spans="1:33" customFormat="1" ht="15.75" customHeight="1">
      <c r="A566" s="164"/>
      <c r="B566" s="172"/>
      <c r="C566" s="419"/>
      <c r="D566" s="420"/>
      <c r="E566" s="113" t="s">
        <v>29</v>
      </c>
      <c r="F566" s="123">
        <f>SUM(F564:F565)</f>
        <v>1314</v>
      </c>
      <c r="G566" s="123">
        <f>tikubetu!J460</f>
        <v>46</v>
      </c>
      <c r="H566" s="123">
        <f>tikubetu!K460</f>
        <v>48</v>
      </c>
      <c r="I566" s="123">
        <f>tikubetu!L460</f>
        <v>74</v>
      </c>
      <c r="J566" s="123">
        <f>tikubetu!M460</f>
        <v>91</v>
      </c>
      <c r="K566" s="123">
        <f>tikubetu!N460</f>
        <v>68</v>
      </c>
      <c r="L566" s="132">
        <f>tikubetu!O460</f>
        <v>60</v>
      </c>
      <c r="M566" s="190">
        <f>tikubetu!P460</f>
        <v>51</v>
      </c>
      <c r="N566" s="123">
        <f>tikubetu!Q460</f>
        <v>66</v>
      </c>
      <c r="O566" s="123">
        <f>tikubetu!R460</f>
        <v>87</v>
      </c>
      <c r="P566" s="123">
        <f>tikubetu!S460</f>
        <v>104</v>
      </c>
      <c r="Q566" s="123">
        <f>tikubetu!T460</f>
        <v>95</v>
      </c>
      <c r="R566" s="123">
        <f>tikubetu!U460</f>
        <v>62</v>
      </c>
      <c r="S566" s="123">
        <f>tikubetu!V460</f>
        <v>73</v>
      </c>
      <c r="T566" s="123">
        <f>tikubetu!W460</f>
        <v>111</v>
      </c>
      <c r="U566" s="123">
        <f>tikubetu!X460</f>
        <v>78</v>
      </c>
      <c r="V566" s="123">
        <f>tikubetu!Y460</f>
        <v>88</v>
      </c>
      <c r="W566" s="123">
        <f>tikubetu!Z460</f>
        <v>62</v>
      </c>
      <c r="X566" s="123">
        <f>tikubetu!AA460</f>
        <v>28</v>
      </c>
      <c r="Y566" s="123">
        <f>tikubetu!AB460</f>
        <v>15</v>
      </c>
      <c r="Z566" s="152">
        <f>tikubetu!AC460</f>
        <v>7</v>
      </c>
      <c r="AD566" s="245">
        <f t="shared" si="132"/>
        <v>168</v>
      </c>
      <c r="AE566" s="245">
        <f t="shared" si="133"/>
        <v>757</v>
      </c>
      <c r="AF566" s="245">
        <f t="shared" si="134"/>
        <v>389</v>
      </c>
      <c r="AG566" s="245">
        <f t="shared" si="135"/>
        <v>200</v>
      </c>
    </row>
    <row r="567" spans="1:33" customFormat="1" ht="15.75" customHeight="1">
      <c r="A567" s="164"/>
      <c r="B567" s="172"/>
      <c r="C567" s="417" t="s">
        <v>294</v>
      </c>
      <c r="D567" s="420">
        <f>tikubetu!G461</f>
        <v>321</v>
      </c>
      <c r="E567" s="117" t="s">
        <v>27</v>
      </c>
      <c r="F567" s="124">
        <f>tikubetu!I461</f>
        <v>308</v>
      </c>
      <c r="G567" s="124">
        <f>tikubetu!J461</f>
        <v>6</v>
      </c>
      <c r="H567" s="124">
        <f>tikubetu!K461</f>
        <v>7</v>
      </c>
      <c r="I567" s="124">
        <f>tikubetu!L461</f>
        <v>9</v>
      </c>
      <c r="J567" s="124">
        <f>tikubetu!M461</f>
        <v>13</v>
      </c>
      <c r="K567" s="124">
        <f>tikubetu!N461</f>
        <v>11</v>
      </c>
      <c r="L567" s="133">
        <f>tikubetu!O461</f>
        <v>19</v>
      </c>
      <c r="M567" s="195">
        <f>tikubetu!P461</f>
        <v>7</v>
      </c>
      <c r="N567" s="124">
        <f>tikubetu!Q461</f>
        <v>11</v>
      </c>
      <c r="O567" s="124">
        <f>tikubetu!R461</f>
        <v>18</v>
      </c>
      <c r="P567" s="124">
        <f>tikubetu!S461</f>
        <v>24</v>
      </c>
      <c r="Q567" s="124">
        <f>tikubetu!T461</f>
        <v>17</v>
      </c>
      <c r="R567" s="124">
        <f>tikubetu!U461</f>
        <v>15</v>
      </c>
      <c r="S567" s="124">
        <f>tikubetu!V461</f>
        <v>17</v>
      </c>
      <c r="T567" s="124">
        <f>tikubetu!W461</f>
        <v>27</v>
      </c>
      <c r="U567" s="124">
        <f>tikubetu!X461</f>
        <v>26</v>
      </c>
      <c r="V567" s="124">
        <f>tikubetu!Y461</f>
        <v>37</v>
      </c>
      <c r="W567" s="124">
        <f>tikubetu!Z461</f>
        <v>31</v>
      </c>
      <c r="X567" s="124">
        <f>tikubetu!AA461</f>
        <v>10</v>
      </c>
      <c r="Y567" s="124">
        <f>tikubetu!AB461</f>
        <v>3</v>
      </c>
      <c r="Z567" s="133">
        <f>tikubetu!AC461</f>
        <v>0</v>
      </c>
      <c r="AD567" s="245">
        <f t="shared" si="132"/>
        <v>22</v>
      </c>
      <c r="AE567" s="245">
        <f t="shared" si="133"/>
        <v>152</v>
      </c>
      <c r="AF567" s="245">
        <f t="shared" si="134"/>
        <v>134</v>
      </c>
      <c r="AG567" s="245">
        <f t="shared" si="135"/>
        <v>81</v>
      </c>
    </row>
    <row r="568" spans="1:33" customFormat="1" ht="15.75" customHeight="1">
      <c r="A568" s="164"/>
      <c r="B568" s="172"/>
      <c r="C568" s="417"/>
      <c r="D568" s="420"/>
      <c r="E568" s="112" t="s">
        <v>28</v>
      </c>
      <c r="F568" s="125">
        <f>tikubetu!I462</f>
        <v>354</v>
      </c>
      <c r="G568" s="125">
        <f>tikubetu!J462</f>
        <v>3</v>
      </c>
      <c r="H568" s="125">
        <f>tikubetu!K462</f>
        <v>5</v>
      </c>
      <c r="I568" s="125">
        <f>tikubetu!L462</f>
        <v>7</v>
      </c>
      <c r="J568" s="125">
        <f>tikubetu!M462</f>
        <v>13</v>
      </c>
      <c r="K568" s="125">
        <f>tikubetu!N462</f>
        <v>15</v>
      </c>
      <c r="L568" s="134">
        <f>tikubetu!O462</f>
        <v>18</v>
      </c>
      <c r="M568" s="194">
        <f>tikubetu!P462</f>
        <v>10</v>
      </c>
      <c r="N568" s="125">
        <f>tikubetu!Q462</f>
        <v>10</v>
      </c>
      <c r="O568" s="125">
        <f>tikubetu!R462</f>
        <v>7</v>
      </c>
      <c r="P568" s="125">
        <f>tikubetu!S462</f>
        <v>29</v>
      </c>
      <c r="Q568" s="125">
        <f>tikubetu!T462</f>
        <v>16</v>
      </c>
      <c r="R568" s="125">
        <f>tikubetu!U462</f>
        <v>23</v>
      </c>
      <c r="S568" s="125">
        <f>tikubetu!V462</f>
        <v>21</v>
      </c>
      <c r="T568" s="125">
        <f>tikubetu!W462</f>
        <v>31</v>
      </c>
      <c r="U568" s="125">
        <f>tikubetu!X462</f>
        <v>36</v>
      </c>
      <c r="V568" s="125">
        <f>tikubetu!Y462</f>
        <v>46</v>
      </c>
      <c r="W568" s="125">
        <f>tikubetu!Z462</f>
        <v>37</v>
      </c>
      <c r="X568" s="125">
        <f>tikubetu!AA462</f>
        <v>13</v>
      </c>
      <c r="Y568" s="125">
        <f>tikubetu!AB462</f>
        <v>11</v>
      </c>
      <c r="Z568" s="134">
        <f>tikubetu!AC462</f>
        <v>3</v>
      </c>
      <c r="AD568" s="245">
        <f t="shared" si="132"/>
        <v>15</v>
      </c>
      <c r="AE568" s="245">
        <f t="shared" si="133"/>
        <v>162</v>
      </c>
      <c r="AF568" s="245">
        <f t="shared" si="134"/>
        <v>177</v>
      </c>
      <c r="AG568" s="245">
        <f t="shared" si="135"/>
        <v>110</v>
      </c>
    </row>
    <row r="569" spans="1:33" customFormat="1" ht="15.75" customHeight="1">
      <c r="A569" s="164"/>
      <c r="B569" s="172"/>
      <c r="C569" s="417"/>
      <c r="D569" s="420"/>
      <c r="E569" s="113" t="s">
        <v>29</v>
      </c>
      <c r="F569" s="123">
        <f>SUM(F567:F568)</f>
        <v>662</v>
      </c>
      <c r="G569" s="123">
        <f>tikubetu!J463</f>
        <v>9</v>
      </c>
      <c r="H569" s="123">
        <f>tikubetu!K463</f>
        <v>12</v>
      </c>
      <c r="I569" s="123">
        <f>tikubetu!L463</f>
        <v>16</v>
      </c>
      <c r="J569" s="123">
        <f>tikubetu!M463</f>
        <v>26</v>
      </c>
      <c r="K569" s="123">
        <f>tikubetu!N463</f>
        <v>26</v>
      </c>
      <c r="L569" s="132">
        <f>tikubetu!O463</f>
        <v>37</v>
      </c>
      <c r="M569" s="190">
        <f>tikubetu!P463</f>
        <v>17</v>
      </c>
      <c r="N569" s="123">
        <f>tikubetu!Q463</f>
        <v>21</v>
      </c>
      <c r="O569" s="123">
        <f>tikubetu!R463</f>
        <v>25</v>
      </c>
      <c r="P569" s="123">
        <f>tikubetu!S463</f>
        <v>53</v>
      </c>
      <c r="Q569" s="123">
        <f>tikubetu!T463</f>
        <v>33</v>
      </c>
      <c r="R569" s="123">
        <f>tikubetu!U463</f>
        <v>38</v>
      </c>
      <c r="S569" s="123">
        <f>tikubetu!V463</f>
        <v>38</v>
      </c>
      <c r="T569" s="123">
        <f>tikubetu!W463</f>
        <v>58</v>
      </c>
      <c r="U569" s="123">
        <f>tikubetu!X463</f>
        <v>62</v>
      </c>
      <c r="V569" s="123">
        <f>tikubetu!Y463</f>
        <v>83</v>
      </c>
      <c r="W569" s="123">
        <f>tikubetu!Z463</f>
        <v>68</v>
      </c>
      <c r="X569" s="123">
        <f>tikubetu!AA463</f>
        <v>23</v>
      </c>
      <c r="Y569" s="123">
        <f>tikubetu!AB463</f>
        <v>14</v>
      </c>
      <c r="Z569" s="152">
        <f>tikubetu!AC463</f>
        <v>3</v>
      </c>
      <c r="AD569" s="245">
        <f t="shared" si="132"/>
        <v>37</v>
      </c>
      <c r="AE569" s="245">
        <f t="shared" si="133"/>
        <v>314</v>
      </c>
      <c r="AF569" s="245">
        <f t="shared" si="134"/>
        <v>311</v>
      </c>
      <c r="AG569" s="245">
        <f t="shared" si="135"/>
        <v>191</v>
      </c>
    </row>
    <row r="570" spans="1:33" s="116" customFormat="1" ht="15.75" customHeight="1">
      <c r="A570" s="140"/>
      <c r="B570" s="174"/>
      <c r="C570" s="428" t="s">
        <v>297</v>
      </c>
      <c r="D570" s="425">
        <f>SUM(D558:D569)</f>
        <v>1769</v>
      </c>
      <c r="E570" s="117" t="s">
        <v>27</v>
      </c>
      <c r="F570" s="124">
        <f>SUM(F558,F561,F564,F567)</f>
        <v>1818</v>
      </c>
      <c r="G570" s="124">
        <f t="shared" ref="G570:Z570" si="142">SUM(G558,G561,G564,G567)</f>
        <v>76</v>
      </c>
      <c r="H570" s="124">
        <f t="shared" si="142"/>
        <v>52</v>
      </c>
      <c r="I570" s="124">
        <f t="shared" si="142"/>
        <v>86</v>
      </c>
      <c r="J570" s="124">
        <f t="shared" si="142"/>
        <v>104</v>
      </c>
      <c r="K570" s="124">
        <f t="shared" si="142"/>
        <v>100</v>
      </c>
      <c r="L570" s="133">
        <f t="shared" si="142"/>
        <v>85</v>
      </c>
      <c r="M570" s="195">
        <f t="shared" si="142"/>
        <v>72</v>
      </c>
      <c r="N570" s="124">
        <f t="shared" si="142"/>
        <v>94</v>
      </c>
      <c r="O570" s="124">
        <f t="shared" si="142"/>
        <v>126</v>
      </c>
      <c r="P570" s="124">
        <f t="shared" si="142"/>
        <v>141</v>
      </c>
      <c r="Q570" s="124">
        <f t="shared" si="142"/>
        <v>127</v>
      </c>
      <c r="R570" s="124">
        <f t="shared" si="142"/>
        <v>89</v>
      </c>
      <c r="S570" s="124">
        <f t="shared" si="142"/>
        <v>92</v>
      </c>
      <c r="T570" s="124">
        <f t="shared" si="142"/>
        <v>145</v>
      </c>
      <c r="U570" s="124">
        <f t="shared" si="142"/>
        <v>127</v>
      </c>
      <c r="V570" s="124">
        <f t="shared" si="142"/>
        <v>149</v>
      </c>
      <c r="W570" s="124">
        <f t="shared" si="142"/>
        <v>107</v>
      </c>
      <c r="X570" s="124">
        <f t="shared" si="142"/>
        <v>33</v>
      </c>
      <c r="Y570" s="124">
        <f t="shared" si="142"/>
        <v>13</v>
      </c>
      <c r="Z570" s="133">
        <f t="shared" si="142"/>
        <v>0</v>
      </c>
      <c r="AA570" s="115"/>
      <c r="AB570" s="115"/>
      <c r="AC570" s="129">
        <f>SUM(G570:Z570)</f>
        <v>1818</v>
      </c>
      <c r="AD570" s="245">
        <f t="shared" si="132"/>
        <v>214</v>
      </c>
      <c r="AE570" s="245">
        <f t="shared" si="133"/>
        <v>1030</v>
      </c>
      <c r="AF570" s="245">
        <f t="shared" si="134"/>
        <v>574</v>
      </c>
      <c r="AG570" s="245">
        <f t="shared" si="135"/>
        <v>302</v>
      </c>
    </row>
    <row r="571" spans="1:33" s="116" customFormat="1" ht="15.75" customHeight="1">
      <c r="A571" s="140"/>
      <c r="B571" s="174"/>
      <c r="C571" s="446"/>
      <c r="D571" s="426"/>
      <c r="E571" s="112" t="s">
        <v>28</v>
      </c>
      <c r="F571" s="125">
        <f t="shared" ref="F571:Z571" si="143">SUM(F559,F562,F565,F568)</f>
        <v>1928</v>
      </c>
      <c r="G571" s="125">
        <f t="shared" si="143"/>
        <v>42</v>
      </c>
      <c r="H571" s="125">
        <f t="shared" si="143"/>
        <v>54</v>
      </c>
      <c r="I571" s="125">
        <f t="shared" si="143"/>
        <v>68</v>
      </c>
      <c r="J571" s="125">
        <f t="shared" si="143"/>
        <v>95</v>
      </c>
      <c r="K571" s="125">
        <f t="shared" si="143"/>
        <v>82</v>
      </c>
      <c r="L571" s="134">
        <f t="shared" si="143"/>
        <v>73</v>
      </c>
      <c r="M571" s="194">
        <f t="shared" si="143"/>
        <v>73</v>
      </c>
      <c r="N571" s="125">
        <f t="shared" si="143"/>
        <v>80</v>
      </c>
      <c r="O571" s="125">
        <f t="shared" si="143"/>
        <v>113</v>
      </c>
      <c r="P571" s="125">
        <f t="shared" si="143"/>
        <v>166</v>
      </c>
      <c r="Q571" s="125">
        <f t="shared" si="143"/>
        <v>127</v>
      </c>
      <c r="R571" s="125">
        <f t="shared" si="143"/>
        <v>98</v>
      </c>
      <c r="S571" s="125">
        <f t="shared" si="143"/>
        <v>103</v>
      </c>
      <c r="T571" s="125">
        <f t="shared" si="143"/>
        <v>167</v>
      </c>
      <c r="U571" s="125">
        <f t="shared" si="143"/>
        <v>163</v>
      </c>
      <c r="V571" s="125">
        <f t="shared" si="143"/>
        <v>192</v>
      </c>
      <c r="W571" s="125">
        <f t="shared" si="143"/>
        <v>121</v>
      </c>
      <c r="X571" s="125">
        <f t="shared" si="143"/>
        <v>58</v>
      </c>
      <c r="Y571" s="125">
        <f t="shared" si="143"/>
        <v>37</v>
      </c>
      <c r="Z571" s="134">
        <f t="shared" si="143"/>
        <v>16</v>
      </c>
      <c r="AA571" s="115"/>
      <c r="AB571" s="115"/>
      <c r="AC571" s="129">
        <f>SUM(G571:Z571)</f>
        <v>1928</v>
      </c>
      <c r="AD571" s="245">
        <f t="shared" si="132"/>
        <v>164</v>
      </c>
      <c r="AE571" s="245">
        <f t="shared" si="133"/>
        <v>1010</v>
      </c>
      <c r="AF571" s="245">
        <f t="shared" si="134"/>
        <v>754</v>
      </c>
      <c r="AG571" s="245">
        <f t="shared" si="135"/>
        <v>424</v>
      </c>
    </row>
    <row r="572" spans="1:33" ht="15.75" customHeight="1">
      <c r="A572" s="141"/>
      <c r="B572" s="175"/>
      <c r="C572" s="446"/>
      <c r="D572" s="426"/>
      <c r="E572" s="113" t="s">
        <v>29</v>
      </c>
      <c r="F572" s="123">
        <f t="shared" ref="F572:Z572" si="144">SUM(F570:F571)</f>
        <v>3746</v>
      </c>
      <c r="G572" s="123">
        <f t="shared" si="144"/>
        <v>118</v>
      </c>
      <c r="H572" s="123">
        <f t="shared" si="144"/>
        <v>106</v>
      </c>
      <c r="I572" s="123">
        <f t="shared" si="144"/>
        <v>154</v>
      </c>
      <c r="J572" s="123">
        <f t="shared" si="144"/>
        <v>199</v>
      </c>
      <c r="K572" s="123">
        <f t="shared" si="144"/>
        <v>182</v>
      </c>
      <c r="L572" s="132">
        <f t="shared" si="144"/>
        <v>158</v>
      </c>
      <c r="M572" s="190">
        <f t="shared" si="144"/>
        <v>145</v>
      </c>
      <c r="N572" s="123">
        <f t="shared" si="144"/>
        <v>174</v>
      </c>
      <c r="O572" s="123">
        <f t="shared" si="144"/>
        <v>239</v>
      </c>
      <c r="P572" s="123">
        <f t="shared" si="144"/>
        <v>307</v>
      </c>
      <c r="Q572" s="123">
        <f t="shared" si="144"/>
        <v>254</v>
      </c>
      <c r="R572" s="123">
        <f t="shared" si="144"/>
        <v>187</v>
      </c>
      <c r="S572" s="123">
        <f t="shared" si="144"/>
        <v>195</v>
      </c>
      <c r="T572" s="123">
        <f t="shared" si="144"/>
        <v>312</v>
      </c>
      <c r="U572" s="123">
        <f t="shared" si="144"/>
        <v>290</v>
      </c>
      <c r="V572" s="123">
        <f t="shared" si="144"/>
        <v>341</v>
      </c>
      <c r="W572" s="123">
        <f t="shared" si="144"/>
        <v>228</v>
      </c>
      <c r="X572" s="123">
        <f t="shared" si="144"/>
        <v>91</v>
      </c>
      <c r="Y572" s="123">
        <f t="shared" si="144"/>
        <v>50</v>
      </c>
      <c r="Z572" s="152">
        <f t="shared" si="144"/>
        <v>16</v>
      </c>
      <c r="AA572" s="114"/>
      <c r="AC572" s="129">
        <f>SUM(G572:Z572)</f>
        <v>3746</v>
      </c>
      <c r="AD572" s="245">
        <f t="shared" si="132"/>
        <v>378</v>
      </c>
      <c r="AE572" s="245">
        <f t="shared" si="133"/>
        <v>2040</v>
      </c>
      <c r="AF572" s="245">
        <f t="shared" si="134"/>
        <v>1328</v>
      </c>
      <c r="AG572" s="245">
        <f t="shared" si="135"/>
        <v>726</v>
      </c>
    </row>
    <row r="573" spans="1:33" customFormat="1" ht="15.75" customHeight="1">
      <c r="A573" s="139" t="s">
        <v>166</v>
      </c>
      <c r="B573" s="171" t="s">
        <v>346</v>
      </c>
      <c r="C573" s="417" t="s">
        <v>299</v>
      </c>
      <c r="D573" s="420">
        <f>tikubetu!G464</f>
        <v>529</v>
      </c>
      <c r="E573" s="117" t="s">
        <v>27</v>
      </c>
      <c r="F573" s="124">
        <f>tikubetu!I464</f>
        <v>595</v>
      </c>
      <c r="G573" s="124">
        <f>tikubetu!J464</f>
        <v>12</v>
      </c>
      <c r="H573" s="124">
        <f>tikubetu!K464</f>
        <v>24</v>
      </c>
      <c r="I573" s="124">
        <f>tikubetu!L464</f>
        <v>29</v>
      </c>
      <c r="J573" s="124">
        <f>tikubetu!M464</f>
        <v>26</v>
      </c>
      <c r="K573" s="124">
        <f>tikubetu!N464</f>
        <v>31</v>
      </c>
      <c r="L573" s="133">
        <f>tikubetu!O464</f>
        <v>29</v>
      </c>
      <c r="M573" s="195">
        <f>tikubetu!P464</f>
        <v>34</v>
      </c>
      <c r="N573" s="124">
        <f>tikubetu!Q464</f>
        <v>28</v>
      </c>
      <c r="O573" s="124">
        <f>tikubetu!R464</f>
        <v>51</v>
      </c>
      <c r="P573" s="124">
        <f>tikubetu!S464</f>
        <v>59</v>
      </c>
      <c r="Q573" s="124">
        <f>tikubetu!T464</f>
        <v>41</v>
      </c>
      <c r="R573" s="124">
        <f>tikubetu!U464</f>
        <v>32</v>
      </c>
      <c r="S573" s="124">
        <f>tikubetu!V464</f>
        <v>35</v>
      </c>
      <c r="T573" s="124">
        <f>tikubetu!W464</f>
        <v>25</v>
      </c>
      <c r="U573" s="124">
        <f>tikubetu!X464</f>
        <v>55</v>
      </c>
      <c r="V573" s="124">
        <f>tikubetu!Y464</f>
        <v>48</v>
      </c>
      <c r="W573" s="124">
        <f>tikubetu!Z464</f>
        <v>25</v>
      </c>
      <c r="X573" s="124">
        <f>tikubetu!AA464</f>
        <v>8</v>
      </c>
      <c r="Y573" s="124">
        <f>tikubetu!AB464</f>
        <v>3</v>
      </c>
      <c r="Z573" s="133">
        <f>tikubetu!AC464</f>
        <v>0</v>
      </c>
      <c r="AD573" s="245">
        <f t="shared" si="132"/>
        <v>65</v>
      </c>
      <c r="AE573" s="245">
        <f t="shared" si="133"/>
        <v>366</v>
      </c>
      <c r="AF573" s="245">
        <f t="shared" si="134"/>
        <v>164</v>
      </c>
      <c r="AG573" s="245">
        <f t="shared" si="135"/>
        <v>84</v>
      </c>
    </row>
    <row r="574" spans="1:33" customFormat="1" ht="15.75" customHeight="1">
      <c r="A574" s="164"/>
      <c r="B574" s="172"/>
      <c r="C574" s="417"/>
      <c r="D574" s="420"/>
      <c r="E574" s="112" t="s">
        <v>28</v>
      </c>
      <c r="F574" s="125">
        <f>tikubetu!I465</f>
        <v>586</v>
      </c>
      <c r="G574" s="125">
        <f>tikubetu!J465</f>
        <v>13</v>
      </c>
      <c r="H574" s="125">
        <f>tikubetu!K465</f>
        <v>24</v>
      </c>
      <c r="I574" s="125">
        <f>tikubetu!L465</f>
        <v>22</v>
      </c>
      <c r="J574" s="125">
        <f>tikubetu!M465</f>
        <v>34</v>
      </c>
      <c r="K574" s="125">
        <f>tikubetu!N465</f>
        <v>24</v>
      </c>
      <c r="L574" s="134">
        <f>tikubetu!O465</f>
        <v>22</v>
      </c>
      <c r="M574" s="194">
        <f>tikubetu!P465</f>
        <v>19</v>
      </c>
      <c r="N574" s="125">
        <f>tikubetu!Q465</f>
        <v>29</v>
      </c>
      <c r="O574" s="125">
        <f>tikubetu!R465</f>
        <v>41</v>
      </c>
      <c r="P574" s="125">
        <f>tikubetu!S465</f>
        <v>49</v>
      </c>
      <c r="Q574" s="125">
        <f>tikubetu!T465</f>
        <v>41</v>
      </c>
      <c r="R574" s="125">
        <f>tikubetu!U465</f>
        <v>33</v>
      </c>
      <c r="S574" s="125">
        <f>tikubetu!V465</f>
        <v>28</v>
      </c>
      <c r="T574" s="125">
        <f>tikubetu!W465</f>
        <v>56</v>
      </c>
      <c r="U574" s="125">
        <f>tikubetu!X465</f>
        <v>53</v>
      </c>
      <c r="V574" s="125">
        <f>tikubetu!Y465</f>
        <v>56</v>
      </c>
      <c r="W574" s="125">
        <f>tikubetu!Z465</f>
        <v>20</v>
      </c>
      <c r="X574" s="125">
        <f>tikubetu!AA465</f>
        <v>8</v>
      </c>
      <c r="Y574" s="125">
        <f>tikubetu!AB465</f>
        <v>9</v>
      </c>
      <c r="Z574" s="134">
        <f>tikubetu!AC465</f>
        <v>5</v>
      </c>
      <c r="AD574" s="245">
        <f t="shared" si="132"/>
        <v>59</v>
      </c>
      <c r="AE574" s="245">
        <f t="shared" si="133"/>
        <v>320</v>
      </c>
      <c r="AF574" s="245">
        <f t="shared" si="134"/>
        <v>207</v>
      </c>
      <c r="AG574" s="245">
        <f t="shared" si="135"/>
        <v>98</v>
      </c>
    </row>
    <row r="575" spans="1:33" customFormat="1" ht="15.75" customHeight="1">
      <c r="A575" s="164"/>
      <c r="B575" s="172"/>
      <c r="C575" s="417"/>
      <c r="D575" s="420"/>
      <c r="E575" s="113" t="s">
        <v>29</v>
      </c>
      <c r="F575" s="123">
        <f>SUM(F573:F574)</f>
        <v>1181</v>
      </c>
      <c r="G575" s="123">
        <f>tikubetu!J466</f>
        <v>25</v>
      </c>
      <c r="H575" s="123">
        <f>tikubetu!K466</f>
        <v>48</v>
      </c>
      <c r="I575" s="123">
        <f>tikubetu!L466</f>
        <v>51</v>
      </c>
      <c r="J575" s="123">
        <f>tikubetu!M466</f>
        <v>60</v>
      </c>
      <c r="K575" s="123">
        <f>tikubetu!N466</f>
        <v>55</v>
      </c>
      <c r="L575" s="132">
        <f>tikubetu!O466</f>
        <v>51</v>
      </c>
      <c r="M575" s="190">
        <f>tikubetu!P466</f>
        <v>53</v>
      </c>
      <c r="N575" s="123">
        <f>tikubetu!Q466</f>
        <v>57</v>
      </c>
      <c r="O575" s="123">
        <f>tikubetu!R466</f>
        <v>92</v>
      </c>
      <c r="P575" s="123">
        <f>tikubetu!S466</f>
        <v>108</v>
      </c>
      <c r="Q575" s="123">
        <f>tikubetu!T466</f>
        <v>82</v>
      </c>
      <c r="R575" s="123">
        <f>tikubetu!U466</f>
        <v>65</v>
      </c>
      <c r="S575" s="123">
        <f>tikubetu!V466</f>
        <v>63</v>
      </c>
      <c r="T575" s="123">
        <f>tikubetu!W466</f>
        <v>81</v>
      </c>
      <c r="U575" s="123">
        <f>tikubetu!X466</f>
        <v>108</v>
      </c>
      <c r="V575" s="123">
        <f>tikubetu!Y466</f>
        <v>104</v>
      </c>
      <c r="W575" s="123">
        <f>tikubetu!Z466</f>
        <v>45</v>
      </c>
      <c r="X575" s="123">
        <f>tikubetu!AA466</f>
        <v>16</v>
      </c>
      <c r="Y575" s="123">
        <f>tikubetu!AB466</f>
        <v>12</v>
      </c>
      <c r="Z575" s="152">
        <f>tikubetu!AC466</f>
        <v>5</v>
      </c>
      <c r="AD575" s="245">
        <f t="shared" si="132"/>
        <v>124</v>
      </c>
      <c r="AE575" s="245">
        <f t="shared" si="133"/>
        <v>686</v>
      </c>
      <c r="AF575" s="245">
        <f t="shared" si="134"/>
        <v>371</v>
      </c>
      <c r="AG575" s="245">
        <f t="shared" si="135"/>
        <v>182</v>
      </c>
    </row>
    <row r="576" spans="1:33" customFormat="1" ht="15.75" customHeight="1">
      <c r="A576" s="164"/>
      <c r="B576" s="172"/>
      <c r="C576" s="418" t="s">
        <v>300</v>
      </c>
      <c r="D576" s="420">
        <f>tikubetu!G467</f>
        <v>692</v>
      </c>
      <c r="E576" s="117" t="s">
        <v>27</v>
      </c>
      <c r="F576" s="124">
        <f>tikubetu!I467</f>
        <v>757</v>
      </c>
      <c r="G576" s="124">
        <f>tikubetu!J467</f>
        <v>16</v>
      </c>
      <c r="H576" s="124">
        <f>tikubetu!K467</f>
        <v>42</v>
      </c>
      <c r="I576" s="124">
        <f>tikubetu!L467</f>
        <v>41</v>
      </c>
      <c r="J576" s="124">
        <f>tikubetu!M467</f>
        <v>43</v>
      </c>
      <c r="K576" s="124">
        <f>tikubetu!N467</f>
        <v>25</v>
      </c>
      <c r="L576" s="133">
        <f>tikubetu!O467</f>
        <v>26</v>
      </c>
      <c r="M576" s="195">
        <f>tikubetu!P467</f>
        <v>24</v>
      </c>
      <c r="N576" s="124">
        <f>tikubetu!Q467</f>
        <v>34</v>
      </c>
      <c r="O576" s="124">
        <f>tikubetu!R467</f>
        <v>56</v>
      </c>
      <c r="P576" s="124">
        <f>tikubetu!S467</f>
        <v>69</v>
      </c>
      <c r="Q576" s="124">
        <f>tikubetu!T467</f>
        <v>45</v>
      </c>
      <c r="R576" s="124">
        <f>tikubetu!U467</f>
        <v>44</v>
      </c>
      <c r="S576" s="124">
        <f>tikubetu!V467</f>
        <v>41</v>
      </c>
      <c r="T576" s="124">
        <f>tikubetu!W467</f>
        <v>48</v>
      </c>
      <c r="U576" s="124">
        <f>tikubetu!X467</f>
        <v>49</v>
      </c>
      <c r="V576" s="124">
        <f>tikubetu!Y467</f>
        <v>83</v>
      </c>
      <c r="W576" s="124">
        <f>tikubetu!Z467</f>
        <v>48</v>
      </c>
      <c r="X576" s="124">
        <f>tikubetu!AA467</f>
        <v>17</v>
      </c>
      <c r="Y576" s="124">
        <f>tikubetu!AB467</f>
        <v>5</v>
      </c>
      <c r="Z576" s="133">
        <f>tikubetu!AC467</f>
        <v>1</v>
      </c>
      <c r="AD576" s="245">
        <f t="shared" si="132"/>
        <v>99</v>
      </c>
      <c r="AE576" s="245">
        <f t="shared" si="133"/>
        <v>407</v>
      </c>
      <c r="AF576" s="245">
        <f t="shared" si="134"/>
        <v>251</v>
      </c>
      <c r="AG576" s="245">
        <f t="shared" si="135"/>
        <v>154</v>
      </c>
    </row>
    <row r="577" spans="1:33" customFormat="1" ht="15.75" customHeight="1">
      <c r="A577" s="164"/>
      <c r="B577" s="172"/>
      <c r="C577" s="417"/>
      <c r="D577" s="420"/>
      <c r="E577" s="112" t="s">
        <v>28</v>
      </c>
      <c r="F577" s="125">
        <f>tikubetu!I468</f>
        <v>787</v>
      </c>
      <c r="G577" s="125">
        <f>tikubetu!J468</f>
        <v>24</v>
      </c>
      <c r="H577" s="125">
        <f>tikubetu!K468</f>
        <v>24</v>
      </c>
      <c r="I577" s="125">
        <f>tikubetu!L468</f>
        <v>35</v>
      </c>
      <c r="J577" s="125">
        <f>tikubetu!M468</f>
        <v>39</v>
      </c>
      <c r="K577" s="125">
        <f>tikubetu!N468</f>
        <v>28</v>
      </c>
      <c r="L577" s="134">
        <f>tikubetu!O468</f>
        <v>18</v>
      </c>
      <c r="M577" s="194">
        <f>tikubetu!P468</f>
        <v>30</v>
      </c>
      <c r="N577" s="125">
        <f>tikubetu!Q468</f>
        <v>38</v>
      </c>
      <c r="O577" s="125">
        <f>tikubetu!R468</f>
        <v>59</v>
      </c>
      <c r="P577" s="125">
        <f>tikubetu!S468</f>
        <v>49</v>
      </c>
      <c r="Q577" s="125">
        <f>tikubetu!T468</f>
        <v>44</v>
      </c>
      <c r="R577" s="125">
        <f>tikubetu!U468</f>
        <v>24</v>
      </c>
      <c r="S577" s="125">
        <f>tikubetu!V468</f>
        <v>42</v>
      </c>
      <c r="T577" s="125">
        <f>tikubetu!W468</f>
        <v>67</v>
      </c>
      <c r="U577" s="125">
        <f>tikubetu!X468</f>
        <v>93</v>
      </c>
      <c r="V577" s="125">
        <f>tikubetu!Y468</f>
        <v>77</v>
      </c>
      <c r="W577" s="125">
        <f>tikubetu!Z468</f>
        <v>58</v>
      </c>
      <c r="X577" s="125">
        <f>tikubetu!AA468</f>
        <v>27</v>
      </c>
      <c r="Y577" s="125">
        <f>tikubetu!AB468</f>
        <v>10</v>
      </c>
      <c r="Z577" s="134">
        <f>tikubetu!AC468</f>
        <v>1</v>
      </c>
      <c r="AD577" s="245">
        <f t="shared" si="132"/>
        <v>83</v>
      </c>
      <c r="AE577" s="245">
        <f t="shared" si="133"/>
        <v>371</v>
      </c>
      <c r="AF577" s="245">
        <f t="shared" si="134"/>
        <v>333</v>
      </c>
      <c r="AG577" s="245">
        <f t="shared" si="135"/>
        <v>173</v>
      </c>
    </row>
    <row r="578" spans="1:33" customFormat="1" ht="15.75" customHeight="1">
      <c r="A578" s="164"/>
      <c r="B578" s="172"/>
      <c r="C578" s="419"/>
      <c r="D578" s="420"/>
      <c r="E578" s="113" t="s">
        <v>29</v>
      </c>
      <c r="F578" s="123">
        <f>SUM(F576:F577)</f>
        <v>1544</v>
      </c>
      <c r="G578" s="123">
        <f>tikubetu!J469</f>
        <v>40</v>
      </c>
      <c r="H578" s="123">
        <f>tikubetu!K469</f>
        <v>66</v>
      </c>
      <c r="I578" s="123">
        <f>tikubetu!L469</f>
        <v>76</v>
      </c>
      <c r="J578" s="123">
        <f>tikubetu!M469</f>
        <v>82</v>
      </c>
      <c r="K578" s="123">
        <f>tikubetu!N469</f>
        <v>53</v>
      </c>
      <c r="L578" s="132">
        <f>tikubetu!O469</f>
        <v>44</v>
      </c>
      <c r="M578" s="190">
        <f>tikubetu!P469</f>
        <v>54</v>
      </c>
      <c r="N578" s="123">
        <f>tikubetu!Q469</f>
        <v>72</v>
      </c>
      <c r="O578" s="123">
        <f>tikubetu!R469</f>
        <v>115</v>
      </c>
      <c r="P578" s="123">
        <f>tikubetu!S469</f>
        <v>118</v>
      </c>
      <c r="Q578" s="123">
        <f>tikubetu!T469</f>
        <v>89</v>
      </c>
      <c r="R578" s="123">
        <f>tikubetu!U469</f>
        <v>68</v>
      </c>
      <c r="S578" s="123">
        <f>tikubetu!V469</f>
        <v>83</v>
      </c>
      <c r="T578" s="123">
        <f>tikubetu!W469</f>
        <v>115</v>
      </c>
      <c r="U578" s="123">
        <f>tikubetu!X469</f>
        <v>142</v>
      </c>
      <c r="V578" s="123">
        <f>tikubetu!Y469</f>
        <v>160</v>
      </c>
      <c r="W578" s="123">
        <f>tikubetu!Z469</f>
        <v>106</v>
      </c>
      <c r="X578" s="123">
        <f>tikubetu!AA469</f>
        <v>44</v>
      </c>
      <c r="Y578" s="123">
        <f>tikubetu!AB469</f>
        <v>15</v>
      </c>
      <c r="Z578" s="152">
        <f>tikubetu!AC469</f>
        <v>2</v>
      </c>
      <c r="AD578" s="245">
        <f t="shared" si="132"/>
        <v>182</v>
      </c>
      <c r="AE578" s="245">
        <f t="shared" si="133"/>
        <v>778</v>
      </c>
      <c r="AF578" s="245">
        <f t="shared" si="134"/>
        <v>584</v>
      </c>
      <c r="AG578" s="245">
        <f t="shared" si="135"/>
        <v>327</v>
      </c>
    </row>
    <row r="579" spans="1:33" customFormat="1" ht="15.75" customHeight="1">
      <c r="A579" s="164"/>
      <c r="B579" s="150"/>
      <c r="C579" s="419" t="s">
        <v>293</v>
      </c>
      <c r="D579" s="420">
        <f>tikubetu!G470</f>
        <v>216</v>
      </c>
      <c r="E579" s="117" t="s">
        <v>27</v>
      </c>
      <c r="F579" s="124">
        <f>tikubetu!I470</f>
        <v>247</v>
      </c>
      <c r="G579" s="124">
        <f>tikubetu!J470</f>
        <v>9</v>
      </c>
      <c r="H579" s="124">
        <f>tikubetu!K470</f>
        <v>9</v>
      </c>
      <c r="I579" s="124">
        <f>tikubetu!L470</f>
        <v>4</v>
      </c>
      <c r="J579" s="124">
        <f>tikubetu!M470</f>
        <v>11</v>
      </c>
      <c r="K579" s="124">
        <f>tikubetu!N470</f>
        <v>11</v>
      </c>
      <c r="L579" s="133">
        <f>tikubetu!O470</f>
        <v>16</v>
      </c>
      <c r="M579" s="195">
        <f>tikubetu!P470</f>
        <v>12</v>
      </c>
      <c r="N579" s="124">
        <f>tikubetu!Q470</f>
        <v>11</v>
      </c>
      <c r="O579" s="124">
        <f>tikubetu!R470</f>
        <v>17</v>
      </c>
      <c r="P579" s="124">
        <f>tikubetu!S470</f>
        <v>23</v>
      </c>
      <c r="Q579" s="124">
        <f>tikubetu!T470</f>
        <v>21</v>
      </c>
      <c r="R579" s="124">
        <f>tikubetu!U470</f>
        <v>15</v>
      </c>
      <c r="S579" s="124">
        <f>tikubetu!V470</f>
        <v>18</v>
      </c>
      <c r="T579" s="124">
        <f>tikubetu!W470</f>
        <v>23</v>
      </c>
      <c r="U579" s="124">
        <f>tikubetu!X470</f>
        <v>17</v>
      </c>
      <c r="V579" s="124">
        <f>tikubetu!Y470</f>
        <v>10</v>
      </c>
      <c r="W579" s="124">
        <f>tikubetu!Z470</f>
        <v>15</v>
      </c>
      <c r="X579" s="124">
        <f>tikubetu!AA470</f>
        <v>4</v>
      </c>
      <c r="Y579" s="124">
        <f>tikubetu!AB470</f>
        <v>1</v>
      </c>
      <c r="Z579" s="133">
        <f>tikubetu!AC470</f>
        <v>0</v>
      </c>
      <c r="AD579" s="245">
        <f t="shared" si="132"/>
        <v>22</v>
      </c>
      <c r="AE579" s="245">
        <f t="shared" si="133"/>
        <v>155</v>
      </c>
      <c r="AF579" s="245">
        <f t="shared" si="134"/>
        <v>70</v>
      </c>
      <c r="AG579" s="245">
        <f t="shared" si="135"/>
        <v>30</v>
      </c>
    </row>
    <row r="580" spans="1:33" customFormat="1" ht="15.75" customHeight="1">
      <c r="A580" s="164"/>
      <c r="B580" s="150"/>
      <c r="C580" s="433"/>
      <c r="D580" s="420"/>
      <c r="E580" s="112" t="s">
        <v>28</v>
      </c>
      <c r="F580" s="125">
        <f>tikubetu!I471</f>
        <v>230</v>
      </c>
      <c r="G580" s="125">
        <f>tikubetu!J471</f>
        <v>4</v>
      </c>
      <c r="H580" s="125">
        <f>tikubetu!K471</f>
        <v>8</v>
      </c>
      <c r="I580" s="125">
        <f>tikubetu!L471</f>
        <v>7</v>
      </c>
      <c r="J580" s="125">
        <f>tikubetu!M471</f>
        <v>11</v>
      </c>
      <c r="K580" s="125">
        <f>tikubetu!N471</f>
        <v>9</v>
      </c>
      <c r="L580" s="134">
        <f>tikubetu!O471</f>
        <v>7</v>
      </c>
      <c r="M580" s="194">
        <f>tikubetu!P471</f>
        <v>10</v>
      </c>
      <c r="N580" s="125">
        <f>tikubetu!Q471</f>
        <v>15</v>
      </c>
      <c r="O580" s="125">
        <f>tikubetu!R471</f>
        <v>11</v>
      </c>
      <c r="P580" s="125">
        <f>tikubetu!S471</f>
        <v>16</v>
      </c>
      <c r="Q580" s="125">
        <f>tikubetu!T471</f>
        <v>12</v>
      </c>
      <c r="R580" s="125">
        <f>tikubetu!U471</f>
        <v>12</v>
      </c>
      <c r="S580" s="125">
        <f>tikubetu!V471</f>
        <v>17</v>
      </c>
      <c r="T580" s="125">
        <f>tikubetu!W471</f>
        <v>21</v>
      </c>
      <c r="U580" s="125">
        <f>tikubetu!X471</f>
        <v>19</v>
      </c>
      <c r="V580" s="125">
        <f>tikubetu!Y471</f>
        <v>19</v>
      </c>
      <c r="W580" s="125">
        <f>tikubetu!Z471</f>
        <v>17</v>
      </c>
      <c r="X580" s="125">
        <f>tikubetu!AA471</f>
        <v>11</v>
      </c>
      <c r="Y580" s="125">
        <f>tikubetu!AB471</f>
        <v>3</v>
      </c>
      <c r="Z580" s="134">
        <f>tikubetu!AC471</f>
        <v>1</v>
      </c>
      <c r="AD580" s="245">
        <f t="shared" ref="AD580:AD643" si="145">SUM(G580:I580)</f>
        <v>19</v>
      </c>
      <c r="AE580" s="245">
        <f t="shared" ref="AE580:AE643" si="146">SUM(J580:S580)</f>
        <v>120</v>
      </c>
      <c r="AF580" s="245">
        <f t="shared" ref="AF580:AF643" si="147">SUM(T580:Z580)</f>
        <v>91</v>
      </c>
      <c r="AG580" s="245">
        <f t="shared" ref="AG580:AG643" si="148">SUM(V580:Z580)</f>
        <v>51</v>
      </c>
    </row>
    <row r="581" spans="1:33" customFormat="1" ht="15.75" customHeight="1">
      <c r="A581" s="164"/>
      <c r="B581" s="150"/>
      <c r="C581" s="418"/>
      <c r="D581" s="420"/>
      <c r="E581" s="113" t="s">
        <v>29</v>
      </c>
      <c r="F581" s="123">
        <f>SUM(F579:F580)</f>
        <v>477</v>
      </c>
      <c r="G581" s="123">
        <f>tikubetu!J472</f>
        <v>13</v>
      </c>
      <c r="H581" s="123">
        <f>tikubetu!K472</f>
        <v>17</v>
      </c>
      <c r="I581" s="123">
        <f>tikubetu!L472</f>
        <v>11</v>
      </c>
      <c r="J581" s="123">
        <f>tikubetu!M472</f>
        <v>22</v>
      </c>
      <c r="K581" s="123">
        <f>tikubetu!N472</f>
        <v>20</v>
      </c>
      <c r="L581" s="132">
        <f>tikubetu!O472</f>
        <v>23</v>
      </c>
      <c r="M581" s="190">
        <f>tikubetu!P472</f>
        <v>22</v>
      </c>
      <c r="N581" s="123">
        <f>tikubetu!Q472</f>
        <v>26</v>
      </c>
      <c r="O581" s="123">
        <f>tikubetu!R472</f>
        <v>28</v>
      </c>
      <c r="P581" s="123">
        <f>tikubetu!S472</f>
        <v>39</v>
      </c>
      <c r="Q581" s="123">
        <f>tikubetu!T472</f>
        <v>33</v>
      </c>
      <c r="R581" s="123">
        <f>tikubetu!U472</f>
        <v>27</v>
      </c>
      <c r="S581" s="123">
        <f>tikubetu!V472</f>
        <v>35</v>
      </c>
      <c r="T581" s="123">
        <f>tikubetu!W472</f>
        <v>44</v>
      </c>
      <c r="U581" s="123">
        <f>tikubetu!X472</f>
        <v>36</v>
      </c>
      <c r="V581" s="123">
        <f>tikubetu!Y472</f>
        <v>29</v>
      </c>
      <c r="W581" s="123">
        <f>tikubetu!Z472</f>
        <v>32</v>
      </c>
      <c r="X581" s="123">
        <f>tikubetu!AA472</f>
        <v>15</v>
      </c>
      <c r="Y581" s="123">
        <f>tikubetu!AB472</f>
        <v>4</v>
      </c>
      <c r="Z581" s="152">
        <f>tikubetu!AC472</f>
        <v>1</v>
      </c>
      <c r="AD581" s="245">
        <f t="shared" si="145"/>
        <v>41</v>
      </c>
      <c r="AE581" s="245">
        <f t="shared" si="146"/>
        <v>275</v>
      </c>
      <c r="AF581" s="245">
        <f t="shared" si="147"/>
        <v>161</v>
      </c>
      <c r="AG581" s="245">
        <f t="shared" si="148"/>
        <v>81</v>
      </c>
    </row>
    <row r="582" spans="1:33" customFormat="1" ht="15.75" customHeight="1">
      <c r="A582" s="164"/>
      <c r="B582" s="150"/>
      <c r="C582" s="433" t="s">
        <v>294</v>
      </c>
      <c r="D582" s="420">
        <f>tikubetu!G473</f>
        <v>278</v>
      </c>
      <c r="E582" s="117" t="s">
        <v>27</v>
      </c>
      <c r="F582" s="124">
        <f>tikubetu!I473</f>
        <v>304</v>
      </c>
      <c r="G582" s="124">
        <f>tikubetu!J473</f>
        <v>12</v>
      </c>
      <c r="H582" s="124">
        <f>tikubetu!K473</f>
        <v>17</v>
      </c>
      <c r="I582" s="124">
        <f>tikubetu!L473</f>
        <v>15</v>
      </c>
      <c r="J582" s="124">
        <f>tikubetu!M473</f>
        <v>13</v>
      </c>
      <c r="K582" s="124">
        <f>tikubetu!N473</f>
        <v>13</v>
      </c>
      <c r="L582" s="133">
        <f>tikubetu!O473</f>
        <v>20</v>
      </c>
      <c r="M582" s="195">
        <f>tikubetu!P473</f>
        <v>20</v>
      </c>
      <c r="N582" s="124">
        <f>tikubetu!Q473</f>
        <v>15</v>
      </c>
      <c r="O582" s="124">
        <f>tikubetu!R473</f>
        <v>21</v>
      </c>
      <c r="P582" s="124">
        <f>tikubetu!S473</f>
        <v>30</v>
      </c>
      <c r="Q582" s="124">
        <f>tikubetu!T473</f>
        <v>23</v>
      </c>
      <c r="R582" s="124">
        <f>tikubetu!U473</f>
        <v>15</v>
      </c>
      <c r="S582" s="124">
        <f>tikubetu!V473</f>
        <v>13</v>
      </c>
      <c r="T582" s="124">
        <f>tikubetu!W473</f>
        <v>19</v>
      </c>
      <c r="U582" s="124">
        <f>tikubetu!X473</f>
        <v>24</v>
      </c>
      <c r="V582" s="124">
        <f>tikubetu!Y473</f>
        <v>16</v>
      </c>
      <c r="W582" s="124">
        <f>tikubetu!Z473</f>
        <v>11</v>
      </c>
      <c r="X582" s="124">
        <f>tikubetu!AA473</f>
        <v>6</v>
      </c>
      <c r="Y582" s="124">
        <f>tikubetu!AB473</f>
        <v>1</v>
      </c>
      <c r="Z582" s="133">
        <f>tikubetu!AC473</f>
        <v>0</v>
      </c>
      <c r="AD582" s="245">
        <f t="shared" si="145"/>
        <v>44</v>
      </c>
      <c r="AE582" s="245">
        <f t="shared" si="146"/>
        <v>183</v>
      </c>
      <c r="AF582" s="245">
        <f t="shared" si="147"/>
        <v>77</v>
      </c>
      <c r="AG582" s="245">
        <f t="shared" si="148"/>
        <v>34</v>
      </c>
    </row>
    <row r="583" spans="1:33" customFormat="1" ht="15.75" customHeight="1">
      <c r="A583" s="164"/>
      <c r="B583" s="150"/>
      <c r="C583" s="433"/>
      <c r="D583" s="420"/>
      <c r="E583" s="112" t="s">
        <v>28</v>
      </c>
      <c r="F583" s="125">
        <f>tikubetu!I474</f>
        <v>292</v>
      </c>
      <c r="G583" s="125">
        <f>tikubetu!J474</f>
        <v>7</v>
      </c>
      <c r="H583" s="125">
        <f>tikubetu!K474</f>
        <v>4</v>
      </c>
      <c r="I583" s="125">
        <f>tikubetu!L474</f>
        <v>9</v>
      </c>
      <c r="J583" s="125">
        <f>tikubetu!M474</f>
        <v>17</v>
      </c>
      <c r="K583" s="125">
        <f>tikubetu!N474</f>
        <v>20</v>
      </c>
      <c r="L583" s="134">
        <f>tikubetu!O474</f>
        <v>10</v>
      </c>
      <c r="M583" s="194">
        <f>tikubetu!P474</f>
        <v>16</v>
      </c>
      <c r="N583" s="125">
        <f>tikubetu!Q474</f>
        <v>13</v>
      </c>
      <c r="O583" s="125">
        <f>tikubetu!R474</f>
        <v>20</v>
      </c>
      <c r="P583" s="125">
        <f>tikubetu!S474</f>
        <v>26</v>
      </c>
      <c r="Q583" s="125">
        <f>tikubetu!T474</f>
        <v>17</v>
      </c>
      <c r="R583" s="125">
        <f>tikubetu!U474</f>
        <v>17</v>
      </c>
      <c r="S583" s="125">
        <f>tikubetu!V474</f>
        <v>18</v>
      </c>
      <c r="T583" s="125">
        <f>tikubetu!W474</f>
        <v>25</v>
      </c>
      <c r="U583" s="125">
        <f>tikubetu!X474</f>
        <v>26</v>
      </c>
      <c r="V583" s="125">
        <f>tikubetu!Y474</f>
        <v>20</v>
      </c>
      <c r="W583" s="125">
        <f>tikubetu!Z474</f>
        <v>7</v>
      </c>
      <c r="X583" s="125">
        <f>tikubetu!AA474</f>
        <v>9</v>
      </c>
      <c r="Y583" s="125">
        <f>tikubetu!AB474</f>
        <v>8</v>
      </c>
      <c r="Z583" s="134">
        <f>tikubetu!AC474</f>
        <v>3</v>
      </c>
      <c r="AD583" s="245">
        <f t="shared" si="145"/>
        <v>20</v>
      </c>
      <c r="AE583" s="245">
        <f t="shared" si="146"/>
        <v>174</v>
      </c>
      <c r="AF583" s="245">
        <f t="shared" si="147"/>
        <v>98</v>
      </c>
      <c r="AG583" s="245">
        <f t="shared" si="148"/>
        <v>47</v>
      </c>
    </row>
    <row r="584" spans="1:33" customFormat="1" ht="15.75" customHeight="1">
      <c r="A584" s="164"/>
      <c r="B584" s="150"/>
      <c r="C584" s="433"/>
      <c r="D584" s="420"/>
      <c r="E584" s="113" t="s">
        <v>29</v>
      </c>
      <c r="F584" s="123">
        <f>SUM(F582:F583)</f>
        <v>596</v>
      </c>
      <c r="G584" s="123">
        <f>tikubetu!J475</f>
        <v>19</v>
      </c>
      <c r="H584" s="123">
        <f>tikubetu!K475</f>
        <v>21</v>
      </c>
      <c r="I584" s="123">
        <f>tikubetu!L475</f>
        <v>24</v>
      </c>
      <c r="J584" s="123">
        <f>tikubetu!M475</f>
        <v>30</v>
      </c>
      <c r="K584" s="123">
        <f>tikubetu!N475</f>
        <v>33</v>
      </c>
      <c r="L584" s="132">
        <f>tikubetu!O475</f>
        <v>30</v>
      </c>
      <c r="M584" s="190">
        <f>tikubetu!P475</f>
        <v>36</v>
      </c>
      <c r="N584" s="123">
        <f>tikubetu!Q475</f>
        <v>28</v>
      </c>
      <c r="O584" s="123">
        <f>tikubetu!R475</f>
        <v>41</v>
      </c>
      <c r="P584" s="123">
        <f>tikubetu!S475</f>
        <v>56</v>
      </c>
      <c r="Q584" s="123">
        <f>tikubetu!T475</f>
        <v>40</v>
      </c>
      <c r="R584" s="123">
        <f>tikubetu!U475</f>
        <v>32</v>
      </c>
      <c r="S584" s="123">
        <f>tikubetu!V475</f>
        <v>31</v>
      </c>
      <c r="T584" s="123">
        <f>tikubetu!W475</f>
        <v>44</v>
      </c>
      <c r="U584" s="123">
        <f>tikubetu!X475</f>
        <v>50</v>
      </c>
      <c r="V584" s="123">
        <f>tikubetu!Y475</f>
        <v>36</v>
      </c>
      <c r="W584" s="123">
        <f>tikubetu!Z475</f>
        <v>18</v>
      </c>
      <c r="X584" s="123">
        <f>tikubetu!AA475</f>
        <v>15</v>
      </c>
      <c r="Y584" s="123">
        <f>tikubetu!AB475</f>
        <v>9</v>
      </c>
      <c r="Z584" s="152">
        <f>tikubetu!AC475</f>
        <v>3</v>
      </c>
      <c r="AD584" s="245">
        <f t="shared" si="145"/>
        <v>64</v>
      </c>
      <c r="AE584" s="245">
        <f t="shared" si="146"/>
        <v>357</v>
      </c>
      <c r="AF584" s="245">
        <f t="shared" si="147"/>
        <v>175</v>
      </c>
      <c r="AG584" s="245">
        <f t="shared" si="148"/>
        <v>81</v>
      </c>
    </row>
    <row r="585" spans="1:33" customFormat="1" ht="15.75" customHeight="1">
      <c r="A585" s="164"/>
      <c r="B585" s="150"/>
      <c r="C585" s="411" t="s">
        <v>295</v>
      </c>
      <c r="D585" s="420">
        <f>tikubetu!G476</f>
        <v>244</v>
      </c>
      <c r="E585" s="117" t="s">
        <v>27</v>
      </c>
      <c r="F585" s="124">
        <f>tikubetu!I476</f>
        <v>293</v>
      </c>
      <c r="G585" s="124">
        <f>tikubetu!J476</f>
        <v>12</v>
      </c>
      <c r="H585" s="124">
        <f>tikubetu!K476</f>
        <v>15</v>
      </c>
      <c r="I585" s="124">
        <f>tikubetu!L476</f>
        <v>13</v>
      </c>
      <c r="J585" s="124">
        <f>tikubetu!M476</f>
        <v>12</v>
      </c>
      <c r="K585" s="124">
        <f>tikubetu!N476</f>
        <v>16</v>
      </c>
      <c r="L585" s="133">
        <f>tikubetu!O476</f>
        <v>29</v>
      </c>
      <c r="M585" s="195">
        <f>tikubetu!P476</f>
        <v>16</v>
      </c>
      <c r="N585" s="124">
        <f>tikubetu!Q476</f>
        <v>16</v>
      </c>
      <c r="O585" s="124">
        <f>tikubetu!R476</f>
        <v>28</v>
      </c>
      <c r="P585" s="124">
        <f>tikubetu!S476</f>
        <v>28</v>
      </c>
      <c r="Q585" s="124">
        <f>tikubetu!T476</f>
        <v>15</v>
      </c>
      <c r="R585" s="124">
        <f>tikubetu!U476</f>
        <v>16</v>
      </c>
      <c r="S585" s="124">
        <f>tikubetu!V476</f>
        <v>13</v>
      </c>
      <c r="T585" s="124">
        <f>tikubetu!W476</f>
        <v>15</v>
      </c>
      <c r="U585" s="124">
        <f>tikubetu!X476</f>
        <v>22</v>
      </c>
      <c r="V585" s="124">
        <f>tikubetu!Y476</f>
        <v>17</v>
      </c>
      <c r="W585" s="124">
        <f>tikubetu!Z476</f>
        <v>8</v>
      </c>
      <c r="X585" s="124">
        <f>tikubetu!AA476</f>
        <v>2</v>
      </c>
      <c r="Y585" s="124">
        <f>tikubetu!AB476</f>
        <v>0</v>
      </c>
      <c r="Z585" s="133">
        <f>tikubetu!AC476</f>
        <v>0</v>
      </c>
      <c r="AD585" s="245">
        <f t="shared" si="145"/>
        <v>40</v>
      </c>
      <c r="AE585" s="245">
        <f t="shared" si="146"/>
        <v>189</v>
      </c>
      <c r="AF585" s="245">
        <f t="shared" si="147"/>
        <v>64</v>
      </c>
      <c r="AG585" s="245">
        <f t="shared" si="148"/>
        <v>27</v>
      </c>
    </row>
    <row r="586" spans="1:33" customFormat="1" ht="15.75" customHeight="1">
      <c r="A586" s="164"/>
      <c r="B586" s="150"/>
      <c r="C586" s="412"/>
      <c r="D586" s="420"/>
      <c r="E586" s="112" t="s">
        <v>28</v>
      </c>
      <c r="F586" s="125">
        <f>tikubetu!I477</f>
        <v>253</v>
      </c>
      <c r="G586" s="125">
        <f>tikubetu!J477</f>
        <v>12</v>
      </c>
      <c r="H586" s="125">
        <f>tikubetu!K477</f>
        <v>13</v>
      </c>
      <c r="I586" s="125">
        <f>tikubetu!L477</f>
        <v>11</v>
      </c>
      <c r="J586" s="125">
        <f>tikubetu!M477</f>
        <v>9</v>
      </c>
      <c r="K586" s="125">
        <f>tikubetu!N477</f>
        <v>15</v>
      </c>
      <c r="L586" s="134">
        <f>tikubetu!O477</f>
        <v>12</v>
      </c>
      <c r="M586" s="194">
        <f>tikubetu!P477</f>
        <v>9</v>
      </c>
      <c r="N586" s="125">
        <f>tikubetu!Q477</f>
        <v>14</v>
      </c>
      <c r="O586" s="125">
        <f>tikubetu!R477</f>
        <v>24</v>
      </c>
      <c r="P586" s="125">
        <f>tikubetu!S477</f>
        <v>19</v>
      </c>
      <c r="Q586" s="125">
        <f>tikubetu!T477</f>
        <v>17</v>
      </c>
      <c r="R586" s="125">
        <f>tikubetu!U477</f>
        <v>16</v>
      </c>
      <c r="S586" s="125">
        <f>tikubetu!V477</f>
        <v>18</v>
      </c>
      <c r="T586" s="125">
        <f>tikubetu!W477</f>
        <v>14</v>
      </c>
      <c r="U586" s="125">
        <f>tikubetu!X477</f>
        <v>21</v>
      </c>
      <c r="V586" s="125">
        <f>tikubetu!Y477</f>
        <v>16</v>
      </c>
      <c r="W586" s="125">
        <f>tikubetu!Z477</f>
        <v>10</v>
      </c>
      <c r="X586" s="125">
        <f>tikubetu!AA477</f>
        <v>2</v>
      </c>
      <c r="Y586" s="125">
        <f>tikubetu!AB477</f>
        <v>1</v>
      </c>
      <c r="Z586" s="134">
        <f>tikubetu!AC477</f>
        <v>0</v>
      </c>
      <c r="AD586" s="245">
        <f t="shared" si="145"/>
        <v>36</v>
      </c>
      <c r="AE586" s="245">
        <f t="shared" si="146"/>
        <v>153</v>
      </c>
      <c r="AF586" s="245">
        <f t="shared" si="147"/>
        <v>64</v>
      </c>
      <c r="AG586" s="245">
        <f t="shared" si="148"/>
        <v>29</v>
      </c>
    </row>
    <row r="587" spans="1:33" customFormat="1" ht="15.75" customHeight="1">
      <c r="A587" s="164"/>
      <c r="B587" s="150"/>
      <c r="C587" s="413"/>
      <c r="D587" s="420"/>
      <c r="E587" s="113" t="s">
        <v>29</v>
      </c>
      <c r="F587" s="123">
        <f>SUM(F585:F586)</f>
        <v>546</v>
      </c>
      <c r="G587" s="123">
        <f>tikubetu!J478</f>
        <v>24</v>
      </c>
      <c r="H587" s="123">
        <f>tikubetu!K478</f>
        <v>28</v>
      </c>
      <c r="I587" s="123">
        <f>tikubetu!L478</f>
        <v>24</v>
      </c>
      <c r="J587" s="123">
        <f>tikubetu!M478</f>
        <v>21</v>
      </c>
      <c r="K587" s="123">
        <f>tikubetu!N478</f>
        <v>31</v>
      </c>
      <c r="L587" s="132">
        <f>tikubetu!O478</f>
        <v>41</v>
      </c>
      <c r="M587" s="190">
        <f>tikubetu!P478</f>
        <v>25</v>
      </c>
      <c r="N587" s="123">
        <f>tikubetu!Q478</f>
        <v>30</v>
      </c>
      <c r="O587" s="123">
        <f>tikubetu!R478</f>
        <v>52</v>
      </c>
      <c r="P587" s="123">
        <f>tikubetu!S478</f>
        <v>47</v>
      </c>
      <c r="Q587" s="123">
        <f>tikubetu!T478</f>
        <v>32</v>
      </c>
      <c r="R587" s="123">
        <f>tikubetu!U478</f>
        <v>32</v>
      </c>
      <c r="S587" s="123">
        <f>tikubetu!V478</f>
        <v>31</v>
      </c>
      <c r="T587" s="123">
        <f>tikubetu!W478</f>
        <v>29</v>
      </c>
      <c r="U587" s="123">
        <f>tikubetu!X478</f>
        <v>43</v>
      </c>
      <c r="V587" s="123">
        <f>tikubetu!Y478</f>
        <v>33</v>
      </c>
      <c r="W587" s="123">
        <f>tikubetu!Z478</f>
        <v>18</v>
      </c>
      <c r="X587" s="123">
        <f>tikubetu!AA478</f>
        <v>4</v>
      </c>
      <c r="Y587" s="123">
        <f>tikubetu!AB478</f>
        <v>1</v>
      </c>
      <c r="Z587" s="152">
        <f>tikubetu!AC478</f>
        <v>0</v>
      </c>
      <c r="AD587" s="245">
        <f t="shared" si="145"/>
        <v>76</v>
      </c>
      <c r="AE587" s="245">
        <f t="shared" si="146"/>
        <v>342</v>
      </c>
      <c r="AF587" s="245">
        <f t="shared" si="147"/>
        <v>128</v>
      </c>
      <c r="AG587" s="245">
        <f t="shared" si="148"/>
        <v>56</v>
      </c>
    </row>
    <row r="588" spans="1:33" customFormat="1" ht="15.75" customHeight="1">
      <c r="A588" s="164"/>
      <c r="B588" s="150"/>
      <c r="C588" s="449" t="s">
        <v>296</v>
      </c>
      <c r="D588" s="452">
        <f>tikubetu!G479</f>
        <v>1</v>
      </c>
      <c r="E588" s="117" t="s">
        <v>27</v>
      </c>
      <c r="F588" s="124">
        <f>tikubetu!I479</f>
        <v>3</v>
      </c>
      <c r="G588" s="124">
        <f>tikubetu!J479</f>
        <v>0</v>
      </c>
      <c r="H588" s="124">
        <f>tikubetu!K479</f>
        <v>0</v>
      </c>
      <c r="I588" s="124">
        <f>tikubetu!L479</f>
        <v>1</v>
      </c>
      <c r="J588" s="124">
        <f>tikubetu!M479</f>
        <v>1</v>
      </c>
      <c r="K588" s="124">
        <f>tikubetu!N479</f>
        <v>0</v>
      </c>
      <c r="L588" s="133">
        <f>tikubetu!O479</f>
        <v>0</v>
      </c>
      <c r="M588" s="195">
        <f>tikubetu!P479</f>
        <v>0</v>
      </c>
      <c r="N588" s="124">
        <f>tikubetu!Q479</f>
        <v>0</v>
      </c>
      <c r="O588" s="124">
        <f>tikubetu!R479</f>
        <v>0</v>
      </c>
      <c r="P588" s="124">
        <f>tikubetu!S479</f>
        <v>1</v>
      </c>
      <c r="Q588" s="124">
        <f>tikubetu!T479</f>
        <v>0</v>
      </c>
      <c r="R588" s="124">
        <f>tikubetu!U479</f>
        <v>0</v>
      </c>
      <c r="S588" s="124">
        <f>tikubetu!V479</f>
        <v>0</v>
      </c>
      <c r="T588" s="124">
        <f>tikubetu!W479</f>
        <v>0</v>
      </c>
      <c r="U588" s="124">
        <f>tikubetu!X479</f>
        <v>0</v>
      </c>
      <c r="V588" s="124">
        <f>tikubetu!Y479</f>
        <v>0</v>
      </c>
      <c r="W588" s="124">
        <f>tikubetu!Z479</f>
        <v>0</v>
      </c>
      <c r="X588" s="124">
        <f>tikubetu!AA479</f>
        <v>0</v>
      </c>
      <c r="Y588" s="124">
        <f>tikubetu!AB479</f>
        <v>0</v>
      </c>
      <c r="Z588" s="133">
        <f>tikubetu!AC479</f>
        <v>0</v>
      </c>
      <c r="AD588" s="245">
        <f t="shared" si="145"/>
        <v>1</v>
      </c>
      <c r="AE588" s="245">
        <f t="shared" si="146"/>
        <v>2</v>
      </c>
      <c r="AF588" s="245">
        <f t="shared" si="147"/>
        <v>0</v>
      </c>
      <c r="AG588" s="245">
        <f t="shared" si="148"/>
        <v>0</v>
      </c>
    </row>
    <row r="589" spans="1:33" customFormat="1" ht="15.75" customHeight="1">
      <c r="A589" s="164"/>
      <c r="B589" s="150"/>
      <c r="C589" s="450"/>
      <c r="D589" s="452"/>
      <c r="E589" s="112" t="s">
        <v>28</v>
      </c>
      <c r="F589" s="125">
        <f>tikubetu!I480</f>
        <v>1</v>
      </c>
      <c r="G589" s="125">
        <f>tikubetu!J480</f>
        <v>0</v>
      </c>
      <c r="H589" s="125">
        <f>tikubetu!K480</f>
        <v>0</v>
      </c>
      <c r="I589" s="125">
        <f>tikubetu!L480</f>
        <v>0</v>
      </c>
      <c r="J589" s="125">
        <f>tikubetu!M480</f>
        <v>0</v>
      </c>
      <c r="K589" s="125">
        <f>tikubetu!N480</f>
        <v>0</v>
      </c>
      <c r="L589" s="134">
        <f>tikubetu!O480</f>
        <v>0</v>
      </c>
      <c r="M589" s="194">
        <f>tikubetu!P480</f>
        <v>0</v>
      </c>
      <c r="N589" s="125">
        <f>tikubetu!Q480</f>
        <v>0</v>
      </c>
      <c r="O589" s="125">
        <f>tikubetu!R480</f>
        <v>0</v>
      </c>
      <c r="P589" s="125">
        <f>tikubetu!S480</f>
        <v>1</v>
      </c>
      <c r="Q589" s="125">
        <f>tikubetu!T480</f>
        <v>0</v>
      </c>
      <c r="R589" s="125">
        <f>tikubetu!U480</f>
        <v>0</v>
      </c>
      <c r="S589" s="125">
        <f>tikubetu!V480</f>
        <v>0</v>
      </c>
      <c r="T589" s="125">
        <f>tikubetu!W480</f>
        <v>0</v>
      </c>
      <c r="U589" s="125">
        <f>tikubetu!X480</f>
        <v>0</v>
      </c>
      <c r="V589" s="125">
        <f>tikubetu!Y480</f>
        <v>0</v>
      </c>
      <c r="W589" s="125">
        <f>tikubetu!Z480</f>
        <v>0</v>
      </c>
      <c r="X589" s="125">
        <f>tikubetu!AA480</f>
        <v>0</v>
      </c>
      <c r="Y589" s="125">
        <f>tikubetu!AB480</f>
        <v>0</v>
      </c>
      <c r="Z589" s="134">
        <f>tikubetu!AC480</f>
        <v>0</v>
      </c>
      <c r="AD589" s="245">
        <f t="shared" si="145"/>
        <v>0</v>
      </c>
      <c r="AE589" s="245">
        <f t="shared" si="146"/>
        <v>1</v>
      </c>
      <c r="AF589" s="245">
        <f t="shared" si="147"/>
        <v>0</v>
      </c>
      <c r="AG589" s="245">
        <f t="shared" si="148"/>
        <v>0</v>
      </c>
    </row>
    <row r="590" spans="1:33" customFormat="1" ht="15.75" customHeight="1">
      <c r="A590" s="164"/>
      <c r="B590" s="150"/>
      <c r="C590" s="451"/>
      <c r="D590" s="452"/>
      <c r="E590" s="113" t="s">
        <v>29</v>
      </c>
      <c r="F590" s="123">
        <f>SUM(F588:F589)</f>
        <v>4</v>
      </c>
      <c r="G590" s="123">
        <f>tikubetu!J481</f>
        <v>0</v>
      </c>
      <c r="H590" s="123">
        <f>tikubetu!K481</f>
        <v>0</v>
      </c>
      <c r="I590" s="123">
        <f>tikubetu!L481</f>
        <v>1</v>
      </c>
      <c r="J590" s="123">
        <f>tikubetu!M481</f>
        <v>1</v>
      </c>
      <c r="K590" s="123">
        <f>tikubetu!N481</f>
        <v>0</v>
      </c>
      <c r="L590" s="132">
        <f>tikubetu!O481</f>
        <v>0</v>
      </c>
      <c r="M590" s="190">
        <f>tikubetu!P481</f>
        <v>0</v>
      </c>
      <c r="N590" s="123">
        <f>tikubetu!Q481</f>
        <v>0</v>
      </c>
      <c r="O590" s="123">
        <f>tikubetu!R481</f>
        <v>0</v>
      </c>
      <c r="P590" s="123">
        <f>tikubetu!S481</f>
        <v>2</v>
      </c>
      <c r="Q590" s="123">
        <f>tikubetu!T481</f>
        <v>0</v>
      </c>
      <c r="R590" s="123">
        <f>tikubetu!U481</f>
        <v>0</v>
      </c>
      <c r="S590" s="123">
        <f>tikubetu!V481</f>
        <v>0</v>
      </c>
      <c r="T590" s="123">
        <f>tikubetu!W481</f>
        <v>0</v>
      </c>
      <c r="U590" s="123">
        <f>tikubetu!X481</f>
        <v>0</v>
      </c>
      <c r="V590" s="123">
        <f>tikubetu!Y481</f>
        <v>0</v>
      </c>
      <c r="W590" s="123">
        <f>tikubetu!Z481</f>
        <v>0</v>
      </c>
      <c r="X590" s="123">
        <f>tikubetu!AA481</f>
        <v>0</v>
      </c>
      <c r="Y590" s="123">
        <f>tikubetu!AB481</f>
        <v>0</v>
      </c>
      <c r="Z590" s="152">
        <f>tikubetu!AC481</f>
        <v>0</v>
      </c>
      <c r="AD590" s="245">
        <f t="shared" si="145"/>
        <v>1</v>
      </c>
      <c r="AE590" s="245">
        <f t="shared" si="146"/>
        <v>3</v>
      </c>
      <c r="AF590" s="245">
        <f t="shared" si="147"/>
        <v>0</v>
      </c>
      <c r="AG590" s="245">
        <f t="shared" si="148"/>
        <v>0</v>
      </c>
    </row>
    <row r="591" spans="1:33" s="116" customFormat="1" ht="15.75" customHeight="1">
      <c r="A591" s="140"/>
      <c r="B591" s="159"/>
      <c r="C591" s="438" t="s">
        <v>297</v>
      </c>
      <c r="D591" s="443">
        <f>SUM(D573:D590)</f>
        <v>1960</v>
      </c>
      <c r="E591" s="117" t="s">
        <v>27</v>
      </c>
      <c r="F591" s="124">
        <f>SUM(F573,F576,F579,F582,F585,F588)</f>
        <v>2199</v>
      </c>
      <c r="G591" s="124">
        <f t="shared" ref="G591:Z591" si="149">SUM(G573,G576,G579,G582,G585,G588)</f>
        <v>61</v>
      </c>
      <c r="H591" s="124">
        <f t="shared" si="149"/>
        <v>107</v>
      </c>
      <c r="I591" s="124">
        <f t="shared" si="149"/>
        <v>103</v>
      </c>
      <c r="J591" s="124">
        <f t="shared" si="149"/>
        <v>106</v>
      </c>
      <c r="K591" s="124">
        <f t="shared" si="149"/>
        <v>96</v>
      </c>
      <c r="L591" s="133">
        <f t="shared" si="149"/>
        <v>120</v>
      </c>
      <c r="M591" s="195">
        <f t="shared" si="149"/>
        <v>106</v>
      </c>
      <c r="N591" s="124">
        <f t="shared" si="149"/>
        <v>104</v>
      </c>
      <c r="O591" s="124">
        <f t="shared" si="149"/>
        <v>173</v>
      </c>
      <c r="P591" s="124">
        <f t="shared" si="149"/>
        <v>210</v>
      </c>
      <c r="Q591" s="124">
        <f t="shared" si="149"/>
        <v>145</v>
      </c>
      <c r="R591" s="124">
        <f t="shared" si="149"/>
        <v>122</v>
      </c>
      <c r="S591" s="124">
        <f t="shared" si="149"/>
        <v>120</v>
      </c>
      <c r="T591" s="124">
        <f t="shared" si="149"/>
        <v>130</v>
      </c>
      <c r="U591" s="124">
        <f t="shared" si="149"/>
        <v>167</v>
      </c>
      <c r="V591" s="124">
        <f t="shared" si="149"/>
        <v>174</v>
      </c>
      <c r="W591" s="124">
        <f t="shared" si="149"/>
        <v>107</v>
      </c>
      <c r="X591" s="124">
        <f t="shared" si="149"/>
        <v>37</v>
      </c>
      <c r="Y591" s="124">
        <f t="shared" si="149"/>
        <v>10</v>
      </c>
      <c r="Z591" s="133">
        <f t="shared" si="149"/>
        <v>1</v>
      </c>
      <c r="AA591" s="115"/>
      <c r="AB591" s="115"/>
      <c r="AC591" s="129">
        <f>SUM(G591:Z591)</f>
        <v>2199</v>
      </c>
      <c r="AD591" s="245">
        <f t="shared" si="145"/>
        <v>271</v>
      </c>
      <c r="AE591" s="245">
        <f t="shared" si="146"/>
        <v>1302</v>
      </c>
      <c r="AF591" s="245">
        <f t="shared" si="147"/>
        <v>626</v>
      </c>
      <c r="AG591" s="245">
        <f t="shared" si="148"/>
        <v>329</v>
      </c>
    </row>
    <row r="592" spans="1:33" s="116" customFormat="1" ht="15.75" customHeight="1">
      <c r="A592" s="140"/>
      <c r="B592" s="159"/>
      <c r="C592" s="427"/>
      <c r="D592" s="424"/>
      <c r="E592" s="112" t="s">
        <v>28</v>
      </c>
      <c r="F592" s="125">
        <f t="shared" ref="F592:Z592" si="150">SUM(F574,F577,F580,F583,F586,F589)</f>
        <v>2149</v>
      </c>
      <c r="G592" s="125">
        <f t="shared" si="150"/>
        <v>60</v>
      </c>
      <c r="H592" s="125">
        <f t="shared" si="150"/>
        <v>73</v>
      </c>
      <c r="I592" s="125">
        <f t="shared" si="150"/>
        <v>84</v>
      </c>
      <c r="J592" s="125">
        <f t="shared" si="150"/>
        <v>110</v>
      </c>
      <c r="K592" s="125">
        <f t="shared" si="150"/>
        <v>96</v>
      </c>
      <c r="L592" s="134">
        <f t="shared" si="150"/>
        <v>69</v>
      </c>
      <c r="M592" s="194">
        <f t="shared" si="150"/>
        <v>84</v>
      </c>
      <c r="N592" s="125">
        <f t="shared" si="150"/>
        <v>109</v>
      </c>
      <c r="O592" s="125">
        <f t="shared" si="150"/>
        <v>155</v>
      </c>
      <c r="P592" s="125">
        <f t="shared" si="150"/>
        <v>160</v>
      </c>
      <c r="Q592" s="125">
        <f t="shared" si="150"/>
        <v>131</v>
      </c>
      <c r="R592" s="125">
        <f t="shared" si="150"/>
        <v>102</v>
      </c>
      <c r="S592" s="125">
        <f t="shared" si="150"/>
        <v>123</v>
      </c>
      <c r="T592" s="125">
        <f t="shared" si="150"/>
        <v>183</v>
      </c>
      <c r="U592" s="125">
        <f t="shared" si="150"/>
        <v>212</v>
      </c>
      <c r="V592" s="125">
        <f t="shared" si="150"/>
        <v>188</v>
      </c>
      <c r="W592" s="125">
        <f t="shared" si="150"/>
        <v>112</v>
      </c>
      <c r="X592" s="125">
        <f t="shared" si="150"/>
        <v>57</v>
      </c>
      <c r="Y592" s="125">
        <f t="shared" si="150"/>
        <v>31</v>
      </c>
      <c r="Z592" s="134">
        <f t="shared" si="150"/>
        <v>10</v>
      </c>
      <c r="AA592" s="115"/>
      <c r="AB592" s="115"/>
      <c r="AC592" s="129">
        <f>SUM(G592:Z592)</f>
        <v>2149</v>
      </c>
      <c r="AD592" s="245">
        <f t="shared" si="145"/>
        <v>217</v>
      </c>
      <c r="AE592" s="245">
        <f t="shared" si="146"/>
        <v>1139</v>
      </c>
      <c r="AF592" s="245">
        <f t="shared" si="147"/>
        <v>793</v>
      </c>
      <c r="AG592" s="245">
        <f t="shared" si="148"/>
        <v>398</v>
      </c>
    </row>
    <row r="593" spans="1:33" ht="15.75" customHeight="1">
      <c r="A593" s="141"/>
      <c r="B593" s="163"/>
      <c r="C593" s="428"/>
      <c r="D593" s="425"/>
      <c r="E593" s="113" t="s">
        <v>29</v>
      </c>
      <c r="F593" s="123">
        <f>SUM(F591:F592)</f>
        <v>4348</v>
      </c>
      <c r="G593" s="123">
        <f t="shared" ref="G593:Z593" si="151">SUM(G591:G592)</f>
        <v>121</v>
      </c>
      <c r="H593" s="123">
        <f t="shared" si="151"/>
        <v>180</v>
      </c>
      <c r="I593" s="123">
        <f t="shared" si="151"/>
        <v>187</v>
      </c>
      <c r="J593" s="123">
        <f t="shared" si="151"/>
        <v>216</v>
      </c>
      <c r="K593" s="123">
        <f t="shared" si="151"/>
        <v>192</v>
      </c>
      <c r="L593" s="132">
        <f t="shared" si="151"/>
        <v>189</v>
      </c>
      <c r="M593" s="190">
        <f t="shared" si="151"/>
        <v>190</v>
      </c>
      <c r="N593" s="123">
        <f t="shared" si="151"/>
        <v>213</v>
      </c>
      <c r="O593" s="123">
        <f t="shared" si="151"/>
        <v>328</v>
      </c>
      <c r="P593" s="123">
        <f t="shared" si="151"/>
        <v>370</v>
      </c>
      <c r="Q593" s="123">
        <f t="shared" si="151"/>
        <v>276</v>
      </c>
      <c r="R593" s="123">
        <f t="shared" si="151"/>
        <v>224</v>
      </c>
      <c r="S593" s="123">
        <f t="shared" si="151"/>
        <v>243</v>
      </c>
      <c r="T593" s="123">
        <f t="shared" si="151"/>
        <v>313</v>
      </c>
      <c r="U593" s="123">
        <f t="shared" si="151"/>
        <v>379</v>
      </c>
      <c r="V593" s="123">
        <f t="shared" si="151"/>
        <v>362</v>
      </c>
      <c r="W593" s="123">
        <f t="shared" si="151"/>
        <v>219</v>
      </c>
      <c r="X593" s="123">
        <f t="shared" si="151"/>
        <v>94</v>
      </c>
      <c r="Y593" s="123">
        <f t="shared" si="151"/>
        <v>41</v>
      </c>
      <c r="Z593" s="132">
        <f t="shared" si="151"/>
        <v>11</v>
      </c>
      <c r="AA593" s="114"/>
      <c r="AC593" s="129">
        <f>SUM(G593:Z593)</f>
        <v>4348</v>
      </c>
      <c r="AD593" s="245">
        <f t="shared" si="145"/>
        <v>488</v>
      </c>
      <c r="AE593" s="245">
        <f t="shared" si="146"/>
        <v>2441</v>
      </c>
      <c r="AF593" s="245">
        <f t="shared" si="147"/>
        <v>1419</v>
      </c>
      <c r="AG593" s="245">
        <f t="shared" si="148"/>
        <v>727</v>
      </c>
    </row>
    <row r="594" spans="1:33" customFormat="1" ht="15.75" customHeight="1">
      <c r="A594" s="139" t="s">
        <v>166</v>
      </c>
      <c r="B594" s="170" t="s">
        <v>347</v>
      </c>
      <c r="C594" s="411" t="s">
        <v>299</v>
      </c>
      <c r="D594" s="420">
        <f>tikubetu!G482</f>
        <v>610</v>
      </c>
      <c r="E594" s="117" t="s">
        <v>27</v>
      </c>
      <c r="F594" s="124">
        <f>tikubetu!I482</f>
        <v>718</v>
      </c>
      <c r="G594" s="124">
        <f>tikubetu!J482</f>
        <v>18</v>
      </c>
      <c r="H594" s="124">
        <f>tikubetu!K482</f>
        <v>26</v>
      </c>
      <c r="I594" s="124">
        <f>tikubetu!L482</f>
        <v>31</v>
      </c>
      <c r="J594" s="124">
        <f>tikubetu!M482</f>
        <v>42</v>
      </c>
      <c r="K594" s="124">
        <f>tikubetu!N482</f>
        <v>33</v>
      </c>
      <c r="L594" s="133">
        <f>tikubetu!O482</f>
        <v>43</v>
      </c>
      <c r="M594" s="195">
        <f>tikubetu!P482</f>
        <v>34</v>
      </c>
      <c r="N594" s="124">
        <f>tikubetu!Q482</f>
        <v>44</v>
      </c>
      <c r="O594" s="124">
        <f>tikubetu!R482</f>
        <v>50</v>
      </c>
      <c r="P594" s="124">
        <f>tikubetu!S482</f>
        <v>51</v>
      </c>
      <c r="Q594" s="124">
        <f>tikubetu!T482</f>
        <v>63</v>
      </c>
      <c r="R594" s="124">
        <f>tikubetu!U482</f>
        <v>51</v>
      </c>
      <c r="S594" s="124">
        <f>tikubetu!V482</f>
        <v>50</v>
      </c>
      <c r="T594" s="124">
        <f>tikubetu!W482</f>
        <v>57</v>
      </c>
      <c r="U594" s="124">
        <f>tikubetu!X482</f>
        <v>42</v>
      </c>
      <c r="V594" s="124">
        <f>tikubetu!Y482</f>
        <v>33</v>
      </c>
      <c r="W594" s="124">
        <f>tikubetu!Z482</f>
        <v>29</v>
      </c>
      <c r="X594" s="124">
        <f>tikubetu!AA482</f>
        <v>14</v>
      </c>
      <c r="Y594" s="124">
        <f>tikubetu!AB482</f>
        <v>5</v>
      </c>
      <c r="Z594" s="133">
        <f>tikubetu!AC482</f>
        <v>2</v>
      </c>
      <c r="AD594" s="245">
        <f t="shared" si="145"/>
        <v>75</v>
      </c>
      <c r="AE594" s="245">
        <f t="shared" si="146"/>
        <v>461</v>
      </c>
      <c r="AF594" s="245">
        <f t="shared" si="147"/>
        <v>182</v>
      </c>
      <c r="AG594" s="245">
        <f t="shared" si="148"/>
        <v>83</v>
      </c>
    </row>
    <row r="595" spans="1:33" customFormat="1" ht="15.75" customHeight="1">
      <c r="A595" s="164"/>
      <c r="B595" s="150"/>
      <c r="C595" s="412"/>
      <c r="D595" s="420"/>
      <c r="E595" s="112" t="s">
        <v>28</v>
      </c>
      <c r="F595" s="125">
        <f>tikubetu!I483</f>
        <v>699</v>
      </c>
      <c r="G595" s="125">
        <f>tikubetu!J483</f>
        <v>13</v>
      </c>
      <c r="H595" s="125">
        <f>tikubetu!K483</f>
        <v>28</v>
      </c>
      <c r="I595" s="125">
        <f>tikubetu!L483</f>
        <v>40</v>
      </c>
      <c r="J595" s="125">
        <f>tikubetu!M483</f>
        <v>46</v>
      </c>
      <c r="K595" s="125">
        <f>tikubetu!N483</f>
        <v>22</v>
      </c>
      <c r="L595" s="134">
        <f>tikubetu!O483</f>
        <v>21</v>
      </c>
      <c r="M595" s="194">
        <f>tikubetu!P483</f>
        <v>21</v>
      </c>
      <c r="N595" s="125">
        <f>tikubetu!Q483</f>
        <v>35</v>
      </c>
      <c r="O595" s="125">
        <f>tikubetu!R483</f>
        <v>50</v>
      </c>
      <c r="P595" s="125">
        <f>tikubetu!S483</f>
        <v>61</v>
      </c>
      <c r="Q595" s="125">
        <f>tikubetu!T483</f>
        <v>48</v>
      </c>
      <c r="R595" s="125">
        <f>tikubetu!U483</f>
        <v>49</v>
      </c>
      <c r="S595" s="125">
        <f>tikubetu!V483</f>
        <v>37</v>
      </c>
      <c r="T595" s="125">
        <f>tikubetu!W483</f>
        <v>54</v>
      </c>
      <c r="U595" s="125">
        <f>tikubetu!X483</f>
        <v>42</v>
      </c>
      <c r="V595" s="125">
        <f>tikubetu!Y483</f>
        <v>52</v>
      </c>
      <c r="W595" s="125">
        <f>tikubetu!Z483</f>
        <v>49</v>
      </c>
      <c r="X595" s="125">
        <f>tikubetu!AA483</f>
        <v>20</v>
      </c>
      <c r="Y595" s="125">
        <f>tikubetu!AB483</f>
        <v>7</v>
      </c>
      <c r="Z595" s="134">
        <f>tikubetu!AC483</f>
        <v>4</v>
      </c>
      <c r="AD595" s="245">
        <f t="shared" si="145"/>
        <v>81</v>
      </c>
      <c r="AE595" s="245">
        <f t="shared" si="146"/>
        <v>390</v>
      </c>
      <c r="AF595" s="245">
        <f t="shared" si="147"/>
        <v>228</v>
      </c>
      <c r="AG595" s="245">
        <f t="shared" si="148"/>
        <v>132</v>
      </c>
    </row>
    <row r="596" spans="1:33" customFormat="1" ht="15.75" customHeight="1">
      <c r="A596" s="164"/>
      <c r="B596" s="150"/>
      <c r="C596" s="413"/>
      <c r="D596" s="420"/>
      <c r="E596" s="113" t="s">
        <v>29</v>
      </c>
      <c r="F596" s="123">
        <f>SUM(F594:F595)</f>
        <v>1417</v>
      </c>
      <c r="G596" s="123">
        <f>tikubetu!J484</f>
        <v>31</v>
      </c>
      <c r="H596" s="123">
        <f>tikubetu!K484</f>
        <v>54</v>
      </c>
      <c r="I596" s="123">
        <f>tikubetu!L484</f>
        <v>71</v>
      </c>
      <c r="J596" s="123">
        <f>tikubetu!M484</f>
        <v>88</v>
      </c>
      <c r="K596" s="123">
        <f>tikubetu!N484</f>
        <v>55</v>
      </c>
      <c r="L596" s="132">
        <f>tikubetu!O484</f>
        <v>64</v>
      </c>
      <c r="M596" s="190">
        <f>tikubetu!P484</f>
        <v>55</v>
      </c>
      <c r="N596" s="123">
        <f>tikubetu!Q484</f>
        <v>79</v>
      </c>
      <c r="O596" s="123">
        <f>tikubetu!R484</f>
        <v>100</v>
      </c>
      <c r="P596" s="123">
        <f>tikubetu!S484</f>
        <v>112</v>
      </c>
      <c r="Q596" s="123">
        <f>tikubetu!T484</f>
        <v>111</v>
      </c>
      <c r="R596" s="123">
        <f>tikubetu!U484</f>
        <v>100</v>
      </c>
      <c r="S596" s="123">
        <f>tikubetu!V484</f>
        <v>87</v>
      </c>
      <c r="T596" s="123">
        <f>tikubetu!W484</f>
        <v>111</v>
      </c>
      <c r="U596" s="123">
        <f>tikubetu!X484</f>
        <v>84</v>
      </c>
      <c r="V596" s="123">
        <f>tikubetu!Y484</f>
        <v>85</v>
      </c>
      <c r="W596" s="123">
        <f>tikubetu!Z484</f>
        <v>78</v>
      </c>
      <c r="X596" s="123">
        <f>tikubetu!AA484</f>
        <v>34</v>
      </c>
      <c r="Y596" s="123">
        <f>tikubetu!AB484</f>
        <v>12</v>
      </c>
      <c r="Z596" s="152">
        <f>tikubetu!AC484</f>
        <v>6</v>
      </c>
      <c r="AD596" s="245">
        <f t="shared" si="145"/>
        <v>156</v>
      </c>
      <c r="AE596" s="245">
        <f t="shared" si="146"/>
        <v>851</v>
      </c>
      <c r="AF596" s="245">
        <f t="shared" si="147"/>
        <v>410</v>
      </c>
      <c r="AG596" s="245">
        <f t="shared" si="148"/>
        <v>215</v>
      </c>
    </row>
    <row r="597" spans="1:33" customFormat="1" ht="15.75" customHeight="1">
      <c r="A597" s="164"/>
      <c r="B597" s="150"/>
      <c r="C597" s="411" t="s">
        <v>300</v>
      </c>
      <c r="D597" s="420">
        <f>tikubetu!G485</f>
        <v>868</v>
      </c>
      <c r="E597" s="117" t="s">
        <v>27</v>
      </c>
      <c r="F597" s="124">
        <f>tikubetu!I485</f>
        <v>952</v>
      </c>
      <c r="G597" s="124">
        <f>tikubetu!J485</f>
        <v>20</v>
      </c>
      <c r="H597" s="124">
        <f>tikubetu!K485</f>
        <v>37</v>
      </c>
      <c r="I597" s="124">
        <f>tikubetu!L485</f>
        <v>44</v>
      </c>
      <c r="J597" s="124">
        <f>tikubetu!M485</f>
        <v>43</v>
      </c>
      <c r="K597" s="124">
        <f>tikubetu!N485</f>
        <v>46</v>
      </c>
      <c r="L597" s="133">
        <f>tikubetu!O485</f>
        <v>52</v>
      </c>
      <c r="M597" s="195">
        <f>tikubetu!P485</f>
        <v>73</v>
      </c>
      <c r="N597" s="124">
        <f>tikubetu!Q485</f>
        <v>45</v>
      </c>
      <c r="O597" s="124">
        <f>tikubetu!R485</f>
        <v>79</v>
      </c>
      <c r="P597" s="124">
        <f>tikubetu!S485</f>
        <v>78</v>
      </c>
      <c r="Q597" s="124">
        <f>tikubetu!T485</f>
        <v>74</v>
      </c>
      <c r="R597" s="124">
        <f>tikubetu!U485</f>
        <v>64</v>
      </c>
      <c r="S597" s="124">
        <f>tikubetu!V485</f>
        <v>58</v>
      </c>
      <c r="T597" s="124">
        <f>tikubetu!W485</f>
        <v>68</v>
      </c>
      <c r="U597" s="124">
        <f>tikubetu!X485</f>
        <v>59</v>
      </c>
      <c r="V597" s="124">
        <f>tikubetu!Y485</f>
        <v>52</v>
      </c>
      <c r="W597" s="124">
        <f>tikubetu!Z485</f>
        <v>37</v>
      </c>
      <c r="X597" s="124">
        <f>tikubetu!AA485</f>
        <v>16</v>
      </c>
      <c r="Y597" s="124">
        <f>tikubetu!AB485</f>
        <v>4</v>
      </c>
      <c r="Z597" s="133">
        <f>tikubetu!AC485</f>
        <v>3</v>
      </c>
      <c r="AD597" s="245">
        <f t="shared" si="145"/>
        <v>101</v>
      </c>
      <c r="AE597" s="245">
        <f t="shared" si="146"/>
        <v>612</v>
      </c>
      <c r="AF597" s="245">
        <f t="shared" si="147"/>
        <v>239</v>
      </c>
      <c r="AG597" s="245">
        <f t="shared" si="148"/>
        <v>112</v>
      </c>
    </row>
    <row r="598" spans="1:33" customFormat="1" ht="15.75" customHeight="1">
      <c r="A598" s="164"/>
      <c r="B598" s="150"/>
      <c r="C598" s="412"/>
      <c r="D598" s="420"/>
      <c r="E598" s="112" t="s">
        <v>28</v>
      </c>
      <c r="F598" s="125">
        <f>tikubetu!I486</f>
        <v>939</v>
      </c>
      <c r="G598" s="125">
        <f>tikubetu!J486</f>
        <v>38</v>
      </c>
      <c r="H598" s="125">
        <f>tikubetu!K486</f>
        <v>35</v>
      </c>
      <c r="I598" s="125">
        <f>tikubetu!L486</f>
        <v>30</v>
      </c>
      <c r="J598" s="125">
        <f>tikubetu!M486</f>
        <v>47</v>
      </c>
      <c r="K598" s="125">
        <f>tikubetu!N486</f>
        <v>47</v>
      </c>
      <c r="L598" s="134">
        <f>tikubetu!O486</f>
        <v>40</v>
      </c>
      <c r="M598" s="194">
        <f>tikubetu!P486</f>
        <v>36</v>
      </c>
      <c r="N598" s="125">
        <f>tikubetu!Q486</f>
        <v>39</v>
      </c>
      <c r="O598" s="125">
        <f>tikubetu!R486</f>
        <v>49</v>
      </c>
      <c r="P598" s="125">
        <f>tikubetu!S486</f>
        <v>85</v>
      </c>
      <c r="Q598" s="125">
        <f>tikubetu!T486</f>
        <v>75</v>
      </c>
      <c r="R598" s="125">
        <f>tikubetu!U486</f>
        <v>45</v>
      </c>
      <c r="S598" s="125">
        <f>tikubetu!V486</f>
        <v>50</v>
      </c>
      <c r="T598" s="125">
        <f>tikubetu!W486</f>
        <v>85</v>
      </c>
      <c r="U598" s="125">
        <f>tikubetu!X486</f>
        <v>69</v>
      </c>
      <c r="V598" s="125">
        <f>tikubetu!Y486</f>
        <v>64</v>
      </c>
      <c r="W598" s="125">
        <f>tikubetu!Z486</f>
        <v>49</v>
      </c>
      <c r="X598" s="125">
        <f>tikubetu!AA486</f>
        <v>35</v>
      </c>
      <c r="Y598" s="125">
        <f>tikubetu!AB486</f>
        <v>15</v>
      </c>
      <c r="Z598" s="134">
        <f>tikubetu!AC486</f>
        <v>6</v>
      </c>
      <c r="AD598" s="245">
        <f t="shared" si="145"/>
        <v>103</v>
      </c>
      <c r="AE598" s="245">
        <f t="shared" si="146"/>
        <v>513</v>
      </c>
      <c r="AF598" s="245">
        <f t="shared" si="147"/>
        <v>323</v>
      </c>
      <c r="AG598" s="245">
        <f t="shared" si="148"/>
        <v>169</v>
      </c>
    </row>
    <row r="599" spans="1:33" customFormat="1" ht="15.75" customHeight="1">
      <c r="A599" s="164"/>
      <c r="B599" s="150"/>
      <c r="C599" s="413"/>
      <c r="D599" s="420"/>
      <c r="E599" s="113" t="s">
        <v>29</v>
      </c>
      <c r="F599" s="123">
        <f>SUM(F597:F598)</f>
        <v>1891</v>
      </c>
      <c r="G599" s="123">
        <f>tikubetu!J487</f>
        <v>58</v>
      </c>
      <c r="H599" s="123">
        <f>tikubetu!K487</f>
        <v>72</v>
      </c>
      <c r="I599" s="123">
        <f>tikubetu!L487</f>
        <v>74</v>
      </c>
      <c r="J599" s="123">
        <f>tikubetu!M487</f>
        <v>90</v>
      </c>
      <c r="K599" s="123">
        <f>tikubetu!N487</f>
        <v>93</v>
      </c>
      <c r="L599" s="132">
        <f>tikubetu!O487</f>
        <v>92</v>
      </c>
      <c r="M599" s="190">
        <f>tikubetu!P487</f>
        <v>109</v>
      </c>
      <c r="N599" s="123">
        <f>tikubetu!Q487</f>
        <v>84</v>
      </c>
      <c r="O599" s="123">
        <f>tikubetu!R487</f>
        <v>128</v>
      </c>
      <c r="P599" s="123">
        <f>tikubetu!S487</f>
        <v>163</v>
      </c>
      <c r="Q599" s="123">
        <f>tikubetu!T487</f>
        <v>149</v>
      </c>
      <c r="R599" s="123">
        <f>tikubetu!U487</f>
        <v>109</v>
      </c>
      <c r="S599" s="123">
        <f>tikubetu!V487</f>
        <v>108</v>
      </c>
      <c r="T599" s="123">
        <f>tikubetu!W487</f>
        <v>153</v>
      </c>
      <c r="U599" s="123">
        <f>tikubetu!X487</f>
        <v>128</v>
      </c>
      <c r="V599" s="123">
        <f>tikubetu!Y487</f>
        <v>116</v>
      </c>
      <c r="W599" s="123">
        <f>tikubetu!Z487</f>
        <v>86</v>
      </c>
      <c r="X599" s="123">
        <f>tikubetu!AA487</f>
        <v>51</v>
      </c>
      <c r="Y599" s="123">
        <f>tikubetu!AB487</f>
        <v>19</v>
      </c>
      <c r="Z599" s="152">
        <f>tikubetu!AC487</f>
        <v>9</v>
      </c>
      <c r="AD599" s="245">
        <f t="shared" si="145"/>
        <v>204</v>
      </c>
      <c r="AE599" s="245">
        <f t="shared" si="146"/>
        <v>1125</v>
      </c>
      <c r="AF599" s="245">
        <f t="shared" si="147"/>
        <v>562</v>
      </c>
      <c r="AG599" s="245">
        <f t="shared" si="148"/>
        <v>281</v>
      </c>
    </row>
    <row r="600" spans="1:33" s="116" customFormat="1" ht="15.75" customHeight="1">
      <c r="A600" s="140"/>
      <c r="B600" s="159"/>
      <c r="C600" s="457" t="s">
        <v>297</v>
      </c>
      <c r="D600" s="424">
        <f>SUM(D594:D599)</f>
        <v>1478</v>
      </c>
      <c r="E600" s="117" t="s">
        <v>27</v>
      </c>
      <c r="F600" s="124">
        <f>SUM(F594,F597)</f>
        <v>1670</v>
      </c>
      <c r="G600" s="124">
        <f t="shared" ref="G600:Z600" si="152">SUM(G594,G597)</f>
        <v>38</v>
      </c>
      <c r="H600" s="124">
        <f t="shared" si="152"/>
        <v>63</v>
      </c>
      <c r="I600" s="124">
        <f t="shared" si="152"/>
        <v>75</v>
      </c>
      <c r="J600" s="124">
        <f t="shared" si="152"/>
        <v>85</v>
      </c>
      <c r="K600" s="124">
        <f t="shared" si="152"/>
        <v>79</v>
      </c>
      <c r="L600" s="133">
        <f t="shared" si="152"/>
        <v>95</v>
      </c>
      <c r="M600" s="197">
        <f t="shared" si="152"/>
        <v>107</v>
      </c>
      <c r="N600" s="124">
        <f t="shared" si="152"/>
        <v>89</v>
      </c>
      <c r="O600" s="124">
        <f t="shared" si="152"/>
        <v>129</v>
      </c>
      <c r="P600" s="124">
        <f t="shared" si="152"/>
        <v>129</v>
      </c>
      <c r="Q600" s="124">
        <f t="shared" si="152"/>
        <v>137</v>
      </c>
      <c r="R600" s="124">
        <f t="shared" si="152"/>
        <v>115</v>
      </c>
      <c r="S600" s="124">
        <f t="shared" si="152"/>
        <v>108</v>
      </c>
      <c r="T600" s="124">
        <f t="shared" si="152"/>
        <v>125</v>
      </c>
      <c r="U600" s="124">
        <f t="shared" si="152"/>
        <v>101</v>
      </c>
      <c r="V600" s="124">
        <f t="shared" si="152"/>
        <v>85</v>
      </c>
      <c r="W600" s="124">
        <f t="shared" si="152"/>
        <v>66</v>
      </c>
      <c r="X600" s="124">
        <f t="shared" si="152"/>
        <v>30</v>
      </c>
      <c r="Y600" s="124">
        <f t="shared" si="152"/>
        <v>9</v>
      </c>
      <c r="Z600" s="133">
        <f t="shared" si="152"/>
        <v>5</v>
      </c>
      <c r="AA600" s="115"/>
      <c r="AB600" s="115"/>
      <c r="AC600" s="129">
        <f>SUM(G600:Z600)</f>
        <v>1670</v>
      </c>
      <c r="AD600" s="245">
        <f t="shared" si="145"/>
        <v>176</v>
      </c>
      <c r="AE600" s="245">
        <f t="shared" si="146"/>
        <v>1073</v>
      </c>
      <c r="AF600" s="245">
        <f t="shared" si="147"/>
        <v>421</v>
      </c>
      <c r="AG600" s="245">
        <f t="shared" si="148"/>
        <v>195</v>
      </c>
    </row>
    <row r="601" spans="1:33" s="116" customFormat="1" ht="15.75" customHeight="1">
      <c r="A601" s="140"/>
      <c r="B601" s="159"/>
      <c r="C601" s="440"/>
      <c r="D601" s="424"/>
      <c r="E601" s="112" t="s">
        <v>28</v>
      </c>
      <c r="F601" s="125">
        <f t="shared" ref="F601:Z601" si="153">SUM(F595,F598)</f>
        <v>1638</v>
      </c>
      <c r="G601" s="125">
        <f t="shared" si="153"/>
        <v>51</v>
      </c>
      <c r="H601" s="125">
        <f t="shared" si="153"/>
        <v>63</v>
      </c>
      <c r="I601" s="125">
        <f t="shared" si="153"/>
        <v>70</v>
      </c>
      <c r="J601" s="125">
        <f t="shared" si="153"/>
        <v>93</v>
      </c>
      <c r="K601" s="125">
        <f t="shared" si="153"/>
        <v>69</v>
      </c>
      <c r="L601" s="134">
        <f t="shared" si="153"/>
        <v>61</v>
      </c>
      <c r="M601" s="194">
        <f t="shared" si="153"/>
        <v>57</v>
      </c>
      <c r="N601" s="125">
        <f t="shared" si="153"/>
        <v>74</v>
      </c>
      <c r="O601" s="125">
        <f t="shared" si="153"/>
        <v>99</v>
      </c>
      <c r="P601" s="125">
        <f t="shared" si="153"/>
        <v>146</v>
      </c>
      <c r="Q601" s="125">
        <f t="shared" si="153"/>
        <v>123</v>
      </c>
      <c r="R601" s="125">
        <f t="shared" si="153"/>
        <v>94</v>
      </c>
      <c r="S601" s="125">
        <f t="shared" si="153"/>
        <v>87</v>
      </c>
      <c r="T601" s="125">
        <f t="shared" si="153"/>
        <v>139</v>
      </c>
      <c r="U601" s="125">
        <f t="shared" si="153"/>
        <v>111</v>
      </c>
      <c r="V601" s="125">
        <f t="shared" si="153"/>
        <v>116</v>
      </c>
      <c r="W601" s="125">
        <f t="shared" si="153"/>
        <v>98</v>
      </c>
      <c r="X601" s="125">
        <f t="shared" si="153"/>
        <v>55</v>
      </c>
      <c r="Y601" s="125">
        <f t="shared" si="153"/>
        <v>22</v>
      </c>
      <c r="Z601" s="134">
        <f t="shared" si="153"/>
        <v>10</v>
      </c>
      <c r="AA601" s="115"/>
      <c r="AB601" s="115"/>
      <c r="AC601" s="129">
        <f>SUM(G601:Z601)</f>
        <v>1638</v>
      </c>
      <c r="AD601" s="245">
        <f t="shared" si="145"/>
        <v>184</v>
      </c>
      <c r="AE601" s="245">
        <f t="shared" si="146"/>
        <v>903</v>
      </c>
      <c r="AF601" s="245">
        <f t="shared" si="147"/>
        <v>551</v>
      </c>
      <c r="AG601" s="245">
        <f t="shared" si="148"/>
        <v>301</v>
      </c>
    </row>
    <row r="602" spans="1:33" ht="15.75" customHeight="1">
      <c r="A602" s="141"/>
      <c r="B602" s="163"/>
      <c r="C602" s="441"/>
      <c r="D602" s="425"/>
      <c r="E602" s="113" t="s">
        <v>29</v>
      </c>
      <c r="F602" s="123">
        <f t="shared" ref="F602:Z602" si="154">SUM(F600:F601)</f>
        <v>3308</v>
      </c>
      <c r="G602" s="123">
        <f t="shared" si="154"/>
        <v>89</v>
      </c>
      <c r="H602" s="123">
        <f t="shared" si="154"/>
        <v>126</v>
      </c>
      <c r="I602" s="123">
        <f t="shared" si="154"/>
        <v>145</v>
      </c>
      <c r="J602" s="123">
        <f t="shared" si="154"/>
        <v>178</v>
      </c>
      <c r="K602" s="123">
        <f t="shared" si="154"/>
        <v>148</v>
      </c>
      <c r="L602" s="132">
        <f t="shared" si="154"/>
        <v>156</v>
      </c>
      <c r="M602" s="190">
        <f t="shared" si="154"/>
        <v>164</v>
      </c>
      <c r="N602" s="123">
        <f t="shared" si="154"/>
        <v>163</v>
      </c>
      <c r="O602" s="123">
        <f t="shared" si="154"/>
        <v>228</v>
      </c>
      <c r="P602" s="123">
        <f t="shared" si="154"/>
        <v>275</v>
      </c>
      <c r="Q602" s="123">
        <f t="shared" si="154"/>
        <v>260</v>
      </c>
      <c r="R602" s="123">
        <f t="shared" si="154"/>
        <v>209</v>
      </c>
      <c r="S602" s="123">
        <f t="shared" si="154"/>
        <v>195</v>
      </c>
      <c r="T602" s="123">
        <f t="shared" si="154"/>
        <v>264</v>
      </c>
      <c r="U602" s="123">
        <f t="shared" si="154"/>
        <v>212</v>
      </c>
      <c r="V602" s="123">
        <f t="shared" si="154"/>
        <v>201</v>
      </c>
      <c r="W602" s="123">
        <f t="shared" si="154"/>
        <v>164</v>
      </c>
      <c r="X602" s="123">
        <f t="shared" si="154"/>
        <v>85</v>
      </c>
      <c r="Y602" s="123">
        <f t="shared" si="154"/>
        <v>31</v>
      </c>
      <c r="Z602" s="152">
        <f t="shared" si="154"/>
        <v>15</v>
      </c>
      <c r="AA602" s="114"/>
      <c r="AC602" s="129">
        <f>SUM(G602:Z602)</f>
        <v>3308</v>
      </c>
      <c r="AD602" s="245">
        <f t="shared" si="145"/>
        <v>360</v>
      </c>
      <c r="AE602" s="245">
        <f t="shared" si="146"/>
        <v>1976</v>
      </c>
      <c r="AF602" s="245">
        <f t="shared" si="147"/>
        <v>972</v>
      </c>
      <c r="AG602" s="245">
        <f t="shared" si="148"/>
        <v>496</v>
      </c>
    </row>
    <row r="603" spans="1:33" customFormat="1" ht="15.75" customHeight="1">
      <c r="A603" s="139" t="s">
        <v>166</v>
      </c>
      <c r="B603" s="170" t="s">
        <v>348</v>
      </c>
      <c r="C603" s="419" t="s">
        <v>299</v>
      </c>
      <c r="D603" s="420">
        <f>tikubetu!G488</f>
        <v>348</v>
      </c>
      <c r="E603" s="117" t="s">
        <v>27</v>
      </c>
      <c r="F603" s="124">
        <f>tikubetu!I488</f>
        <v>384</v>
      </c>
      <c r="G603" s="124">
        <f>tikubetu!J488</f>
        <v>7</v>
      </c>
      <c r="H603" s="124">
        <f>tikubetu!K488</f>
        <v>10</v>
      </c>
      <c r="I603" s="124">
        <f>tikubetu!L488</f>
        <v>17</v>
      </c>
      <c r="J603" s="124">
        <f>tikubetu!M488</f>
        <v>9</v>
      </c>
      <c r="K603" s="124">
        <f>tikubetu!N488</f>
        <v>14</v>
      </c>
      <c r="L603" s="133">
        <f>tikubetu!O488</f>
        <v>5</v>
      </c>
      <c r="M603" s="195">
        <f>tikubetu!P488</f>
        <v>16</v>
      </c>
      <c r="N603" s="124">
        <f>tikubetu!Q488</f>
        <v>21</v>
      </c>
      <c r="O603" s="124">
        <f>tikubetu!R488</f>
        <v>18</v>
      </c>
      <c r="P603" s="124">
        <f>tikubetu!S488</f>
        <v>29</v>
      </c>
      <c r="Q603" s="124">
        <f>tikubetu!T488</f>
        <v>22</v>
      </c>
      <c r="R603" s="124">
        <f>tikubetu!U488</f>
        <v>19</v>
      </c>
      <c r="S603" s="124">
        <f>tikubetu!V488</f>
        <v>27</v>
      </c>
      <c r="T603" s="124">
        <f>tikubetu!W488</f>
        <v>37</v>
      </c>
      <c r="U603" s="124">
        <f>tikubetu!X488</f>
        <v>46</v>
      </c>
      <c r="V603" s="124">
        <f>tikubetu!Y488</f>
        <v>52</v>
      </c>
      <c r="W603" s="124">
        <f>tikubetu!Z488</f>
        <v>27</v>
      </c>
      <c r="X603" s="124">
        <f>tikubetu!AA488</f>
        <v>7</v>
      </c>
      <c r="Y603" s="124">
        <f>tikubetu!AB488</f>
        <v>1</v>
      </c>
      <c r="Z603" s="133">
        <f>tikubetu!AC488</f>
        <v>0</v>
      </c>
      <c r="AD603" s="245">
        <f t="shared" si="145"/>
        <v>34</v>
      </c>
      <c r="AE603" s="245">
        <f t="shared" si="146"/>
        <v>180</v>
      </c>
      <c r="AF603" s="245">
        <f t="shared" si="147"/>
        <v>170</v>
      </c>
      <c r="AG603" s="245">
        <f t="shared" si="148"/>
        <v>87</v>
      </c>
    </row>
    <row r="604" spans="1:33" customFormat="1" ht="15.75" customHeight="1">
      <c r="A604" s="164"/>
      <c r="B604" s="150"/>
      <c r="C604" s="433"/>
      <c r="D604" s="420"/>
      <c r="E604" s="112" t="s">
        <v>28</v>
      </c>
      <c r="F604" s="125">
        <f>tikubetu!I489</f>
        <v>394</v>
      </c>
      <c r="G604" s="125">
        <f>tikubetu!J489</f>
        <v>7</v>
      </c>
      <c r="H604" s="125">
        <f>tikubetu!K489</f>
        <v>8</v>
      </c>
      <c r="I604" s="125">
        <f>tikubetu!L489</f>
        <v>8</v>
      </c>
      <c r="J604" s="125">
        <f>tikubetu!M489</f>
        <v>16</v>
      </c>
      <c r="K604" s="125">
        <f>tikubetu!N489</f>
        <v>9</v>
      </c>
      <c r="L604" s="134">
        <f>tikubetu!O489</f>
        <v>14</v>
      </c>
      <c r="M604" s="194">
        <f>tikubetu!P489</f>
        <v>10</v>
      </c>
      <c r="N604" s="125">
        <f>tikubetu!Q489</f>
        <v>11</v>
      </c>
      <c r="O604" s="125">
        <f>tikubetu!R489</f>
        <v>26</v>
      </c>
      <c r="P604" s="125">
        <f>tikubetu!S489</f>
        <v>23</v>
      </c>
      <c r="Q604" s="125">
        <f>tikubetu!T489</f>
        <v>22</v>
      </c>
      <c r="R604" s="125">
        <f>tikubetu!U489</f>
        <v>20</v>
      </c>
      <c r="S604" s="125">
        <f>tikubetu!V489</f>
        <v>28</v>
      </c>
      <c r="T604" s="125">
        <f>tikubetu!W489</f>
        <v>59</v>
      </c>
      <c r="U604" s="125">
        <f>tikubetu!X489</f>
        <v>51</v>
      </c>
      <c r="V604" s="125">
        <f>tikubetu!Y489</f>
        <v>42</v>
      </c>
      <c r="W604" s="125">
        <f>tikubetu!Z489</f>
        <v>18</v>
      </c>
      <c r="X604" s="125">
        <f>tikubetu!AA489</f>
        <v>15</v>
      </c>
      <c r="Y604" s="125">
        <f>tikubetu!AB489</f>
        <v>3</v>
      </c>
      <c r="Z604" s="134">
        <f>tikubetu!AC489</f>
        <v>4</v>
      </c>
      <c r="AD604" s="245">
        <f t="shared" si="145"/>
        <v>23</v>
      </c>
      <c r="AE604" s="245">
        <f t="shared" si="146"/>
        <v>179</v>
      </c>
      <c r="AF604" s="245">
        <f t="shared" si="147"/>
        <v>192</v>
      </c>
      <c r="AG604" s="245">
        <f t="shared" si="148"/>
        <v>82</v>
      </c>
    </row>
    <row r="605" spans="1:33" customFormat="1" ht="15.75" customHeight="1">
      <c r="A605" s="164"/>
      <c r="B605" s="150"/>
      <c r="C605" s="418"/>
      <c r="D605" s="420"/>
      <c r="E605" s="113" t="s">
        <v>29</v>
      </c>
      <c r="F605" s="123">
        <f>SUM(F603:F604)</f>
        <v>778</v>
      </c>
      <c r="G605" s="123">
        <f>tikubetu!J490</f>
        <v>14</v>
      </c>
      <c r="H605" s="123">
        <f>tikubetu!K490</f>
        <v>18</v>
      </c>
      <c r="I605" s="123">
        <f>tikubetu!L490</f>
        <v>25</v>
      </c>
      <c r="J605" s="123">
        <f>tikubetu!M490</f>
        <v>25</v>
      </c>
      <c r="K605" s="123">
        <f>tikubetu!N490</f>
        <v>23</v>
      </c>
      <c r="L605" s="132">
        <f>tikubetu!O490</f>
        <v>19</v>
      </c>
      <c r="M605" s="190">
        <f>tikubetu!P490</f>
        <v>26</v>
      </c>
      <c r="N605" s="123">
        <f>tikubetu!Q490</f>
        <v>32</v>
      </c>
      <c r="O605" s="123">
        <f>tikubetu!R490</f>
        <v>44</v>
      </c>
      <c r="P605" s="123">
        <f>tikubetu!S490</f>
        <v>52</v>
      </c>
      <c r="Q605" s="123">
        <f>tikubetu!T490</f>
        <v>44</v>
      </c>
      <c r="R605" s="123">
        <f>tikubetu!U490</f>
        <v>39</v>
      </c>
      <c r="S605" s="123">
        <f>tikubetu!V490</f>
        <v>55</v>
      </c>
      <c r="T605" s="123">
        <f>tikubetu!W490</f>
        <v>96</v>
      </c>
      <c r="U605" s="123">
        <f>tikubetu!X490</f>
        <v>97</v>
      </c>
      <c r="V605" s="123">
        <f>tikubetu!Y490</f>
        <v>94</v>
      </c>
      <c r="W605" s="123">
        <f>tikubetu!Z490</f>
        <v>45</v>
      </c>
      <c r="X605" s="123">
        <f>tikubetu!AA490</f>
        <v>22</v>
      </c>
      <c r="Y605" s="123">
        <f>tikubetu!AB490</f>
        <v>4</v>
      </c>
      <c r="Z605" s="152">
        <f>tikubetu!AC490</f>
        <v>4</v>
      </c>
      <c r="AD605" s="245">
        <f t="shared" si="145"/>
        <v>57</v>
      </c>
      <c r="AE605" s="245">
        <f t="shared" si="146"/>
        <v>359</v>
      </c>
      <c r="AF605" s="245">
        <f t="shared" si="147"/>
        <v>362</v>
      </c>
      <c r="AG605" s="245">
        <f t="shared" si="148"/>
        <v>169</v>
      </c>
    </row>
    <row r="606" spans="1:33" customFormat="1" ht="15.75" customHeight="1">
      <c r="A606" s="164"/>
      <c r="B606" s="150"/>
      <c r="C606" s="411" t="s">
        <v>300</v>
      </c>
      <c r="D606" s="420">
        <f>tikubetu!G491</f>
        <v>287</v>
      </c>
      <c r="E606" s="117" t="s">
        <v>27</v>
      </c>
      <c r="F606" s="124">
        <f>tikubetu!I491</f>
        <v>303</v>
      </c>
      <c r="G606" s="124">
        <f>tikubetu!J491</f>
        <v>3</v>
      </c>
      <c r="H606" s="124">
        <f>tikubetu!K491</f>
        <v>5</v>
      </c>
      <c r="I606" s="124">
        <f>tikubetu!L491</f>
        <v>8</v>
      </c>
      <c r="J606" s="124">
        <f>tikubetu!M491</f>
        <v>18</v>
      </c>
      <c r="K606" s="124">
        <f>tikubetu!N491</f>
        <v>15</v>
      </c>
      <c r="L606" s="133">
        <f>tikubetu!O491</f>
        <v>7</v>
      </c>
      <c r="M606" s="195">
        <f>tikubetu!P491</f>
        <v>9</v>
      </c>
      <c r="N606" s="124">
        <f>tikubetu!Q491</f>
        <v>6</v>
      </c>
      <c r="O606" s="124">
        <f>tikubetu!R491</f>
        <v>11</v>
      </c>
      <c r="P606" s="124">
        <f>tikubetu!S491</f>
        <v>24</v>
      </c>
      <c r="Q606" s="124">
        <f>tikubetu!T491</f>
        <v>17</v>
      </c>
      <c r="R606" s="124">
        <f>tikubetu!U491</f>
        <v>19</v>
      </c>
      <c r="S606" s="124">
        <f>tikubetu!V491</f>
        <v>38</v>
      </c>
      <c r="T606" s="124">
        <f>tikubetu!W491</f>
        <v>43</v>
      </c>
      <c r="U606" s="124">
        <f>tikubetu!X491</f>
        <v>36</v>
      </c>
      <c r="V606" s="124">
        <f>tikubetu!Y491</f>
        <v>29</v>
      </c>
      <c r="W606" s="124">
        <f>tikubetu!Z491</f>
        <v>11</v>
      </c>
      <c r="X606" s="124">
        <f>tikubetu!AA491</f>
        <v>4</v>
      </c>
      <c r="Y606" s="124">
        <f>tikubetu!AB491</f>
        <v>0</v>
      </c>
      <c r="Z606" s="133">
        <f>tikubetu!AC491</f>
        <v>0</v>
      </c>
      <c r="AD606" s="245">
        <f t="shared" si="145"/>
        <v>16</v>
      </c>
      <c r="AE606" s="245">
        <f t="shared" si="146"/>
        <v>164</v>
      </c>
      <c r="AF606" s="245">
        <f t="shared" si="147"/>
        <v>123</v>
      </c>
      <c r="AG606" s="245">
        <f t="shared" si="148"/>
        <v>44</v>
      </c>
    </row>
    <row r="607" spans="1:33" customFormat="1" ht="15.75" customHeight="1">
      <c r="A607" s="164"/>
      <c r="B607" s="150"/>
      <c r="C607" s="412"/>
      <c r="D607" s="420"/>
      <c r="E607" s="112" t="s">
        <v>28</v>
      </c>
      <c r="F607" s="125">
        <f>tikubetu!I492</f>
        <v>362</v>
      </c>
      <c r="G607" s="125">
        <f>tikubetu!J492</f>
        <v>2</v>
      </c>
      <c r="H607" s="125">
        <f>tikubetu!K492</f>
        <v>4</v>
      </c>
      <c r="I607" s="125">
        <f>tikubetu!L492</f>
        <v>11</v>
      </c>
      <c r="J607" s="125">
        <f>tikubetu!M492</f>
        <v>14</v>
      </c>
      <c r="K607" s="125">
        <f>tikubetu!N492</f>
        <v>21</v>
      </c>
      <c r="L607" s="134">
        <f>tikubetu!O492</f>
        <v>8</v>
      </c>
      <c r="M607" s="194">
        <f>tikubetu!P492</f>
        <v>19</v>
      </c>
      <c r="N607" s="125">
        <f>tikubetu!Q492</f>
        <v>9</v>
      </c>
      <c r="O607" s="125">
        <f>tikubetu!R492</f>
        <v>19</v>
      </c>
      <c r="P607" s="125">
        <f>tikubetu!S492</f>
        <v>23</v>
      </c>
      <c r="Q607" s="125">
        <f>tikubetu!T492</f>
        <v>14</v>
      </c>
      <c r="R607" s="125">
        <f>tikubetu!U492</f>
        <v>28</v>
      </c>
      <c r="S607" s="125">
        <f>tikubetu!V492</f>
        <v>49</v>
      </c>
      <c r="T607" s="125">
        <f>tikubetu!W492</f>
        <v>52</v>
      </c>
      <c r="U607" s="125">
        <f>tikubetu!X492</f>
        <v>31</v>
      </c>
      <c r="V607" s="125">
        <f>tikubetu!Y492</f>
        <v>31</v>
      </c>
      <c r="W607" s="125">
        <f>tikubetu!Z492</f>
        <v>14</v>
      </c>
      <c r="X607" s="125">
        <f>tikubetu!AA492</f>
        <v>6</v>
      </c>
      <c r="Y607" s="125">
        <f>tikubetu!AB492</f>
        <v>5</v>
      </c>
      <c r="Z607" s="134">
        <f>tikubetu!AC492</f>
        <v>2</v>
      </c>
      <c r="AD607" s="245">
        <f t="shared" si="145"/>
        <v>17</v>
      </c>
      <c r="AE607" s="245">
        <f t="shared" si="146"/>
        <v>204</v>
      </c>
      <c r="AF607" s="245">
        <f t="shared" si="147"/>
        <v>141</v>
      </c>
      <c r="AG607" s="245">
        <f t="shared" si="148"/>
        <v>58</v>
      </c>
    </row>
    <row r="608" spans="1:33" customFormat="1" ht="15.75" customHeight="1">
      <c r="A608" s="164"/>
      <c r="B608" s="150"/>
      <c r="C608" s="413"/>
      <c r="D608" s="420"/>
      <c r="E608" s="113" t="s">
        <v>29</v>
      </c>
      <c r="F608" s="123">
        <f>SUM(F606:F607)</f>
        <v>665</v>
      </c>
      <c r="G608" s="123">
        <f>tikubetu!J493</f>
        <v>5</v>
      </c>
      <c r="H608" s="123">
        <f>tikubetu!K493</f>
        <v>9</v>
      </c>
      <c r="I608" s="123">
        <f>tikubetu!L493</f>
        <v>19</v>
      </c>
      <c r="J608" s="123">
        <f>tikubetu!M493</f>
        <v>32</v>
      </c>
      <c r="K608" s="123">
        <f>tikubetu!N493</f>
        <v>36</v>
      </c>
      <c r="L608" s="132">
        <f>tikubetu!O493</f>
        <v>15</v>
      </c>
      <c r="M608" s="190">
        <f>tikubetu!P493</f>
        <v>28</v>
      </c>
      <c r="N608" s="123">
        <f>tikubetu!Q493</f>
        <v>15</v>
      </c>
      <c r="O608" s="123">
        <f>tikubetu!R493</f>
        <v>30</v>
      </c>
      <c r="P608" s="123">
        <f>tikubetu!S493</f>
        <v>47</v>
      </c>
      <c r="Q608" s="123">
        <f>tikubetu!T493</f>
        <v>31</v>
      </c>
      <c r="R608" s="123">
        <f>tikubetu!U493</f>
        <v>47</v>
      </c>
      <c r="S608" s="123">
        <f>tikubetu!V493</f>
        <v>87</v>
      </c>
      <c r="T608" s="123">
        <f>tikubetu!W493</f>
        <v>95</v>
      </c>
      <c r="U608" s="123">
        <f>tikubetu!X493</f>
        <v>67</v>
      </c>
      <c r="V608" s="123">
        <f>tikubetu!Y493</f>
        <v>60</v>
      </c>
      <c r="W608" s="123">
        <f>tikubetu!Z493</f>
        <v>25</v>
      </c>
      <c r="X608" s="123">
        <f>tikubetu!AA493</f>
        <v>10</v>
      </c>
      <c r="Y608" s="123">
        <f>tikubetu!AB493</f>
        <v>5</v>
      </c>
      <c r="Z608" s="152">
        <f>tikubetu!AC493</f>
        <v>2</v>
      </c>
      <c r="AD608" s="245">
        <f t="shared" si="145"/>
        <v>33</v>
      </c>
      <c r="AE608" s="245">
        <f t="shared" si="146"/>
        <v>368</v>
      </c>
      <c r="AF608" s="245">
        <f t="shared" si="147"/>
        <v>264</v>
      </c>
      <c r="AG608" s="245">
        <f t="shared" si="148"/>
        <v>102</v>
      </c>
    </row>
    <row r="609" spans="1:33" s="116" customFormat="1" ht="15.75" customHeight="1">
      <c r="A609" s="140"/>
      <c r="B609" s="159"/>
      <c r="C609" s="427" t="s">
        <v>297</v>
      </c>
      <c r="D609" s="424">
        <f>SUM(D603:D608)</f>
        <v>635</v>
      </c>
      <c r="E609" s="117" t="s">
        <v>27</v>
      </c>
      <c r="F609" s="124">
        <f>SUM(F603,F606)</f>
        <v>687</v>
      </c>
      <c r="G609" s="124">
        <f t="shared" ref="G609:Z609" si="155">SUM(G603,G606)</f>
        <v>10</v>
      </c>
      <c r="H609" s="124">
        <f t="shared" si="155"/>
        <v>15</v>
      </c>
      <c r="I609" s="124">
        <f t="shared" si="155"/>
        <v>25</v>
      </c>
      <c r="J609" s="124">
        <f t="shared" si="155"/>
        <v>27</v>
      </c>
      <c r="K609" s="124">
        <f t="shared" si="155"/>
        <v>29</v>
      </c>
      <c r="L609" s="133">
        <f t="shared" si="155"/>
        <v>12</v>
      </c>
      <c r="M609" s="195">
        <f t="shared" si="155"/>
        <v>25</v>
      </c>
      <c r="N609" s="124">
        <f t="shared" si="155"/>
        <v>27</v>
      </c>
      <c r="O609" s="124">
        <f t="shared" si="155"/>
        <v>29</v>
      </c>
      <c r="P609" s="124">
        <f t="shared" si="155"/>
        <v>53</v>
      </c>
      <c r="Q609" s="124">
        <f t="shared" si="155"/>
        <v>39</v>
      </c>
      <c r="R609" s="124">
        <f t="shared" si="155"/>
        <v>38</v>
      </c>
      <c r="S609" s="124">
        <f t="shared" si="155"/>
        <v>65</v>
      </c>
      <c r="T609" s="124">
        <f t="shared" si="155"/>
        <v>80</v>
      </c>
      <c r="U609" s="124">
        <f t="shared" si="155"/>
        <v>82</v>
      </c>
      <c r="V609" s="124">
        <f t="shared" si="155"/>
        <v>81</v>
      </c>
      <c r="W609" s="124">
        <f t="shared" si="155"/>
        <v>38</v>
      </c>
      <c r="X609" s="124">
        <f t="shared" si="155"/>
        <v>11</v>
      </c>
      <c r="Y609" s="124">
        <f t="shared" si="155"/>
        <v>1</v>
      </c>
      <c r="Z609" s="133">
        <f t="shared" si="155"/>
        <v>0</v>
      </c>
      <c r="AA609" s="115"/>
      <c r="AB609" s="115"/>
      <c r="AC609" s="129">
        <f>SUM(G609:Z609)</f>
        <v>687</v>
      </c>
      <c r="AD609" s="245">
        <f t="shared" si="145"/>
        <v>50</v>
      </c>
      <c r="AE609" s="245">
        <f t="shared" si="146"/>
        <v>344</v>
      </c>
      <c r="AF609" s="245">
        <f t="shared" si="147"/>
        <v>293</v>
      </c>
      <c r="AG609" s="245">
        <f t="shared" si="148"/>
        <v>131</v>
      </c>
    </row>
    <row r="610" spans="1:33" s="116" customFormat="1" ht="15.75" customHeight="1">
      <c r="A610" s="140"/>
      <c r="B610" s="159"/>
      <c r="C610" s="427"/>
      <c r="D610" s="424"/>
      <c r="E610" s="112" t="s">
        <v>28</v>
      </c>
      <c r="F610" s="125">
        <f t="shared" ref="F610:Z610" si="156">SUM(F604,F607)</f>
        <v>756</v>
      </c>
      <c r="G610" s="125">
        <f t="shared" si="156"/>
        <v>9</v>
      </c>
      <c r="H610" s="125">
        <f t="shared" si="156"/>
        <v>12</v>
      </c>
      <c r="I610" s="125">
        <f t="shared" si="156"/>
        <v>19</v>
      </c>
      <c r="J610" s="125">
        <f t="shared" si="156"/>
        <v>30</v>
      </c>
      <c r="K610" s="125">
        <f t="shared" si="156"/>
        <v>30</v>
      </c>
      <c r="L610" s="134">
        <f t="shared" si="156"/>
        <v>22</v>
      </c>
      <c r="M610" s="194">
        <f t="shared" si="156"/>
        <v>29</v>
      </c>
      <c r="N610" s="125">
        <f t="shared" si="156"/>
        <v>20</v>
      </c>
      <c r="O610" s="125">
        <f t="shared" si="156"/>
        <v>45</v>
      </c>
      <c r="P610" s="125">
        <f t="shared" si="156"/>
        <v>46</v>
      </c>
      <c r="Q610" s="125">
        <f t="shared" si="156"/>
        <v>36</v>
      </c>
      <c r="R610" s="125">
        <f t="shared" si="156"/>
        <v>48</v>
      </c>
      <c r="S610" s="125">
        <f t="shared" si="156"/>
        <v>77</v>
      </c>
      <c r="T610" s="125">
        <f t="shared" si="156"/>
        <v>111</v>
      </c>
      <c r="U610" s="125">
        <f t="shared" si="156"/>
        <v>82</v>
      </c>
      <c r="V610" s="125">
        <f t="shared" si="156"/>
        <v>73</v>
      </c>
      <c r="W610" s="125">
        <f t="shared" si="156"/>
        <v>32</v>
      </c>
      <c r="X610" s="125">
        <f t="shared" si="156"/>
        <v>21</v>
      </c>
      <c r="Y610" s="125">
        <f t="shared" si="156"/>
        <v>8</v>
      </c>
      <c r="Z610" s="134">
        <f t="shared" si="156"/>
        <v>6</v>
      </c>
      <c r="AA610" s="115"/>
      <c r="AB610" s="115"/>
      <c r="AC610" s="129">
        <f>SUM(G610:Z610)</f>
        <v>756</v>
      </c>
      <c r="AD610" s="245">
        <f t="shared" si="145"/>
        <v>40</v>
      </c>
      <c r="AE610" s="245">
        <f t="shared" si="146"/>
        <v>383</v>
      </c>
      <c r="AF610" s="245">
        <f t="shared" si="147"/>
        <v>333</v>
      </c>
      <c r="AG610" s="245">
        <f t="shared" si="148"/>
        <v>140</v>
      </c>
    </row>
    <row r="611" spans="1:33" ht="15.75" customHeight="1" thickBot="1">
      <c r="A611" s="142"/>
      <c r="B611" s="167"/>
      <c r="C611" s="466"/>
      <c r="D611" s="439"/>
      <c r="E611" s="136" t="s">
        <v>29</v>
      </c>
      <c r="F611" s="137">
        <f t="shared" ref="F611:Z611" si="157">SUM(F609:F610)</f>
        <v>1443</v>
      </c>
      <c r="G611" s="137">
        <f t="shared" si="157"/>
        <v>19</v>
      </c>
      <c r="H611" s="137">
        <f t="shared" si="157"/>
        <v>27</v>
      </c>
      <c r="I611" s="137">
        <f t="shared" si="157"/>
        <v>44</v>
      </c>
      <c r="J611" s="137">
        <f t="shared" si="157"/>
        <v>57</v>
      </c>
      <c r="K611" s="137">
        <f t="shared" si="157"/>
        <v>59</v>
      </c>
      <c r="L611" s="138">
        <f t="shared" si="157"/>
        <v>34</v>
      </c>
      <c r="M611" s="196">
        <f t="shared" si="157"/>
        <v>54</v>
      </c>
      <c r="N611" s="137">
        <f t="shared" si="157"/>
        <v>47</v>
      </c>
      <c r="O611" s="137">
        <f t="shared" si="157"/>
        <v>74</v>
      </c>
      <c r="P611" s="137">
        <f t="shared" si="157"/>
        <v>99</v>
      </c>
      <c r="Q611" s="137">
        <f t="shared" si="157"/>
        <v>75</v>
      </c>
      <c r="R611" s="137">
        <f t="shared" si="157"/>
        <v>86</v>
      </c>
      <c r="S611" s="137">
        <f t="shared" si="157"/>
        <v>142</v>
      </c>
      <c r="T611" s="137">
        <f t="shared" si="157"/>
        <v>191</v>
      </c>
      <c r="U611" s="137">
        <f t="shared" si="157"/>
        <v>164</v>
      </c>
      <c r="V611" s="137">
        <f t="shared" si="157"/>
        <v>154</v>
      </c>
      <c r="W611" s="137">
        <f t="shared" si="157"/>
        <v>70</v>
      </c>
      <c r="X611" s="137">
        <f t="shared" si="157"/>
        <v>32</v>
      </c>
      <c r="Y611" s="137">
        <f t="shared" si="157"/>
        <v>9</v>
      </c>
      <c r="Z611" s="291">
        <f t="shared" si="157"/>
        <v>6</v>
      </c>
      <c r="AA611" s="114"/>
      <c r="AC611" s="129">
        <f>SUM(G611:Z611)</f>
        <v>1443</v>
      </c>
      <c r="AD611" s="245">
        <f t="shared" si="145"/>
        <v>90</v>
      </c>
      <c r="AE611" s="245">
        <f t="shared" si="146"/>
        <v>727</v>
      </c>
      <c r="AF611" s="245">
        <f t="shared" si="147"/>
        <v>626</v>
      </c>
      <c r="AG611" s="245">
        <f t="shared" si="148"/>
        <v>271</v>
      </c>
    </row>
    <row r="612" spans="1:33" customFormat="1" ht="15.75" customHeight="1">
      <c r="A612" s="217" t="s">
        <v>166</v>
      </c>
      <c r="B612" s="208" t="s">
        <v>349</v>
      </c>
      <c r="C612" s="423" t="s">
        <v>299</v>
      </c>
      <c r="D612" s="420">
        <f>tikubetu!G494</f>
        <v>364</v>
      </c>
      <c r="E612" s="213" t="s">
        <v>27</v>
      </c>
      <c r="F612" s="214">
        <f>tikubetu!I494</f>
        <v>409</v>
      </c>
      <c r="G612" s="214">
        <f>tikubetu!J494</f>
        <v>3</v>
      </c>
      <c r="H612" s="214">
        <f>tikubetu!K494</f>
        <v>6</v>
      </c>
      <c r="I612" s="214">
        <f>tikubetu!L494</f>
        <v>14</v>
      </c>
      <c r="J612" s="214">
        <f>tikubetu!M494</f>
        <v>18</v>
      </c>
      <c r="K612" s="214">
        <f>tikubetu!N494</f>
        <v>9</v>
      </c>
      <c r="L612" s="215">
        <f>tikubetu!O494</f>
        <v>4</v>
      </c>
      <c r="M612" s="216">
        <f>tikubetu!P494</f>
        <v>13</v>
      </c>
      <c r="N612" s="214">
        <f>tikubetu!Q494</f>
        <v>24</v>
      </c>
      <c r="O612" s="214">
        <f>tikubetu!R494</f>
        <v>35</v>
      </c>
      <c r="P612" s="214">
        <f>tikubetu!S494</f>
        <v>31</v>
      </c>
      <c r="Q612" s="214">
        <f>tikubetu!T494</f>
        <v>16</v>
      </c>
      <c r="R612" s="214">
        <f>tikubetu!U494</f>
        <v>17</v>
      </c>
      <c r="S612" s="214">
        <f>tikubetu!V494</f>
        <v>17</v>
      </c>
      <c r="T612" s="214">
        <f>tikubetu!W494</f>
        <v>48</v>
      </c>
      <c r="U612" s="214">
        <f>tikubetu!X494</f>
        <v>76</v>
      </c>
      <c r="V612" s="214">
        <f>tikubetu!Y494</f>
        <v>54</v>
      </c>
      <c r="W612" s="214">
        <f>tikubetu!Z494</f>
        <v>14</v>
      </c>
      <c r="X612" s="214">
        <f>tikubetu!AA494</f>
        <v>4</v>
      </c>
      <c r="Y612" s="214">
        <f>tikubetu!AB494</f>
        <v>6</v>
      </c>
      <c r="Z612" s="215">
        <f>tikubetu!AC494</f>
        <v>0</v>
      </c>
      <c r="AD612" s="245">
        <f t="shared" si="145"/>
        <v>23</v>
      </c>
      <c r="AE612" s="245">
        <f t="shared" si="146"/>
        <v>184</v>
      </c>
      <c r="AF612" s="245">
        <f t="shared" si="147"/>
        <v>202</v>
      </c>
      <c r="AG612" s="245">
        <f t="shared" si="148"/>
        <v>78</v>
      </c>
    </row>
    <row r="613" spans="1:33" customFormat="1" ht="15.75" customHeight="1">
      <c r="A613" s="164"/>
      <c r="B613" s="150"/>
      <c r="C613" s="412"/>
      <c r="D613" s="420"/>
      <c r="E613" s="112" t="s">
        <v>28</v>
      </c>
      <c r="F613" s="125">
        <f>tikubetu!I495</f>
        <v>422</v>
      </c>
      <c r="G613" s="125">
        <f>tikubetu!J495</f>
        <v>6</v>
      </c>
      <c r="H613" s="125">
        <f>tikubetu!K495</f>
        <v>12</v>
      </c>
      <c r="I613" s="125">
        <f>tikubetu!L495</f>
        <v>12</v>
      </c>
      <c r="J613" s="125">
        <f>tikubetu!M495</f>
        <v>15</v>
      </c>
      <c r="K613" s="125">
        <f>tikubetu!N495</f>
        <v>13</v>
      </c>
      <c r="L613" s="134">
        <f>tikubetu!O495</f>
        <v>4</v>
      </c>
      <c r="M613" s="194">
        <f>tikubetu!P495</f>
        <v>9</v>
      </c>
      <c r="N613" s="125">
        <f>tikubetu!Q495</f>
        <v>14</v>
      </c>
      <c r="O613" s="125">
        <f>tikubetu!R495</f>
        <v>18</v>
      </c>
      <c r="P613" s="125">
        <f>tikubetu!S495</f>
        <v>29</v>
      </c>
      <c r="Q613" s="125">
        <f>tikubetu!T495</f>
        <v>19</v>
      </c>
      <c r="R613" s="125">
        <f>tikubetu!U495</f>
        <v>22</v>
      </c>
      <c r="S613" s="125">
        <f>tikubetu!V495</f>
        <v>27</v>
      </c>
      <c r="T613" s="125">
        <f>tikubetu!W495</f>
        <v>83</v>
      </c>
      <c r="U613" s="125">
        <f>tikubetu!X495</f>
        <v>72</v>
      </c>
      <c r="V613" s="125">
        <f>tikubetu!Y495</f>
        <v>32</v>
      </c>
      <c r="W613" s="125">
        <f>tikubetu!Z495</f>
        <v>18</v>
      </c>
      <c r="X613" s="125">
        <f>tikubetu!AA495</f>
        <v>10</v>
      </c>
      <c r="Y613" s="125">
        <f>tikubetu!AB495</f>
        <v>6</v>
      </c>
      <c r="Z613" s="134">
        <f>tikubetu!AC495</f>
        <v>1</v>
      </c>
      <c r="AD613" s="245">
        <f t="shared" si="145"/>
        <v>30</v>
      </c>
      <c r="AE613" s="245">
        <f t="shared" si="146"/>
        <v>170</v>
      </c>
      <c r="AF613" s="245">
        <f t="shared" si="147"/>
        <v>222</v>
      </c>
      <c r="AG613" s="245">
        <f t="shared" si="148"/>
        <v>67</v>
      </c>
    </row>
    <row r="614" spans="1:33" customFormat="1" ht="15.75" customHeight="1">
      <c r="A614" s="164"/>
      <c r="B614" s="150"/>
      <c r="C614" s="412"/>
      <c r="D614" s="420"/>
      <c r="E614" s="113" t="s">
        <v>29</v>
      </c>
      <c r="F614" s="123">
        <f>SUM(F612:F613)</f>
        <v>831</v>
      </c>
      <c r="G614" s="123">
        <f>tikubetu!J496</f>
        <v>9</v>
      </c>
      <c r="H614" s="123">
        <f>tikubetu!K496</f>
        <v>18</v>
      </c>
      <c r="I614" s="123">
        <f>tikubetu!L496</f>
        <v>26</v>
      </c>
      <c r="J614" s="123">
        <f>tikubetu!M496</f>
        <v>33</v>
      </c>
      <c r="K614" s="123">
        <f>tikubetu!N496</f>
        <v>22</v>
      </c>
      <c r="L614" s="132">
        <f>tikubetu!O496</f>
        <v>8</v>
      </c>
      <c r="M614" s="190">
        <f>tikubetu!P496</f>
        <v>22</v>
      </c>
      <c r="N614" s="123">
        <f>tikubetu!Q496</f>
        <v>38</v>
      </c>
      <c r="O614" s="123">
        <f>tikubetu!R496</f>
        <v>53</v>
      </c>
      <c r="P614" s="123">
        <f>tikubetu!S496</f>
        <v>60</v>
      </c>
      <c r="Q614" s="123">
        <f>tikubetu!T496</f>
        <v>35</v>
      </c>
      <c r="R614" s="123">
        <f>tikubetu!U496</f>
        <v>39</v>
      </c>
      <c r="S614" s="123">
        <f>tikubetu!V496</f>
        <v>44</v>
      </c>
      <c r="T614" s="123">
        <f>tikubetu!W496</f>
        <v>131</v>
      </c>
      <c r="U614" s="123">
        <f>tikubetu!X496</f>
        <v>148</v>
      </c>
      <c r="V614" s="123">
        <f>tikubetu!Y496</f>
        <v>86</v>
      </c>
      <c r="W614" s="123">
        <f>tikubetu!Z496</f>
        <v>32</v>
      </c>
      <c r="X614" s="123">
        <f>tikubetu!AA496</f>
        <v>14</v>
      </c>
      <c r="Y614" s="123">
        <f>tikubetu!AB496</f>
        <v>12</v>
      </c>
      <c r="Z614" s="152">
        <f>tikubetu!AC496</f>
        <v>1</v>
      </c>
      <c r="AD614" s="245">
        <f t="shared" si="145"/>
        <v>53</v>
      </c>
      <c r="AE614" s="245">
        <f t="shared" si="146"/>
        <v>354</v>
      </c>
      <c r="AF614" s="245">
        <f t="shared" si="147"/>
        <v>424</v>
      </c>
      <c r="AG614" s="245">
        <f t="shared" si="148"/>
        <v>145</v>
      </c>
    </row>
    <row r="615" spans="1:33" customFormat="1" ht="15.75" customHeight="1">
      <c r="A615" s="164"/>
      <c r="B615" s="150"/>
      <c r="C615" s="419" t="s">
        <v>300</v>
      </c>
      <c r="D615" s="420">
        <f>tikubetu!G497</f>
        <v>396</v>
      </c>
      <c r="E615" s="117" t="s">
        <v>27</v>
      </c>
      <c r="F615" s="124">
        <f>tikubetu!I497</f>
        <v>448</v>
      </c>
      <c r="G615" s="124">
        <f>tikubetu!J497</f>
        <v>8</v>
      </c>
      <c r="H615" s="124">
        <f>tikubetu!K497</f>
        <v>11</v>
      </c>
      <c r="I615" s="124">
        <f>tikubetu!L497</f>
        <v>17</v>
      </c>
      <c r="J615" s="124">
        <f>tikubetu!M497</f>
        <v>16</v>
      </c>
      <c r="K615" s="124">
        <f>tikubetu!N497</f>
        <v>4</v>
      </c>
      <c r="L615" s="133">
        <f>tikubetu!O497</f>
        <v>3</v>
      </c>
      <c r="M615" s="195">
        <f>tikubetu!P497</f>
        <v>12</v>
      </c>
      <c r="N615" s="124">
        <f>tikubetu!Q497</f>
        <v>18</v>
      </c>
      <c r="O615" s="124">
        <f>tikubetu!R497</f>
        <v>31</v>
      </c>
      <c r="P615" s="124">
        <f>tikubetu!S497</f>
        <v>36</v>
      </c>
      <c r="Q615" s="124">
        <f>tikubetu!T497</f>
        <v>17</v>
      </c>
      <c r="R615" s="124">
        <f>tikubetu!U497</f>
        <v>12</v>
      </c>
      <c r="S615" s="124">
        <f>tikubetu!V497</f>
        <v>20</v>
      </c>
      <c r="T615" s="124">
        <f>tikubetu!W497</f>
        <v>34</v>
      </c>
      <c r="U615" s="124">
        <f>tikubetu!X497</f>
        <v>72</v>
      </c>
      <c r="V615" s="124">
        <f>tikubetu!Y497</f>
        <v>105</v>
      </c>
      <c r="W615" s="124">
        <f>tikubetu!Z497</f>
        <v>29</v>
      </c>
      <c r="X615" s="124">
        <f>tikubetu!AA497</f>
        <v>2</v>
      </c>
      <c r="Y615" s="124">
        <f>tikubetu!AB497</f>
        <v>1</v>
      </c>
      <c r="Z615" s="133">
        <f>tikubetu!AC497</f>
        <v>0</v>
      </c>
      <c r="AD615" s="245">
        <f t="shared" si="145"/>
        <v>36</v>
      </c>
      <c r="AE615" s="245">
        <f t="shared" si="146"/>
        <v>169</v>
      </c>
      <c r="AF615" s="245">
        <f t="shared" si="147"/>
        <v>243</v>
      </c>
      <c r="AG615" s="245">
        <f t="shared" si="148"/>
        <v>137</v>
      </c>
    </row>
    <row r="616" spans="1:33" customFormat="1" ht="15.75" customHeight="1">
      <c r="A616" s="164"/>
      <c r="B616" s="150"/>
      <c r="C616" s="433"/>
      <c r="D616" s="420"/>
      <c r="E616" s="112" t="s">
        <v>28</v>
      </c>
      <c r="F616" s="125">
        <f>tikubetu!I498</f>
        <v>461</v>
      </c>
      <c r="G616" s="125">
        <f>tikubetu!J498</f>
        <v>7</v>
      </c>
      <c r="H616" s="125">
        <f>tikubetu!K498</f>
        <v>13</v>
      </c>
      <c r="I616" s="125">
        <f>tikubetu!L498</f>
        <v>8</v>
      </c>
      <c r="J616" s="125">
        <f>tikubetu!M498</f>
        <v>11</v>
      </c>
      <c r="K616" s="125">
        <f>tikubetu!N498</f>
        <v>15</v>
      </c>
      <c r="L616" s="134">
        <f>tikubetu!O498</f>
        <v>12</v>
      </c>
      <c r="M616" s="194">
        <f>tikubetu!P498</f>
        <v>7</v>
      </c>
      <c r="N616" s="125">
        <f>tikubetu!Q498</f>
        <v>14</v>
      </c>
      <c r="O616" s="125">
        <f>tikubetu!R498</f>
        <v>43</v>
      </c>
      <c r="P616" s="125">
        <f>tikubetu!S498</f>
        <v>21</v>
      </c>
      <c r="Q616" s="125">
        <f>tikubetu!T498</f>
        <v>12</v>
      </c>
      <c r="R616" s="125">
        <f>tikubetu!U498</f>
        <v>12</v>
      </c>
      <c r="S616" s="125">
        <f>tikubetu!V498</f>
        <v>32</v>
      </c>
      <c r="T616" s="125">
        <f>tikubetu!W498</f>
        <v>67</v>
      </c>
      <c r="U616" s="125">
        <f>tikubetu!X498</f>
        <v>94</v>
      </c>
      <c r="V616" s="125">
        <f>tikubetu!Y498</f>
        <v>65</v>
      </c>
      <c r="W616" s="125">
        <f>tikubetu!Z498</f>
        <v>19</v>
      </c>
      <c r="X616" s="125">
        <f>tikubetu!AA498</f>
        <v>3</v>
      </c>
      <c r="Y616" s="125">
        <f>tikubetu!AB498</f>
        <v>3</v>
      </c>
      <c r="Z616" s="134">
        <f>tikubetu!AC498</f>
        <v>3</v>
      </c>
      <c r="AD616" s="245">
        <f t="shared" si="145"/>
        <v>28</v>
      </c>
      <c r="AE616" s="245">
        <f t="shared" si="146"/>
        <v>179</v>
      </c>
      <c r="AF616" s="245">
        <f t="shared" si="147"/>
        <v>254</v>
      </c>
      <c r="AG616" s="245">
        <f t="shared" si="148"/>
        <v>93</v>
      </c>
    </row>
    <row r="617" spans="1:33" customFormat="1" ht="15.75" customHeight="1">
      <c r="A617" s="164"/>
      <c r="B617" s="150"/>
      <c r="C617" s="418"/>
      <c r="D617" s="420"/>
      <c r="E617" s="113" t="s">
        <v>29</v>
      </c>
      <c r="F617" s="123">
        <f>SUM(F615:F616)</f>
        <v>909</v>
      </c>
      <c r="G617" s="123">
        <f>tikubetu!J499</f>
        <v>15</v>
      </c>
      <c r="H617" s="123">
        <f>tikubetu!K499</f>
        <v>24</v>
      </c>
      <c r="I617" s="123">
        <f>tikubetu!L499</f>
        <v>25</v>
      </c>
      <c r="J617" s="123">
        <f>tikubetu!M499</f>
        <v>27</v>
      </c>
      <c r="K617" s="123">
        <f>tikubetu!N499</f>
        <v>19</v>
      </c>
      <c r="L617" s="132">
        <f>tikubetu!O499</f>
        <v>15</v>
      </c>
      <c r="M617" s="190">
        <f>tikubetu!P499</f>
        <v>19</v>
      </c>
      <c r="N617" s="123">
        <f>tikubetu!Q499</f>
        <v>32</v>
      </c>
      <c r="O617" s="123">
        <f>tikubetu!R499</f>
        <v>74</v>
      </c>
      <c r="P617" s="123">
        <f>tikubetu!S499</f>
        <v>57</v>
      </c>
      <c r="Q617" s="123">
        <f>tikubetu!T499</f>
        <v>29</v>
      </c>
      <c r="R617" s="123">
        <f>tikubetu!U499</f>
        <v>24</v>
      </c>
      <c r="S617" s="123">
        <f>tikubetu!V499</f>
        <v>52</v>
      </c>
      <c r="T617" s="123">
        <f>tikubetu!W499</f>
        <v>101</v>
      </c>
      <c r="U617" s="123">
        <f>tikubetu!X499</f>
        <v>166</v>
      </c>
      <c r="V617" s="123">
        <f>tikubetu!Y499</f>
        <v>170</v>
      </c>
      <c r="W617" s="123">
        <f>tikubetu!Z499</f>
        <v>48</v>
      </c>
      <c r="X617" s="123">
        <f>tikubetu!AA499</f>
        <v>5</v>
      </c>
      <c r="Y617" s="123">
        <f>tikubetu!AB499</f>
        <v>4</v>
      </c>
      <c r="Z617" s="152">
        <f>tikubetu!AC499</f>
        <v>3</v>
      </c>
      <c r="AD617" s="245">
        <f t="shared" si="145"/>
        <v>64</v>
      </c>
      <c r="AE617" s="245">
        <f t="shared" si="146"/>
        <v>348</v>
      </c>
      <c r="AF617" s="245">
        <f t="shared" si="147"/>
        <v>497</v>
      </c>
      <c r="AG617" s="245">
        <f t="shared" si="148"/>
        <v>230</v>
      </c>
    </row>
    <row r="618" spans="1:33" s="116" customFormat="1" ht="15.75" customHeight="1">
      <c r="A618" s="140"/>
      <c r="B618" s="159"/>
      <c r="C618" s="427" t="s">
        <v>297</v>
      </c>
      <c r="D618" s="424">
        <f>SUM(D612:D617)</f>
        <v>760</v>
      </c>
      <c r="E618" s="117" t="s">
        <v>27</v>
      </c>
      <c r="F618" s="124">
        <f>SUM(F612,F615)</f>
        <v>857</v>
      </c>
      <c r="G618" s="124">
        <f t="shared" ref="G618:Z618" si="158">SUM(G612,G615)</f>
        <v>11</v>
      </c>
      <c r="H618" s="124">
        <f t="shared" si="158"/>
        <v>17</v>
      </c>
      <c r="I618" s="124">
        <f t="shared" si="158"/>
        <v>31</v>
      </c>
      <c r="J618" s="124">
        <f t="shared" si="158"/>
        <v>34</v>
      </c>
      <c r="K618" s="124">
        <f t="shared" si="158"/>
        <v>13</v>
      </c>
      <c r="L618" s="133">
        <f t="shared" si="158"/>
        <v>7</v>
      </c>
      <c r="M618" s="195">
        <f t="shared" si="158"/>
        <v>25</v>
      </c>
      <c r="N618" s="124">
        <f t="shared" si="158"/>
        <v>42</v>
      </c>
      <c r="O618" s="124">
        <f t="shared" si="158"/>
        <v>66</v>
      </c>
      <c r="P618" s="124">
        <f t="shared" si="158"/>
        <v>67</v>
      </c>
      <c r="Q618" s="124">
        <f t="shared" si="158"/>
        <v>33</v>
      </c>
      <c r="R618" s="124">
        <f t="shared" si="158"/>
        <v>29</v>
      </c>
      <c r="S618" s="124">
        <f t="shared" si="158"/>
        <v>37</v>
      </c>
      <c r="T618" s="124">
        <f t="shared" si="158"/>
        <v>82</v>
      </c>
      <c r="U618" s="124">
        <f t="shared" si="158"/>
        <v>148</v>
      </c>
      <c r="V618" s="124">
        <f t="shared" si="158"/>
        <v>159</v>
      </c>
      <c r="W618" s="124">
        <f t="shared" si="158"/>
        <v>43</v>
      </c>
      <c r="X618" s="124">
        <f t="shared" si="158"/>
        <v>6</v>
      </c>
      <c r="Y618" s="124">
        <f t="shared" si="158"/>
        <v>7</v>
      </c>
      <c r="Z618" s="133">
        <f t="shared" si="158"/>
        <v>0</v>
      </c>
      <c r="AA618" s="115"/>
      <c r="AB618" s="115"/>
      <c r="AC618" s="129">
        <f>SUM(G618:Z618)</f>
        <v>857</v>
      </c>
      <c r="AD618" s="245">
        <f t="shared" si="145"/>
        <v>59</v>
      </c>
      <c r="AE618" s="245">
        <f t="shared" si="146"/>
        <v>353</v>
      </c>
      <c r="AF618" s="245">
        <f t="shared" si="147"/>
        <v>445</v>
      </c>
      <c r="AG618" s="245">
        <f t="shared" si="148"/>
        <v>215</v>
      </c>
    </row>
    <row r="619" spans="1:33" s="116" customFormat="1" ht="15.75" customHeight="1">
      <c r="A619" s="140"/>
      <c r="B619" s="159"/>
      <c r="C619" s="427"/>
      <c r="D619" s="424"/>
      <c r="E619" s="112" t="s">
        <v>28</v>
      </c>
      <c r="F619" s="125">
        <f t="shared" ref="F619:Z619" si="159">SUM(F613,F616)</f>
        <v>883</v>
      </c>
      <c r="G619" s="125">
        <f t="shared" si="159"/>
        <v>13</v>
      </c>
      <c r="H619" s="125">
        <f t="shared" si="159"/>
        <v>25</v>
      </c>
      <c r="I619" s="125">
        <f t="shared" si="159"/>
        <v>20</v>
      </c>
      <c r="J619" s="125">
        <f t="shared" si="159"/>
        <v>26</v>
      </c>
      <c r="K619" s="125">
        <f t="shared" si="159"/>
        <v>28</v>
      </c>
      <c r="L619" s="134">
        <f t="shared" si="159"/>
        <v>16</v>
      </c>
      <c r="M619" s="194">
        <f t="shared" si="159"/>
        <v>16</v>
      </c>
      <c r="N619" s="125">
        <f t="shared" si="159"/>
        <v>28</v>
      </c>
      <c r="O619" s="125">
        <f t="shared" si="159"/>
        <v>61</v>
      </c>
      <c r="P619" s="125">
        <f t="shared" si="159"/>
        <v>50</v>
      </c>
      <c r="Q619" s="125">
        <f t="shared" si="159"/>
        <v>31</v>
      </c>
      <c r="R619" s="125">
        <f t="shared" si="159"/>
        <v>34</v>
      </c>
      <c r="S619" s="125">
        <f t="shared" si="159"/>
        <v>59</v>
      </c>
      <c r="T619" s="125">
        <f t="shared" si="159"/>
        <v>150</v>
      </c>
      <c r="U619" s="125">
        <f t="shared" si="159"/>
        <v>166</v>
      </c>
      <c r="V619" s="125">
        <f t="shared" si="159"/>
        <v>97</v>
      </c>
      <c r="W619" s="125">
        <f t="shared" si="159"/>
        <v>37</v>
      </c>
      <c r="X619" s="125">
        <f t="shared" si="159"/>
        <v>13</v>
      </c>
      <c r="Y619" s="125">
        <f t="shared" si="159"/>
        <v>9</v>
      </c>
      <c r="Z619" s="134">
        <f t="shared" si="159"/>
        <v>4</v>
      </c>
      <c r="AA619" s="115"/>
      <c r="AB619" s="115"/>
      <c r="AC619" s="129">
        <f>SUM(G619:Z619)</f>
        <v>883</v>
      </c>
      <c r="AD619" s="245">
        <f t="shared" si="145"/>
        <v>58</v>
      </c>
      <c r="AE619" s="245">
        <f t="shared" si="146"/>
        <v>349</v>
      </c>
      <c r="AF619" s="245">
        <f t="shared" si="147"/>
        <v>476</v>
      </c>
      <c r="AG619" s="245">
        <f t="shared" si="148"/>
        <v>160</v>
      </c>
    </row>
    <row r="620" spans="1:33" ht="15.75" customHeight="1">
      <c r="A620" s="141"/>
      <c r="B620" s="163"/>
      <c r="C620" s="428"/>
      <c r="D620" s="425"/>
      <c r="E620" s="113" t="s">
        <v>29</v>
      </c>
      <c r="F620" s="123">
        <f t="shared" ref="F620:Z620" si="160">SUM(F618:F619)</f>
        <v>1740</v>
      </c>
      <c r="G620" s="123">
        <f t="shared" si="160"/>
        <v>24</v>
      </c>
      <c r="H620" s="123">
        <f t="shared" si="160"/>
        <v>42</v>
      </c>
      <c r="I620" s="123">
        <f t="shared" si="160"/>
        <v>51</v>
      </c>
      <c r="J620" s="123">
        <f t="shared" si="160"/>
        <v>60</v>
      </c>
      <c r="K620" s="123">
        <f t="shared" si="160"/>
        <v>41</v>
      </c>
      <c r="L620" s="132">
        <f t="shared" si="160"/>
        <v>23</v>
      </c>
      <c r="M620" s="190">
        <f t="shared" si="160"/>
        <v>41</v>
      </c>
      <c r="N620" s="123">
        <f t="shared" si="160"/>
        <v>70</v>
      </c>
      <c r="O620" s="123">
        <f t="shared" si="160"/>
        <v>127</v>
      </c>
      <c r="P620" s="123">
        <f t="shared" si="160"/>
        <v>117</v>
      </c>
      <c r="Q620" s="123">
        <f t="shared" si="160"/>
        <v>64</v>
      </c>
      <c r="R620" s="123">
        <f t="shared" si="160"/>
        <v>63</v>
      </c>
      <c r="S620" s="123">
        <f t="shared" si="160"/>
        <v>96</v>
      </c>
      <c r="T620" s="123">
        <f t="shared" si="160"/>
        <v>232</v>
      </c>
      <c r="U620" s="123">
        <f t="shared" si="160"/>
        <v>314</v>
      </c>
      <c r="V620" s="123">
        <f t="shared" si="160"/>
        <v>256</v>
      </c>
      <c r="W620" s="123">
        <f t="shared" si="160"/>
        <v>80</v>
      </c>
      <c r="X620" s="123">
        <f t="shared" si="160"/>
        <v>19</v>
      </c>
      <c r="Y620" s="123">
        <f t="shared" si="160"/>
        <v>16</v>
      </c>
      <c r="Z620" s="152">
        <f t="shared" si="160"/>
        <v>4</v>
      </c>
      <c r="AA620" s="114"/>
      <c r="AC620" s="129">
        <f>SUM(G620:Z620)</f>
        <v>1740</v>
      </c>
      <c r="AD620" s="245">
        <f t="shared" si="145"/>
        <v>117</v>
      </c>
      <c r="AE620" s="245">
        <f t="shared" si="146"/>
        <v>702</v>
      </c>
      <c r="AF620" s="245">
        <f t="shared" si="147"/>
        <v>921</v>
      </c>
      <c r="AG620" s="245">
        <f t="shared" si="148"/>
        <v>375</v>
      </c>
    </row>
    <row r="621" spans="1:33" customFormat="1" ht="15.75" customHeight="1">
      <c r="A621" s="139" t="s">
        <v>166</v>
      </c>
      <c r="B621" s="170" t="s">
        <v>350</v>
      </c>
      <c r="C621" s="412" t="s">
        <v>299</v>
      </c>
      <c r="D621" s="420">
        <f>tikubetu!G500</f>
        <v>134</v>
      </c>
      <c r="E621" s="117" t="s">
        <v>27</v>
      </c>
      <c r="F621" s="124">
        <f>tikubetu!I500</f>
        <v>158</v>
      </c>
      <c r="G621" s="124">
        <f>tikubetu!J500</f>
        <v>4</v>
      </c>
      <c r="H621" s="124">
        <f>tikubetu!K500</f>
        <v>6</v>
      </c>
      <c r="I621" s="124">
        <f>tikubetu!L500</f>
        <v>5</v>
      </c>
      <c r="J621" s="124">
        <f>tikubetu!M500</f>
        <v>5</v>
      </c>
      <c r="K621" s="124">
        <f>tikubetu!N500</f>
        <v>0</v>
      </c>
      <c r="L621" s="133">
        <f>tikubetu!O500</f>
        <v>0</v>
      </c>
      <c r="M621" s="195">
        <f>tikubetu!P500</f>
        <v>7</v>
      </c>
      <c r="N621" s="124">
        <f>tikubetu!Q500</f>
        <v>11</v>
      </c>
      <c r="O621" s="124">
        <f>tikubetu!R500</f>
        <v>12</v>
      </c>
      <c r="P621" s="124">
        <f>tikubetu!S500</f>
        <v>12</v>
      </c>
      <c r="Q621" s="124">
        <f>tikubetu!T500</f>
        <v>6</v>
      </c>
      <c r="R621" s="124">
        <f>tikubetu!U500</f>
        <v>7</v>
      </c>
      <c r="S621" s="124">
        <f>tikubetu!V500</f>
        <v>14</v>
      </c>
      <c r="T621" s="124">
        <f>tikubetu!W500</f>
        <v>21</v>
      </c>
      <c r="U621" s="124">
        <f>tikubetu!X500</f>
        <v>27</v>
      </c>
      <c r="V621" s="124">
        <f>tikubetu!Y500</f>
        <v>15</v>
      </c>
      <c r="W621" s="124">
        <f>tikubetu!Z500</f>
        <v>5</v>
      </c>
      <c r="X621" s="124">
        <f>tikubetu!AA500</f>
        <v>1</v>
      </c>
      <c r="Y621" s="124">
        <f>tikubetu!AB500</f>
        <v>0</v>
      </c>
      <c r="Z621" s="133">
        <f>tikubetu!AC500</f>
        <v>0</v>
      </c>
      <c r="AD621" s="245">
        <f t="shared" si="145"/>
        <v>15</v>
      </c>
      <c r="AE621" s="245">
        <f t="shared" si="146"/>
        <v>74</v>
      </c>
      <c r="AF621" s="245">
        <f t="shared" si="147"/>
        <v>69</v>
      </c>
      <c r="AG621" s="245">
        <f t="shared" si="148"/>
        <v>21</v>
      </c>
    </row>
    <row r="622" spans="1:33" customFormat="1" ht="15.75" customHeight="1">
      <c r="A622" s="164"/>
      <c r="B622" s="150"/>
      <c r="C622" s="412"/>
      <c r="D622" s="420"/>
      <c r="E622" s="112" t="s">
        <v>28</v>
      </c>
      <c r="F622" s="125">
        <f>tikubetu!I501</f>
        <v>158</v>
      </c>
      <c r="G622" s="125">
        <f>tikubetu!J501</f>
        <v>5</v>
      </c>
      <c r="H622" s="125">
        <f>tikubetu!K501</f>
        <v>1</v>
      </c>
      <c r="I622" s="125">
        <f>tikubetu!L501</f>
        <v>6</v>
      </c>
      <c r="J622" s="125">
        <f>tikubetu!M501</f>
        <v>6</v>
      </c>
      <c r="K622" s="125">
        <f>tikubetu!N501</f>
        <v>5</v>
      </c>
      <c r="L622" s="134">
        <f>tikubetu!O501</f>
        <v>4</v>
      </c>
      <c r="M622" s="194">
        <f>tikubetu!P501</f>
        <v>2</v>
      </c>
      <c r="N622" s="125">
        <f>tikubetu!Q501</f>
        <v>7</v>
      </c>
      <c r="O622" s="125">
        <f>tikubetu!R501</f>
        <v>11</v>
      </c>
      <c r="P622" s="125">
        <f>tikubetu!S501</f>
        <v>12</v>
      </c>
      <c r="Q622" s="125">
        <f>tikubetu!T501</f>
        <v>6</v>
      </c>
      <c r="R622" s="125">
        <f>tikubetu!U501</f>
        <v>12</v>
      </c>
      <c r="S622" s="125">
        <f>tikubetu!V501</f>
        <v>14</v>
      </c>
      <c r="T622" s="125">
        <f>tikubetu!W501</f>
        <v>26</v>
      </c>
      <c r="U622" s="125">
        <f>tikubetu!X501</f>
        <v>22</v>
      </c>
      <c r="V622" s="125">
        <f>tikubetu!Y501</f>
        <v>11</v>
      </c>
      <c r="W622" s="125">
        <f>tikubetu!Z501</f>
        <v>6</v>
      </c>
      <c r="X622" s="125">
        <f>tikubetu!AA501</f>
        <v>2</v>
      </c>
      <c r="Y622" s="125">
        <f>tikubetu!AB501</f>
        <v>0</v>
      </c>
      <c r="Z622" s="134">
        <f>tikubetu!AC501</f>
        <v>0</v>
      </c>
      <c r="AD622" s="245">
        <f t="shared" si="145"/>
        <v>12</v>
      </c>
      <c r="AE622" s="245">
        <f t="shared" si="146"/>
        <v>79</v>
      </c>
      <c r="AF622" s="245">
        <f t="shared" si="147"/>
        <v>67</v>
      </c>
      <c r="AG622" s="245">
        <f t="shared" si="148"/>
        <v>19</v>
      </c>
    </row>
    <row r="623" spans="1:33" customFormat="1" ht="15.75" customHeight="1">
      <c r="A623" s="164"/>
      <c r="B623" s="150"/>
      <c r="C623" s="412"/>
      <c r="D623" s="420"/>
      <c r="E623" s="113" t="s">
        <v>29</v>
      </c>
      <c r="F623" s="123">
        <f>SUM(F621:F622)</f>
        <v>316</v>
      </c>
      <c r="G623" s="123">
        <f>tikubetu!J502</f>
        <v>9</v>
      </c>
      <c r="H623" s="123">
        <f>tikubetu!K502</f>
        <v>7</v>
      </c>
      <c r="I623" s="123">
        <f>tikubetu!L502</f>
        <v>11</v>
      </c>
      <c r="J623" s="123">
        <f>tikubetu!M502</f>
        <v>11</v>
      </c>
      <c r="K623" s="123">
        <f>tikubetu!N502</f>
        <v>5</v>
      </c>
      <c r="L623" s="132">
        <f>tikubetu!O502</f>
        <v>4</v>
      </c>
      <c r="M623" s="190">
        <f>tikubetu!P502</f>
        <v>9</v>
      </c>
      <c r="N623" s="123">
        <f>tikubetu!Q502</f>
        <v>18</v>
      </c>
      <c r="O623" s="123">
        <f>tikubetu!R502</f>
        <v>23</v>
      </c>
      <c r="P623" s="123">
        <f>tikubetu!S502</f>
        <v>24</v>
      </c>
      <c r="Q623" s="123">
        <f>tikubetu!T502</f>
        <v>12</v>
      </c>
      <c r="R623" s="123">
        <f>tikubetu!U502</f>
        <v>19</v>
      </c>
      <c r="S623" s="123">
        <f>tikubetu!V502</f>
        <v>28</v>
      </c>
      <c r="T623" s="123">
        <f>tikubetu!W502</f>
        <v>47</v>
      </c>
      <c r="U623" s="123">
        <f>tikubetu!X502</f>
        <v>49</v>
      </c>
      <c r="V623" s="123">
        <f>tikubetu!Y502</f>
        <v>26</v>
      </c>
      <c r="W623" s="123">
        <f>tikubetu!Z502</f>
        <v>11</v>
      </c>
      <c r="X623" s="123">
        <f>tikubetu!AA502</f>
        <v>3</v>
      </c>
      <c r="Y623" s="123">
        <f>tikubetu!AB502</f>
        <v>0</v>
      </c>
      <c r="Z623" s="152">
        <f>tikubetu!AC502</f>
        <v>0</v>
      </c>
      <c r="AD623" s="245">
        <f t="shared" si="145"/>
        <v>27</v>
      </c>
      <c r="AE623" s="245">
        <f t="shared" si="146"/>
        <v>153</v>
      </c>
      <c r="AF623" s="245">
        <f t="shared" si="147"/>
        <v>136</v>
      </c>
      <c r="AG623" s="245">
        <f t="shared" si="148"/>
        <v>40</v>
      </c>
    </row>
    <row r="624" spans="1:33" customFormat="1" ht="15.75" customHeight="1">
      <c r="A624" s="164"/>
      <c r="B624" s="150"/>
      <c r="C624" s="419" t="s">
        <v>300</v>
      </c>
      <c r="D624" s="420">
        <f>tikubetu!G503</f>
        <v>356</v>
      </c>
      <c r="E624" s="117" t="s">
        <v>27</v>
      </c>
      <c r="F624" s="124">
        <f>tikubetu!I503</f>
        <v>391</v>
      </c>
      <c r="G624" s="124">
        <f>tikubetu!J503</f>
        <v>4</v>
      </c>
      <c r="H624" s="124">
        <f>tikubetu!K503</f>
        <v>8</v>
      </c>
      <c r="I624" s="124">
        <f>tikubetu!L503</f>
        <v>9</v>
      </c>
      <c r="J624" s="124">
        <f>tikubetu!M503</f>
        <v>11</v>
      </c>
      <c r="K624" s="124">
        <f>tikubetu!N503</f>
        <v>9</v>
      </c>
      <c r="L624" s="133">
        <f>tikubetu!O503</f>
        <v>17</v>
      </c>
      <c r="M624" s="195">
        <f>tikubetu!P503</f>
        <v>12</v>
      </c>
      <c r="N624" s="124">
        <f>tikubetu!Q503</f>
        <v>21</v>
      </c>
      <c r="O624" s="124">
        <f>tikubetu!R503</f>
        <v>20</v>
      </c>
      <c r="P624" s="124">
        <f>tikubetu!S503</f>
        <v>19</v>
      </c>
      <c r="Q624" s="124">
        <f>tikubetu!T503</f>
        <v>24</v>
      </c>
      <c r="R624" s="124">
        <f>tikubetu!U503</f>
        <v>16</v>
      </c>
      <c r="S624" s="124">
        <f>tikubetu!V503</f>
        <v>24</v>
      </c>
      <c r="T624" s="124">
        <f>tikubetu!W503</f>
        <v>71</v>
      </c>
      <c r="U624" s="124">
        <f>tikubetu!X503</f>
        <v>75</v>
      </c>
      <c r="V624" s="124">
        <f>tikubetu!Y503</f>
        <v>32</v>
      </c>
      <c r="W624" s="124">
        <f>tikubetu!Z503</f>
        <v>12</v>
      </c>
      <c r="X624" s="124">
        <f>tikubetu!AA503</f>
        <v>6</v>
      </c>
      <c r="Y624" s="124">
        <f>tikubetu!AB503</f>
        <v>0</v>
      </c>
      <c r="Z624" s="133">
        <f>tikubetu!AC503</f>
        <v>1</v>
      </c>
      <c r="AD624" s="245">
        <f t="shared" si="145"/>
        <v>21</v>
      </c>
      <c r="AE624" s="245">
        <f t="shared" si="146"/>
        <v>173</v>
      </c>
      <c r="AF624" s="245">
        <f t="shared" si="147"/>
        <v>197</v>
      </c>
      <c r="AG624" s="245">
        <f t="shared" si="148"/>
        <v>51</v>
      </c>
    </row>
    <row r="625" spans="1:33" customFormat="1" ht="15.75" customHeight="1">
      <c r="A625" s="164"/>
      <c r="B625" s="150"/>
      <c r="C625" s="433"/>
      <c r="D625" s="420"/>
      <c r="E625" s="112" t="s">
        <v>28</v>
      </c>
      <c r="F625" s="125">
        <f>tikubetu!I504</f>
        <v>445</v>
      </c>
      <c r="G625" s="125">
        <f>tikubetu!J504</f>
        <v>8</v>
      </c>
      <c r="H625" s="125">
        <f>tikubetu!K504</f>
        <v>14</v>
      </c>
      <c r="I625" s="125">
        <f>tikubetu!L504</f>
        <v>6</v>
      </c>
      <c r="J625" s="125">
        <f>tikubetu!M504</f>
        <v>12</v>
      </c>
      <c r="K625" s="125">
        <f>tikubetu!N504</f>
        <v>19</v>
      </c>
      <c r="L625" s="134">
        <f>tikubetu!O504</f>
        <v>9</v>
      </c>
      <c r="M625" s="194">
        <f>tikubetu!P504</f>
        <v>16</v>
      </c>
      <c r="N625" s="125">
        <f>tikubetu!Q504</f>
        <v>25</v>
      </c>
      <c r="O625" s="125">
        <f>tikubetu!R504</f>
        <v>24</v>
      </c>
      <c r="P625" s="125">
        <f>tikubetu!S504</f>
        <v>29</v>
      </c>
      <c r="Q625" s="125">
        <f>tikubetu!T504</f>
        <v>14</v>
      </c>
      <c r="R625" s="125">
        <f>tikubetu!U504</f>
        <v>21</v>
      </c>
      <c r="S625" s="125">
        <f>tikubetu!V504</f>
        <v>46</v>
      </c>
      <c r="T625" s="125">
        <f>tikubetu!W504</f>
        <v>96</v>
      </c>
      <c r="U625" s="125">
        <f>tikubetu!X504</f>
        <v>54</v>
      </c>
      <c r="V625" s="125">
        <f>tikubetu!Y504</f>
        <v>23</v>
      </c>
      <c r="W625" s="125">
        <f>tikubetu!Z504</f>
        <v>16</v>
      </c>
      <c r="X625" s="125">
        <f>tikubetu!AA504</f>
        <v>8</v>
      </c>
      <c r="Y625" s="125">
        <f>tikubetu!AB504</f>
        <v>4</v>
      </c>
      <c r="Z625" s="134">
        <f>tikubetu!AC504</f>
        <v>1</v>
      </c>
      <c r="AD625" s="245">
        <f t="shared" si="145"/>
        <v>28</v>
      </c>
      <c r="AE625" s="245">
        <f t="shared" si="146"/>
        <v>215</v>
      </c>
      <c r="AF625" s="245">
        <f t="shared" si="147"/>
        <v>202</v>
      </c>
      <c r="AG625" s="245">
        <f t="shared" si="148"/>
        <v>52</v>
      </c>
    </row>
    <row r="626" spans="1:33" customFormat="1" ht="15.75" customHeight="1">
      <c r="A626" s="164"/>
      <c r="B626" s="150"/>
      <c r="C626" s="418"/>
      <c r="D626" s="420"/>
      <c r="E626" s="113" t="s">
        <v>29</v>
      </c>
      <c r="F626" s="123">
        <f>SUM(F624:F625)</f>
        <v>836</v>
      </c>
      <c r="G626" s="123">
        <f>tikubetu!J505</f>
        <v>12</v>
      </c>
      <c r="H626" s="123">
        <f>tikubetu!K505</f>
        <v>22</v>
      </c>
      <c r="I626" s="123">
        <f>tikubetu!L505</f>
        <v>15</v>
      </c>
      <c r="J626" s="123">
        <f>tikubetu!M505</f>
        <v>23</v>
      </c>
      <c r="K626" s="123">
        <f>tikubetu!N505</f>
        <v>28</v>
      </c>
      <c r="L626" s="132">
        <f>tikubetu!O505</f>
        <v>26</v>
      </c>
      <c r="M626" s="190">
        <f>tikubetu!P505</f>
        <v>28</v>
      </c>
      <c r="N626" s="123">
        <f>tikubetu!Q505</f>
        <v>46</v>
      </c>
      <c r="O626" s="123">
        <f>tikubetu!R505</f>
        <v>44</v>
      </c>
      <c r="P626" s="123">
        <f>tikubetu!S505</f>
        <v>48</v>
      </c>
      <c r="Q626" s="123">
        <f>tikubetu!T505</f>
        <v>38</v>
      </c>
      <c r="R626" s="123">
        <f>tikubetu!U505</f>
        <v>37</v>
      </c>
      <c r="S626" s="123">
        <f>tikubetu!V505</f>
        <v>70</v>
      </c>
      <c r="T626" s="123">
        <f>tikubetu!W505</f>
        <v>167</v>
      </c>
      <c r="U626" s="123">
        <f>tikubetu!X505</f>
        <v>129</v>
      </c>
      <c r="V626" s="123">
        <f>tikubetu!Y505</f>
        <v>55</v>
      </c>
      <c r="W626" s="123">
        <f>tikubetu!Z505</f>
        <v>28</v>
      </c>
      <c r="X626" s="123">
        <f>tikubetu!AA505</f>
        <v>14</v>
      </c>
      <c r="Y626" s="123">
        <f>tikubetu!AB505</f>
        <v>4</v>
      </c>
      <c r="Z626" s="152">
        <f>tikubetu!AC505</f>
        <v>2</v>
      </c>
      <c r="AD626" s="245">
        <f t="shared" si="145"/>
        <v>49</v>
      </c>
      <c r="AE626" s="245">
        <f t="shared" si="146"/>
        <v>388</v>
      </c>
      <c r="AF626" s="245">
        <f t="shared" si="147"/>
        <v>399</v>
      </c>
      <c r="AG626" s="245">
        <f t="shared" si="148"/>
        <v>103</v>
      </c>
    </row>
    <row r="627" spans="1:33" customFormat="1" ht="15.75" customHeight="1">
      <c r="A627" s="164"/>
      <c r="B627" s="150"/>
      <c r="C627" s="411" t="s">
        <v>293</v>
      </c>
      <c r="D627" s="420">
        <f>tikubetu!G506</f>
        <v>347</v>
      </c>
      <c r="E627" s="117" t="s">
        <v>27</v>
      </c>
      <c r="F627" s="124">
        <f>tikubetu!I506</f>
        <v>417</v>
      </c>
      <c r="G627" s="124">
        <f>tikubetu!J506</f>
        <v>9</v>
      </c>
      <c r="H627" s="124">
        <f>tikubetu!K506</f>
        <v>12</v>
      </c>
      <c r="I627" s="124">
        <f>tikubetu!L506</f>
        <v>9</v>
      </c>
      <c r="J627" s="124">
        <f>tikubetu!M506</f>
        <v>15</v>
      </c>
      <c r="K627" s="124">
        <f>tikubetu!N506</f>
        <v>17</v>
      </c>
      <c r="L627" s="133">
        <f>tikubetu!O506</f>
        <v>17</v>
      </c>
      <c r="M627" s="195">
        <f>tikubetu!P506</f>
        <v>21</v>
      </c>
      <c r="N627" s="124">
        <f>tikubetu!Q506</f>
        <v>22</v>
      </c>
      <c r="O627" s="124">
        <f>tikubetu!R506</f>
        <v>25</v>
      </c>
      <c r="P627" s="124">
        <f>tikubetu!S506</f>
        <v>18</v>
      </c>
      <c r="Q627" s="124">
        <f>tikubetu!T506</f>
        <v>14</v>
      </c>
      <c r="R627" s="124">
        <f>tikubetu!U506</f>
        <v>20</v>
      </c>
      <c r="S627" s="124">
        <f>tikubetu!V506</f>
        <v>45</v>
      </c>
      <c r="T627" s="124">
        <f>tikubetu!W506</f>
        <v>86</v>
      </c>
      <c r="U627" s="124">
        <f>tikubetu!X506</f>
        <v>45</v>
      </c>
      <c r="V627" s="124">
        <f>tikubetu!Y506</f>
        <v>23</v>
      </c>
      <c r="W627" s="124">
        <f>tikubetu!Z506</f>
        <v>12</v>
      </c>
      <c r="X627" s="124">
        <f>tikubetu!AA506</f>
        <v>6</v>
      </c>
      <c r="Y627" s="124">
        <f>tikubetu!AB506</f>
        <v>1</v>
      </c>
      <c r="Z627" s="133">
        <f>tikubetu!AC506</f>
        <v>0</v>
      </c>
      <c r="AD627" s="245">
        <f t="shared" si="145"/>
        <v>30</v>
      </c>
      <c r="AE627" s="245">
        <f t="shared" si="146"/>
        <v>214</v>
      </c>
      <c r="AF627" s="245">
        <f t="shared" si="147"/>
        <v>173</v>
      </c>
      <c r="AG627" s="245">
        <f t="shared" si="148"/>
        <v>42</v>
      </c>
    </row>
    <row r="628" spans="1:33" customFormat="1" ht="15.75" customHeight="1">
      <c r="A628" s="164"/>
      <c r="B628" s="150"/>
      <c r="C628" s="412"/>
      <c r="D628" s="420"/>
      <c r="E628" s="112" t="s">
        <v>28</v>
      </c>
      <c r="F628" s="125">
        <f>tikubetu!I507</f>
        <v>399</v>
      </c>
      <c r="G628" s="125">
        <f>tikubetu!J507</f>
        <v>5</v>
      </c>
      <c r="H628" s="125">
        <f>tikubetu!K507</f>
        <v>9</v>
      </c>
      <c r="I628" s="125">
        <f>tikubetu!L507</f>
        <v>8</v>
      </c>
      <c r="J628" s="125">
        <f>tikubetu!M507</f>
        <v>12</v>
      </c>
      <c r="K628" s="125">
        <f>tikubetu!N507</f>
        <v>13</v>
      </c>
      <c r="L628" s="134">
        <f>tikubetu!O507</f>
        <v>14</v>
      </c>
      <c r="M628" s="194">
        <f>tikubetu!P507</f>
        <v>16</v>
      </c>
      <c r="N628" s="125">
        <f>tikubetu!Q507</f>
        <v>16</v>
      </c>
      <c r="O628" s="125">
        <f>tikubetu!R507</f>
        <v>10</v>
      </c>
      <c r="P628" s="125">
        <f>tikubetu!S507</f>
        <v>23</v>
      </c>
      <c r="Q628" s="125">
        <f>tikubetu!T507</f>
        <v>15</v>
      </c>
      <c r="R628" s="125">
        <f>tikubetu!U507</f>
        <v>29</v>
      </c>
      <c r="S628" s="125">
        <f>tikubetu!V507</f>
        <v>66</v>
      </c>
      <c r="T628" s="125">
        <f>tikubetu!W507</f>
        <v>83</v>
      </c>
      <c r="U628" s="125">
        <f>tikubetu!X507</f>
        <v>29</v>
      </c>
      <c r="V628" s="125">
        <f>tikubetu!Y507</f>
        <v>20</v>
      </c>
      <c r="W628" s="125">
        <f>tikubetu!Z507</f>
        <v>9</v>
      </c>
      <c r="X628" s="125">
        <f>tikubetu!AA507</f>
        <v>8</v>
      </c>
      <c r="Y628" s="125">
        <f>tikubetu!AB507</f>
        <v>11</v>
      </c>
      <c r="Z628" s="134">
        <f>tikubetu!AC507</f>
        <v>3</v>
      </c>
      <c r="AD628" s="245">
        <f t="shared" si="145"/>
        <v>22</v>
      </c>
      <c r="AE628" s="245">
        <f t="shared" si="146"/>
        <v>214</v>
      </c>
      <c r="AF628" s="245">
        <f t="shared" si="147"/>
        <v>163</v>
      </c>
      <c r="AG628" s="245">
        <f t="shared" si="148"/>
        <v>51</v>
      </c>
    </row>
    <row r="629" spans="1:33" customFormat="1" ht="15.75" customHeight="1">
      <c r="A629" s="164"/>
      <c r="B629" s="150"/>
      <c r="C629" s="413"/>
      <c r="D629" s="420"/>
      <c r="E629" s="113" t="s">
        <v>29</v>
      </c>
      <c r="F629" s="123">
        <f>SUM(F627:F628)</f>
        <v>816</v>
      </c>
      <c r="G629" s="123">
        <f>tikubetu!J508</f>
        <v>14</v>
      </c>
      <c r="H629" s="123">
        <f>tikubetu!K508</f>
        <v>21</v>
      </c>
      <c r="I629" s="123">
        <f>tikubetu!L508</f>
        <v>17</v>
      </c>
      <c r="J629" s="123">
        <f>tikubetu!M508</f>
        <v>27</v>
      </c>
      <c r="K629" s="123">
        <f>tikubetu!N508</f>
        <v>30</v>
      </c>
      <c r="L629" s="132">
        <f>tikubetu!O508</f>
        <v>31</v>
      </c>
      <c r="M629" s="190">
        <f>tikubetu!P508</f>
        <v>37</v>
      </c>
      <c r="N629" s="123">
        <f>tikubetu!Q508</f>
        <v>38</v>
      </c>
      <c r="O629" s="123">
        <f>tikubetu!R508</f>
        <v>35</v>
      </c>
      <c r="P629" s="123">
        <f>tikubetu!S508</f>
        <v>41</v>
      </c>
      <c r="Q629" s="123">
        <f>tikubetu!T508</f>
        <v>29</v>
      </c>
      <c r="R629" s="123">
        <f>tikubetu!U508</f>
        <v>49</v>
      </c>
      <c r="S629" s="123">
        <f>tikubetu!V508</f>
        <v>111</v>
      </c>
      <c r="T629" s="123">
        <f>tikubetu!W508</f>
        <v>169</v>
      </c>
      <c r="U629" s="123">
        <f>tikubetu!X508</f>
        <v>74</v>
      </c>
      <c r="V629" s="123">
        <f>tikubetu!Y508</f>
        <v>43</v>
      </c>
      <c r="W629" s="123">
        <f>tikubetu!Z508</f>
        <v>21</v>
      </c>
      <c r="X629" s="123">
        <f>tikubetu!AA508</f>
        <v>14</v>
      </c>
      <c r="Y629" s="123">
        <f>tikubetu!AB508</f>
        <v>12</v>
      </c>
      <c r="Z629" s="152">
        <f>tikubetu!AC508</f>
        <v>3</v>
      </c>
      <c r="AD629" s="245">
        <f t="shared" si="145"/>
        <v>52</v>
      </c>
      <c r="AE629" s="245">
        <f t="shared" si="146"/>
        <v>428</v>
      </c>
      <c r="AF629" s="245">
        <f t="shared" si="147"/>
        <v>336</v>
      </c>
      <c r="AG629" s="245">
        <f t="shared" si="148"/>
        <v>93</v>
      </c>
    </row>
    <row r="630" spans="1:33" s="116" customFormat="1" ht="15.75" customHeight="1">
      <c r="A630" s="140"/>
      <c r="B630" s="159"/>
      <c r="C630" s="409" t="s">
        <v>297</v>
      </c>
      <c r="D630" s="424">
        <f>SUM(D621:D629)</f>
        <v>837</v>
      </c>
      <c r="E630" s="117" t="s">
        <v>27</v>
      </c>
      <c r="F630" s="124">
        <f>SUM(F621,F624,F627)</f>
        <v>966</v>
      </c>
      <c r="G630" s="124">
        <f t="shared" ref="G630:Z630" si="161">SUM(G621,G624,G627)</f>
        <v>17</v>
      </c>
      <c r="H630" s="124">
        <f t="shared" si="161"/>
        <v>26</v>
      </c>
      <c r="I630" s="124">
        <f t="shared" si="161"/>
        <v>23</v>
      </c>
      <c r="J630" s="124">
        <f t="shared" si="161"/>
        <v>31</v>
      </c>
      <c r="K630" s="124">
        <f t="shared" si="161"/>
        <v>26</v>
      </c>
      <c r="L630" s="133">
        <f t="shared" si="161"/>
        <v>34</v>
      </c>
      <c r="M630" s="195">
        <f t="shared" si="161"/>
        <v>40</v>
      </c>
      <c r="N630" s="124">
        <f t="shared" si="161"/>
        <v>54</v>
      </c>
      <c r="O630" s="124">
        <f t="shared" si="161"/>
        <v>57</v>
      </c>
      <c r="P630" s="124">
        <f t="shared" si="161"/>
        <v>49</v>
      </c>
      <c r="Q630" s="124">
        <f t="shared" si="161"/>
        <v>44</v>
      </c>
      <c r="R630" s="124">
        <f t="shared" si="161"/>
        <v>43</v>
      </c>
      <c r="S630" s="124">
        <f t="shared" si="161"/>
        <v>83</v>
      </c>
      <c r="T630" s="124">
        <f t="shared" si="161"/>
        <v>178</v>
      </c>
      <c r="U630" s="124">
        <f t="shared" si="161"/>
        <v>147</v>
      </c>
      <c r="V630" s="124">
        <f t="shared" si="161"/>
        <v>70</v>
      </c>
      <c r="W630" s="124">
        <f t="shared" si="161"/>
        <v>29</v>
      </c>
      <c r="X630" s="124">
        <f t="shared" si="161"/>
        <v>13</v>
      </c>
      <c r="Y630" s="124">
        <f t="shared" si="161"/>
        <v>1</v>
      </c>
      <c r="Z630" s="133">
        <f t="shared" si="161"/>
        <v>1</v>
      </c>
      <c r="AA630" s="115"/>
      <c r="AB630" s="115"/>
      <c r="AC630" s="129">
        <f>SUM(G630:Z630)</f>
        <v>966</v>
      </c>
      <c r="AD630" s="245">
        <f t="shared" si="145"/>
        <v>66</v>
      </c>
      <c r="AE630" s="245">
        <f t="shared" si="146"/>
        <v>461</v>
      </c>
      <c r="AF630" s="245">
        <f t="shared" si="147"/>
        <v>439</v>
      </c>
      <c r="AG630" s="245">
        <f t="shared" si="148"/>
        <v>114</v>
      </c>
    </row>
    <row r="631" spans="1:33" s="116" customFormat="1" ht="15.75" customHeight="1">
      <c r="A631" s="140"/>
      <c r="B631" s="159"/>
      <c r="C631" s="409"/>
      <c r="D631" s="424"/>
      <c r="E631" s="112" t="s">
        <v>28</v>
      </c>
      <c r="F631" s="125">
        <f t="shared" ref="F631:Z631" si="162">SUM(F622,F625,F628)</f>
        <v>1002</v>
      </c>
      <c r="G631" s="125">
        <f t="shared" si="162"/>
        <v>18</v>
      </c>
      <c r="H631" s="125">
        <f t="shared" si="162"/>
        <v>24</v>
      </c>
      <c r="I631" s="125">
        <f t="shared" si="162"/>
        <v>20</v>
      </c>
      <c r="J631" s="125">
        <f t="shared" si="162"/>
        <v>30</v>
      </c>
      <c r="K631" s="125">
        <f t="shared" si="162"/>
        <v>37</v>
      </c>
      <c r="L631" s="134">
        <f t="shared" si="162"/>
        <v>27</v>
      </c>
      <c r="M631" s="194">
        <f t="shared" si="162"/>
        <v>34</v>
      </c>
      <c r="N631" s="125">
        <f t="shared" si="162"/>
        <v>48</v>
      </c>
      <c r="O631" s="125">
        <f t="shared" si="162"/>
        <v>45</v>
      </c>
      <c r="P631" s="125">
        <f t="shared" si="162"/>
        <v>64</v>
      </c>
      <c r="Q631" s="125">
        <f t="shared" si="162"/>
        <v>35</v>
      </c>
      <c r="R631" s="125">
        <f t="shared" si="162"/>
        <v>62</v>
      </c>
      <c r="S631" s="125">
        <f t="shared" si="162"/>
        <v>126</v>
      </c>
      <c r="T631" s="125">
        <f t="shared" si="162"/>
        <v>205</v>
      </c>
      <c r="U631" s="125">
        <f t="shared" si="162"/>
        <v>105</v>
      </c>
      <c r="V631" s="125">
        <f t="shared" si="162"/>
        <v>54</v>
      </c>
      <c r="W631" s="125">
        <f t="shared" si="162"/>
        <v>31</v>
      </c>
      <c r="X631" s="125">
        <f t="shared" si="162"/>
        <v>18</v>
      </c>
      <c r="Y631" s="125">
        <f t="shared" si="162"/>
        <v>15</v>
      </c>
      <c r="Z631" s="134">
        <f t="shared" si="162"/>
        <v>4</v>
      </c>
      <c r="AA631" s="115"/>
      <c r="AB631" s="115"/>
      <c r="AC631" s="129">
        <f>SUM(G631:Z631)</f>
        <v>1002</v>
      </c>
      <c r="AD631" s="245">
        <f t="shared" si="145"/>
        <v>62</v>
      </c>
      <c r="AE631" s="245">
        <f t="shared" si="146"/>
        <v>508</v>
      </c>
      <c r="AF631" s="245">
        <f t="shared" si="147"/>
        <v>432</v>
      </c>
      <c r="AG631" s="245">
        <f t="shared" si="148"/>
        <v>122</v>
      </c>
    </row>
    <row r="632" spans="1:33" ht="15.75" customHeight="1">
      <c r="A632" s="141"/>
      <c r="B632" s="163"/>
      <c r="C632" s="410"/>
      <c r="D632" s="425"/>
      <c r="E632" s="113" t="s">
        <v>29</v>
      </c>
      <c r="F632" s="123">
        <f t="shared" ref="F632:Z632" si="163">SUM(F630:F631)</f>
        <v>1968</v>
      </c>
      <c r="G632" s="123">
        <f t="shared" si="163"/>
        <v>35</v>
      </c>
      <c r="H632" s="123">
        <f t="shared" si="163"/>
        <v>50</v>
      </c>
      <c r="I632" s="123">
        <f t="shared" si="163"/>
        <v>43</v>
      </c>
      <c r="J632" s="123">
        <f t="shared" si="163"/>
        <v>61</v>
      </c>
      <c r="K632" s="123">
        <f t="shared" si="163"/>
        <v>63</v>
      </c>
      <c r="L632" s="132">
        <f t="shared" si="163"/>
        <v>61</v>
      </c>
      <c r="M632" s="190">
        <f t="shared" si="163"/>
        <v>74</v>
      </c>
      <c r="N632" s="123">
        <f t="shared" si="163"/>
        <v>102</v>
      </c>
      <c r="O632" s="123">
        <f t="shared" si="163"/>
        <v>102</v>
      </c>
      <c r="P632" s="123">
        <f t="shared" si="163"/>
        <v>113</v>
      </c>
      <c r="Q632" s="123">
        <f t="shared" si="163"/>
        <v>79</v>
      </c>
      <c r="R632" s="123">
        <f t="shared" si="163"/>
        <v>105</v>
      </c>
      <c r="S632" s="123">
        <f t="shared" si="163"/>
        <v>209</v>
      </c>
      <c r="T632" s="123">
        <f t="shared" si="163"/>
        <v>383</v>
      </c>
      <c r="U632" s="123">
        <f t="shared" si="163"/>
        <v>252</v>
      </c>
      <c r="V632" s="123">
        <f t="shared" si="163"/>
        <v>124</v>
      </c>
      <c r="W632" s="123">
        <f t="shared" si="163"/>
        <v>60</v>
      </c>
      <c r="X632" s="123">
        <f t="shared" si="163"/>
        <v>31</v>
      </c>
      <c r="Y632" s="123">
        <f t="shared" si="163"/>
        <v>16</v>
      </c>
      <c r="Z632" s="152">
        <f t="shared" si="163"/>
        <v>5</v>
      </c>
      <c r="AA632" s="114"/>
      <c r="AC632" s="129">
        <f>SUM(G632:Z632)</f>
        <v>1968</v>
      </c>
      <c r="AD632" s="245">
        <f t="shared" si="145"/>
        <v>128</v>
      </c>
      <c r="AE632" s="245">
        <f t="shared" si="146"/>
        <v>969</v>
      </c>
      <c r="AF632" s="245">
        <f t="shared" si="147"/>
        <v>871</v>
      </c>
      <c r="AG632" s="245">
        <f t="shared" si="148"/>
        <v>236</v>
      </c>
    </row>
    <row r="633" spans="1:33" customFormat="1" ht="15.75" customHeight="1">
      <c r="A633" s="139" t="s">
        <v>166</v>
      </c>
      <c r="B633" s="170" t="s">
        <v>351</v>
      </c>
      <c r="C633" s="412" t="s">
        <v>299</v>
      </c>
      <c r="D633" s="420">
        <f>tikubetu!G509</f>
        <v>328</v>
      </c>
      <c r="E633" s="117" t="s">
        <v>27</v>
      </c>
      <c r="F633" s="124">
        <f>tikubetu!I509</f>
        <v>395</v>
      </c>
      <c r="G633" s="124">
        <f>tikubetu!J509</f>
        <v>7</v>
      </c>
      <c r="H633" s="124">
        <f>tikubetu!K509</f>
        <v>14</v>
      </c>
      <c r="I633" s="124">
        <f>tikubetu!L509</f>
        <v>18</v>
      </c>
      <c r="J633" s="124">
        <f>tikubetu!M509</f>
        <v>28</v>
      </c>
      <c r="K633" s="124">
        <f>tikubetu!N509</f>
        <v>22</v>
      </c>
      <c r="L633" s="133">
        <f>tikubetu!O509</f>
        <v>17</v>
      </c>
      <c r="M633" s="195">
        <f>tikubetu!P509</f>
        <v>9</v>
      </c>
      <c r="N633" s="124">
        <f>tikubetu!Q509</f>
        <v>20</v>
      </c>
      <c r="O633" s="124">
        <f>tikubetu!R509</f>
        <v>23</v>
      </c>
      <c r="P633" s="124">
        <f>tikubetu!S509</f>
        <v>40</v>
      </c>
      <c r="Q633" s="124">
        <f>tikubetu!T509</f>
        <v>34</v>
      </c>
      <c r="R633" s="124">
        <f>tikubetu!U509</f>
        <v>31</v>
      </c>
      <c r="S633" s="124">
        <f>tikubetu!V509</f>
        <v>36</v>
      </c>
      <c r="T633" s="124">
        <f>tikubetu!W509</f>
        <v>41</v>
      </c>
      <c r="U633" s="124">
        <f>tikubetu!X509</f>
        <v>15</v>
      </c>
      <c r="V633" s="124">
        <f>tikubetu!Y509</f>
        <v>23</v>
      </c>
      <c r="W633" s="124">
        <f>tikubetu!Z509</f>
        <v>8</v>
      </c>
      <c r="X633" s="124">
        <f>tikubetu!AA509</f>
        <v>4</v>
      </c>
      <c r="Y633" s="124">
        <f>tikubetu!AB509</f>
        <v>4</v>
      </c>
      <c r="Z633" s="133">
        <f>tikubetu!AC509</f>
        <v>1</v>
      </c>
      <c r="AD633" s="245">
        <f t="shared" si="145"/>
        <v>39</v>
      </c>
      <c r="AE633" s="245">
        <f t="shared" si="146"/>
        <v>260</v>
      </c>
      <c r="AF633" s="245">
        <f t="shared" si="147"/>
        <v>96</v>
      </c>
      <c r="AG633" s="245">
        <f t="shared" si="148"/>
        <v>40</v>
      </c>
    </row>
    <row r="634" spans="1:33" customFormat="1" ht="15.75" customHeight="1">
      <c r="A634" s="164"/>
      <c r="B634" s="150"/>
      <c r="C634" s="412"/>
      <c r="D634" s="420"/>
      <c r="E634" s="112" t="s">
        <v>28</v>
      </c>
      <c r="F634" s="125">
        <f>tikubetu!I510</f>
        <v>401</v>
      </c>
      <c r="G634" s="125">
        <f>tikubetu!J510</f>
        <v>10</v>
      </c>
      <c r="H634" s="125">
        <f>tikubetu!K510</f>
        <v>14</v>
      </c>
      <c r="I634" s="125">
        <f>tikubetu!L510</f>
        <v>21</v>
      </c>
      <c r="J634" s="125">
        <f>tikubetu!M510</f>
        <v>23</v>
      </c>
      <c r="K634" s="125">
        <f>tikubetu!N510</f>
        <v>21</v>
      </c>
      <c r="L634" s="134">
        <f>tikubetu!O510</f>
        <v>15</v>
      </c>
      <c r="M634" s="194">
        <f>tikubetu!P510</f>
        <v>11</v>
      </c>
      <c r="N634" s="125">
        <f>tikubetu!Q510</f>
        <v>13</v>
      </c>
      <c r="O634" s="125">
        <f>tikubetu!R510</f>
        <v>32</v>
      </c>
      <c r="P634" s="125">
        <f>tikubetu!S510</f>
        <v>37</v>
      </c>
      <c r="Q634" s="125">
        <f>tikubetu!T510</f>
        <v>34</v>
      </c>
      <c r="R634" s="125">
        <f>tikubetu!U510</f>
        <v>32</v>
      </c>
      <c r="S634" s="125">
        <f>tikubetu!V510</f>
        <v>39</v>
      </c>
      <c r="T634" s="125">
        <f>tikubetu!W510</f>
        <v>37</v>
      </c>
      <c r="U634" s="125">
        <f>tikubetu!X510</f>
        <v>21</v>
      </c>
      <c r="V634" s="125">
        <f>tikubetu!Y510</f>
        <v>15</v>
      </c>
      <c r="W634" s="125">
        <f>tikubetu!Z510</f>
        <v>13</v>
      </c>
      <c r="X634" s="125">
        <f>tikubetu!AA510</f>
        <v>9</v>
      </c>
      <c r="Y634" s="125">
        <f>tikubetu!AB510</f>
        <v>3</v>
      </c>
      <c r="Z634" s="134">
        <f>tikubetu!AC510</f>
        <v>1</v>
      </c>
      <c r="AD634" s="245">
        <f t="shared" si="145"/>
        <v>45</v>
      </c>
      <c r="AE634" s="245">
        <f t="shared" si="146"/>
        <v>257</v>
      </c>
      <c r="AF634" s="245">
        <f t="shared" si="147"/>
        <v>99</v>
      </c>
      <c r="AG634" s="245">
        <f t="shared" si="148"/>
        <v>41</v>
      </c>
    </row>
    <row r="635" spans="1:33" customFormat="1" ht="15.75" customHeight="1">
      <c r="A635" s="164"/>
      <c r="B635" s="150"/>
      <c r="C635" s="412"/>
      <c r="D635" s="420"/>
      <c r="E635" s="113" t="s">
        <v>29</v>
      </c>
      <c r="F635" s="123">
        <f>SUM(F633:F634)</f>
        <v>796</v>
      </c>
      <c r="G635" s="123">
        <f>tikubetu!J511</f>
        <v>17</v>
      </c>
      <c r="H635" s="123">
        <f>tikubetu!K511</f>
        <v>28</v>
      </c>
      <c r="I635" s="123">
        <f>tikubetu!L511</f>
        <v>39</v>
      </c>
      <c r="J635" s="123">
        <f>tikubetu!M511</f>
        <v>51</v>
      </c>
      <c r="K635" s="123">
        <f>tikubetu!N511</f>
        <v>43</v>
      </c>
      <c r="L635" s="132">
        <f>tikubetu!O511</f>
        <v>32</v>
      </c>
      <c r="M635" s="190">
        <f>tikubetu!P511</f>
        <v>20</v>
      </c>
      <c r="N635" s="123">
        <f>tikubetu!Q511</f>
        <v>33</v>
      </c>
      <c r="O635" s="123">
        <f>tikubetu!R511</f>
        <v>55</v>
      </c>
      <c r="P635" s="123">
        <f>tikubetu!S511</f>
        <v>77</v>
      </c>
      <c r="Q635" s="123">
        <f>tikubetu!T511</f>
        <v>68</v>
      </c>
      <c r="R635" s="123">
        <f>tikubetu!U511</f>
        <v>63</v>
      </c>
      <c r="S635" s="123">
        <f>tikubetu!V511</f>
        <v>75</v>
      </c>
      <c r="T635" s="123">
        <f>tikubetu!W511</f>
        <v>78</v>
      </c>
      <c r="U635" s="123">
        <f>tikubetu!X511</f>
        <v>36</v>
      </c>
      <c r="V635" s="123">
        <f>tikubetu!Y511</f>
        <v>38</v>
      </c>
      <c r="W635" s="123">
        <f>tikubetu!Z511</f>
        <v>21</v>
      </c>
      <c r="X635" s="123">
        <f>tikubetu!AA511</f>
        <v>13</v>
      </c>
      <c r="Y635" s="123">
        <f>tikubetu!AB511</f>
        <v>7</v>
      </c>
      <c r="Z635" s="152">
        <f>tikubetu!AC511</f>
        <v>2</v>
      </c>
      <c r="AD635" s="245">
        <f t="shared" si="145"/>
        <v>84</v>
      </c>
      <c r="AE635" s="245">
        <f t="shared" si="146"/>
        <v>517</v>
      </c>
      <c r="AF635" s="245">
        <f t="shared" si="147"/>
        <v>195</v>
      </c>
      <c r="AG635" s="245">
        <f t="shared" si="148"/>
        <v>81</v>
      </c>
    </row>
    <row r="636" spans="1:33" customFormat="1" ht="15.75" customHeight="1">
      <c r="A636" s="164"/>
      <c r="B636" s="150"/>
      <c r="C636" s="419" t="s">
        <v>300</v>
      </c>
      <c r="D636" s="420">
        <f>tikubetu!G512</f>
        <v>292</v>
      </c>
      <c r="E636" s="117" t="s">
        <v>27</v>
      </c>
      <c r="F636" s="124">
        <f>tikubetu!I512</f>
        <v>337</v>
      </c>
      <c r="G636" s="124">
        <f>tikubetu!J512</f>
        <v>6</v>
      </c>
      <c r="H636" s="124">
        <f>tikubetu!K512</f>
        <v>6</v>
      </c>
      <c r="I636" s="124">
        <f>tikubetu!L512</f>
        <v>10</v>
      </c>
      <c r="J636" s="124">
        <f>tikubetu!M512</f>
        <v>21</v>
      </c>
      <c r="K636" s="124">
        <f>tikubetu!N512</f>
        <v>13</v>
      </c>
      <c r="L636" s="133">
        <f>tikubetu!O512</f>
        <v>6</v>
      </c>
      <c r="M636" s="195">
        <f>tikubetu!P512</f>
        <v>3</v>
      </c>
      <c r="N636" s="124">
        <f>tikubetu!Q512</f>
        <v>11</v>
      </c>
      <c r="O636" s="124">
        <f>tikubetu!R512</f>
        <v>23</v>
      </c>
      <c r="P636" s="124">
        <f>tikubetu!S512</f>
        <v>33</v>
      </c>
      <c r="Q636" s="124">
        <f>tikubetu!T512</f>
        <v>18</v>
      </c>
      <c r="R636" s="124">
        <f>tikubetu!U512</f>
        <v>24</v>
      </c>
      <c r="S636" s="124">
        <f>tikubetu!V512</f>
        <v>19</v>
      </c>
      <c r="T636" s="124">
        <f>tikubetu!W512</f>
        <v>29</v>
      </c>
      <c r="U636" s="124">
        <f>tikubetu!X512</f>
        <v>41</v>
      </c>
      <c r="V636" s="124">
        <f>tikubetu!Y512</f>
        <v>43</v>
      </c>
      <c r="W636" s="124">
        <f>tikubetu!Z512</f>
        <v>20</v>
      </c>
      <c r="X636" s="124">
        <f>tikubetu!AA512</f>
        <v>9</v>
      </c>
      <c r="Y636" s="124">
        <f>tikubetu!AB512</f>
        <v>2</v>
      </c>
      <c r="Z636" s="133">
        <f>tikubetu!AC512</f>
        <v>0</v>
      </c>
      <c r="AD636" s="245">
        <f t="shared" si="145"/>
        <v>22</v>
      </c>
      <c r="AE636" s="245">
        <f t="shared" si="146"/>
        <v>171</v>
      </c>
      <c r="AF636" s="245">
        <f t="shared" si="147"/>
        <v>144</v>
      </c>
      <c r="AG636" s="245">
        <f t="shared" si="148"/>
        <v>74</v>
      </c>
    </row>
    <row r="637" spans="1:33" customFormat="1" ht="15.75" customHeight="1">
      <c r="A637" s="164"/>
      <c r="B637" s="150"/>
      <c r="C637" s="433"/>
      <c r="D637" s="420"/>
      <c r="E637" s="112" t="s">
        <v>28</v>
      </c>
      <c r="F637" s="125">
        <f>tikubetu!I513</f>
        <v>330</v>
      </c>
      <c r="G637" s="125">
        <f>tikubetu!J513</f>
        <v>4</v>
      </c>
      <c r="H637" s="125">
        <f>tikubetu!K513</f>
        <v>5</v>
      </c>
      <c r="I637" s="125">
        <f>tikubetu!L513</f>
        <v>5</v>
      </c>
      <c r="J637" s="125">
        <f>tikubetu!M513</f>
        <v>16</v>
      </c>
      <c r="K637" s="125">
        <f>tikubetu!N513</f>
        <v>12</v>
      </c>
      <c r="L637" s="134">
        <f>tikubetu!O513</f>
        <v>16</v>
      </c>
      <c r="M637" s="194">
        <f>tikubetu!P513</f>
        <v>5</v>
      </c>
      <c r="N637" s="125">
        <f>tikubetu!Q513</f>
        <v>8</v>
      </c>
      <c r="O637" s="125">
        <f>tikubetu!R513</f>
        <v>25</v>
      </c>
      <c r="P637" s="125">
        <f>tikubetu!S513</f>
        <v>25</v>
      </c>
      <c r="Q637" s="125">
        <f>tikubetu!T513</f>
        <v>20</v>
      </c>
      <c r="R637" s="125">
        <f>tikubetu!U513</f>
        <v>19</v>
      </c>
      <c r="S637" s="125">
        <f>tikubetu!V513</f>
        <v>18</v>
      </c>
      <c r="T637" s="125">
        <f>tikubetu!W513</f>
        <v>43</v>
      </c>
      <c r="U637" s="125">
        <f>tikubetu!X513</f>
        <v>42</v>
      </c>
      <c r="V637" s="125">
        <f>tikubetu!Y513</f>
        <v>37</v>
      </c>
      <c r="W637" s="125">
        <f>tikubetu!Z513</f>
        <v>17</v>
      </c>
      <c r="X637" s="125">
        <f>tikubetu!AA513</f>
        <v>9</v>
      </c>
      <c r="Y637" s="125">
        <f>tikubetu!AB513</f>
        <v>4</v>
      </c>
      <c r="Z637" s="134">
        <f>tikubetu!AC513</f>
        <v>0</v>
      </c>
      <c r="AD637" s="245">
        <f t="shared" si="145"/>
        <v>14</v>
      </c>
      <c r="AE637" s="245">
        <f t="shared" si="146"/>
        <v>164</v>
      </c>
      <c r="AF637" s="245">
        <f t="shared" si="147"/>
        <v>152</v>
      </c>
      <c r="AG637" s="245">
        <f t="shared" si="148"/>
        <v>67</v>
      </c>
    </row>
    <row r="638" spans="1:33" customFormat="1" ht="15.75" customHeight="1">
      <c r="A638" s="164"/>
      <c r="B638" s="150"/>
      <c r="C638" s="418"/>
      <c r="D638" s="420"/>
      <c r="E638" s="113" t="s">
        <v>29</v>
      </c>
      <c r="F638" s="123">
        <f>SUM(F636:F637)</f>
        <v>667</v>
      </c>
      <c r="G638" s="123">
        <f>tikubetu!J514</f>
        <v>10</v>
      </c>
      <c r="H638" s="123">
        <f>tikubetu!K514</f>
        <v>11</v>
      </c>
      <c r="I638" s="123">
        <f>tikubetu!L514</f>
        <v>15</v>
      </c>
      <c r="J638" s="123">
        <f>tikubetu!M514</f>
        <v>37</v>
      </c>
      <c r="K638" s="123">
        <f>tikubetu!N514</f>
        <v>25</v>
      </c>
      <c r="L638" s="132">
        <f>tikubetu!O514</f>
        <v>22</v>
      </c>
      <c r="M638" s="190">
        <f>tikubetu!P514</f>
        <v>8</v>
      </c>
      <c r="N638" s="123">
        <f>tikubetu!Q514</f>
        <v>19</v>
      </c>
      <c r="O638" s="123">
        <f>tikubetu!R514</f>
        <v>48</v>
      </c>
      <c r="P638" s="123">
        <f>tikubetu!S514</f>
        <v>58</v>
      </c>
      <c r="Q638" s="123">
        <f>tikubetu!T514</f>
        <v>38</v>
      </c>
      <c r="R638" s="123">
        <f>tikubetu!U514</f>
        <v>43</v>
      </c>
      <c r="S638" s="123">
        <f>tikubetu!V514</f>
        <v>37</v>
      </c>
      <c r="T638" s="123">
        <f>tikubetu!W514</f>
        <v>72</v>
      </c>
      <c r="U638" s="123">
        <f>tikubetu!X514</f>
        <v>83</v>
      </c>
      <c r="V638" s="123">
        <f>tikubetu!Y514</f>
        <v>80</v>
      </c>
      <c r="W638" s="123">
        <f>tikubetu!Z514</f>
        <v>37</v>
      </c>
      <c r="X638" s="123">
        <f>tikubetu!AA514</f>
        <v>18</v>
      </c>
      <c r="Y638" s="123">
        <f>tikubetu!AB514</f>
        <v>6</v>
      </c>
      <c r="Z638" s="152">
        <f>tikubetu!AC514</f>
        <v>0</v>
      </c>
      <c r="AD638" s="245">
        <f t="shared" si="145"/>
        <v>36</v>
      </c>
      <c r="AE638" s="245">
        <f t="shared" si="146"/>
        <v>335</v>
      </c>
      <c r="AF638" s="245">
        <f t="shared" si="147"/>
        <v>296</v>
      </c>
      <c r="AG638" s="245">
        <f t="shared" si="148"/>
        <v>141</v>
      </c>
    </row>
    <row r="639" spans="1:33" s="116" customFormat="1" ht="15.75" customHeight="1">
      <c r="A639" s="140"/>
      <c r="B639" s="159"/>
      <c r="C639" s="430" t="s">
        <v>297</v>
      </c>
      <c r="D639" s="443">
        <f>SUM(D633:D638)</f>
        <v>620</v>
      </c>
      <c r="E639" s="117" t="s">
        <v>27</v>
      </c>
      <c r="F639" s="124">
        <f>SUM(F633,F636)</f>
        <v>732</v>
      </c>
      <c r="G639" s="124">
        <f t="shared" ref="G639:Z639" si="164">SUM(G633,G636)</f>
        <v>13</v>
      </c>
      <c r="H639" s="124">
        <f t="shared" si="164"/>
        <v>20</v>
      </c>
      <c r="I639" s="124">
        <f t="shared" si="164"/>
        <v>28</v>
      </c>
      <c r="J639" s="124">
        <f t="shared" si="164"/>
        <v>49</v>
      </c>
      <c r="K639" s="124">
        <f t="shared" si="164"/>
        <v>35</v>
      </c>
      <c r="L639" s="135">
        <f t="shared" si="164"/>
        <v>23</v>
      </c>
      <c r="M639" s="195">
        <f t="shared" si="164"/>
        <v>12</v>
      </c>
      <c r="N639" s="124">
        <f t="shared" si="164"/>
        <v>31</v>
      </c>
      <c r="O639" s="124">
        <f t="shared" si="164"/>
        <v>46</v>
      </c>
      <c r="P639" s="124">
        <f t="shared" si="164"/>
        <v>73</v>
      </c>
      <c r="Q639" s="124">
        <f t="shared" si="164"/>
        <v>52</v>
      </c>
      <c r="R639" s="124">
        <f t="shared" si="164"/>
        <v>55</v>
      </c>
      <c r="S639" s="124">
        <f t="shared" si="164"/>
        <v>55</v>
      </c>
      <c r="T639" s="124">
        <f t="shared" si="164"/>
        <v>70</v>
      </c>
      <c r="U639" s="124">
        <f t="shared" si="164"/>
        <v>56</v>
      </c>
      <c r="V639" s="124">
        <f t="shared" si="164"/>
        <v>66</v>
      </c>
      <c r="W639" s="124">
        <f t="shared" si="164"/>
        <v>28</v>
      </c>
      <c r="X639" s="124">
        <f t="shared" si="164"/>
        <v>13</v>
      </c>
      <c r="Y639" s="124">
        <f t="shared" si="164"/>
        <v>6</v>
      </c>
      <c r="Z639" s="133">
        <f t="shared" si="164"/>
        <v>1</v>
      </c>
      <c r="AA639" s="115"/>
      <c r="AB639" s="115"/>
      <c r="AC639" s="129">
        <f t="shared" ref="AC639:AC644" si="165">SUM(G639:Z639)</f>
        <v>732</v>
      </c>
      <c r="AD639" s="245">
        <f t="shared" si="145"/>
        <v>61</v>
      </c>
      <c r="AE639" s="245">
        <f t="shared" si="146"/>
        <v>431</v>
      </c>
      <c r="AF639" s="245">
        <f t="shared" si="147"/>
        <v>240</v>
      </c>
      <c r="AG639" s="245">
        <f t="shared" si="148"/>
        <v>114</v>
      </c>
    </row>
    <row r="640" spans="1:33" s="116" customFormat="1" ht="15.75" customHeight="1">
      <c r="A640" s="140"/>
      <c r="B640" s="159"/>
      <c r="C640" s="431"/>
      <c r="D640" s="424"/>
      <c r="E640" s="112" t="s">
        <v>28</v>
      </c>
      <c r="F640" s="125">
        <f t="shared" ref="F640:Z640" si="166">SUM(F634,F637)</f>
        <v>731</v>
      </c>
      <c r="G640" s="125">
        <f t="shared" si="166"/>
        <v>14</v>
      </c>
      <c r="H640" s="125">
        <f t="shared" si="166"/>
        <v>19</v>
      </c>
      <c r="I640" s="125">
        <f t="shared" si="166"/>
        <v>26</v>
      </c>
      <c r="J640" s="125">
        <f t="shared" si="166"/>
        <v>39</v>
      </c>
      <c r="K640" s="125">
        <f t="shared" si="166"/>
        <v>33</v>
      </c>
      <c r="L640" s="134">
        <f t="shared" si="166"/>
        <v>31</v>
      </c>
      <c r="M640" s="194">
        <f t="shared" si="166"/>
        <v>16</v>
      </c>
      <c r="N640" s="125">
        <f t="shared" si="166"/>
        <v>21</v>
      </c>
      <c r="O640" s="125">
        <f t="shared" si="166"/>
        <v>57</v>
      </c>
      <c r="P640" s="125">
        <f t="shared" si="166"/>
        <v>62</v>
      </c>
      <c r="Q640" s="125">
        <f t="shared" si="166"/>
        <v>54</v>
      </c>
      <c r="R640" s="125">
        <f t="shared" si="166"/>
        <v>51</v>
      </c>
      <c r="S640" s="125">
        <f t="shared" si="166"/>
        <v>57</v>
      </c>
      <c r="T640" s="125">
        <f t="shared" si="166"/>
        <v>80</v>
      </c>
      <c r="U640" s="125">
        <f t="shared" si="166"/>
        <v>63</v>
      </c>
      <c r="V640" s="125">
        <f t="shared" si="166"/>
        <v>52</v>
      </c>
      <c r="W640" s="125">
        <f t="shared" si="166"/>
        <v>30</v>
      </c>
      <c r="X640" s="125">
        <f t="shared" si="166"/>
        <v>18</v>
      </c>
      <c r="Y640" s="125">
        <f t="shared" si="166"/>
        <v>7</v>
      </c>
      <c r="Z640" s="134">
        <f t="shared" si="166"/>
        <v>1</v>
      </c>
      <c r="AA640" s="115"/>
      <c r="AB640" s="115"/>
      <c r="AC640" s="129">
        <f>SUM(G640:Z640)</f>
        <v>731</v>
      </c>
      <c r="AD640" s="245">
        <f t="shared" si="145"/>
        <v>59</v>
      </c>
      <c r="AE640" s="245">
        <f t="shared" si="146"/>
        <v>421</v>
      </c>
      <c r="AF640" s="245">
        <f t="shared" si="147"/>
        <v>251</v>
      </c>
      <c r="AG640" s="245">
        <f t="shared" si="148"/>
        <v>108</v>
      </c>
    </row>
    <row r="641" spans="1:33" ht="15.75" customHeight="1">
      <c r="A641" s="141"/>
      <c r="B641" s="163"/>
      <c r="C641" s="432"/>
      <c r="D641" s="425"/>
      <c r="E641" s="113" t="s">
        <v>29</v>
      </c>
      <c r="F641" s="123">
        <f t="shared" ref="F641:Z641" si="167">SUM(F639:F640)</f>
        <v>1463</v>
      </c>
      <c r="G641" s="123">
        <f t="shared" si="167"/>
        <v>27</v>
      </c>
      <c r="H641" s="123">
        <f t="shared" si="167"/>
        <v>39</v>
      </c>
      <c r="I641" s="123">
        <f t="shared" si="167"/>
        <v>54</v>
      </c>
      <c r="J641" s="123">
        <f t="shared" si="167"/>
        <v>88</v>
      </c>
      <c r="K641" s="123">
        <f t="shared" si="167"/>
        <v>68</v>
      </c>
      <c r="L641" s="132">
        <f t="shared" si="167"/>
        <v>54</v>
      </c>
      <c r="M641" s="190">
        <f t="shared" si="167"/>
        <v>28</v>
      </c>
      <c r="N641" s="123">
        <f t="shared" si="167"/>
        <v>52</v>
      </c>
      <c r="O641" s="123">
        <f t="shared" si="167"/>
        <v>103</v>
      </c>
      <c r="P641" s="123">
        <f t="shared" si="167"/>
        <v>135</v>
      </c>
      <c r="Q641" s="123">
        <f t="shared" si="167"/>
        <v>106</v>
      </c>
      <c r="R641" s="123">
        <f t="shared" si="167"/>
        <v>106</v>
      </c>
      <c r="S641" s="123">
        <f t="shared" si="167"/>
        <v>112</v>
      </c>
      <c r="T641" s="123">
        <f t="shared" si="167"/>
        <v>150</v>
      </c>
      <c r="U641" s="123">
        <f t="shared" si="167"/>
        <v>119</v>
      </c>
      <c r="V641" s="123">
        <f t="shared" si="167"/>
        <v>118</v>
      </c>
      <c r="W641" s="123">
        <f t="shared" si="167"/>
        <v>58</v>
      </c>
      <c r="X641" s="123">
        <f t="shared" si="167"/>
        <v>31</v>
      </c>
      <c r="Y641" s="123">
        <f t="shared" si="167"/>
        <v>13</v>
      </c>
      <c r="Z641" s="152">
        <f t="shared" si="167"/>
        <v>2</v>
      </c>
      <c r="AA641" s="114"/>
      <c r="AC641" s="129">
        <f t="shared" si="165"/>
        <v>1463</v>
      </c>
      <c r="AD641" s="245">
        <f t="shared" si="145"/>
        <v>120</v>
      </c>
      <c r="AE641" s="245">
        <f t="shared" si="146"/>
        <v>852</v>
      </c>
      <c r="AF641" s="245">
        <f t="shared" si="147"/>
        <v>491</v>
      </c>
      <c r="AG641" s="245">
        <f t="shared" si="148"/>
        <v>222</v>
      </c>
    </row>
    <row r="642" spans="1:33" s="120" customFormat="1" ht="15.75" customHeight="1">
      <c r="A642" s="400" t="s">
        <v>326</v>
      </c>
      <c r="B642" s="401"/>
      <c r="C642" s="402"/>
      <c r="D642" s="426">
        <f>D339+D354+D369+D390+D405+D426+D441+D459+D471+D495+D513+D540+D555+D570+D591+D600+D609+D618+D630+D639</f>
        <v>29937</v>
      </c>
      <c r="E642" s="111" t="s">
        <v>27</v>
      </c>
      <c r="F642" s="154">
        <f>F339+F354+F369+F390+F405+F426+F441+F459+F471+F495+F513+F540+F555+F570+F591+F600+F609+F618+F630+F639</f>
        <v>32661</v>
      </c>
      <c r="G642" s="154">
        <f t="shared" ref="G642:Z642" si="168">G339+G354+G369+G390+G405+G426+G441+G459+G471+G495+G513+G540+G555+G570+G591+G600+G609+G618+G630+G639</f>
        <v>1022</v>
      </c>
      <c r="H642" s="154">
        <f t="shared" si="168"/>
        <v>1194</v>
      </c>
      <c r="I642" s="154">
        <f t="shared" si="168"/>
        <v>1385</v>
      </c>
      <c r="J642" s="154">
        <f t="shared" si="168"/>
        <v>1680</v>
      </c>
      <c r="K642" s="154">
        <f t="shared" si="168"/>
        <v>1756</v>
      </c>
      <c r="L642" s="186">
        <f t="shared" si="168"/>
        <v>1948</v>
      </c>
      <c r="M642" s="191">
        <f t="shared" si="168"/>
        <v>1728</v>
      </c>
      <c r="N642" s="154">
        <f t="shared" si="168"/>
        <v>1801</v>
      </c>
      <c r="O642" s="154">
        <f t="shared" si="168"/>
        <v>2340</v>
      </c>
      <c r="P642" s="154">
        <f t="shared" si="168"/>
        <v>2745</v>
      </c>
      <c r="Q642" s="154">
        <f t="shared" si="168"/>
        <v>2275</v>
      </c>
      <c r="R642" s="154">
        <f t="shared" si="168"/>
        <v>1812</v>
      </c>
      <c r="S642" s="154">
        <f t="shared" si="168"/>
        <v>1867</v>
      </c>
      <c r="T642" s="154">
        <f t="shared" si="168"/>
        <v>2461</v>
      </c>
      <c r="U642" s="154">
        <f t="shared" si="168"/>
        <v>2227</v>
      </c>
      <c r="V642" s="154">
        <f t="shared" si="168"/>
        <v>2296</v>
      </c>
      <c r="W642" s="154">
        <f t="shared" si="168"/>
        <v>1379</v>
      </c>
      <c r="X642" s="154">
        <f t="shared" si="168"/>
        <v>530</v>
      </c>
      <c r="Y642" s="154">
        <f t="shared" si="168"/>
        <v>181</v>
      </c>
      <c r="Z642" s="186">
        <f t="shared" si="168"/>
        <v>34</v>
      </c>
      <c r="AC642" s="130">
        <f>SUM(G642:Z642)</f>
        <v>32661</v>
      </c>
      <c r="AD642" s="245">
        <f t="shared" si="145"/>
        <v>3601</v>
      </c>
      <c r="AE642" s="245">
        <f t="shared" si="146"/>
        <v>19952</v>
      </c>
      <c r="AF642" s="245">
        <f t="shared" si="147"/>
        <v>9108</v>
      </c>
      <c r="AG642" s="245">
        <f t="shared" si="148"/>
        <v>4420</v>
      </c>
    </row>
    <row r="643" spans="1:33" s="120" customFormat="1" ht="15.75" customHeight="1">
      <c r="A643" s="403"/>
      <c r="B643" s="404"/>
      <c r="C643" s="405"/>
      <c r="D643" s="426">
        <v>0</v>
      </c>
      <c r="E643" s="112" t="s">
        <v>28</v>
      </c>
      <c r="F643" s="122">
        <f>F340+F355+F370+F391+F406+F427+F442+F460+F472+F496+F514+F541+F556+F571+F592+F601+F610+F619+F631+F640</f>
        <v>32059</v>
      </c>
      <c r="G643" s="122">
        <f t="shared" ref="G643:Z643" si="169">G340+G355+G370+G391+G406+G427+G442+G460+G472+G496+G514+G541+G556+G571+G592+G601+G610+G619+G631+G640</f>
        <v>996</v>
      </c>
      <c r="H643" s="122">
        <f t="shared" si="169"/>
        <v>1061</v>
      </c>
      <c r="I643" s="122">
        <f t="shared" si="169"/>
        <v>1335</v>
      </c>
      <c r="J643" s="122">
        <f t="shared" si="169"/>
        <v>1552</v>
      </c>
      <c r="K643" s="122">
        <f t="shared" si="169"/>
        <v>1410</v>
      </c>
      <c r="L643" s="131">
        <f t="shared" si="169"/>
        <v>1284</v>
      </c>
      <c r="M643" s="189">
        <f t="shared" si="169"/>
        <v>1355</v>
      </c>
      <c r="N643" s="122">
        <f t="shared" si="169"/>
        <v>1517</v>
      </c>
      <c r="O643" s="122">
        <f t="shared" si="169"/>
        <v>2179</v>
      </c>
      <c r="P643" s="122">
        <f t="shared" si="169"/>
        <v>2570</v>
      </c>
      <c r="Q643" s="122">
        <f t="shared" si="169"/>
        <v>2024</v>
      </c>
      <c r="R643" s="122">
        <f t="shared" si="169"/>
        <v>1730</v>
      </c>
      <c r="S643" s="122">
        <f t="shared" si="169"/>
        <v>1891</v>
      </c>
      <c r="T643" s="122">
        <f t="shared" si="169"/>
        <v>2859</v>
      </c>
      <c r="U643" s="122">
        <f t="shared" si="169"/>
        <v>2540</v>
      </c>
      <c r="V643" s="122">
        <f t="shared" si="169"/>
        <v>2452</v>
      </c>
      <c r="W643" s="122">
        <f t="shared" si="169"/>
        <v>1650</v>
      </c>
      <c r="X643" s="122">
        <f t="shared" si="169"/>
        <v>956</v>
      </c>
      <c r="Y643" s="122">
        <f t="shared" si="169"/>
        <v>490</v>
      </c>
      <c r="Z643" s="131">
        <f t="shared" si="169"/>
        <v>208</v>
      </c>
      <c r="AC643" s="130">
        <f>SUM(G643:Z643)</f>
        <v>32059</v>
      </c>
      <c r="AD643" s="245">
        <f t="shared" si="145"/>
        <v>3392</v>
      </c>
      <c r="AE643" s="245">
        <f t="shared" si="146"/>
        <v>17512</v>
      </c>
      <c r="AF643" s="245">
        <f t="shared" si="147"/>
        <v>11155</v>
      </c>
      <c r="AG643" s="245">
        <f t="shared" si="148"/>
        <v>5756</v>
      </c>
    </row>
    <row r="644" spans="1:33" s="120" customFormat="1" ht="15.75" customHeight="1" thickBot="1">
      <c r="A644" s="406"/>
      <c r="B644" s="407"/>
      <c r="C644" s="408"/>
      <c r="D644" s="442">
        <v>0</v>
      </c>
      <c r="E644" s="136" t="s">
        <v>29</v>
      </c>
      <c r="F644" s="137">
        <f>SUM(F642:F643)</f>
        <v>64720</v>
      </c>
      <c r="G644" s="137">
        <f t="shared" ref="G644:Z644" si="170">SUM(G642:G643)</f>
        <v>2018</v>
      </c>
      <c r="H644" s="137">
        <f t="shared" si="170"/>
        <v>2255</v>
      </c>
      <c r="I644" s="137">
        <f t="shared" si="170"/>
        <v>2720</v>
      </c>
      <c r="J644" s="137">
        <f t="shared" si="170"/>
        <v>3232</v>
      </c>
      <c r="K644" s="137">
        <f t="shared" si="170"/>
        <v>3166</v>
      </c>
      <c r="L644" s="138">
        <f t="shared" si="170"/>
        <v>3232</v>
      </c>
      <c r="M644" s="196">
        <f t="shared" si="170"/>
        <v>3083</v>
      </c>
      <c r="N644" s="137">
        <f t="shared" si="170"/>
        <v>3318</v>
      </c>
      <c r="O644" s="137">
        <f t="shared" si="170"/>
        <v>4519</v>
      </c>
      <c r="P644" s="137">
        <f t="shared" si="170"/>
        <v>5315</v>
      </c>
      <c r="Q644" s="137">
        <f t="shared" si="170"/>
        <v>4299</v>
      </c>
      <c r="R644" s="137">
        <f t="shared" si="170"/>
        <v>3542</v>
      </c>
      <c r="S644" s="137">
        <f t="shared" si="170"/>
        <v>3758</v>
      </c>
      <c r="T644" s="137">
        <f t="shared" si="170"/>
        <v>5320</v>
      </c>
      <c r="U644" s="137">
        <f t="shared" si="170"/>
        <v>4767</v>
      </c>
      <c r="V644" s="137">
        <f t="shared" si="170"/>
        <v>4748</v>
      </c>
      <c r="W644" s="137">
        <f t="shared" si="170"/>
        <v>3029</v>
      </c>
      <c r="X644" s="137">
        <f t="shared" si="170"/>
        <v>1486</v>
      </c>
      <c r="Y644" s="137">
        <f t="shared" si="170"/>
        <v>671</v>
      </c>
      <c r="Z644" s="138">
        <f t="shared" si="170"/>
        <v>242</v>
      </c>
      <c r="AC644" s="130">
        <f t="shared" si="165"/>
        <v>64720</v>
      </c>
      <c r="AD644" s="245">
        <f t="shared" ref="AD644:AD707" si="171">SUM(G644:I644)</f>
        <v>6993</v>
      </c>
      <c r="AE644" s="245">
        <f t="shared" ref="AE644:AE707" si="172">SUM(J644:S644)</f>
        <v>37464</v>
      </c>
      <c r="AF644" s="245">
        <f t="shared" ref="AF644:AF707" si="173">SUM(T644:Z644)</f>
        <v>20263</v>
      </c>
      <c r="AG644" s="245">
        <f t="shared" ref="AG644:AG707" si="174">SUM(V644:Z644)</f>
        <v>10176</v>
      </c>
    </row>
    <row r="645" spans="1:33" customFormat="1" ht="15.75" customHeight="1">
      <c r="A645" s="217" t="s">
        <v>167</v>
      </c>
      <c r="B645" s="208" t="s">
        <v>352</v>
      </c>
      <c r="C645" s="423" t="s">
        <v>299</v>
      </c>
      <c r="D645" s="420">
        <f>tikubetu!G515</f>
        <v>486</v>
      </c>
      <c r="E645" s="213" t="s">
        <v>27</v>
      </c>
      <c r="F645" s="214">
        <f>tikubetu!I515</f>
        <v>502</v>
      </c>
      <c r="G645" s="214">
        <f>tikubetu!J515</f>
        <v>11</v>
      </c>
      <c r="H645" s="214">
        <f>tikubetu!K515</f>
        <v>16</v>
      </c>
      <c r="I645" s="214">
        <f>tikubetu!L515</f>
        <v>17</v>
      </c>
      <c r="J645" s="214">
        <f>tikubetu!M515</f>
        <v>16</v>
      </c>
      <c r="K645" s="214">
        <f>tikubetu!N515</f>
        <v>19</v>
      </c>
      <c r="L645" s="215">
        <f>tikubetu!O515</f>
        <v>30</v>
      </c>
      <c r="M645" s="216">
        <f>tikubetu!P515</f>
        <v>26</v>
      </c>
      <c r="N645" s="214">
        <f>tikubetu!Q515</f>
        <v>25</v>
      </c>
      <c r="O645" s="214">
        <f>tikubetu!R515</f>
        <v>27</v>
      </c>
      <c r="P645" s="214">
        <f>tikubetu!S515</f>
        <v>40</v>
      </c>
      <c r="Q645" s="214">
        <f>tikubetu!T515</f>
        <v>32</v>
      </c>
      <c r="R645" s="214">
        <f>tikubetu!U515</f>
        <v>39</v>
      </c>
      <c r="S645" s="214">
        <f>tikubetu!V515</f>
        <v>34</v>
      </c>
      <c r="T645" s="214">
        <f>tikubetu!W515</f>
        <v>48</v>
      </c>
      <c r="U645" s="214">
        <f>tikubetu!X515</f>
        <v>36</v>
      </c>
      <c r="V645" s="214">
        <f>tikubetu!Y515</f>
        <v>26</v>
      </c>
      <c r="W645" s="214">
        <f>tikubetu!Z515</f>
        <v>34</v>
      </c>
      <c r="X645" s="214">
        <f>tikubetu!AA515</f>
        <v>17</v>
      </c>
      <c r="Y645" s="214">
        <f>tikubetu!AB515</f>
        <v>9</v>
      </c>
      <c r="Z645" s="215">
        <f>tikubetu!AC515</f>
        <v>0</v>
      </c>
      <c r="AD645" s="245">
        <f t="shared" si="171"/>
        <v>44</v>
      </c>
      <c r="AE645" s="245">
        <f t="shared" si="172"/>
        <v>288</v>
      </c>
      <c r="AF645" s="245">
        <f t="shared" si="173"/>
        <v>170</v>
      </c>
      <c r="AG645" s="245">
        <f t="shared" si="174"/>
        <v>86</v>
      </c>
    </row>
    <row r="646" spans="1:33" customFormat="1" ht="15.75" customHeight="1">
      <c r="A646" s="164"/>
      <c r="B646" s="150"/>
      <c r="C646" s="412"/>
      <c r="D646" s="420"/>
      <c r="E646" s="112" t="s">
        <v>28</v>
      </c>
      <c r="F646" s="125">
        <f>tikubetu!I516</f>
        <v>547</v>
      </c>
      <c r="G646" s="125">
        <f>tikubetu!J516</f>
        <v>15</v>
      </c>
      <c r="H646" s="125">
        <f>tikubetu!K516</f>
        <v>13</v>
      </c>
      <c r="I646" s="125">
        <f>tikubetu!L516</f>
        <v>20</v>
      </c>
      <c r="J646" s="125">
        <f>tikubetu!M516</f>
        <v>24</v>
      </c>
      <c r="K646" s="125">
        <f>tikubetu!N516</f>
        <v>20</v>
      </c>
      <c r="L646" s="134">
        <f>tikubetu!O516</f>
        <v>27</v>
      </c>
      <c r="M646" s="194">
        <f>tikubetu!P516</f>
        <v>22</v>
      </c>
      <c r="N646" s="125">
        <f>tikubetu!Q516</f>
        <v>14</v>
      </c>
      <c r="O646" s="125">
        <f>tikubetu!R516</f>
        <v>26</v>
      </c>
      <c r="P646" s="125">
        <f>tikubetu!S516</f>
        <v>25</v>
      </c>
      <c r="Q646" s="125">
        <f>tikubetu!T516</f>
        <v>36</v>
      </c>
      <c r="R646" s="125">
        <f>tikubetu!U516</f>
        <v>35</v>
      </c>
      <c r="S646" s="125">
        <f>tikubetu!V516</f>
        <v>37</v>
      </c>
      <c r="T646" s="125">
        <f>tikubetu!W516</f>
        <v>53</v>
      </c>
      <c r="U646" s="125">
        <f>tikubetu!X516</f>
        <v>34</v>
      </c>
      <c r="V646" s="125">
        <f>tikubetu!Y516</f>
        <v>44</v>
      </c>
      <c r="W646" s="125">
        <f>tikubetu!Z516</f>
        <v>54</v>
      </c>
      <c r="X646" s="125">
        <f>tikubetu!AA516</f>
        <v>34</v>
      </c>
      <c r="Y646" s="125">
        <f>tikubetu!AB516</f>
        <v>8</v>
      </c>
      <c r="Z646" s="134">
        <f>tikubetu!AC516</f>
        <v>6</v>
      </c>
      <c r="AD646" s="245">
        <f t="shared" si="171"/>
        <v>48</v>
      </c>
      <c r="AE646" s="245">
        <f t="shared" si="172"/>
        <v>266</v>
      </c>
      <c r="AF646" s="245">
        <f t="shared" si="173"/>
        <v>233</v>
      </c>
      <c r="AG646" s="245">
        <f t="shared" si="174"/>
        <v>146</v>
      </c>
    </row>
    <row r="647" spans="1:33" customFormat="1" ht="15.75" customHeight="1">
      <c r="A647" s="164"/>
      <c r="B647" s="150"/>
      <c r="C647" s="412"/>
      <c r="D647" s="420"/>
      <c r="E647" s="113" t="s">
        <v>29</v>
      </c>
      <c r="F647" s="123">
        <f>SUM(F645:F646)</f>
        <v>1049</v>
      </c>
      <c r="G647" s="123">
        <f>tikubetu!J517</f>
        <v>26</v>
      </c>
      <c r="H647" s="123">
        <f>tikubetu!K517</f>
        <v>29</v>
      </c>
      <c r="I647" s="123">
        <f>tikubetu!L517</f>
        <v>37</v>
      </c>
      <c r="J647" s="123">
        <f>tikubetu!M517</f>
        <v>40</v>
      </c>
      <c r="K647" s="123">
        <f>tikubetu!N517</f>
        <v>39</v>
      </c>
      <c r="L647" s="132">
        <f>tikubetu!O517</f>
        <v>57</v>
      </c>
      <c r="M647" s="190">
        <f>tikubetu!P517</f>
        <v>48</v>
      </c>
      <c r="N647" s="123">
        <f>tikubetu!Q517</f>
        <v>39</v>
      </c>
      <c r="O647" s="123">
        <f>tikubetu!R517</f>
        <v>53</v>
      </c>
      <c r="P647" s="123">
        <f>tikubetu!S517</f>
        <v>65</v>
      </c>
      <c r="Q647" s="123">
        <f>tikubetu!T517</f>
        <v>68</v>
      </c>
      <c r="R647" s="123">
        <f>tikubetu!U517</f>
        <v>74</v>
      </c>
      <c r="S647" s="123">
        <f>tikubetu!V517</f>
        <v>71</v>
      </c>
      <c r="T647" s="123">
        <f>tikubetu!W517</f>
        <v>101</v>
      </c>
      <c r="U647" s="123">
        <f>tikubetu!X517</f>
        <v>70</v>
      </c>
      <c r="V647" s="123">
        <f>tikubetu!Y517</f>
        <v>70</v>
      </c>
      <c r="W647" s="123">
        <f>tikubetu!Z517</f>
        <v>88</v>
      </c>
      <c r="X647" s="123">
        <f>tikubetu!AA517</f>
        <v>51</v>
      </c>
      <c r="Y647" s="123">
        <f>tikubetu!AB517</f>
        <v>17</v>
      </c>
      <c r="Z647" s="152">
        <f>tikubetu!AC517</f>
        <v>6</v>
      </c>
      <c r="AD647" s="245">
        <f t="shared" si="171"/>
        <v>92</v>
      </c>
      <c r="AE647" s="245">
        <f t="shared" si="172"/>
        <v>554</v>
      </c>
      <c r="AF647" s="245">
        <f t="shared" si="173"/>
        <v>403</v>
      </c>
      <c r="AG647" s="245">
        <f t="shared" si="174"/>
        <v>232</v>
      </c>
    </row>
    <row r="648" spans="1:33" customFormat="1" ht="15.75" customHeight="1">
      <c r="A648" s="164"/>
      <c r="B648" s="150"/>
      <c r="C648" s="419" t="s">
        <v>300</v>
      </c>
      <c r="D648" s="420">
        <f>tikubetu!G518</f>
        <v>882</v>
      </c>
      <c r="E648" s="117" t="s">
        <v>27</v>
      </c>
      <c r="F648" s="124">
        <f>tikubetu!I518</f>
        <v>1024</v>
      </c>
      <c r="G648" s="124">
        <f>tikubetu!J518</f>
        <v>30</v>
      </c>
      <c r="H648" s="124">
        <f>tikubetu!K518</f>
        <v>43</v>
      </c>
      <c r="I648" s="124">
        <f>tikubetu!L518</f>
        <v>41</v>
      </c>
      <c r="J648" s="124">
        <f>tikubetu!M518</f>
        <v>34</v>
      </c>
      <c r="K648" s="124">
        <f>tikubetu!N518</f>
        <v>70</v>
      </c>
      <c r="L648" s="133">
        <f>tikubetu!O518</f>
        <v>84</v>
      </c>
      <c r="M648" s="195">
        <f>tikubetu!P518</f>
        <v>58</v>
      </c>
      <c r="N648" s="124">
        <f>tikubetu!Q518</f>
        <v>59</v>
      </c>
      <c r="O648" s="124">
        <f>tikubetu!R518</f>
        <v>83</v>
      </c>
      <c r="P648" s="124">
        <f>tikubetu!S518</f>
        <v>83</v>
      </c>
      <c r="Q648" s="124">
        <f>tikubetu!T518</f>
        <v>76</v>
      </c>
      <c r="R648" s="124">
        <f>tikubetu!U518</f>
        <v>80</v>
      </c>
      <c r="S648" s="124">
        <f>tikubetu!V518</f>
        <v>57</v>
      </c>
      <c r="T648" s="124">
        <f>tikubetu!W518</f>
        <v>69</v>
      </c>
      <c r="U648" s="124">
        <f>tikubetu!X518</f>
        <v>64</v>
      </c>
      <c r="V648" s="124">
        <f>tikubetu!Y518</f>
        <v>40</v>
      </c>
      <c r="W648" s="124">
        <f>tikubetu!Z518</f>
        <v>25</v>
      </c>
      <c r="X648" s="124">
        <f>tikubetu!AA518</f>
        <v>22</v>
      </c>
      <c r="Y648" s="124">
        <f>tikubetu!AB518</f>
        <v>6</v>
      </c>
      <c r="Z648" s="133">
        <f>tikubetu!AC518</f>
        <v>0</v>
      </c>
      <c r="AD648" s="245">
        <f t="shared" si="171"/>
        <v>114</v>
      </c>
      <c r="AE648" s="245">
        <f t="shared" si="172"/>
        <v>684</v>
      </c>
      <c r="AF648" s="245">
        <f t="shared" si="173"/>
        <v>226</v>
      </c>
      <c r="AG648" s="245">
        <f t="shared" si="174"/>
        <v>93</v>
      </c>
    </row>
    <row r="649" spans="1:33" customFormat="1" ht="15.75" customHeight="1">
      <c r="A649" s="164"/>
      <c r="B649" s="150"/>
      <c r="C649" s="433"/>
      <c r="D649" s="420"/>
      <c r="E649" s="112" t="s">
        <v>28</v>
      </c>
      <c r="F649" s="125">
        <f>tikubetu!I519</f>
        <v>916</v>
      </c>
      <c r="G649" s="125">
        <f>tikubetu!J519</f>
        <v>25</v>
      </c>
      <c r="H649" s="125">
        <f>tikubetu!K519</f>
        <v>35</v>
      </c>
      <c r="I649" s="125">
        <f>tikubetu!L519</f>
        <v>30</v>
      </c>
      <c r="J649" s="125">
        <f>tikubetu!M519</f>
        <v>48</v>
      </c>
      <c r="K649" s="125">
        <f>tikubetu!N519</f>
        <v>44</v>
      </c>
      <c r="L649" s="134">
        <f>tikubetu!O519</f>
        <v>44</v>
      </c>
      <c r="M649" s="194">
        <f>tikubetu!P519</f>
        <v>52</v>
      </c>
      <c r="N649" s="125">
        <f>tikubetu!Q519</f>
        <v>50</v>
      </c>
      <c r="O649" s="125">
        <f>tikubetu!R519</f>
        <v>60</v>
      </c>
      <c r="P649" s="125">
        <f>tikubetu!S519</f>
        <v>73</v>
      </c>
      <c r="Q649" s="125">
        <f>tikubetu!T519</f>
        <v>64</v>
      </c>
      <c r="R649" s="125">
        <f>tikubetu!U519</f>
        <v>59</v>
      </c>
      <c r="S649" s="125">
        <f>tikubetu!V519</f>
        <v>66</v>
      </c>
      <c r="T649" s="125">
        <f>tikubetu!W519</f>
        <v>66</v>
      </c>
      <c r="U649" s="125">
        <f>tikubetu!X519</f>
        <v>56</v>
      </c>
      <c r="V649" s="125">
        <f>tikubetu!Y519</f>
        <v>67</v>
      </c>
      <c r="W649" s="125">
        <f>tikubetu!Z519</f>
        <v>33</v>
      </c>
      <c r="X649" s="125">
        <f>tikubetu!AA519</f>
        <v>24</v>
      </c>
      <c r="Y649" s="125">
        <f>tikubetu!AB519</f>
        <v>17</v>
      </c>
      <c r="Z649" s="134">
        <f>tikubetu!AC519</f>
        <v>3</v>
      </c>
      <c r="AD649" s="245">
        <f t="shared" si="171"/>
        <v>90</v>
      </c>
      <c r="AE649" s="245">
        <f t="shared" si="172"/>
        <v>560</v>
      </c>
      <c r="AF649" s="245">
        <f t="shared" si="173"/>
        <v>266</v>
      </c>
      <c r="AG649" s="245">
        <f t="shared" si="174"/>
        <v>144</v>
      </c>
    </row>
    <row r="650" spans="1:33" customFormat="1" ht="15.75" customHeight="1">
      <c r="A650" s="164"/>
      <c r="B650" s="150"/>
      <c r="C650" s="418"/>
      <c r="D650" s="420"/>
      <c r="E650" s="113" t="s">
        <v>29</v>
      </c>
      <c r="F650" s="123">
        <f>SUM(F648:F649)</f>
        <v>1940</v>
      </c>
      <c r="G650" s="123">
        <f>tikubetu!J520</f>
        <v>55</v>
      </c>
      <c r="H650" s="123">
        <f>tikubetu!K520</f>
        <v>78</v>
      </c>
      <c r="I650" s="123">
        <f>tikubetu!L520</f>
        <v>71</v>
      </c>
      <c r="J650" s="123">
        <f>tikubetu!M520</f>
        <v>82</v>
      </c>
      <c r="K650" s="123">
        <f>tikubetu!N520</f>
        <v>114</v>
      </c>
      <c r="L650" s="132">
        <f>tikubetu!O520</f>
        <v>128</v>
      </c>
      <c r="M650" s="190">
        <f>tikubetu!P520</f>
        <v>110</v>
      </c>
      <c r="N650" s="123">
        <f>tikubetu!Q520</f>
        <v>109</v>
      </c>
      <c r="O650" s="123">
        <f>tikubetu!R520</f>
        <v>143</v>
      </c>
      <c r="P650" s="123">
        <f>tikubetu!S520</f>
        <v>156</v>
      </c>
      <c r="Q650" s="123">
        <f>tikubetu!T520</f>
        <v>140</v>
      </c>
      <c r="R650" s="123">
        <f>tikubetu!U520</f>
        <v>139</v>
      </c>
      <c r="S650" s="123">
        <f>tikubetu!V520</f>
        <v>123</v>
      </c>
      <c r="T650" s="123">
        <f>tikubetu!W520</f>
        <v>135</v>
      </c>
      <c r="U650" s="123">
        <f>tikubetu!X520</f>
        <v>120</v>
      </c>
      <c r="V650" s="123">
        <f>tikubetu!Y520</f>
        <v>107</v>
      </c>
      <c r="W650" s="123">
        <f>tikubetu!Z520</f>
        <v>58</v>
      </c>
      <c r="X650" s="123">
        <f>tikubetu!AA520</f>
        <v>46</v>
      </c>
      <c r="Y650" s="123">
        <f>tikubetu!AB520</f>
        <v>23</v>
      </c>
      <c r="Z650" s="152">
        <f>tikubetu!AC520</f>
        <v>3</v>
      </c>
      <c r="AD650" s="245">
        <f t="shared" si="171"/>
        <v>204</v>
      </c>
      <c r="AE650" s="245">
        <f t="shared" si="172"/>
        <v>1244</v>
      </c>
      <c r="AF650" s="245">
        <f t="shared" si="173"/>
        <v>492</v>
      </c>
      <c r="AG650" s="245">
        <f t="shared" si="174"/>
        <v>237</v>
      </c>
    </row>
    <row r="651" spans="1:33" customFormat="1" ht="15.75" customHeight="1">
      <c r="A651" s="164"/>
      <c r="B651" s="150"/>
      <c r="C651" s="412" t="s">
        <v>293</v>
      </c>
      <c r="D651" s="420">
        <f>tikubetu!G521</f>
        <v>855</v>
      </c>
      <c r="E651" s="117" t="s">
        <v>27</v>
      </c>
      <c r="F651" s="124">
        <f>tikubetu!I521</f>
        <v>878</v>
      </c>
      <c r="G651" s="124">
        <f>tikubetu!J521</f>
        <v>22</v>
      </c>
      <c r="H651" s="124">
        <f>tikubetu!K521</f>
        <v>28</v>
      </c>
      <c r="I651" s="124">
        <f>tikubetu!L521</f>
        <v>36</v>
      </c>
      <c r="J651" s="124">
        <f>tikubetu!M521</f>
        <v>37</v>
      </c>
      <c r="K651" s="124">
        <f>tikubetu!N521</f>
        <v>44</v>
      </c>
      <c r="L651" s="133">
        <f>tikubetu!O521</f>
        <v>49</v>
      </c>
      <c r="M651" s="195">
        <f>tikubetu!P521</f>
        <v>38</v>
      </c>
      <c r="N651" s="124">
        <f>tikubetu!Q521</f>
        <v>46</v>
      </c>
      <c r="O651" s="124">
        <f>tikubetu!R521</f>
        <v>57</v>
      </c>
      <c r="P651" s="124">
        <f>tikubetu!S521</f>
        <v>74</v>
      </c>
      <c r="Q651" s="124">
        <f>tikubetu!T521</f>
        <v>59</v>
      </c>
      <c r="R651" s="124">
        <f>tikubetu!U521</f>
        <v>63</v>
      </c>
      <c r="S651" s="124">
        <f>tikubetu!V521</f>
        <v>51</v>
      </c>
      <c r="T651" s="124">
        <f>tikubetu!W521</f>
        <v>84</v>
      </c>
      <c r="U651" s="124">
        <f>tikubetu!X521</f>
        <v>61</v>
      </c>
      <c r="V651" s="124">
        <f>tikubetu!Y521</f>
        <v>54</v>
      </c>
      <c r="W651" s="124">
        <f>tikubetu!Z521</f>
        <v>36</v>
      </c>
      <c r="X651" s="124">
        <f>tikubetu!AA521</f>
        <v>29</v>
      </c>
      <c r="Y651" s="124">
        <f>tikubetu!AB521</f>
        <v>9</v>
      </c>
      <c r="Z651" s="133">
        <f>tikubetu!AC521</f>
        <v>1</v>
      </c>
      <c r="AD651" s="245">
        <f t="shared" si="171"/>
        <v>86</v>
      </c>
      <c r="AE651" s="245">
        <f t="shared" si="172"/>
        <v>518</v>
      </c>
      <c r="AF651" s="245">
        <f t="shared" si="173"/>
        <v>274</v>
      </c>
      <c r="AG651" s="245">
        <f t="shared" si="174"/>
        <v>129</v>
      </c>
    </row>
    <row r="652" spans="1:33" customFormat="1" ht="15.75" customHeight="1">
      <c r="A652" s="164"/>
      <c r="B652" s="150"/>
      <c r="C652" s="412"/>
      <c r="D652" s="420"/>
      <c r="E652" s="112" t="s">
        <v>28</v>
      </c>
      <c r="F652" s="125">
        <f>tikubetu!I522</f>
        <v>980</v>
      </c>
      <c r="G652" s="125">
        <f>tikubetu!J522</f>
        <v>31</v>
      </c>
      <c r="H652" s="125">
        <f>tikubetu!K522</f>
        <v>26</v>
      </c>
      <c r="I652" s="125">
        <f>tikubetu!L522</f>
        <v>36</v>
      </c>
      <c r="J652" s="125">
        <f>tikubetu!M522</f>
        <v>57</v>
      </c>
      <c r="K652" s="125">
        <f>tikubetu!N522</f>
        <v>37</v>
      </c>
      <c r="L652" s="134">
        <f>tikubetu!O522</f>
        <v>37</v>
      </c>
      <c r="M652" s="194">
        <f>tikubetu!P522</f>
        <v>40</v>
      </c>
      <c r="N652" s="125">
        <f>tikubetu!Q522</f>
        <v>38</v>
      </c>
      <c r="O652" s="125">
        <f>tikubetu!R522</f>
        <v>66</v>
      </c>
      <c r="P652" s="125">
        <f>tikubetu!S522</f>
        <v>62</v>
      </c>
      <c r="Q652" s="125">
        <f>tikubetu!T522</f>
        <v>52</v>
      </c>
      <c r="R652" s="125">
        <f>tikubetu!U522</f>
        <v>53</v>
      </c>
      <c r="S652" s="125">
        <f>tikubetu!V522</f>
        <v>65</v>
      </c>
      <c r="T652" s="125">
        <f>tikubetu!W522</f>
        <v>86</v>
      </c>
      <c r="U652" s="125">
        <f>tikubetu!X522</f>
        <v>76</v>
      </c>
      <c r="V652" s="125">
        <f>tikubetu!Y522</f>
        <v>93</v>
      </c>
      <c r="W652" s="125">
        <f>tikubetu!Z522</f>
        <v>62</v>
      </c>
      <c r="X652" s="125">
        <f>tikubetu!AA522</f>
        <v>46</v>
      </c>
      <c r="Y652" s="125">
        <f>tikubetu!AB522</f>
        <v>14</v>
      </c>
      <c r="Z652" s="134">
        <f>tikubetu!AC522</f>
        <v>3</v>
      </c>
      <c r="AD652" s="245">
        <f t="shared" si="171"/>
        <v>93</v>
      </c>
      <c r="AE652" s="245">
        <f t="shared" si="172"/>
        <v>507</v>
      </c>
      <c r="AF652" s="245">
        <f t="shared" si="173"/>
        <v>380</v>
      </c>
      <c r="AG652" s="245">
        <f t="shared" si="174"/>
        <v>218</v>
      </c>
    </row>
    <row r="653" spans="1:33" customFormat="1" ht="15.75" customHeight="1">
      <c r="A653" s="164"/>
      <c r="B653" s="150"/>
      <c r="C653" s="412"/>
      <c r="D653" s="420"/>
      <c r="E653" s="113" t="s">
        <v>29</v>
      </c>
      <c r="F653" s="123">
        <f>SUM(F651:F652)</f>
        <v>1858</v>
      </c>
      <c r="G653" s="123">
        <f>tikubetu!J523</f>
        <v>53</v>
      </c>
      <c r="H653" s="123">
        <f>tikubetu!K523</f>
        <v>54</v>
      </c>
      <c r="I653" s="123">
        <f>tikubetu!L523</f>
        <v>72</v>
      </c>
      <c r="J653" s="123">
        <f>tikubetu!M523</f>
        <v>94</v>
      </c>
      <c r="K653" s="123">
        <f>tikubetu!N523</f>
        <v>81</v>
      </c>
      <c r="L653" s="132">
        <f>tikubetu!O523</f>
        <v>86</v>
      </c>
      <c r="M653" s="190">
        <f>tikubetu!P523</f>
        <v>78</v>
      </c>
      <c r="N653" s="123">
        <f>tikubetu!Q523</f>
        <v>84</v>
      </c>
      <c r="O653" s="123">
        <f>tikubetu!R523</f>
        <v>123</v>
      </c>
      <c r="P653" s="123">
        <f>tikubetu!S523</f>
        <v>136</v>
      </c>
      <c r="Q653" s="123">
        <f>tikubetu!T523</f>
        <v>111</v>
      </c>
      <c r="R653" s="123">
        <f>tikubetu!U523</f>
        <v>116</v>
      </c>
      <c r="S653" s="123">
        <f>tikubetu!V523</f>
        <v>116</v>
      </c>
      <c r="T653" s="123">
        <f>tikubetu!W523</f>
        <v>170</v>
      </c>
      <c r="U653" s="123">
        <f>tikubetu!X523</f>
        <v>137</v>
      </c>
      <c r="V653" s="123">
        <f>tikubetu!Y523</f>
        <v>147</v>
      </c>
      <c r="W653" s="123">
        <f>tikubetu!Z523</f>
        <v>98</v>
      </c>
      <c r="X653" s="123">
        <f>tikubetu!AA523</f>
        <v>75</v>
      </c>
      <c r="Y653" s="123">
        <f>tikubetu!AB523</f>
        <v>23</v>
      </c>
      <c r="Z653" s="152">
        <f>tikubetu!AC523</f>
        <v>4</v>
      </c>
      <c r="AD653" s="245">
        <f t="shared" si="171"/>
        <v>179</v>
      </c>
      <c r="AE653" s="245">
        <f t="shared" si="172"/>
        <v>1025</v>
      </c>
      <c r="AF653" s="245">
        <f t="shared" si="173"/>
        <v>654</v>
      </c>
      <c r="AG653" s="245">
        <f t="shared" si="174"/>
        <v>347</v>
      </c>
    </row>
    <row r="654" spans="1:33" customFormat="1" ht="15.75" customHeight="1">
      <c r="A654" s="164"/>
      <c r="B654" s="150"/>
      <c r="C654" s="411" t="s">
        <v>294</v>
      </c>
      <c r="D654" s="420">
        <f>tikubetu!G524</f>
        <v>369</v>
      </c>
      <c r="E654" s="117" t="s">
        <v>27</v>
      </c>
      <c r="F654" s="124">
        <f>tikubetu!I524</f>
        <v>347</v>
      </c>
      <c r="G654" s="124">
        <f>tikubetu!J524</f>
        <v>7</v>
      </c>
      <c r="H654" s="124">
        <f>tikubetu!K524</f>
        <v>8</v>
      </c>
      <c r="I654" s="124">
        <f>tikubetu!L524</f>
        <v>11</v>
      </c>
      <c r="J654" s="124">
        <f>tikubetu!M524</f>
        <v>20</v>
      </c>
      <c r="K654" s="124">
        <f>tikubetu!N524</f>
        <v>16</v>
      </c>
      <c r="L654" s="133">
        <f>tikubetu!O524</f>
        <v>9</v>
      </c>
      <c r="M654" s="195">
        <f>tikubetu!P524</f>
        <v>13</v>
      </c>
      <c r="N654" s="124">
        <f>tikubetu!Q524</f>
        <v>15</v>
      </c>
      <c r="O654" s="124">
        <f>tikubetu!R524</f>
        <v>17</v>
      </c>
      <c r="P654" s="124">
        <f>tikubetu!S524</f>
        <v>37</v>
      </c>
      <c r="Q654" s="124">
        <f>tikubetu!T524</f>
        <v>29</v>
      </c>
      <c r="R654" s="124">
        <f>tikubetu!U524</f>
        <v>19</v>
      </c>
      <c r="S654" s="124">
        <f>tikubetu!V524</f>
        <v>31</v>
      </c>
      <c r="T654" s="124">
        <f>tikubetu!W524</f>
        <v>32</v>
      </c>
      <c r="U654" s="124">
        <f>tikubetu!X524</f>
        <v>19</v>
      </c>
      <c r="V654" s="124">
        <f>tikubetu!Y524</f>
        <v>36</v>
      </c>
      <c r="W654" s="124">
        <f>tikubetu!Z524</f>
        <v>15</v>
      </c>
      <c r="X654" s="124">
        <f>tikubetu!AA524</f>
        <v>7</v>
      </c>
      <c r="Y654" s="124">
        <f>tikubetu!AB524</f>
        <v>5</v>
      </c>
      <c r="Z654" s="133">
        <f>tikubetu!AC524</f>
        <v>1</v>
      </c>
      <c r="AD654" s="245">
        <f t="shared" si="171"/>
        <v>26</v>
      </c>
      <c r="AE654" s="245">
        <f t="shared" si="172"/>
        <v>206</v>
      </c>
      <c r="AF654" s="245">
        <f t="shared" si="173"/>
        <v>115</v>
      </c>
      <c r="AG654" s="245">
        <f t="shared" si="174"/>
        <v>64</v>
      </c>
    </row>
    <row r="655" spans="1:33" customFormat="1" ht="15.75" customHeight="1">
      <c r="A655" s="164"/>
      <c r="B655" s="150"/>
      <c r="C655" s="412"/>
      <c r="D655" s="420"/>
      <c r="E655" s="112" t="s">
        <v>28</v>
      </c>
      <c r="F655" s="125">
        <f>tikubetu!I525</f>
        <v>389</v>
      </c>
      <c r="G655" s="125">
        <f>tikubetu!J525</f>
        <v>5</v>
      </c>
      <c r="H655" s="125">
        <f>tikubetu!K525</f>
        <v>9</v>
      </c>
      <c r="I655" s="125">
        <f>tikubetu!L525</f>
        <v>13</v>
      </c>
      <c r="J655" s="125">
        <f>tikubetu!M525</f>
        <v>15</v>
      </c>
      <c r="K655" s="125">
        <f>tikubetu!N525</f>
        <v>15</v>
      </c>
      <c r="L655" s="134">
        <f>tikubetu!O525</f>
        <v>18</v>
      </c>
      <c r="M655" s="194">
        <f>tikubetu!P525</f>
        <v>12</v>
      </c>
      <c r="N655" s="125">
        <f>tikubetu!Q525</f>
        <v>13</v>
      </c>
      <c r="O655" s="125">
        <f>tikubetu!R525</f>
        <v>19</v>
      </c>
      <c r="P655" s="125">
        <f>tikubetu!S525</f>
        <v>29</v>
      </c>
      <c r="Q655" s="125">
        <f>tikubetu!T525</f>
        <v>18</v>
      </c>
      <c r="R655" s="125">
        <f>tikubetu!U525</f>
        <v>27</v>
      </c>
      <c r="S655" s="125">
        <f>tikubetu!V525</f>
        <v>19</v>
      </c>
      <c r="T655" s="125">
        <f>tikubetu!W525</f>
        <v>34</v>
      </c>
      <c r="U655" s="125">
        <f>tikubetu!X525</f>
        <v>30</v>
      </c>
      <c r="V655" s="125">
        <f>tikubetu!Y525</f>
        <v>29</v>
      </c>
      <c r="W655" s="125">
        <f>tikubetu!Z525</f>
        <v>33</v>
      </c>
      <c r="X655" s="125">
        <f>tikubetu!AA525</f>
        <v>19</v>
      </c>
      <c r="Y655" s="125">
        <f>tikubetu!AB525</f>
        <v>25</v>
      </c>
      <c r="Z655" s="134">
        <f>tikubetu!AC525</f>
        <v>7</v>
      </c>
      <c r="AD655" s="245">
        <f t="shared" si="171"/>
        <v>27</v>
      </c>
      <c r="AE655" s="245">
        <f t="shared" si="172"/>
        <v>185</v>
      </c>
      <c r="AF655" s="245">
        <f t="shared" si="173"/>
        <v>177</v>
      </c>
      <c r="AG655" s="245">
        <f t="shared" si="174"/>
        <v>113</v>
      </c>
    </row>
    <row r="656" spans="1:33" customFormat="1" ht="15.75" customHeight="1">
      <c r="A656" s="164"/>
      <c r="B656" s="150"/>
      <c r="C656" s="413"/>
      <c r="D656" s="420"/>
      <c r="E656" s="113" t="s">
        <v>29</v>
      </c>
      <c r="F656" s="123">
        <f>SUM(F654:F655)</f>
        <v>736</v>
      </c>
      <c r="G656" s="123">
        <f>tikubetu!J526</f>
        <v>12</v>
      </c>
      <c r="H656" s="123">
        <f>tikubetu!K526</f>
        <v>17</v>
      </c>
      <c r="I656" s="123">
        <f>tikubetu!L526</f>
        <v>24</v>
      </c>
      <c r="J656" s="123">
        <f>tikubetu!M526</f>
        <v>35</v>
      </c>
      <c r="K656" s="123">
        <f>tikubetu!N526</f>
        <v>31</v>
      </c>
      <c r="L656" s="132">
        <f>tikubetu!O526</f>
        <v>27</v>
      </c>
      <c r="M656" s="190">
        <f>tikubetu!P526</f>
        <v>25</v>
      </c>
      <c r="N656" s="123">
        <f>tikubetu!Q526</f>
        <v>28</v>
      </c>
      <c r="O656" s="123">
        <f>tikubetu!R526</f>
        <v>36</v>
      </c>
      <c r="P656" s="123">
        <f>tikubetu!S526</f>
        <v>66</v>
      </c>
      <c r="Q656" s="123">
        <f>tikubetu!T526</f>
        <v>47</v>
      </c>
      <c r="R656" s="123">
        <f>tikubetu!U526</f>
        <v>46</v>
      </c>
      <c r="S656" s="123">
        <f>tikubetu!V526</f>
        <v>50</v>
      </c>
      <c r="T656" s="123">
        <f>tikubetu!W526</f>
        <v>66</v>
      </c>
      <c r="U656" s="123">
        <f>tikubetu!X526</f>
        <v>49</v>
      </c>
      <c r="V656" s="123">
        <f>tikubetu!Y526</f>
        <v>65</v>
      </c>
      <c r="W656" s="123">
        <f>tikubetu!Z526</f>
        <v>48</v>
      </c>
      <c r="X656" s="123">
        <f>tikubetu!AA526</f>
        <v>26</v>
      </c>
      <c r="Y656" s="123">
        <f>tikubetu!AB526</f>
        <v>30</v>
      </c>
      <c r="Z656" s="152">
        <f>tikubetu!AC526</f>
        <v>8</v>
      </c>
      <c r="AD656" s="245">
        <f t="shared" si="171"/>
        <v>53</v>
      </c>
      <c r="AE656" s="245">
        <f t="shared" si="172"/>
        <v>391</v>
      </c>
      <c r="AF656" s="245">
        <f t="shared" si="173"/>
        <v>292</v>
      </c>
      <c r="AG656" s="245">
        <f t="shared" si="174"/>
        <v>177</v>
      </c>
    </row>
    <row r="657" spans="1:33" customFormat="1" ht="15.75" customHeight="1">
      <c r="A657" s="164"/>
      <c r="B657" s="150"/>
      <c r="C657" s="412" t="s">
        <v>295</v>
      </c>
      <c r="D657" s="420">
        <f>tikubetu!G527</f>
        <v>677</v>
      </c>
      <c r="E657" s="117" t="s">
        <v>27</v>
      </c>
      <c r="F657" s="124">
        <f>tikubetu!I527</f>
        <v>763</v>
      </c>
      <c r="G657" s="124">
        <f>tikubetu!J527</f>
        <v>16</v>
      </c>
      <c r="H657" s="124">
        <f>tikubetu!K527</f>
        <v>15</v>
      </c>
      <c r="I657" s="124">
        <f>tikubetu!L527</f>
        <v>28</v>
      </c>
      <c r="J657" s="124">
        <f>tikubetu!M527</f>
        <v>35</v>
      </c>
      <c r="K657" s="124">
        <f>tikubetu!N527</f>
        <v>32</v>
      </c>
      <c r="L657" s="133">
        <f>tikubetu!O527</f>
        <v>32</v>
      </c>
      <c r="M657" s="195">
        <f>tikubetu!P527</f>
        <v>20</v>
      </c>
      <c r="N657" s="124">
        <f>tikubetu!Q527</f>
        <v>23</v>
      </c>
      <c r="O657" s="124">
        <f>tikubetu!R527</f>
        <v>43</v>
      </c>
      <c r="P657" s="124">
        <f>tikubetu!S527</f>
        <v>88</v>
      </c>
      <c r="Q657" s="124">
        <f>tikubetu!T527</f>
        <v>75</v>
      </c>
      <c r="R657" s="124">
        <f>tikubetu!U527</f>
        <v>45</v>
      </c>
      <c r="S657" s="124">
        <f>tikubetu!V527</f>
        <v>37</v>
      </c>
      <c r="T657" s="124">
        <f>tikubetu!W527</f>
        <v>35</v>
      </c>
      <c r="U657" s="124">
        <f>tikubetu!X527</f>
        <v>48</v>
      </c>
      <c r="V657" s="124">
        <f>tikubetu!Y527</f>
        <v>91</v>
      </c>
      <c r="W657" s="124">
        <f>tikubetu!Z527</f>
        <v>77</v>
      </c>
      <c r="X657" s="124">
        <f>tikubetu!AA527</f>
        <v>19</v>
      </c>
      <c r="Y657" s="124">
        <f>tikubetu!AB527</f>
        <v>4</v>
      </c>
      <c r="Z657" s="133">
        <f>tikubetu!AC527</f>
        <v>0</v>
      </c>
      <c r="AD657" s="245">
        <f t="shared" si="171"/>
        <v>59</v>
      </c>
      <c r="AE657" s="245">
        <f t="shared" si="172"/>
        <v>430</v>
      </c>
      <c r="AF657" s="245">
        <f t="shared" si="173"/>
        <v>274</v>
      </c>
      <c r="AG657" s="245">
        <f t="shared" si="174"/>
        <v>191</v>
      </c>
    </row>
    <row r="658" spans="1:33" customFormat="1" ht="15.75" customHeight="1">
      <c r="A658" s="164"/>
      <c r="B658" s="150"/>
      <c r="C658" s="412"/>
      <c r="D658" s="420"/>
      <c r="E658" s="112" t="s">
        <v>28</v>
      </c>
      <c r="F658" s="125">
        <f>tikubetu!I528</f>
        <v>771</v>
      </c>
      <c r="G658" s="125">
        <f>tikubetu!J528</f>
        <v>16</v>
      </c>
      <c r="H658" s="125">
        <f>tikubetu!K528</f>
        <v>14</v>
      </c>
      <c r="I658" s="125">
        <f>tikubetu!L528</f>
        <v>28</v>
      </c>
      <c r="J658" s="125">
        <f>tikubetu!M528</f>
        <v>40</v>
      </c>
      <c r="K658" s="125">
        <f>tikubetu!N528</f>
        <v>47</v>
      </c>
      <c r="L658" s="134">
        <f>tikubetu!O528</f>
        <v>29</v>
      </c>
      <c r="M658" s="194">
        <f>tikubetu!P528</f>
        <v>25</v>
      </c>
      <c r="N658" s="125">
        <f>tikubetu!Q528</f>
        <v>24</v>
      </c>
      <c r="O658" s="125">
        <f>tikubetu!R528</f>
        <v>36</v>
      </c>
      <c r="P658" s="125">
        <f>tikubetu!S528</f>
        <v>78</v>
      </c>
      <c r="Q658" s="125">
        <f>tikubetu!T528</f>
        <v>47</v>
      </c>
      <c r="R658" s="125">
        <f>tikubetu!U528</f>
        <v>41</v>
      </c>
      <c r="S658" s="125">
        <f>tikubetu!V528</f>
        <v>35</v>
      </c>
      <c r="T658" s="125">
        <f>tikubetu!W528</f>
        <v>43</v>
      </c>
      <c r="U658" s="125">
        <f>tikubetu!X528</f>
        <v>67</v>
      </c>
      <c r="V658" s="125">
        <f>tikubetu!Y528</f>
        <v>116</v>
      </c>
      <c r="W658" s="125">
        <f>tikubetu!Z528</f>
        <v>50</v>
      </c>
      <c r="X658" s="125">
        <f>tikubetu!AA528</f>
        <v>24</v>
      </c>
      <c r="Y658" s="125">
        <f>tikubetu!AB528</f>
        <v>7</v>
      </c>
      <c r="Z658" s="134">
        <f>tikubetu!AC528</f>
        <v>4</v>
      </c>
      <c r="AD658" s="245">
        <f t="shared" si="171"/>
        <v>58</v>
      </c>
      <c r="AE658" s="245">
        <f t="shared" si="172"/>
        <v>402</v>
      </c>
      <c r="AF658" s="245">
        <f t="shared" si="173"/>
        <v>311</v>
      </c>
      <c r="AG658" s="245">
        <f t="shared" si="174"/>
        <v>201</v>
      </c>
    </row>
    <row r="659" spans="1:33" customFormat="1" ht="15.75" customHeight="1">
      <c r="A659" s="164"/>
      <c r="B659" s="150"/>
      <c r="C659" s="412"/>
      <c r="D659" s="420"/>
      <c r="E659" s="113" t="s">
        <v>29</v>
      </c>
      <c r="F659" s="123">
        <f>SUM(F657:F658)</f>
        <v>1534</v>
      </c>
      <c r="G659" s="123">
        <f>tikubetu!J529</f>
        <v>32</v>
      </c>
      <c r="H659" s="123">
        <f>tikubetu!K529</f>
        <v>29</v>
      </c>
      <c r="I659" s="123">
        <f>tikubetu!L529</f>
        <v>56</v>
      </c>
      <c r="J659" s="123">
        <f>tikubetu!M529</f>
        <v>75</v>
      </c>
      <c r="K659" s="123">
        <f>tikubetu!N529</f>
        <v>79</v>
      </c>
      <c r="L659" s="132">
        <f>tikubetu!O529</f>
        <v>61</v>
      </c>
      <c r="M659" s="190">
        <f>tikubetu!P529</f>
        <v>45</v>
      </c>
      <c r="N659" s="123">
        <f>tikubetu!Q529</f>
        <v>47</v>
      </c>
      <c r="O659" s="123">
        <f>tikubetu!R529</f>
        <v>79</v>
      </c>
      <c r="P659" s="123">
        <f>tikubetu!S529</f>
        <v>166</v>
      </c>
      <c r="Q659" s="123">
        <f>tikubetu!T529</f>
        <v>122</v>
      </c>
      <c r="R659" s="123">
        <f>tikubetu!U529</f>
        <v>86</v>
      </c>
      <c r="S659" s="123">
        <f>tikubetu!V529</f>
        <v>72</v>
      </c>
      <c r="T659" s="123">
        <f>tikubetu!W529</f>
        <v>78</v>
      </c>
      <c r="U659" s="123">
        <f>tikubetu!X529</f>
        <v>115</v>
      </c>
      <c r="V659" s="123">
        <f>tikubetu!Y529</f>
        <v>207</v>
      </c>
      <c r="W659" s="123">
        <f>tikubetu!Z529</f>
        <v>127</v>
      </c>
      <c r="X659" s="123">
        <f>tikubetu!AA529</f>
        <v>43</v>
      </c>
      <c r="Y659" s="123">
        <f>tikubetu!AB529</f>
        <v>11</v>
      </c>
      <c r="Z659" s="152">
        <f>tikubetu!AC529</f>
        <v>4</v>
      </c>
      <c r="AD659" s="245">
        <f t="shared" si="171"/>
        <v>117</v>
      </c>
      <c r="AE659" s="245">
        <f t="shared" si="172"/>
        <v>832</v>
      </c>
      <c r="AF659" s="245">
        <f t="shared" si="173"/>
        <v>585</v>
      </c>
      <c r="AG659" s="245">
        <f t="shared" si="174"/>
        <v>392</v>
      </c>
    </row>
    <row r="660" spans="1:33" customFormat="1" ht="15.75" customHeight="1">
      <c r="A660" s="164"/>
      <c r="B660" s="150"/>
      <c r="C660" s="411" t="s">
        <v>334</v>
      </c>
      <c r="D660" s="420">
        <f>tikubetu!G530</f>
        <v>623</v>
      </c>
      <c r="E660" s="117" t="s">
        <v>27</v>
      </c>
      <c r="F660" s="124">
        <f>tikubetu!I530</f>
        <v>725</v>
      </c>
      <c r="G660" s="124">
        <f>tikubetu!J530</f>
        <v>20</v>
      </c>
      <c r="H660" s="124">
        <f>tikubetu!K530</f>
        <v>30</v>
      </c>
      <c r="I660" s="124">
        <f>tikubetu!L530</f>
        <v>35</v>
      </c>
      <c r="J660" s="124">
        <f>tikubetu!M530</f>
        <v>42</v>
      </c>
      <c r="K660" s="124">
        <f>tikubetu!N530</f>
        <v>22</v>
      </c>
      <c r="L660" s="133">
        <f>tikubetu!O530</f>
        <v>28</v>
      </c>
      <c r="M660" s="195">
        <f>tikubetu!P530</f>
        <v>28</v>
      </c>
      <c r="N660" s="124">
        <f>tikubetu!Q530</f>
        <v>44</v>
      </c>
      <c r="O660" s="124">
        <f>tikubetu!R530</f>
        <v>49</v>
      </c>
      <c r="P660" s="124">
        <f>tikubetu!S530</f>
        <v>73</v>
      </c>
      <c r="Q660" s="124">
        <f>tikubetu!T530</f>
        <v>59</v>
      </c>
      <c r="R660" s="124">
        <f>tikubetu!U530</f>
        <v>52</v>
      </c>
      <c r="S660" s="124">
        <f>tikubetu!V530</f>
        <v>54</v>
      </c>
      <c r="T660" s="124">
        <f>tikubetu!W530</f>
        <v>48</v>
      </c>
      <c r="U660" s="124">
        <f>tikubetu!X530</f>
        <v>47</v>
      </c>
      <c r="V660" s="124">
        <f>tikubetu!Y530</f>
        <v>49</v>
      </c>
      <c r="W660" s="124">
        <f>tikubetu!Z530</f>
        <v>24</v>
      </c>
      <c r="X660" s="124">
        <f>tikubetu!AA530</f>
        <v>15</v>
      </c>
      <c r="Y660" s="124">
        <f>tikubetu!AB530</f>
        <v>6</v>
      </c>
      <c r="Z660" s="133">
        <f>tikubetu!AC530</f>
        <v>0</v>
      </c>
      <c r="AD660" s="245">
        <f t="shared" si="171"/>
        <v>85</v>
      </c>
      <c r="AE660" s="245">
        <f t="shared" si="172"/>
        <v>451</v>
      </c>
      <c r="AF660" s="245">
        <f t="shared" si="173"/>
        <v>189</v>
      </c>
      <c r="AG660" s="245">
        <f t="shared" si="174"/>
        <v>94</v>
      </c>
    </row>
    <row r="661" spans="1:33" customFormat="1" ht="15.75" customHeight="1">
      <c r="A661" s="164"/>
      <c r="B661" s="150"/>
      <c r="C661" s="412"/>
      <c r="D661" s="420"/>
      <c r="E661" s="112" t="s">
        <v>28</v>
      </c>
      <c r="F661" s="125">
        <f>tikubetu!I531</f>
        <v>666</v>
      </c>
      <c r="G661" s="125">
        <f>tikubetu!J531</f>
        <v>25</v>
      </c>
      <c r="H661" s="125">
        <f>tikubetu!K531</f>
        <v>27</v>
      </c>
      <c r="I661" s="125">
        <f>tikubetu!L531</f>
        <v>19</v>
      </c>
      <c r="J661" s="125">
        <f>tikubetu!M531</f>
        <v>31</v>
      </c>
      <c r="K661" s="125">
        <f>tikubetu!N531</f>
        <v>36</v>
      </c>
      <c r="L661" s="134">
        <f>tikubetu!O531</f>
        <v>29</v>
      </c>
      <c r="M661" s="194">
        <f>tikubetu!P531</f>
        <v>26</v>
      </c>
      <c r="N661" s="125">
        <f>tikubetu!Q531</f>
        <v>36</v>
      </c>
      <c r="O661" s="125">
        <f>tikubetu!R531</f>
        <v>46</v>
      </c>
      <c r="P661" s="125">
        <f>tikubetu!S531</f>
        <v>58</v>
      </c>
      <c r="Q661" s="125">
        <f>tikubetu!T531</f>
        <v>46</v>
      </c>
      <c r="R661" s="125">
        <f>tikubetu!U531</f>
        <v>42</v>
      </c>
      <c r="S661" s="125">
        <f>tikubetu!V531</f>
        <v>37</v>
      </c>
      <c r="T661" s="125">
        <f>tikubetu!W531</f>
        <v>63</v>
      </c>
      <c r="U661" s="125">
        <f>tikubetu!X531</f>
        <v>46</v>
      </c>
      <c r="V661" s="125">
        <f>tikubetu!Y531</f>
        <v>38</v>
      </c>
      <c r="W661" s="125">
        <f>tikubetu!Z531</f>
        <v>29</v>
      </c>
      <c r="X661" s="125">
        <f>tikubetu!AA531</f>
        <v>20</v>
      </c>
      <c r="Y661" s="125">
        <f>tikubetu!AB531</f>
        <v>8</v>
      </c>
      <c r="Z661" s="134">
        <f>tikubetu!AC531</f>
        <v>4</v>
      </c>
      <c r="AD661" s="245">
        <f t="shared" si="171"/>
        <v>71</v>
      </c>
      <c r="AE661" s="245">
        <f t="shared" si="172"/>
        <v>387</v>
      </c>
      <c r="AF661" s="245">
        <f t="shared" si="173"/>
        <v>208</v>
      </c>
      <c r="AG661" s="245">
        <f t="shared" si="174"/>
        <v>99</v>
      </c>
    </row>
    <row r="662" spans="1:33" customFormat="1" ht="15.75" customHeight="1">
      <c r="A662" s="164"/>
      <c r="B662" s="150"/>
      <c r="C662" s="413"/>
      <c r="D662" s="420"/>
      <c r="E662" s="113" t="s">
        <v>29</v>
      </c>
      <c r="F662" s="123">
        <f>SUM(F660:F661)</f>
        <v>1391</v>
      </c>
      <c r="G662" s="123">
        <f>tikubetu!J532</f>
        <v>45</v>
      </c>
      <c r="H662" s="123">
        <f>tikubetu!K532</f>
        <v>57</v>
      </c>
      <c r="I662" s="123">
        <f>tikubetu!L532</f>
        <v>54</v>
      </c>
      <c r="J662" s="123">
        <f>tikubetu!M532</f>
        <v>73</v>
      </c>
      <c r="K662" s="123">
        <f>tikubetu!N532</f>
        <v>58</v>
      </c>
      <c r="L662" s="132">
        <f>tikubetu!O532</f>
        <v>57</v>
      </c>
      <c r="M662" s="190">
        <f>tikubetu!P532</f>
        <v>54</v>
      </c>
      <c r="N662" s="123">
        <f>tikubetu!Q532</f>
        <v>80</v>
      </c>
      <c r="O662" s="123">
        <f>tikubetu!R532</f>
        <v>95</v>
      </c>
      <c r="P662" s="123">
        <f>tikubetu!S532</f>
        <v>131</v>
      </c>
      <c r="Q662" s="123">
        <f>tikubetu!T532</f>
        <v>105</v>
      </c>
      <c r="R662" s="123">
        <f>tikubetu!U532</f>
        <v>94</v>
      </c>
      <c r="S662" s="123">
        <f>tikubetu!V532</f>
        <v>91</v>
      </c>
      <c r="T662" s="123">
        <f>tikubetu!W532</f>
        <v>111</v>
      </c>
      <c r="U662" s="123">
        <f>tikubetu!X532</f>
        <v>93</v>
      </c>
      <c r="V662" s="123">
        <f>tikubetu!Y532</f>
        <v>87</v>
      </c>
      <c r="W662" s="123">
        <f>tikubetu!Z532</f>
        <v>53</v>
      </c>
      <c r="X662" s="123">
        <f>tikubetu!AA532</f>
        <v>35</v>
      </c>
      <c r="Y662" s="123">
        <f>tikubetu!AB532</f>
        <v>14</v>
      </c>
      <c r="Z662" s="152">
        <f>tikubetu!AC532</f>
        <v>4</v>
      </c>
      <c r="AD662" s="245">
        <f t="shared" si="171"/>
        <v>156</v>
      </c>
      <c r="AE662" s="245">
        <f t="shared" si="172"/>
        <v>838</v>
      </c>
      <c r="AF662" s="245">
        <f t="shared" si="173"/>
        <v>397</v>
      </c>
      <c r="AG662" s="245">
        <f t="shared" si="174"/>
        <v>193</v>
      </c>
    </row>
    <row r="663" spans="1:33" customFormat="1" ht="15.75" customHeight="1">
      <c r="A663" s="164"/>
      <c r="B663" s="150"/>
      <c r="C663" s="412" t="s">
        <v>342</v>
      </c>
      <c r="D663" s="420">
        <f>tikubetu!G533</f>
        <v>334</v>
      </c>
      <c r="E663" s="117" t="s">
        <v>27</v>
      </c>
      <c r="F663" s="124">
        <f>tikubetu!I533</f>
        <v>377</v>
      </c>
      <c r="G663" s="124">
        <f>tikubetu!J533</f>
        <v>6</v>
      </c>
      <c r="H663" s="124">
        <f>tikubetu!K533</f>
        <v>11</v>
      </c>
      <c r="I663" s="124">
        <f>tikubetu!L533</f>
        <v>27</v>
      </c>
      <c r="J663" s="124">
        <f>tikubetu!M533</f>
        <v>24</v>
      </c>
      <c r="K663" s="124">
        <f>tikubetu!N533</f>
        <v>17</v>
      </c>
      <c r="L663" s="133">
        <f>tikubetu!O533</f>
        <v>13</v>
      </c>
      <c r="M663" s="195">
        <f>tikubetu!P533</f>
        <v>15</v>
      </c>
      <c r="N663" s="124">
        <f>tikubetu!Q533</f>
        <v>19</v>
      </c>
      <c r="O663" s="124">
        <f>tikubetu!R533</f>
        <v>38</v>
      </c>
      <c r="P663" s="124">
        <f>tikubetu!S533</f>
        <v>37</v>
      </c>
      <c r="Q663" s="124">
        <f>tikubetu!T533</f>
        <v>25</v>
      </c>
      <c r="R663" s="124">
        <f>tikubetu!U533</f>
        <v>24</v>
      </c>
      <c r="S663" s="124">
        <f>tikubetu!V533</f>
        <v>20</v>
      </c>
      <c r="T663" s="124">
        <f>tikubetu!W533</f>
        <v>28</v>
      </c>
      <c r="U663" s="124">
        <f>tikubetu!X533</f>
        <v>22</v>
      </c>
      <c r="V663" s="124">
        <f>tikubetu!Y533</f>
        <v>27</v>
      </c>
      <c r="W663" s="124">
        <f>tikubetu!Z533</f>
        <v>20</v>
      </c>
      <c r="X663" s="124">
        <f>tikubetu!AA533</f>
        <v>3</v>
      </c>
      <c r="Y663" s="124">
        <f>tikubetu!AB533</f>
        <v>1</v>
      </c>
      <c r="Z663" s="133">
        <f>tikubetu!AC533</f>
        <v>0</v>
      </c>
      <c r="AD663" s="245">
        <f t="shared" si="171"/>
        <v>44</v>
      </c>
      <c r="AE663" s="245">
        <f t="shared" si="172"/>
        <v>232</v>
      </c>
      <c r="AF663" s="245">
        <f t="shared" si="173"/>
        <v>101</v>
      </c>
      <c r="AG663" s="245">
        <f t="shared" si="174"/>
        <v>51</v>
      </c>
    </row>
    <row r="664" spans="1:33" customFormat="1" ht="15.75" customHeight="1">
      <c r="A664" s="164"/>
      <c r="B664" s="150"/>
      <c r="C664" s="412"/>
      <c r="D664" s="420"/>
      <c r="E664" s="112" t="s">
        <v>28</v>
      </c>
      <c r="F664" s="125">
        <f>tikubetu!I534</f>
        <v>380</v>
      </c>
      <c r="G664" s="125">
        <f>tikubetu!J534</f>
        <v>8</v>
      </c>
      <c r="H664" s="125">
        <f>tikubetu!K534</f>
        <v>17</v>
      </c>
      <c r="I664" s="125">
        <f>tikubetu!L534</f>
        <v>24</v>
      </c>
      <c r="J664" s="125">
        <f>tikubetu!M534</f>
        <v>24</v>
      </c>
      <c r="K664" s="125">
        <f>tikubetu!N534</f>
        <v>16</v>
      </c>
      <c r="L664" s="134">
        <f>tikubetu!O534</f>
        <v>7</v>
      </c>
      <c r="M664" s="194">
        <f>tikubetu!P534</f>
        <v>14</v>
      </c>
      <c r="N664" s="125">
        <f>tikubetu!Q534</f>
        <v>23</v>
      </c>
      <c r="O664" s="125">
        <f>tikubetu!R534</f>
        <v>33</v>
      </c>
      <c r="P664" s="125">
        <f>tikubetu!S534</f>
        <v>32</v>
      </c>
      <c r="Q664" s="125">
        <f>tikubetu!T534</f>
        <v>24</v>
      </c>
      <c r="R664" s="125">
        <f>tikubetu!U534</f>
        <v>17</v>
      </c>
      <c r="S664" s="125">
        <f>tikubetu!V534</f>
        <v>21</v>
      </c>
      <c r="T664" s="125">
        <f>tikubetu!W534</f>
        <v>37</v>
      </c>
      <c r="U664" s="125">
        <f>tikubetu!X534</f>
        <v>27</v>
      </c>
      <c r="V664" s="125">
        <f>tikubetu!Y534</f>
        <v>30</v>
      </c>
      <c r="W664" s="125">
        <f>tikubetu!Z534</f>
        <v>15</v>
      </c>
      <c r="X664" s="125">
        <f>tikubetu!AA534</f>
        <v>8</v>
      </c>
      <c r="Y664" s="125">
        <f>tikubetu!AB534</f>
        <v>3</v>
      </c>
      <c r="Z664" s="134">
        <f>tikubetu!AC534</f>
        <v>0</v>
      </c>
      <c r="AD664" s="245">
        <f t="shared" si="171"/>
        <v>49</v>
      </c>
      <c r="AE664" s="245">
        <f t="shared" si="172"/>
        <v>211</v>
      </c>
      <c r="AF664" s="245">
        <f t="shared" si="173"/>
        <v>120</v>
      </c>
      <c r="AG664" s="245">
        <f t="shared" si="174"/>
        <v>56</v>
      </c>
    </row>
    <row r="665" spans="1:33" customFormat="1" ht="15.75" customHeight="1">
      <c r="A665" s="164"/>
      <c r="B665" s="150"/>
      <c r="C665" s="412"/>
      <c r="D665" s="420"/>
      <c r="E665" s="113" t="s">
        <v>29</v>
      </c>
      <c r="F665" s="123">
        <f>SUM(F663:F664)</f>
        <v>757</v>
      </c>
      <c r="G665" s="123">
        <f>tikubetu!J535</f>
        <v>14</v>
      </c>
      <c r="H665" s="123">
        <f>tikubetu!K535</f>
        <v>28</v>
      </c>
      <c r="I665" s="123">
        <f>tikubetu!L535</f>
        <v>51</v>
      </c>
      <c r="J665" s="123">
        <f>tikubetu!M535</f>
        <v>48</v>
      </c>
      <c r="K665" s="123">
        <f>tikubetu!N535</f>
        <v>33</v>
      </c>
      <c r="L665" s="132">
        <f>tikubetu!O535</f>
        <v>20</v>
      </c>
      <c r="M665" s="190">
        <f>tikubetu!P535</f>
        <v>29</v>
      </c>
      <c r="N665" s="123">
        <f>tikubetu!Q535</f>
        <v>42</v>
      </c>
      <c r="O665" s="123">
        <f>tikubetu!R535</f>
        <v>71</v>
      </c>
      <c r="P665" s="123">
        <f>tikubetu!S535</f>
        <v>69</v>
      </c>
      <c r="Q665" s="123">
        <f>tikubetu!T535</f>
        <v>49</v>
      </c>
      <c r="R665" s="123">
        <f>tikubetu!U535</f>
        <v>41</v>
      </c>
      <c r="S665" s="123">
        <f>tikubetu!V535</f>
        <v>41</v>
      </c>
      <c r="T665" s="123">
        <f>tikubetu!W535</f>
        <v>65</v>
      </c>
      <c r="U665" s="123">
        <f>tikubetu!X535</f>
        <v>49</v>
      </c>
      <c r="V665" s="123">
        <f>tikubetu!Y535</f>
        <v>57</v>
      </c>
      <c r="W665" s="123">
        <f>tikubetu!Z535</f>
        <v>35</v>
      </c>
      <c r="X665" s="123">
        <f>tikubetu!AA535</f>
        <v>11</v>
      </c>
      <c r="Y665" s="123">
        <f>tikubetu!AB535</f>
        <v>4</v>
      </c>
      <c r="Z665" s="152">
        <f>tikubetu!AC535</f>
        <v>0</v>
      </c>
      <c r="AD665" s="245">
        <f t="shared" si="171"/>
        <v>93</v>
      </c>
      <c r="AE665" s="245">
        <f t="shared" si="172"/>
        <v>443</v>
      </c>
      <c r="AF665" s="245">
        <f t="shared" si="173"/>
        <v>221</v>
      </c>
      <c r="AG665" s="245">
        <f t="shared" si="174"/>
        <v>107</v>
      </c>
    </row>
    <row r="666" spans="1:33" s="116" customFormat="1" ht="15.75" customHeight="1">
      <c r="A666" s="140"/>
      <c r="B666" s="159"/>
      <c r="C666" s="430" t="s">
        <v>297</v>
      </c>
      <c r="D666" s="443">
        <f>SUM(D645:D665)</f>
        <v>4226</v>
      </c>
      <c r="E666" s="117" t="s">
        <v>27</v>
      </c>
      <c r="F666" s="124">
        <f>SUM(F645,F648,F651,F654,F657,F660,F663)</f>
        <v>4616</v>
      </c>
      <c r="G666" s="124">
        <f t="shared" ref="G666:Z666" si="175">SUM(G645,G648,G651,G654,G657,G660,G663)</f>
        <v>112</v>
      </c>
      <c r="H666" s="124">
        <f t="shared" si="175"/>
        <v>151</v>
      </c>
      <c r="I666" s="124">
        <f t="shared" si="175"/>
        <v>195</v>
      </c>
      <c r="J666" s="124">
        <f t="shared" si="175"/>
        <v>208</v>
      </c>
      <c r="K666" s="124">
        <f t="shared" si="175"/>
        <v>220</v>
      </c>
      <c r="L666" s="133">
        <f t="shared" si="175"/>
        <v>245</v>
      </c>
      <c r="M666" s="195">
        <f t="shared" si="175"/>
        <v>198</v>
      </c>
      <c r="N666" s="124">
        <f t="shared" si="175"/>
        <v>231</v>
      </c>
      <c r="O666" s="124">
        <f t="shared" si="175"/>
        <v>314</v>
      </c>
      <c r="P666" s="124">
        <f t="shared" si="175"/>
        <v>432</v>
      </c>
      <c r="Q666" s="124">
        <f t="shared" si="175"/>
        <v>355</v>
      </c>
      <c r="R666" s="124">
        <f t="shared" si="175"/>
        <v>322</v>
      </c>
      <c r="S666" s="124">
        <f t="shared" si="175"/>
        <v>284</v>
      </c>
      <c r="T666" s="124">
        <f t="shared" si="175"/>
        <v>344</v>
      </c>
      <c r="U666" s="124">
        <f t="shared" si="175"/>
        <v>297</v>
      </c>
      <c r="V666" s="124">
        <f t="shared" si="175"/>
        <v>323</v>
      </c>
      <c r="W666" s="124">
        <f t="shared" si="175"/>
        <v>231</v>
      </c>
      <c r="X666" s="124">
        <f t="shared" si="175"/>
        <v>112</v>
      </c>
      <c r="Y666" s="124">
        <f t="shared" si="175"/>
        <v>40</v>
      </c>
      <c r="Z666" s="133">
        <f t="shared" si="175"/>
        <v>2</v>
      </c>
      <c r="AA666" s="115"/>
      <c r="AB666" s="115"/>
      <c r="AC666" s="129">
        <f>SUM(G666:Z666)</f>
        <v>4616</v>
      </c>
      <c r="AD666" s="245">
        <f t="shared" si="171"/>
        <v>458</v>
      </c>
      <c r="AE666" s="245">
        <f t="shared" si="172"/>
        <v>2809</v>
      </c>
      <c r="AF666" s="245">
        <f t="shared" si="173"/>
        <v>1349</v>
      </c>
      <c r="AG666" s="245">
        <f t="shared" si="174"/>
        <v>708</v>
      </c>
    </row>
    <row r="667" spans="1:33" s="116" customFormat="1" ht="15.75" customHeight="1">
      <c r="A667" s="140"/>
      <c r="B667" s="159"/>
      <c r="C667" s="431"/>
      <c r="D667" s="424"/>
      <c r="E667" s="112" t="s">
        <v>28</v>
      </c>
      <c r="F667" s="125">
        <f t="shared" ref="F667:Z667" si="176">SUM(F646,F649,F652,F655,F658,F661,F664)</f>
        <v>4649</v>
      </c>
      <c r="G667" s="125">
        <f t="shared" si="176"/>
        <v>125</v>
      </c>
      <c r="H667" s="125">
        <f t="shared" si="176"/>
        <v>141</v>
      </c>
      <c r="I667" s="125">
        <f t="shared" si="176"/>
        <v>170</v>
      </c>
      <c r="J667" s="125">
        <f t="shared" si="176"/>
        <v>239</v>
      </c>
      <c r="K667" s="125">
        <f t="shared" si="176"/>
        <v>215</v>
      </c>
      <c r="L667" s="134">
        <f t="shared" si="176"/>
        <v>191</v>
      </c>
      <c r="M667" s="194">
        <f t="shared" si="176"/>
        <v>191</v>
      </c>
      <c r="N667" s="125">
        <f t="shared" si="176"/>
        <v>198</v>
      </c>
      <c r="O667" s="125">
        <f t="shared" si="176"/>
        <v>286</v>
      </c>
      <c r="P667" s="125">
        <f t="shared" si="176"/>
        <v>357</v>
      </c>
      <c r="Q667" s="125">
        <f t="shared" si="176"/>
        <v>287</v>
      </c>
      <c r="R667" s="125">
        <f t="shared" si="176"/>
        <v>274</v>
      </c>
      <c r="S667" s="125">
        <f t="shared" si="176"/>
        <v>280</v>
      </c>
      <c r="T667" s="125">
        <f t="shared" si="176"/>
        <v>382</v>
      </c>
      <c r="U667" s="125">
        <f t="shared" si="176"/>
        <v>336</v>
      </c>
      <c r="V667" s="125">
        <f t="shared" si="176"/>
        <v>417</v>
      </c>
      <c r="W667" s="125">
        <f t="shared" si="176"/>
        <v>276</v>
      </c>
      <c r="X667" s="125">
        <f t="shared" si="176"/>
        <v>175</v>
      </c>
      <c r="Y667" s="125">
        <f t="shared" si="176"/>
        <v>82</v>
      </c>
      <c r="Z667" s="134">
        <f t="shared" si="176"/>
        <v>27</v>
      </c>
      <c r="AA667" s="115"/>
      <c r="AB667" s="115"/>
      <c r="AC667" s="129">
        <f>SUM(G667:Z667)</f>
        <v>4649</v>
      </c>
      <c r="AD667" s="245">
        <f t="shared" si="171"/>
        <v>436</v>
      </c>
      <c r="AE667" s="245">
        <f t="shared" si="172"/>
        <v>2518</v>
      </c>
      <c r="AF667" s="245">
        <f t="shared" si="173"/>
        <v>1695</v>
      </c>
      <c r="AG667" s="245">
        <f t="shared" si="174"/>
        <v>977</v>
      </c>
    </row>
    <row r="668" spans="1:33" ht="15.75" customHeight="1">
      <c r="A668" s="141"/>
      <c r="B668" s="163"/>
      <c r="C668" s="432"/>
      <c r="D668" s="425"/>
      <c r="E668" s="113" t="s">
        <v>29</v>
      </c>
      <c r="F668" s="123">
        <f t="shared" ref="F668:Z668" si="177">SUM(F666:F667)</f>
        <v>9265</v>
      </c>
      <c r="G668" s="123">
        <f t="shared" si="177"/>
        <v>237</v>
      </c>
      <c r="H668" s="123">
        <f t="shared" si="177"/>
        <v>292</v>
      </c>
      <c r="I668" s="123">
        <f t="shared" si="177"/>
        <v>365</v>
      </c>
      <c r="J668" s="123">
        <f t="shared" si="177"/>
        <v>447</v>
      </c>
      <c r="K668" s="123">
        <f t="shared" si="177"/>
        <v>435</v>
      </c>
      <c r="L668" s="132">
        <f t="shared" si="177"/>
        <v>436</v>
      </c>
      <c r="M668" s="190">
        <f t="shared" si="177"/>
        <v>389</v>
      </c>
      <c r="N668" s="123">
        <f t="shared" si="177"/>
        <v>429</v>
      </c>
      <c r="O668" s="123">
        <f t="shared" si="177"/>
        <v>600</v>
      </c>
      <c r="P668" s="123">
        <f t="shared" si="177"/>
        <v>789</v>
      </c>
      <c r="Q668" s="123">
        <f t="shared" si="177"/>
        <v>642</v>
      </c>
      <c r="R668" s="123">
        <f t="shared" si="177"/>
        <v>596</v>
      </c>
      <c r="S668" s="123">
        <f t="shared" si="177"/>
        <v>564</v>
      </c>
      <c r="T668" s="123">
        <f t="shared" si="177"/>
        <v>726</v>
      </c>
      <c r="U668" s="123">
        <f t="shared" si="177"/>
        <v>633</v>
      </c>
      <c r="V668" s="123">
        <f t="shared" si="177"/>
        <v>740</v>
      </c>
      <c r="W668" s="123">
        <f t="shared" si="177"/>
        <v>507</v>
      </c>
      <c r="X668" s="123">
        <f t="shared" si="177"/>
        <v>287</v>
      </c>
      <c r="Y668" s="123">
        <f t="shared" si="177"/>
        <v>122</v>
      </c>
      <c r="Z668" s="152">
        <f t="shared" si="177"/>
        <v>29</v>
      </c>
      <c r="AA668" s="114"/>
      <c r="AC668" s="129">
        <f>SUM(G668:Z668)</f>
        <v>9265</v>
      </c>
      <c r="AD668" s="245">
        <f t="shared" si="171"/>
        <v>894</v>
      </c>
      <c r="AE668" s="245">
        <f t="shared" si="172"/>
        <v>5327</v>
      </c>
      <c r="AF668" s="245">
        <f t="shared" si="173"/>
        <v>3044</v>
      </c>
      <c r="AG668" s="245">
        <f t="shared" si="174"/>
        <v>1685</v>
      </c>
    </row>
    <row r="669" spans="1:33" customFormat="1" ht="15.75" customHeight="1">
      <c r="A669" s="139" t="s">
        <v>167</v>
      </c>
      <c r="B669" s="170" t="s">
        <v>353</v>
      </c>
      <c r="C669" s="411" t="s">
        <v>299</v>
      </c>
      <c r="D669" s="420">
        <f>tikubetu!G536</f>
        <v>641</v>
      </c>
      <c r="E669" s="117" t="s">
        <v>27</v>
      </c>
      <c r="F669" s="124">
        <f>tikubetu!I536</f>
        <v>653</v>
      </c>
      <c r="G669" s="124">
        <f>tikubetu!J536</f>
        <v>9</v>
      </c>
      <c r="H669" s="124">
        <f>tikubetu!K536</f>
        <v>15</v>
      </c>
      <c r="I669" s="124">
        <f>tikubetu!L536</f>
        <v>20</v>
      </c>
      <c r="J669" s="124">
        <f>tikubetu!M536</f>
        <v>17</v>
      </c>
      <c r="K669" s="124">
        <f>tikubetu!N536</f>
        <v>38</v>
      </c>
      <c r="L669" s="133">
        <f>tikubetu!O536</f>
        <v>68</v>
      </c>
      <c r="M669" s="195">
        <f>tikubetu!P536</f>
        <v>54</v>
      </c>
      <c r="N669" s="124">
        <f>tikubetu!Q536</f>
        <v>45</v>
      </c>
      <c r="O669" s="124">
        <f>tikubetu!R536</f>
        <v>47</v>
      </c>
      <c r="P669" s="124">
        <f>tikubetu!S536</f>
        <v>57</v>
      </c>
      <c r="Q669" s="124">
        <f>tikubetu!T536</f>
        <v>59</v>
      </c>
      <c r="R669" s="124">
        <f>tikubetu!U536</f>
        <v>39</v>
      </c>
      <c r="S669" s="124">
        <f>tikubetu!V536</f>
        <v>38</v>
      </c>
      <c r="T669" s="124">
        <f>tikubetu!W536</f>
        <v>35</v>
      </c>
      <c r="U669" s="124">
        <f>tikubetu!X536</f>
        <v>45</v>
      </c>
      <c r="V669" s="124">
        <f>tikubetu!Y536</f>
        <v>32</v>
      </c>
      <c r="W669" s="124">
        <f>tikubetu!Z536</f>
        <v>20</v>
      </c>
      <c r="X669" s="124">
        <f>tikubetu!AA536</f>
        <v>13</v>
      </c>
      <c r="Y669" s="124">
        <f>tikubetu!AB536</f>
        <v>2</v>
      </c>
      <c r="Z669" s="133">
        <f>tikubetu!AC536</f>
        <v>0</v>
      </c>
      <c r="AD669" s="245">
        <f t="shared" si="171"/>
        <v>44</v>
      </c>
      <c r="AE669" s="245">
        <f t="shared" si="172"/>
        <v>462</v>
      </c>
      <c r="AF669" s="245">
        <f t="shared" si="173"/>
        <v>147</v>
      </c>
      <c r="AG669" s="245">
        <f t="shared" si="174"/>
        <v>67</v>
      </c>
    </row>
    <row r="670" spans="1:33" customFormat="1" ht="15.75" customHeight="1">
      <c r="A670" s="164"/>
      <c r="B670" s="150"/>
      <c r="C670" s="412"/>
      <c r="D670" s="420"/>
      <c r="E670" s="112" t="s">
        <v>28</v>
      </c>
      <c r="F670" s="125">
        <f>tikubetu!I537</f>
        <v>525</v>
      </c>
      <c r="G670" s="125">
        <f>tikubetu!J537</f>
        <v>13</v>
      </c>
      <c r="H670" s="125">
        <f>tikubetu!K537</f>
        <v>17</v>
      </c>
      <c r="I670" s="125">
        <f>tikubetu!L537</f>
        <v>26</v>
      </c>
      <c r="J670" s="125">
        <f>tikubetu!M537</f>
        <v>19</v>
      </c>
      <c r="K670" s="125">
        <f>tikubetu!N537</f>
        <v>22</v>
      </c>
      <c r="L670" s="134">
        <f>tikubetu!O537</f>
        <v>19</v>
      </c>
      <c r="M670" s="194">
        <f>tikubetu!P537</f>
        <v>13</v>
      </c>
      <c r="N670" s="125">
        <f>tikubetu!Q537</f>
        <v>29</v>
      </c>
      <c r="O670" s="125">
        <f>tikubetu!R537</f>
        <v>34</v>
      </c>
      <c r="P670" s="125">
        <f>tikubetu!S537</f>
        <v>46</v>
      </c>
      <c r="Q670" s="125">
        <f>tikubetu!T537</f>
        <v>40</v>
      </c>
      <c r="R670" s="125">
        <f>tikubetu!U537</f>
        <v>31</v>
      </c>
      <c r="S670" s="125">
        <f>tikubetu!V537</f>
        <v>25</v>
      </c>
      <c r="T670" s="125">
        <f>tikubetu!W537</f>
        <v>49</v>
      </c>
      <c r="U670" s="125">
        <f>tikubetu!X537</f>
        <v>44</v>
      </c>
      <c r="V670" s="125">
        <f>tikubetu!Y537</f>
        <v>39</v>
      </c>
      <c r="W670" s="125">
        <f>tikubetu!Z537</f>
        <v>34</v>
      </c>
      <c r="X670" s="125">
        <f>tikubetu!AA537</f>
        <v>18</v>
      </c>
      <c r="Y670" s="125">
        <f>tikubetu!AB537</f>
        <v>6</v>
      </c>
      <c r="Z670" s="134">
        <f>tikubetu!AC537</f>
        <v>1</v>
      </c>
      <c r="AD670" s="245">
        <f t="shared" si="171"/>
        <v>56</v>
      </c>
      <c r="AE670" s="245">
        <f t="shared" si="172"/>
        <v>278</v>
      </c>
      <c r="AF670" s="245">
        <f t="shared" si="173"/>
        <v>191</v>
      </c>
      <c r="AG670" s="245">
        <f t="shared" si="174"/>
        <v>98</v>
      </c>
    </row>
    <row r="671" spans="1:33" customFormat="1" ht="15.75" customHeight="1">
      <c r="A671" s="164"/>
      <c r="B671" s="150"/>
      <c r="C671" s="412"/>
      <c r="D671" s="420"/>
      <c r="E671" s="113" t="s">
        <v>29</v>
      </c>
      <c r="F671" s="123">
        <f>SUM(F669:F670)</f>
        <v>1178</v>
      </c>
      <c r="G671" s="123">
        <f>tikubetu!J538</f>
        <v>22</v>
      </c>
      <c r="H671" s="123">
        <f>tikubetu!K538</f>
        <v>32</v>
      </c>
      <c r="I671" s="123">
        <f>tikubetu!L538</f>
        <v>46</v>
      </c>
      <c r="J671" s="123">
        <f>tikubetu!M538</f>
        <v>36</v>
      </c>
      <c r="K671" s="123">
        <f>tikubetu!N538</f>
        <v>60</v>
      </c>
      <c r="L671" s="132">
        <f>tikubetu!O538</f>
        <v>87</v>
      </c>
      <c r="M671" s="190">
        <f>tikubetu!P538</f>
        <v>67</v>
      </c>
      <c r="N671" s="123">
        <f>tikubetu!Q538</f>
        <v>74</v>
      </c>
      <c r="O671" s="123">
        <f>tikubetu!R538</f>
        <v>81</v>
      </c>
      <c r="P671" s="123">
        <f>tikubetu!S538</f>
        <v>103</v>
      </c>
      <c r="Q671" s="123">
        <f>tikubetu!T538</f>
        <v>99</v>
      </c>
      <c r="R671" s="123">
        <f>tikubetu!U538</f>
        <v>70</v>
      </c>
      <c r="S671" s="123">
        <f>tikubetu!V538</f>
        <v>63</v>
      </c>
      <c r="T671" s="123">
        <f>tikubetu!W538</f>
        <v>84</v>
      </c>
      <c r="U671" s="123">
        <f>tikubetu!X538</f>
        <v>89</v>
      </c>
      <c r="V671" s="123">
        <f>tikubetu!Y538</f>
        <v>71</v>
      </c>
      <c r="W671" s="123">
        <f>tikubetu!Z538</f>
        <v>54</v>
      </c>
      <c r="X671" s="123">
        <f>tikubetu!AA538</f>
        <v>31</v>
      </c>
      <c r="Y671" s="123">
        <f>tikubetu!AB538</f>
        <v>8</v>
      </c>
      <c r="Z671" s="152">
        <f>tikubetu!AC538</f>
        <v>1</v>
      </c>
      <c r="AD671" s="245">
        <f t="shared" si="171"/>
        <v>100</v>
      </c>
      <c r="AE671" s="245">
        <f t="shared" si="172"/>
        <v>740</v>
      </c>
      <c r="AF671" s="245">
        <f t="shared" si="173"/>
        <v>338</v>
      </c>
      <c r="AG671" s="245">
        <f t="shared" si="174"/>
        <v>165</v>
      </c>
    </row>
    <row r="672" spans="1:33" customFormat="1" ht="15.75" customHeight="1">
      <c r="A672" s="164"/>
      <c r="B672" s="150"/>
      <c r="C672" s="411" t="s">
        <v>300</v>
      </c>
      <c r="D672" s="420">
        <f>tikubetu!G539</f>
        <v>421</v>
      </c>
      <c r="E672" s="117" t="s">
        <v>27</v>
      </c>
      <c r="F672" s="124">
        <f>tikubetu!I539</f>
        <v>438</v>
      </c>
      <c r="G672" s="124">
        <f>tikubetu!J539</f>
        <v>11</v>
      </c>
      <c r="H672" s="124">
        <f>tikubetu!K539</f>
        <v>11</v>
      </c>
      <c r="I672" s="124">
        <f>tikubetu!L539</f>
        <v>13</v>
      </c>
      <c r="J672" s="124">
        <f>tikubetu!M539</f>
        <v>25</v>
      </c>
      <c r="K672" s="124">
        <f>tikubetu!N539</f>
        <v>16</v>
      </c>
      <c r="L672" s="133">
        <f>tikubetu!O539</f>
        <v>29</v>
      </c>
      <c r="M672" s="195">
        <f>tikubetu!P539</f>
        <v>36</v>
      </c>
      <c r="N672" s="124">
        <f>tikubetu!Q539</f>
        <v>27</v>
      </c>
      <c r="O672" s="124">
        <f>tikubetu!R539</f>
        <v>33</v>
      </c>
      <c r="P672" s="124">
        <f>tikubetu!S539</f>
        <v>43</v>
      </c>
      <c r="Q672" s="124">
        <f>tikubetu!T539</f>
        <v>32</v>
      </c>
      <c r="R672" s="124">
        <f>tikubetu!U539</f>
        <v>37</v>
      </c>
      <c r="S672" s="124">
        <f>tikubetu!V539</f>
        <v>29</v>
      </c>
      <c r="T672" s="124">
        <f>tikubetu!W539</f>
        <v>25</v>
      </c>
      <c r="U672" s="124">
        <f>tikubetu!X539</f>
        <v>21</v>
      </c>
      <c r="V672" s="124">
        <f>tikubetu!Y539</f>
        <v>20</v>
      </c>
      <c r="W672" s="124">
        <f>tikubetu!Z539</f>
        <v>14</v>
      </c>
      <c r="X672" s="124">
        <f>tikubetu!AA539</f>
        <v>9</v>
      </c>
      <c r="Y672" s="124">
        <f>tikubetu!AB539</f>
        <v>6</v>
      </c>
      <c r="Z672" s="133">
        <f>tikubetu!AC539</f>
        <v>1</v>
      </c>
      <c r="AD672" s="245">
        <f t="shared" si="171"/>
        <v>35</v>
      </c>
      <c r="AE672" s="245">
        <f t="shared" si="172"/>
        <v>307</v>
      </c>
      <c r="AF672" s="245">
        <f t="shared" si="173"/>
        <v>96</v>
      </c>
      <c r="AG672" s="245">
        <f t="shared" si="174"/>
        <v>50</v>
      </c>
    </row>
    <row r="673" spans="1:33" customFormat="1" ht="15.75" customHeight="1">
      <c r="A673" s="164"/>
      <c r="B673" s="150"/>
      <c r="C673" s="412"/>
      <c r="D673" s="420"/>
      <c r="E673" s="112" t="s">
        <v>28</v>
      </c>
      <c r="F673" s="125">
        <f>tikubetu!I540</f>
        <v>423</v>
      </c>
      <c r="G673" s="125">
        <f>tikubetu!J540</f>
        <v>11</v>
      </c>
      <c r="H673" s="125">
        <f>tikubetu!K540</f>
        <v>9</v>
      </c>
      <c r="I673" s="125">
        <f>tikubetu!L540</f>
        <v>17</v>
      </c>
      <c r="J673" s="125">
        <f>tikubetu!M540</f>
        <v>18</v>
      </c>
      <c r="K673" s="125">
        <f>tikubetu!N540</f>
        <v>32</v>
      </c>
      <c r="L673" s="134">
        <f>tikubetu!O540</f>
        <v>22</v>
      </c>
      <c r="M673" s="194">
        <f>tikubetu!P540</f>
        <v>16</v>
      </c>
      <c r="N673" s="125">
        <f>tikubetu!Q540</f>
        <v>22</v>
      </c>
      <c r="O673" s="125">
        <f>tikubetu!R540</f>
        <v>25</v>
      </c>
      <c r="P673" s="125">
        <f>tikubetu!S540</f>
        <v>25</v>
      </c>
      <c r="Q673" s="125">
        <f>tikubetu!T540</f>
        <v>43</v>
      </c>
      <c r="R673" s="125">
        <f>tikubetu!U540</f>
        <v>25</v>
      </c>
      <c r="S673" s="125">
        <f>tikubetu!V540</f>
        <v>28</v>
      </c>
      <c r="T673" s="125">
        <f>tikubetu!W540</f>
        <v>33</v>
      </c>
      <c r="U673" s="125">
        <f>tikubetu!X540</f>
        <v>25</v>
      </c>
      <c r="V673" s="125">
        <f>tikubetu!Y540</f>
        <v>22</v>
      </c>
      <c r="W673" s="125">
        <f>tikubetu!Z540</f>
        <v>18</v>
      </c>
      <c r="X673" s="125">
        <f>tikubetu!AA540</f>
        <v>21</v>
      </c>
      <c r="Y673" s="125">
        <f>tikubetu!AB540</f>
        <v>7</v>
      </c>
      <c r="Z673" s="134">
        <f>tikubetu!AC540</f>
        <v>4</v>
      </c>
      <c r="AD673" s="245">
        <f t="shared" si="171"/>
        <v>37</v>
      </c>
      <c r="AE673" s="245">
        <f t="shared" si="172"/>
        <v>256</v>
      </c>
      <c r="AF673" s="245">
        <f t="shared" si="173"/>
        <v>130</v>
      </c>
      <c r="AG673" s="245">
        <f t="shared" si="174"/>
        <v>72</v>
      </c>
    </row>
    <row r="674" spans="1:33" customFormat="1" ht="15.75" customHeight="1">
      <c r="A674" s="164"/>
      <c r="B674" s="150"/>
      <c r="C674" s="413"/>
      <c r="D674" s="420"/>
      <c r="E674" s="113" t="s">
        <v>29</v>
      </c>
      <c r="F674" s="123">
        <f>SUM(F672:F673)</f>
        <v>861</v>
      </c>
      <c r="G674" s="123">
        <f>tikubetu!J541</f>
        <v>22</v>
      </c>
      <c r="H674" s="123">
        <f>tikubetu!K541</f>
        <v>20</v>
      </c>
      <c r="I674" s="123">
        <f>tikubetu!L541</f>
        <v>30</v>
      </c>
      <c r="J674" s="123">
        <f>tikubetu!M541</f>
        <v>43</v>
      </c>
      <c r="K674" s="123">
        <f>tikubetu!N541</f>
        <v>48</v>
      </c>
      <c r="L674" s="132">
        <f>tikubetu!O541</f>
        <v>51</v>
      </c>
      <c r="M674" s="190">
        <f>tikubetu!P541</f>
        <v>52</v>
      </c>
      <c r="N674" s="123">
        <f>tikubetu!Q541</f>
        <v>49</v>
      </c>
      <c r="O674" s="123">
        <f>tikubetu!R541</f>
        <v>58</v>
      </c>
      <c r="P674" s="123">
        <f>tikubetu!S541</f>
        <v>68</v>
      </c>
      <c r="Q674" s="123">
        <f>tikubetu!T541</f>
        <v>75</v>
      </c>
      <c r="R674" s="123">
        <f>tikubetu!U541</f>
        <v>62</v>
      </c>
      <c r="S674" s="123">
        <f>tikubetu!V541</f>
        <v>57</v>
      </c>
      <c r="T674" s="123">
        <f>tikubetu!W541</f>
        <v>58</v>
      </c>
      <c r="U674" s="123">
        <f>tikubetu!X541</f>
        <v>46</v>
      </c>
      <c r="V674" s="123">
        <f>tikubetu!Y541</f>
        <v>42</v>
      </c>
      <c r="W674" s="123">
        <f>tikubetu!Z541</f>
        <v>32</v>
      </c>
      <c r="X674" s="123">
        <f>tikubetu!AA541</f>
        <v>30</v>
      </c>
      <c r="Y674" s="123">
        <f>tikubetu!AB541</f>
        <v>13</v>
      </c>
      <c r="Z674" s="152">
        <f>tikubetu!AC541</f>
        <v>5</v>
      </c>
      <c r="AD674" s="245">
        <f t="shared" si="171"/>
        <v>72</v>
      </c>
      <c r="AE674" s="245">
        <f t="shared" si="172"/>
        <v>563</v>
      </c>
      <c r="AF674" s="245">
        <f t="shared" si="173"/>
        <v>226</v>
      </c>
      <c r="AG674" s="245">
        <f t="shared" si="174"/>
        <v>122</v>
      </c>
    </row>
    <row r="675" spans="1:33" customFormat="1" ht="15.75" customHeight="1">
      <c r="A675" s="164"/>
      <c r="B675" s="150"/>
      <c r="C675" s="411" t="s">
        <v>293</v>
      </c>
      <c r="D675" s="420">
        <f>tikubetu!G542</f>
        <v>494</v>
      </c>
      <c r="E675" s="117" t="s">
        <v>27</v>
      </c>
      <c r="F675" s="124">
        <f>tikubetu!I542</f>
        <v>547</v>
      </c>
      <c r="G675" s="124">
        <f>tikubetu!J542</f>
        <v>19</v>
      </c>
      <c r="H675" s="124">
        <f>tikubetu!K542</f>
        <v>23</v>
      </c>
      <c r="I675" s="124">
        <f>tikubetu!L542</f>
        <v>33</v>
      </c>
      <c r="J675" s="124">
        <f>tikubetu!M542</f>
        <v>28</v>
      </c>
      <c r="K675" s="124">
        <f>tikubetu!N542</f>
        <v>26</v>
      </c>
      <c r="L675" s="133">
        <f>tikubetu!O542</f>
        <v>37</v>
      </c>
      <c r="M675" s="195">
        <f>tikubetu!P542</f>
        <v>37</v>
      </c>
      <c r="N675" s="124">
        <f>tikubetu!Q542</f>
        <v>41</v>
      </c>
      <c r="O675" s="124">
        <f>tikubetu!R542</f>
        <v>46</v>
      </c>
      <c r="P675" s="124">
        <f>tikubetu!S542</f>
        <v>51</v>
      </c>
      <c r="Q675" s="124">
        <f>tikubetu!T542</f>
        <v>50</v>
      </c>
      <c r="R675" s="124">
        <f>tikubetu!U542</f>
        <v>47</v>
      </c>
      <c r="S675" s="124">
        <f>tikubetu!V542</f>
        <v>23</v>
      </c>
      <c r="T675" s="124">
        <f>tikubetu!W542</f>
        <v>28</v>
      </c>
      <c r="U675" s="124">
        <f>tikubetu!X542</f>
        <v>18</v>
      </c>
      <c r="V675" s="124">
        <f>tikubetu!Y542</f>
        <v>18</v>
      </c>
      <c r="W675" s="124">
        <f>tikubetu!Z542</f>
        <v>13</v>
      </c>
      <c r="X675" s="124">
        <f>tikubetu!AA542</f>
        <v>7</v>
      </c>
      <c r="Y675" s="124">
        <f>tikubetu!AB542</f>
        <v>2</v>
      </c>
      <c r="Z675" s="133">
        <f>tikubetu!AC542</f>
        <v>0</v>
      </c>
      <c r="AD675" s="245">
        <f t="shared" si="171"/>
        <v>75</v>
      </c>
      <c r="AE675" s="245">
        <f t="shared" si="172"/>
        <v>386</v>
      </c>
      <c r="AF675" s="245">
        <f t="shared" si="173"/>
        <v>86</v>
      </c>
      <c r="AG675" s="245">
        <f t="shared" si="174"/>
        <v>40</v>
      </c>
    </row>
    <row r="676" spans="1:33" customFormat="1" ht="15.75" customHeight="1">
      <c r="A676" s="164"/>
      <c r="B676" s="150"/>
      <c r="C676" s="412"/>
      <c r="D676" s="420"/>
      <c r="E676" s="112" t="s">
        <v>28</v>
      </c>
      <c r="F676" s="125">
        <f>tikubetu!I543</f>
        <v>484</v>
      </c>
      <c r="G676" s="125">
        <f>tikubetu!J543</f>
        <v>16</v>
      </c>
      <c r="H676" s="125">
        <f>tikubetu!K543</f>
        <v>20</v>
      </c>
      <c r="I676" s="125">
        <f>tikubetu!L543</f>
        <v>26</v>
      </c>
      <c r="J676" s="125">
        <f>tikubetu!M543</f>
        <v>28</v>
      </c>
      <c r="K676" s="125">
        <f>tikubetu!N543</f>
        <v>17</v>
      </c>
      <c r="L676" s="134">
        <f>tikubetu!O543</f>
        <v>29</v>
      </c>
      <c r="M676" s="194">
        <f>tikubetu!P543</f>
        <v>27</v>
      </c>
      <c r="N676" s="125">
        <f>tikubetu!Q543</f>
        <v>25</v>
      </c>
      <c r="O676" s="125">
        <f>tikubetu!R543</f>
        <v>39</v>
      </c>
      <c r="P676" s="125">
        <f>tikubetu!S543</f>
        <v>45</v>
      </c>
      <c r="Q676" s="125">
        <f>tikubetu!T543</f>
        <v>33</v>
      </c>
      <c r="R676" s="125">
        <f>tikubetu!U543</f>
        <v>24</v>
      </c>
      <c r="S676" s="125">
        <f>tikubetu!V543</f>
        <v>26</v>
      </c>
      <c r="T676" s="125">
        <f>tikubetu!W543</f>
        <v>36</v>
      </c>
      <c r="U676" s="125">
        <f>tikubetu!X543</f>
        <v>24</v>
      </c>
      <c r="V676" s="125">
        <f>tikubetu!Y543</f>
        <v>24</v>
      </c>
      <c r="W676" s="125">
        <f>tikubetu!Z543</f>
        <v>25</v>
      </c>
      <c r="X676" s="125">
        <f>tikubetu!AA543</f>
        <v>15</v>
      </c>
      <c r="Y676" s="125">
        <f>tikubetu!AB543</f>
        <v>2</v>
      </c>
      <c r="Z676" s="134">
        <f>tikubetu!AC543</f>
        <v>3</v>
      </c>
      <c r="AD676" s="245">
        <f t="shared" si="171"/>
        <v>62</v>
      </c>
      <c r="AE676" s="245">
        <f t="shared" si="172"/>
        <v>293</v>
      </c>
      <c r="AF676" s="245">
        <f t="shared" si="173"/>
        <v>129</v>
      </c>
      <c r="AG676" s="245">
        <f t="shared" si="174"/>
        <v>69</v>
      </c>
    </row>
    <row r="677" spans="1:33" customFormat="1" ht="15.75" customHeight="1">
      <c r="A677" s="164"/>
      <c r="B677" s="150"/>
      <c r="C677" s="413"/>
      <c r="D677" s="420"/>
      <c r="E677" s="113" t="s">
        <v>29</v>
      </c>
      <c r="F677" s="123">
        <f>SUM(F675:F676)</f>
        <v>1031</v>
      </c>
      <c r="G677" s="123">
        <f>tikubetu!J544</f>
        <v>35</v>
      </c>
      <c r="H677" s="123">
        <f>tikubetu!K544</f>
        <v>43</v>
      </c>
      <c r="I677" s="123">
        <f>tikubetu!L544</f>
        <v>59</v>
      </c>
      <c r="J677" s="123">
        <f>tikubetu!M544</f>
        <v>56</v>
      </c>
      <c r="K677" s="123">
        <f>tikubetu!N544</f>
        <v>43</v>
      </c>
      <c r="L677" s="132">
        <f>tikubetu!O544</f>
        <v>66</v>
      </c>
      <c r="M677" s="190">
        <f>tikubetu!P544</f>
        <v>64</v>
      </c>
      <c r="N677" s="123">
        <f>tikubetu!Q544</f>
        <v>66</v>
      </c>
      <c r="O677" s="123">
        <f>tikubetu!R544</f>
        <v>85</v>
      </c>
      <c r="P677" s="123">
        <f>tikubetu!S544</f>
        <v>96</v>
      </c>
      <c r="Q677" s="123">
        <f>tikubetu!T544</f>
        <v>83</v>
      </c>
      <c r="R677" s="123">
        <f>tikubetu!U544</f>
        <v>71</v>
      </c>
      <c r="S677" s="123">
        <f>tikubetu!V544</f>
        <v>49</v>
      </c>
      <c r="T677" s="123">
        <f>tikubetu!W544</f>
        <v>64</v>
      </c>
      <c r="U677" s="123">
        <f>tikubetu!X544</f>
        <v>42</v>
      </c>
      <c r="V677" s="123">
        <f>tikubetu!Y544</f>
        <v>42</v>
      </c>
      <c r="W677" s="123">
        <f>tikubetu!Z544</f>
        <v>38</v>
      </c>
      <c r="X677" s="123">
        <f>tikubetu!AA544</f>
        <v>22</v>
      </c>
      <c r="Y677" s="123">
        <f>tikubetu!AB544</f>
        <v>4</v>
      </c>
      <c r="Z677" s="152">
        <f>tikubetu!AC544</f>
        <v>3</v>
      </c>
      <c r="AD677" s="245">
        <f t="shared" si="171"/>
        <v>137</v>
      </c>
      <c r="AE677" s="245">
        <f t="shared" si="172"/>
        <v>679</v>
      </c>
      <c r="AF677" s="245">
        <f t="shared" si="173"/>
        <v>215</v>
      </c>
      <c r="AG677" s="245">
        <f t="shared" si="174"/>
        <v>109</v>
      </c>
    </row>
    <row r="678" spans="1:33" customFormat="1" ht="15.75" customHeight="1">
      <c r="A678" s="164"/>
      <c r="B678" s="150"/>
      <c r="C678" s="411" t="s">
        <v>294</v>
      </c>
      <c r="D678" s="420">
        <f>tikubetu!G545</f>
        <v>578</v>
      </c>
      <c r="E678" s="117" t="s">
        <v>27</v>
      </c>
      <c r="F678" s="124">
        <f>tikubetu!I545</f>
        <v>626</v>
      </c>
      <c r="G678" s="124">
        <f>tikubetu!J545</f>
        <v>13</v>
      </c>
      <c r="H678" s="124">
        <f>tikubetu!K545</f>
        <v>17</v>
      </c>
      <c r="I678" s="124">
        <f>tikubetu!L545</f>
        <v>24</v>
      </c>
      <c r="J678" s="124">
        <f>tikubetu!M545</f>
        <v>30</v>
      </c>
      <c r="K678" s="124">
        <f>tikubetu!N545</f>
        <v>37</v>
      </c>
      <c r="L678" s="133">
        <f>tikubetu!O545</f>
        <v>61</v>
      </c>
      <c r="M678" s="195">
        <f>tikubetu!P545</f>
        <v>60</v>
      </c>
      <c r="N678" s="124">
        <f>tikubetu!Q545</f>
        <v>49</v>
      </c>
      <c r="O678" s="124">
        <f>tikubetu!R545</f>
        <v>50</v>
      </c>
      <c r="P678" s="124">
        <f>tikubetu!S545</f>
        <v>54</v>
      </c>
      <c r="Q678" s="124">
        <f>tikubetu!T545</f>
        <v>60</v>
      </c>
      <c r="R678" s="124">
        <f>tikubetu!U545</f>
        <v>30</v>
      </c>
      <c r="S678" s="124">
        <f>tikubetu!V545</f>
        <v>34</v>
      </c>
      <c r="T678" s="124">
        <f>tikubetu!W545</f>
        <v>36</v>
      </c>
      <c r="U678" s="124">
        <f>tikubetu!X545</f>
        <v>20</v>
      </c>
      <c r="V678" s="124">
        <f>tikubetu!Y545</f>
        <v>28</v>
      </c>
      <c r="W678" s="124">
        <f>tikubetu!Z545</f>
        <v>12</v>
      </c>
      <c r="X678" s="124">
        <f>tikubetu!AA545</f>
        <v>7</v>
      </c>
      <c r="Y678" s="124">
        <f>tikubetu!AB545</f>
        <v>2</v>
      </c>
      <c r="Z678" s="133">
        <f>tikubetu!AC545</f>
        <v>2</v>
      </c>
      <c r="AD678" s="245">
        <f t="shared" si="171"/>
        <v>54</v>
      </c>
      <c r="AE678" s="245">
        <f t="shared" si="172"/>
        <v>465</v>
      </c>
      <c r="AF678" s="245">
        <f t="shared" si="173"/>
        <v>107</v>
      </c>
      <c r="AG678" s="245">
        <f t="shared" si="174"/>
        <v>51</v>
      </c>
    </row>
    <row r="679" spans="1:33" customFormat="1" ht="15.75" customHeight="1">
      <c r="A679" s="164"/>
      <c r="B679" s="150"/>
      <c r="C679" s="412"/>
      <c r="D679" s="420"/>
      <c r="E679" s="112" t="s">
        <v>28</v>
      </c>
      <c r="F679" s="125">
        <f>tikubetu!I546</f>
        <v>514</v>
      </c>
      <c r="G679" s="125">
        <f>tikubetu!J546</f>
        <v>19</v>
      </c>
      <c r="H679" s="125">
        <f>tikubetu!K546</f>
        <v>20</v>
      </c>
      <c r="I679" s="125">
        <f>tikubetu!L546</f>
        <v>17</v>
      </c>
      <c r="J679" s="125">
        <f>tikubetu!M546</f>
        <v>25</v>
      </c>
      <c r="K679" s="125">
        <f>tikubetu!N546</f>
        <v>26</v>
      </c>
      <c r="L679" s="134">
        <f>tikubetu!O546</f>
        <v>29</v>
      </c>
      <c r="M679" s="194">
        <f>tikubetu!P546</f>
        <v>32</v>
      </c>
      <c r="N679" s="125">
        <f>tikubetu!Q546</f>
        <v>25</v>
      </c>
      <c r="O679" s="125">
        <f>tikubetu!R546</f>
        <v>36</v>
      </c>
      <c r="P679" s="125">
        <f>tikubetu!S546</f>
        <v>46</v>
      </c>
      <c r="Q679" s="125">
        <f>tikubetu!T546</f>
        <v>40</v>
      </c>
      <c r="R679" s="125">
        <f>tikubetu!U546</f>
        <v>23</v>
      </c>
      <c r="S679" s="125">
        <f>tikubetu!V546</f>
        <v>41</v>
      </c>
      <c r="T679" s="125">
        <f>tikubetu!W546</f>
        <v>32</v>
      </c>
      <c r="U679" s="125">
        <f>tikubetu!X546</f>
        <v>29</v>
      </c>
      <c r="V679" s="125">
        <f>tikubetu!Y546</f>
        <v>23</v>
      </c>
      <c r="W679" s="125">
        <f>tikubetu!Z546</f>
        <v>21</v>
      </c>
      <c r="X679" s="125">
        <f>tikubetu!AA546</f>
        <v>20</v>
      </c>
      <c r="Y679" s="125">
        <f>tikubetu!AB546</f>
        <v>10</v>
      </c>
      <c r="Z679" s="134">
        <f>tikubetu!AC546</f>
        <v>0</v>
      </c>
      <c r="AD679" s="245">
        <f t="shared" si="171"/>
        <v>56</v>
      </c>
      <c r="AE679" s="245">
        <f t="shared" si="172"/>
        <v>323</v>
      </c>
      <c r="AF679" s="245">
        <f t="shared" si="173"/>
        <v>135</v>
      </c>
      <c r="AG679" s="245">
        <f t="shared" si="174"/>
        <v>74</v>
      </c>
    </row>
    <row r="680" spans="1:33" customFormat="1" ht="15.75" customHeight="1">
      <c r="A680" s="164"/>
      <c r="B680" s="150"/>
      <c r="C680" s="413"/>
      <c r="D680" s="420"/>
      <c r="E680" s="113" t="s">
        <v>29</v>
      </c>
      <c r="F680" s="123">
        <f>SUM(F678:F679)</f>
        <v>1140</v>
      </c>
      <c r="G680" s="123">
        <f>tikubetu!J547</f>
        <v>32</v>
      </c>
      <c r="H680" s="123">
        <f>tikubetu!K547</f>
        <v>37</v>
      </c>
      <c r="I680" s="123">
        <f>tikubetu!L547</f>
        <v>41</v>
      </c>
      <c r="J680" s="123">
        <f>tikubetu!M547</f>
        <v>55</v>
      </c>
      <c r="K680" s="123">
        <f>tikubetu!N547</f>
        <v>63</v>
      </c>
      <c r="L680" s="132">
        <f>tikubetu!O547</f>
        <v>90</v>
      </c>
      <c r="M680" s="190">
        <f>tikubetu!P547</f>
        <v>92</v>
      </c>
      <c r="N680" s="123">
        <f>tikubetu!Q547</f>
        <v>74</v>
      </c>
      <c r="O680" s="123">
        <f>tikubetu!R547</f>
        <v>86</v>
      </c>
      <c r="P680" s="123">
        <f>tikubetu!S547</f>
        <v>100</v>
      </c>
      <c r="Q680" s="123">
        <f>tikubetu!T547</f>
        <v>100</v>
      </c>
      <c r="R680" s="123">
        <f>tikubetu!U547</f>
        <v>53</v>
      </c>
      <c r="S680" s="123">
        <f>tikubetu!V547</f>
        <v>75</v>
      </c>
      <c r="T680" s="123">
        <f>tikubetu!W547</f>
        <v>68</v>
      </c>
      <c r="U680" s="123">
        <f>tikubetu!X547</f>
        <v>49</v>
      </c>
      <c r="V680" s="123">
        <f>tikubetu!Y547</f>
        <v>51</v>
      </c>
      <c r="W680" s="123">
        <f>tikubetu!Z547</f>
        <v>33</v>
      </c>
      <c r="X680" s="123">
        <f>tikubetu!AA547</f>
        <v>27</v>
      </c>
      <c r="Y680" s="123">
        <f>tikubetu!AB547</f>
        <v>12</v>
      </c>
      <c r="Z680" s="152">
        <f>tikubetu!AC547</f>
        <v>2</v>
      </c>
      <c r="AD680" s="245">
        <f t="shared" si="171"/>
        <v>110</v>
      </c>
      <c r="AE680" s="245">
        <f t="shared" si="172"/>
        <v>788</v>
      </c>
      <c r="AF680" s="245">
        <f t="shared" si="173"/>
        <v>242</v>
      </c>
      <c r="AG680" s="245">
        <f t="shared" si="174"/>
        <v>125</v>
      </c>
    </row>
    <row r="681" spans="1:33" customFormat="1" ht="15.75" customHeight="1">
      <c r="A681" s="164"/>
      <c r="B681" s="150"/>
      <c r="C681" s="412" t="s">
        <v>295</v>
      </c>
      <c r="D681" s="420">
        <f>tikubetu!G548</f>
        <v>18</v>
      </c>
      <c r="E681" s="117" t="s">
        <v>27</v>
      </c>
      <c r="F681" s="124">
        <f>tikubetu!I548</f>
        <v>18</v>
      </c>
      <c r="G681" s="124">
        <f>tikubetu!J548</f>
        <v>0</v>
      </c>
      <c r="H681" s="124">
        <f>tikubetu!K548</f>
        <v>2</v>
      </c>
      <c r="I681" s="124">
        <f>tikubetu!L548</f>
        <v>0</v>
      </c>
      <c r="J681" s="124">
        <f>tikubetu!M548</f>
        <v>0</v>
      </c>
      <c r="K681" s="124">
        <f>tikubetu!N548</f>
        <v>2</v>
      </c>
      <c r="L681" s="133">
        <f>tikubetu!O548</f>
        <v>0</v>
      </c>
      <c r="M681" s="195">
        <f>tikubetu!P548</f>
        <v>2</v>
      </c>
      <c r="N681" s="124">
        <f>tikubetu!Q548</f>
        <v>3</v>
      </c>
      <c r="O681" s="124">
        <f>tikubetu!R548</f>
        <v>2</v>
      </c>
      <c r="P681" s="124">
        <f>tikubetu!S548</f>
        <v>1</v>
      </c>
      <c r="Q681" s="124">
        <f>tikubetu!T548</f>
        <v>1</v>
      </c>
      <c r="R681" s="124">
        <f>tikubetu!U548</f>
        <v>2</v>
      </c>
      <c r="S681" s="124">
        <f>tikubetu!V548</f>
        <v>0</v>
      </c>
      <c r="T681" s="124">
        <f>tikubetu!W548</f>
        <v>0</v>
      </c>
      <c r="U681" s="124">
        <f>tikubetu!X548</f>
        <v>0</v>
      </c>
      <c r="V681" s="124">
        <f>tikubetu!Y548</f>
        <v>2</v>
      </c>
      <c r="W681" s="124">
        <f>tikubetu!Z548</f>
        <v>0</v>
      </c>
      <c r="X681" s="124">
        <f>tikubetu!AA548</f>
        <v>0</v>
      </c>
      <c r="Y681" s="124">
        <f>tikubetu!AB548</f>
        <v>1</v>
      </c>
      <c r="Z681" s="133">
        <f>tikubetu!AC548</f>
        <v>0</v>
      </c>
      <c r="AD681" s="245">
        <f t="shared" si="171"/>
        <v>2</v>
      </c>
      <c r="AE681" s="245">
        <f t="shared" si="172"/>
        <v>13</v>
      </c>
      <c r="AF681" s="245">
        <f t="shared" si="173"/>
        <v>3</v>
      </c>
      <c r="AG681" s="245">
        <f t="shared" si="174"/>
        <v>3</v>
      </c>
    </row>
    <row r="682" spans="1:33" customFormat="1" ht="15.75" customHeight="1">
      <c r="A682" s="164"/>
      <c r="B682" s="150"/>
      <c r="C682" s="412"/>
      <c r="D682" s="420"/>
      <c r="E682" s="112" t="s">
        <v>28</v>
      </c>
      <c r="F682" s="125">
        <f>tikubetu!I549</f>
        <v>13</v>
      </c>
      <c r="G682" s="125">
        <f>tikubetu!J549</f>
        <v>1</v>
      </c>
      <c r="H682" s="125">
        <f>tikubetu!K549</f>
        <v>3</v>
      </c>
      <c r="I682" s="125">
        <f>tikubetu!L549</f>
        <v>1</v>
      </c>
      <c r="J682" s="125">
        <f>tikubetu!M549</f>
        <v>0</v>
      </c>
      <c r="K682" s="125">
        <f>tikubetu!N549</f>
        <v>0</v>
      </c>
      <c r="L682" s="134">
        <f>tikubetu!O549</f>
        <v>1</v>
      </c>
      <c r="M682" s="194">
        <f>tikubetu!P549</f>
        <v>1</v>
      </c>
      <c r="N682" s="125">
        <f>tikubetu!Q549</f>
        <v>1</v>
      </c>
      <c r="O682" s="125">
        <f>tikubetu!R549</f>
        <v>2</v>
      </c>
      <c r="P682" s="125">
        <f>tikubetu!S549</f>
        <v>2</v>
      </c>
      <c r="Q682" s="125">
        <f>tikubetu!T549</f>
        <v>0</v>
      </c>
      <c r="R682" s="125">
        <f>tikubetu!U549</f>
        <v>0</v>
      </c>
      <c r="S682" s="125">
        <f>tikubetu!V549</f>
        <v>0</v>
      </c>
      <c r="T682" s="125">
        <f>tikubetu!W549</f>
        <v>0</v>
      </c>
      <c r="U682" s="125">
        <f>tikubetu!X549</f>
        <v>1</v>
      </c>
      <c r="V682" s="125">
        <f>tikubetu!Y549</f>
        <v>0</v>
      </c>
      <c r="W682" s="125">
        <f>tikubetu!Z549</f>
        <v>0</v>
      </c>
      <c r="X682" s="125">
        <f>tikubetu!AA549</f>
        <v>0</v>
      </c>
      <c r="Y682" s="125">
        <f>tikubetu!AB549</f>
        <v>0</v>
      </c>
      <c r="Z682" s="134">
        <f>tikubetu!AC549</f>
        <v>0</v>
      </c>
      <c r="AD682" s="245">
        <f t="shared" si="171"/>
        <v>5</v>
      </c>
      <c r="AE682" s="245">
        <f t="shared" si="172"/>
        <v>7</v>
      </c>
      <c r="AF682" s="245">
        <f t="shared" si="173"/>
        <v>1</v>
      </c>
      <c r="AG682" s="245">
        <f t="shared" si="174"/>
        <v>0</v>
      </c>
    </row>
    <row r="683" spans="1:33" customFormat="1" ht="15.75" customHeight="1">
      <c r="A683" s="164"/>
      <c r="B683" s="150"/>
      <c r="C683" s="412"/>
      <c r="D683" s="420"/>
      <c r="E683" s="113" t="s">
        <v>29</v>
      </c>
      <c r="F683" s="123">
        <f>SUM(F681:F682)</f>
        <v>31</v>
      </c>
      <c r="G683" s="123">
        <f>tikubetu!J550</f>
        <v>1</v>
      </c>
      <c r="H683" s="123">
        <f>tikubetu!K550</f>
        <v>5</v>
      </c>
      <c r="I683" s="123">
        <f>tikubetu!L550</f>
        <v>1</v>
      </c>
      <c r="J683" s="123">
        <f>tikubetu!M550</f>
        <v>0</v>
      </c>
      <c r="K683" s="123">
        <f>tikubetu!N550</f>
        <v>2</v>
      </c>
      <c r="L683" s="132">
        <f>tikubetu!O550</f>
        <v>1</v>
      </c>
      <c r="M683" s="190">
        <f>tikubetu!P550</f>
        <v>3</v>
      </c>
      <c r="N683" s="123">
        <f>tikubetu!Q550</f>
        <v>4</v>
      </c>
      <c r="O683" s="123">
        <f>tikubetu!R550</f>
        <v>4</v>
      </c>
      <c r="P683" s="123">
        <f>tikubetu!S550</f>
        <v>3</v>
      </c>
      <c r="Q683" s="123">
        <f>tikubetu!T550</f>
        <v>1</v>
      </c>
      <c r="R683" s="123">
        <f>tikubetu!U550</f>
        <v>2</v>
      </c>
      <c r="S683" s="123">
        <f>tikubetu!V550</f>
        <v>0</v>
      </c>
      <c r="T683" s="123">
        <f>tikubetu!W550</f>
        <v>0</v>
      </c>
      <c r="U683" s="123">
        <f>tikubetu!X550</f>
        <v>1</v>
      </c>
      <c r="V683" s="123">
        <f>tikubetu!Y550</f>
        <v>2</v>
      </c>
      <c r="W683" s="123">
        <f>tikubetu!Z550</f>
        <v>0</v>
      </c>
      <c r="X683" s="123">
        <f>tikubetu!AA550</f>
        <v>0</v>
      </c>
      <c r="Y683" s="123">
        <f>tikubetu!AB550</f>
        <v>1</v>
      </c>
      <c r="Z683" s="152">
        <f>tikubetu!AC550</f>
        <v>0</v>
      </c>
      <c r="AD683" s="245">
        <f t="shared" si="171"/>
        <v>7</v>
      </c>
      <c r="AE683" s="245">
        <f t="shared" si="172"/>
        <v>20</v>
      </c>
      <c r="AF683" s="245">
        <f t="shared" si="173"/>
        <v>4</v>
      </c>
      <c r="AG683" s="245">
        <f t="shared" si="174"/>
        <v>3</v>
      </c>
    </row>
    <row r="684" spans="1:33" customFormat="1" ht="15.75" customHeight="1">
      <c r="A684" s="164"/>
      <c r="B684" s="150"/>
      <c r="C684" s="411" t="s">
        <v>334</v>
      </c>
      <c r="D684" s="420">
        <f>tikubetu!G551</f>
        <v>635</v>
      </c>
      <c r="E684" s="117" t="s">
        <v>27</v>
      </c>
      <c r="F684" s="124">
        <f>tikubetu!I551</f>
        <v>616</v>
      </c>
      <c r="G684" s="124">
        <f>tikubetu!J551</f>
        <v>13</v>
      </c>
      <c r="H684" s="124">
        <f>tikubetu!K551</f>
        <v>16</v>
      </c>
      <c r="I684" s="124">
        <f>tikubetu!L551</f>
        <v>28</v>
      </c>
      <c r="J684" s="124">
        <f>tikubetu!M551</f>
        <v>22</v>
      </c>
      <c r="K684" s="124">
        <f>tikubetu!N551</f>
        <v>36</v>
      </c>
      <c r="L684" s="133">
        <f>tikubetu!O551</f>
        <v>61</v>
      </c>
      <c r="M684" s="195">
        <f>tikubetu!P551</f>
        <v>55</v>
      </c>
      <c r="N684" s="124">
        <f>tikubetu!Q551</f>
        <v>41</v>
      </c>
      <c r="O684" s="124">
        <f>tikubetu!R551</f>
        <v>36</v>
      </c>
      <c r="P684" s="124">
        <f>tikubetu!S551</f>
        <v>55</v>
      </c>
      <c r="Q684" s="124">
        <f>tikubetu!T551</f>
        <v>47</v>
      </c>
      <c r="R684" s="124">
        <f>tikubetu!U551</f>
        <v>46</v>
      </c>
      <c r="S684" s="124">
        <f>tikubetu!V551</f>
        <v>35</v>
      </c>
      <c r="T684" s="124">
        <f>tikubetu!W551</f>
        <v>43</v>
      </c>
      <c r="U684" s="124">
        <f>tikubetu!X551</f>
        <v>25</v>
      </c>
      <c r="V684" s="124">
        <f>tikubetu!Y551</f>
        <v>27</v>
      </c>
      <c r="W684" s="124">
        <f>tikubetu!Z551</f>
        <v>19</v>
      </c>
      <c r="X684" s="124">
        <f>tikubetu!AA551</f>
        <v>10</v>
      </c>
      <c r="Y684" s="124">
        <f>tikubetu!AB551</f>
        <v>1</v>
      </c>
      <c r="Z684" s="133">
        <f>tikubetu!AC551</f>
        <v>0</v>
      </c>
      <c r="AD684" s="245">
        <f t="shared" si="171"/>
        <v>57</v>
      </c>
      <c r="AE684" s="245">
        <f t="shared" si="172"/>
        <v>434</v>
      </c>
      <c r="AF684" s="245">
        <f t="shared" si="173"/>
        <v>125</v>
      </c>
      <c r="AG684" s="245">
        <f t="shared" si="174"/>
        <v>57</v>
      </c>
    </row>
    <row r="685" spans="1:33" customFormat="1" ht="15.75" customHeight="1">
      <c r="A685" s="164"/>
      <c r="B685" s="150"/>
      <c r="C685" s="412"/>
      <c r="D685" s="420"/>
      <c r="E685" s="112" t="s">
        <v>28</v>
      </c>
      <c r="F685" s="125">
        <f>tikubetu!I552</f>
        <v>508</v>
      </c>
      <c r="G685" s="125">
        <f>tikubetu!J552</f>
        <v>13</v>
      </c>
      <c r="H685" s="125">
        <f>tikubetu!K552</f>
        <v>15</v>
      </c>
      <c r="I685" s="125">
        <f>tikubetu!L552</f>
        <v>23</v>
      </c>
      <c r="J685" s="125">
        <f>tikubetu!M552</f>
        <v>39</v>
      </c>
      <c r="K685" s="125">
        <f>tikubetu!N552</f>
        <v>53</v>
      </c>
      <c r="L685" s="134">
        <f>tikubetu!O552</f>
        <v>12</v>
      </c>
      <c r="M685" s="194">
        <f>tikubetu!P552</f>
        <v>27</v>
      </c>
      <c r="N685" s="125">
        <f>tikubetu!Q552</f>
        <v>24</v>
      </c>
      <c r="O685" s="125">
        <f>tikubetu!R552</f>
        <v>32</v>
      </c>
      <c r="P685" s="125">
        <f>tikubetu!S552</f>
        <v>30</v>
      </c>
      <c r="Q685" s="125">
        <f>tikubetu!T552</f>
        <v>23</v>
      </c>
      <c r="R685" s="125">
        <f>tikubetu!U552</f>
        <v>32</v>
      </c>
      <c r="S685" s="125">
        <f>tikubetu!V552</f>
        <v>35</v>
      </c>
      <c r="T685" s="125">
        <f>tikubetu!W552</f>
        <v>43</v>
      </c>
      <c r="U685" s="125">
        <f>tikubetu!X552</f>
        <v>30</v>
      </c>
      <c r="V685" s="125">
        <f>tikubetu!Y552</f>
        <v>27</v>
      </c>
      <c r="W685" s="125">
        <f>tikubetu!Z552</f>
        <v>25</v>
      </c>
      <c r="X685" s="125">
        <f>tikubetu!AA552</f>
        <v>13</v>
      </c>
      <c r="Y685" s="125">
        <f>tikubetu!AB552</f>
        <v>7</v>
      </c>
      <c r="Z685" s="134">
        <f>tikubetu!AC552</f>
        <v>5</v>
      </c>
      <c r="AD685" s="245">
        <f t="shared" si="171"/>
        <v>51</v>
      </c>
      <c r="AE685" s="245">
        <f t="shared" si="172"/>
        <v>307</v>
      </c>
      <c r="AF685" s="245">
        <f t="shared" si="173"/>
        <v>150</v>
      </c>
      <c r="AG685" s="245">
        <f t="shared" si="174"/>
        <v>77</v>
      </c>
    </row>
    <row r="686" spans="1:33" customFormat="1" ht="15.75" customHeight="1">
      <c r="A686" s="164"/>
      <c r="B686" s="150"/>
      <c r="C686" s="413"/>
      <c r="D686" s="420"/>
      <c r="E686" s="113" t="s">
        <v>29</v>
      </c>
      <c r="F686" s="123">
        <f>SUM(F684:F685)</f>
        <v>1124</v>
      </c>
      <c r="G686" s="123">
        <f>tikubetu!J553</f>
        <v>26</v>
      </c>
      <c r="H686" s="123">
        <f>tikubetu!K553</f>
        <v>31</v>
      </c>
      <c r="I686" s="123">
        <f>tikubetu!L553</f>
        <v>51</v>
      </c>
      <c r="J686" s="123">
        <f>tikubetu!M553</f>
        <v>61</v>
      </c>
      <c r="K686" s="123">
        <f>tikubetu!N553</f>
        <v>89</v>
      </c>
      <c r="L686" s="132">
        <f>tikubetu!O553</f>
        <v>73</v>
      </c>
      <c r="M686" s="190">
        <f>tikubetu!P553</f>
        <v>82</v>
      </c>
      <c r="N686" s="123">
        <f>tikubetu!Q553</f>
        <v>65</v>
      </c>
      <c r="O686" s="123">
        <f>tikubetu!R553</f>
        <v>68</v>
      </c>
      <c r="P686" s="123">
        <f>tikubetu!S553</f>
        <v>85</v>
      </c>
      <c r="Q686" s="123">
        <f>tikubetu!T553</f>
        <v>70</v>
      </c>
      <c r="R686" s="123">
        <f>tikubetu!U553</f>
        <v>78</v>
      </c>
      <c r="S686" s="123">
        <f>tikubetu!V553</f>
        <v>70</v>
      </c>
      <c r="T686" s="123">
        <f>tikubetu!W553</f>
        <v>86</v>
      </c>
      <c r="U686" s="123">
        <f>tikubetu!X553</f>
        <v>55</v>
      </c>
      <c r="V686" s="123">
        <f>tikubetu!Y553</f>
        <v>54</v>
      </c>
      <c r="W686" s="123">
        <f>tikubetu!Z553</f>
        <v>44</v>
      </c>
      <c r="X686" s="123">
        <f>tikubetu!AA553</f>
        <v>23</v>
      </c>
      <c r="Y686" s="123">
        <f>tikubetu!AB553</f>
        <v>8</v>
      </c>
      <c r="Z686" s="152">
        <f>tikubetu!AC553</f>
        <v>5</v>
      </c>
      <c r="AD686" s="245">
        <f t="shared" si="171"/>
        <v>108</v>
      </c>
      <c r="AE686" s="245">
        <f t="shared" si="172"/>
        <v>741</v>
      </c>
      <c r="AF686" s="245">
        <f t="shared" si="173"/>
        <v>275</v>
      </c>
      <c r="AG686" s="245">
        <f t="shared" si="174"/>
        <v>134</v>
      </c>
    </row>
    <row r="687" spans="1:33" customFormat="1" ht="15.75" customHeight="1">
      <c r="A687" s="164"/>
      <c r="B687" s="150"/>
      <c r="C687" s="411" t="s">
        <v>342</v>
      </c>
      <c r="D687" s="420">
        <f>tikubetu!G554</f>
        <v>51</v>
      </c>
      <c r="E687" s="117" t="s">
        <v>27</v>
      </c>
      <c r="F687" s="124">
        <f>tikubetu!I554</f>
        <v>43</v>
      </c>
      <c r="G687" s="124">
        <f>tikubetu!J554</f>
        <v>1</v>
      </c>
      <c r="H687" s="124">
        <f>tikubetu!K554</f>
        <v>0</v>
      </c>
      <c r="I687" s="124">
        <f>tikubetu!L554</f>
        <v>0</v>
      </c>
      <c r="J687" s="124">
        <f>tikubetu!M554</f>
        <v>0</v>
      </c>
      <c r="K687" s="124">
        <f>tikubetu!N554</f>
        <v>3</v>
      </c>
      <c r="L687" s="133">
        <f>tikubetu!O554</f>
        <v>3</v>
      </c>
      <c r="M687" s="195">
        <f>tikubetu!P554</f>
        <v>3</v>
      </c>
      <c r="N687" s="124">
        <f>tikubetu!Q554</f>
        <v>1</v>
      </c>
      <c r="O687" s="124">
        <f>tikubetu!R554</f>
        <v>3</v>
      </c>
      <c r="P687" s="124">
        <f>tikubetu!S554</f>
        <v>1</v>
      </c>
      <c r="Q687" s="124">
        <f>tikubetu!T554</f>
        <v>4</v>
      </c>
      <c r="R687" s="124">
        <f>tikubetu!U554</f>
        <v>1</v>
      </c>
      <c r="S687" s="124">
        <f>tikubetu!V554</f>
        <v>3</v>
      </c>
      <c r="T687" s="124">
        <f>tikubetu!W554</f>
        <v>3</v>
      </c>
      <c r="U687" s="124">
        <f>tikubetu!X554</f>
        <v>8</v>
      </c>
      <c r="V687" s="124">
        <f>tikubetu!Y554</f>
        <v>4</v>
      </c>
      <c r="W687" s="124">
        <f>tikubetu!Z554</f>
        <v>2</v>
      </c>
      <c r="X687" s="124">
        <f>tikubetu!AA554</f>
        <v>2</v>
      </c>
      <c r="Y687" s="124">
        <f>tikubetu!AB554</f>
        <v>1</v>
      </c>
      <c r="Z687" s="133">
        <f>tikubetu!AC554</f>
        <v>0</v>
      </c>
      <c r="AD687" s="245">
        <f t="shared" si="171"/>
        <v>1</v>
      </c>
      <c r="AE687" s="245">
        <f t="shared" si="172"/>
        <v>22</v>
      </c>
      <c r="AF687" s="245">
        <f t="shared" si="173"/>
        <v>20</v>
      </c>
      <c r="AG687" s="245">
        <f t="shared" si="174"/>
        <v>9</v>
      </c>
    </row>
    <row r="688" spans="1:33" customFormat="1" ht="15.75" customHeight="1">
      <c r="A688" s="164"/>
      <c r="B688" s="150"/>
      <c r="C688" s="412"/>
      <c r="D688" s="420"/>
      <c r="E688" s="112" t="s">
        <v>28</v>
      </c>
      <c r="F688" s="125">
        <f>tikubetu!I555</f>
        <v>49</v>
      </c>
      <c r="G688" s="125">
        <f>tikubetu!J555</f>
        <v>2</v>
      </c>
      <c r="H688" s="125">
        <f>tikubetu!K555</f>
        <v>1</v>
      </c>
      <c r="I688" s="125">
        <f>tikubetu!L555</f>
        <v>0</v>
      </c>
      <c r="J688" s="125">
        <f>tikubetu!M555</f>
        <v>1</v>
      </c>
      <c r="K688" s="125">
        <f>tikubetu!N555</f>
        <v>2</v>
      </c>
      <c r="L688" s="134">
        <f>tikubetu!O555</f>
        <v>4</v>
      </c>
      <c r="M688" s="194">
        <f>tikubetu!P555</f>
        <v>2</v>
      </c>
      <c r="N688" s="125">
        <f>tikubetu!Q555</f>
        <v>0</v>
      </c>
      <c r="O688" s="125">
        <f>tikubetu!R555</f>
        <v>1</v>
      </c>
      <c r="P688" s="125">
        <f>tikubetu!S555</f>
        <v>3</v>
      </c>
      <c r="Q688" s="125">
        <f>tikubetu!T555</f>
        <v>2</v>
      </c>
      <c r="R688" s="125">
        <f>tikubetu!U555</f>
        <v>3</v>
      </c>
      <c r="S688" s="125">
        <f>tikubetu!V555</f>
        <v>3</v>
      </c>
      <c r="T688" s="125">
        <f>tikubetu!W555</f>
        <v>7</v>
      </c>
      <c r="U688" s="125">
        <f>tikubetu!X555</f>
        <v>4</v>
      </c>
      <c r="V688" s="125">
        <f>tikubetu!Y555</f>
        <v>4</v>
      </c>
      <c r="W688" s="125">
        <f>tikubetu!Z555</f>
        <v>4</v>
      </c>
      <c r="X688" s="125">
        <f>tikubetu!AA555</f>
        <v>3</v>
      </c>
      <c r="Y688" s="125">
        <f>tikubetu!AB555</f>
        <v>2</v>
      </c>
      <c r="Z688" s="134">
        <f>tikubetu!AC555</f>
        <v>1</v>
      </c>
      <c r="AD688" s="245">
        <f t="shared" si="171"/>
        <v>3</v>
      </c>
      <c r="AE688" s="245">
        <f t="shared" si="172"/>
        <v>21</v>
      </c>
      <c r="AF688" s="245">
        <f t="shared" si="173"/>
        <v>25</v>
      </c>
      <c r="AG688" s="245">
        <f t="shared" si="174"/>
        <v>14</v>
      </c>
    </row>
    <row r="689" spans="1:33" customFormat="1" ht="15.75" customHeight="1">
      <c r="A689" s="164"/>
      <c r="B689" s="150"/>
      <c r="C689" s="413"/>
      <c r="D689" s="420"/>
      <c r="E689" s="113" t="s">
        <v>29</v>
      </c>
      <c r="F689" s="123">
        <f>SUM(F687:F688)</f>
        <v>92</v>
      </c>
      <c r="G689" s="123">
        <f>tikubetu!J556</f>
        <v>3</v>
      </c>
      <c r="H689" s="123">
        <f>tikubetu!K556</f>
        <v>1</v>
      </c>
      <c r="I689" s="123">
        <f>tikubetu!L556</f>
        <v>0</v>
      </c>
      <c r="J689" s="123">
        <f>tikubetu!M556</f>
        <v>1</v>
      </c>
      <c r="K689" s="123">
        <f>tikubetu!N556</f>
        <v>5</v>
      </c>
      <c r="L689" s="132">
        <f>tikubetu!O556</f>
        <v>7</v>
      </c>
      <c r="M689" s="190">
        <f>tikubetu!P556</f>
        <v>5</v>
      </c>
      <c r="N689" s="123">
        <f>tikubetu!Q556</f>
        <v>1</v>
      </c>
      <c r="O689" s="123">
        <f>tikubetu!R556</f>
        <v>4</v>
      </c>
      <c r="P689" s="123">
        <f>tikubetu!S556</f>
        <v>4</v>
      </c>
      <c r="Q689" s="123">
        <f>tikubetu!T556</f>
        <v>6</v>
      </c>
      <c r="R689" s="123">
        <f>tikubetu!U556</f>
        <v>4</v>
      </c>
      <c r="S689" s="123">
        <f>tikubetu!V556</f>
        <v>6</v>
      </c>
      <c r="T689" s="123">
        <f>tikubetu!W556</f>
        <v>10</v>
      </c>
      <c r="U689" s="123">
        <f>tikubetu!X556</f>
        <v>12</v>
      </c>
      <c r="V689" s="123">
        <f>tikubetu!Y556</f>
        <v>8</v>
      </c>
      <c r="W689" s="123">
        <f>tikubetu!Z556</f>
        <v>6</v>
      </c>
      <c r="X689" s="123">
        <f>tikubetu!AA556</f>
        <v>5</v>
      </c>
      <c r="Y689" s="123">
        <f>tikubetu!AB556</f>
        <v>3</v>
      </c>
      <c r="Z689" s="152">
        <f>tikubetu!AC556</f>
        <v>1</v>
      </c>
      <c r="AD689" s="245">
        <f t="shared" si="171"/>
        <v>4</v>
      </c>
      <c r="AE689" s="245">
        <f t="shared" si="172"/>
        <v>43</v>
      </c>
      <c r="AF689" s="245">
        <f t="shared" si="173"/>
        <v>45</v>
      </c>
      <c r="AG689" s="245">
        <f t="shared" si="174"/>
        <v>23</v>
      </c>
    </row>
    <row r="690" spans="1:33" s="116" customFormat="1" ht="15.75" customHeight="1">
      <c r="A690" s="140"/>
      <c r="B690" s="159"/>
      <c r="C690" s="409" t="s">
        <v>297</v>
      </c>
      <c r="D690" s="424">
        <f>SUM(D669:D689)</f>
        <v>2838</v>
      </c>
      <c r="E690" s="117" t="s">
        <v>27</v>
      </c>
      <c r="F690" s="124">
        <f>SUM(F669,F672,F675,F678,F681,F684,F687)</f>
        <v>2941</v>
      </c>
      <c r="G690" s="124">
        <f t="shared" ref="G690:Z690" si="178">SUM(G669,G672,G675,G678,G681,G684,G687)</f>
        <v>66</v>
      </c>
      <c r="H690" s="124">
        <f t="shared" si="178"/>
        <v>84</v>
      </c>
      <c r="I690" s="124">
        <f t="shared" si="178"/>
        <v>118</v>
      </c>
      <c r="J690" s="124">
        <f t="shared" si="178"/>
        <v>122</v>
      </c>
      <c r="K690" s="124">
        <f t="shared" si="178"/>
        <v>158</v>
      </c>
      <c r="L690" s="133">
        <f t="shared" si="178"/>
        <v>259</v>
      </c>
      <c r="M690" s="195">
        <f t="shared" si="178"/>
        <v>247</v>
      </c>
      <c r="N690" s="124">
        <f t="shared" si="178"/>
        <v>207</v>
      </c>
      <c r="O690" s="124">
        <f t="shared" si="178"/>
        <v>217</v>
      </c>
      <c r="P690" s="124">
        <f t="shared" si="178"/>
        <v>262</v>
      </c>
      <c r="Q690" s="124">
        <f t="shared" si="178"/>
        <v>253</v>
      </c>
      <c r="R690" s="124">
        <f t="shared" si="178"/>
        <v>202</v>
      </c>
      <c r="S690" s="124">
        <f t="shared" si="178"/>
        <v>162</v>
      </c>
      <c r="T690" s="124">
        <f t="shared" si="178"/>
        <v>170</v>
      </c>
      <c r="U690" s="124">
        <f t="shared" si="178"/>
        <v>137</v>
      </c>
      <c r="V690" s="124">
        <f t="shared" si="178"/>
        <v>131</v>
      </c>
      <c r="W690" s="124">
        <f t="shared" si="178"/>
        <v>80</v>
      </c>
      <c r="X690" s="124">
        <f t="shared" si="178"/>
        <v>48</v>
      </c>
      <c r="Y690" s="124">
        <f t="shared" si="178"/>
        <v>15</v>
      </c>
      <c r="Z690" s="133">
        <f t="shared" si="178"/>
        <v>3</v>
      </c>
      <c r="AA690" s="115"/>
      <c r="AB690" s="115"/>
      <c r="AC690" s="129">
        <f>SUM(G690:Z690)</f>
        <v>2941</v>
      </c>
      <c r="AD690" s="245">
        <f t="shared" si="171"/>
        <v>268</v>
      </c>
      <c r="AE690" s="245">
        <f t="shared" si="172"/>
        <v>2089</v>
      </c>
      <c r="AF690" s="245">
        <f t="shared" si="173"/>
        <v>584</v>
      </c>
      <c r="AG690" s="245">
        <f t="shared" si="174"/>
        <v>277</v>
      </c>
    </row>
    <row r="691" spans="1:33" s="116" customFormat="1" ht="15.75" customHeight="1">
      <c r="A691" s="140"/>
      <c r="B691" s="159"/>
      <c r="C691" s="409"/>
      <c r="D691" s="424"/>
      <c r="E691" s="112" t="s">
        <v>28</v>
      </c>
      <c r="F691" s="125">
        <f t="shared" ref="F691:Z691" si="179">SUM(F670,F673,F676,F679,F682,F685,F688)</f>
        <v>2516</v>
      </c>
      <c r="G691" s="125">
        <f t="shared" si="179"/>
        <v>75</v>
      </c>
      <c r="H691" s="125">
        <f t="shared" si="179"/>
        <v>85</v>
      </c>
      <c r="I691" s="125">
        <f t="shared" si="179"/>
        <v>110</v>
      </c>
      <c r="J691" s="125">
        <f t="shared" si="179"/>
        <v>130</v>
      </c>
      <c r="K691" s="125">
        <f t="shared" si="179"/>
        <v>152</v>
      </c>
      <c r="L691" s="134">
        <f t="shared" si="179"/>
        <v>116</v>
      </c>
      <c r="M691" s="194">
        <f t="shared" si="179"/>
        <v>118</v>
      </c>
      <c r="N691" s="125">
        <f t="shared" si="179"/>
        <v>126</v>
      </c>
      <c r="O691" s="125">
        <f t="shared" si="179"/>
        <v>169</v>
      </c>
      <c r="P691" s="125">
        <f t="shared" si="179"/>
        <v>197</v>
      </c>
      <c r="Q691" s="125">
        <f t="shared" si="179"/>
        <v>181</v>
      </c>
      <c r="R691" s="125">
        <f t="shared" si="179"/>
        <v>138</v>
      </c>
      <c r="S691" s="125">
        <f t="shared" si="179"/>
        <v>158</v>
      </c>
      <c r="T691" s="125">
        <f t="shared" si="179"/>
        <v>200</v>
      </c>
      <c r="U691" s="125">
        <f t="shared" si="179"/>
        <v>157</v>
      </c>
      <c r="V691" s="125">
        <f t="shared" si="179"/>
        <v>139</v>
      </c>
      <c r="W691" s="125">
        <f t="shared" si="179"/>
        <v>127</v>
      </c>
      <c r="X691" s="125">
        <f t="shared" si="179"/>
        <v>90</v>
      </c>
      <c r="Y691" s="125">
        <f t="shared" si="179"/>
        <v>34</v>
      </c>
      <c r="Z691" s="134">
        <f t="shared" si="179"/>
        <v>14</v>
      </c>
      <c r="AA691" s="115"/>
      <c r="AB691" s="115"/>
      <c r="AC691" s="129">
        <f>SUM(G691:Z691)</f>
        <v>2516</v>
      </c>
      <c r="AD691" s="245">
        <f t="shared" si="171"/>
        <v>270</v>
      </c>
      <c r="AE691" s="245">
        <f t="shared" si="172"/>
        <v>1485</v>
      </c>
      <c r="AF691" s="245">
        <f t="shared" si="173"/>
        <v>761</v>
      </c>
      <c r="AG691" s="245">
        <f t="shared" si="174"/>
        <v>404</v>
      </c>
    </row>
    <row r="692" spans="1:33" ht="15.75" customHeight="1" thickBot="1">
      <c r="A692" s="142"/>
      <c r="B692" s="167"/>
      <c r="C692" s="448"/>
      <c r="D692" s="439"/>
      <c r="E692" s="136" t="s">
        <v>29</v>
      </c>
      <c r="F692" s="137">
        <f t="shared" ref="F692:Z692" si="180">SUM(F690:F691)</f>
        <v>5457</v>
      </c>
      <c r="G692" s="137">
        <f t="shared" si="180"/>
        <v>141</v>
      </c>
      <c r="H692" s="137">
        <f t="shared" si="180"/>
        <v>169</v>
      </c>
      <c r="I692" s="137">
        <f t="shared" si="180"/>
        <v>228</v>
      </c>
      <c r="J692" s="137">
        <f t="shared" si="180"/>
        <v>252</v>
      </c>
      <c r="K692" s="137">
        <f t="shared" si="180"/>
        <v>310</v>
      </c>
      <c r="L692" s="138">
        <f t="shared" si="180"/>
        <v>375</v>
      </c>
      <c r="M692" s="196">
        <f t="shared" si="180"/>
        <v>365</v>
      </c>
      <c r="N692" s="137">
        <f t="shared" si="180"/>
        <v>333</v>
      </c>
      <c r="O692" s="137">
        <f t="shared" si="180"/>
        <v>386</v>
      </c>
      <c r="P692" s="137">
        <f t="shared" si="180"/>
        <v>459</v>
      </c>
      <c r="Q692" s="137">
        <f t="shared" si="180"/>
        <v>434</v>
      </c>
      <c r="R692" s="137">
        <f t="shared" si="180"/>
        <v>340</v>
      </c>
      <c r="S692" s="137">
        <f t="shared" si="180"/>
        <v>320</v>
      </c>
      <c r="T692" s="137">
        <f t="shared" si="180"/>
        <v>370</v>
      </c>
      <c r="U692" s="137">
        <f t="shared" si="180"/>
        <v>294</v>
      </c>
      <c r="V692" s="137">
        <f t="shared" si="180"/>
        <v>270</v>
      </c>
      <c r="W692" s="137">
        <f t="shared" si="180"/>
        <v>207</v>
      </c>
      <c r="X692" s="137">
        <f t="shared" si="180"/>
        <v>138</v>
      </c>
      <c r="Y692" s="137">
        <f t="shared" si="180"/>
        <v>49</v>
      </c>
      <c r="Z692" s="291">
        <f t="shared" si="180"/>
        <v>17</v>
      </c>
      <c r="AA692" s="114"/>
      <c r="AC692" s="129">
        <f>SUM(G692:Z692)</f>
        <v>5457</v>
      </c>
      <c r="AD692" s="245">
        <f t="shared" si="171"/>
        <v>538</v>
      </c>
      <c r="AE692" s="245">
        <f t="shared" si="172"/>
        <v>3574</v>
      </c>
      <c r="AF692" s="245">
        <f t="shared" si="173"/>
        <v>1345</v>
      </c>
      <c r="AG692" s="245">
        <f t="shared" si="174"/>
        <v>681</v>
      </c>
    </row>
    <row r="693" spans="1:33" customFormat="1" ht="15.75" customHeight="1">
      <c r="A693" s="217" t="s">
        <v>167</v>
      </c>
      <c r="B693" s="208" t="s">
        <v>354</v>
      </c>
      <c r="C693" s="423" t="s">
        <v>299</v>
      </c>
      <c r="D693" s="420">
        <f>tikubetu!G557</f>
        <v>949</v>
      </c>
      <c r="E693" s="213" t="s">
        <v>27</v>
      </c>
      <c r="F693" s="214">
        <f>tikubetu!I557</f>
        <v>1138</v>
      </c>
      <c r="G693" s="214">
        <f>tikubetu!J557</f>
        <v>32</v>
      </c>
      <c r="H693" s="214">
        <f>tikubetu!K557</f>
        <v>43</v>
      </c>
      <c r="I693" s="214">
        <f>tikubetu!L557</f>
        <v>50</v>
      </c>
      <c r="J693" s="214">
        <f>tikubetu!M557</f>
        <v>81</v>
      </c>
      <c r="K693" s="214">
        <f>tikubetu!N557</f>
        <v>65</v>
      </c>
      <c r="L693" s="215">
        <f>tikubetu!O557</f>
        <v>58</v>
      </c>
      <c r="M693" s="216">
        <f>tikubetu!P557</f>
        <v>52</v>
      </c>
      <c r="N693" s="214">
        <f>tikubetu!Q557</f>
        <v>54</v>
      </c>
      <c r="O693" s="214">
        <f>tikubetu!R557</f>
        <v>71</v>
      </c>
      <c r="P693" s="214">
        <f>tikubetu!S557</f>
        <v>92</v>
      </c>
      <c r="Q693" s="214">
        <f>tikubetu!T557</f>
        <v>98</v>
      </c>
      <c r="R693" s="214">
        <f>tikubetu!U557</f>
        <v>92</v>
      </c>
      <c r="S693" s="214">
        <f>tikubetu!V557</f>
        <v>83</v>
      </c>
      <c r="T693" s="214">
        <f>tikubetu!W557</f>
        <v>73</v>
      </c>
      <c r="U693" s="214">
        <f>tikubetu!X557</f>
        <v>45</v>
      </c>
      <c r="V693" s="214">
        <f>tikubetu!Y557</f>
        <v>64</v>
      </c>
      <c r="W693" s="214">
        <f>tikubetu!Z557</f>
        <v>62</v>
      </c>
      <c r="X693" s="214">
        <f>tikubetu!AA557</f>
        <v>17</v>
      </c>
      <c r="Y693" s="214">
        <f>tikubetu!AB557</f>
        <v>6</v>
      </c>
      <c r="Z693" s="215">
        <f>tikubetu!AC557</f>
        <v>0</v>
      </c>
      <c r="AD693" s="245">
        <f t="shared" si="171"/>
        <v>125</v>
      </c>
      <c r="AE693" s="245">
        <f t="shared" si="172"/>
        <v>746</v>
      </c>
      <c r="AF693" s="245">
        <f t="shared" si="173"/>
        <v>267</v>
      </c>
      <c r="AG693" s="245">
        <f t="shared" si="174"/>
        <v>149</v>
      </c>
    </row>
    <row r="694" spans="1:33" customFormat="1" ht="15.75" customHeight="1">
      <c r="A694" s="164"/>
      <c r="B694" s="150"/>
      <c r="C694" s="412"/>
      <c r="D694" s="420"/>
      <c r="E694" s="112" t="s">
        <v>28</v>
      </c>
      <c r="F694" s="125">
        <f>tikubetu!I558</f>
        <v>1181</v>
      </c>
      <c r="G694" s="125">
        <f>tikubetu!J558</f>
        <v>49</v>
      </c>
      <c r="H694" s="125">
        <f>tikubetu!K558</f>
        <v>38</v>
      </c>
      <c r="I694" s="125">
        <f>tikubetu!L558</f>
        <v>54</v>
      </c>
      <c r="J694" s="125">
        <f>tikubetu!M558</f>
        <v>68</v>
      </c>
      <c r="K694" s="125">
        <f>tikubetu!N558</f>
        <v>70</v>
      </c>
      <c r="L694" s="134">
        <f>tikubetu!O558</f>
        <v>60</v>
      </c>
      <c r="M694" s="194">
        <f>tikubetu!P558</f>
        <v>51</v>
      </c>
      <c r="N694" s="125">
        <f>tikubetu!Q558</f>
        <v>52</v>
      </c>
      <c r="O694" s="125">
        <f>tikubetu!R558</f>
        <v>84</v>
      </c>
      <c r="P694" s="125">
        <f>tikubetu!S558</f>
        <v>100</v>
      </c>
      <c r="Q694" s="125">
        <f>tikubetu!T558</f>
        <v>92</v>
      </c>
      <c r="R694" s="125">
        <f>tikubetu!U558</f>
        <v>94</v>
      </c>
      <c r="S694" s="125">
        <f>tikubetu!V558</f>
        <v>66</v>
      </c>
      <c r="T694" s="125">
        <f>tikubetu!W558</f>
        <v>67</v>
      </c>
      <c r="U694" s="125">
        <f>tikubetu!X558</f>
        <v>59</v>
      </c>
      <c r="V694" s="125">
        <f>tikubetu!Y558</f>
        <v>83</v>
      </c>
      <c r="W694" s="125">
        <f>tikubetu!Z558</f>
        <v>51</v>
      </c>
      <c r="X694" s="125">
        <f>tikubetu!AA558</f>
        <v>27</v>
      </c>
      <c r="Y694" s="125">
        <f>tikubetu!AB558</f>
        <v>8</v>
      </c>
      <c r="Z694" s="134">
        <f>tikubetu!AC558</f>
        <v>8</v>
      </c>
      <c r="AD694" s="245">
        <f t="shared" si="171"/>
        <v>141</v>
      </c>
      <c r="AE694" s="245">
        <f t="shared" si="172"/>
        <v>737</v>
      </c>
      <c r="AF694" s="245">
        <f t="shared" si="173"/>
        <v>303</v>
      </c>
      <c r="AG694" s="245">
        <f t="shared" si="174"/>
        <v>177</v>
      </c>
    </row>
    <row r="695" spans="1:33" customFormat="1" ht="15.75" customHeight="1">
      <c r="A695" s="164"/>
      <c r="B695" s="150"/>
      <c r="C695" s="412"/>
      <c r="D695" s="420"/>
      <c r="E695" s="113" t="s">
        <v>29</v>
      </c>
      <c r="F695" s="123">
        <f>SUM(F693:F694)</f>
        <v>2319</v>
      </c>
      <c r="G695" s="123">
        <f>tikubetu!J559</f>
        <v>81</v>
      </c>
      <c r="H695" s="123">
        <f>tikubetu!K559</f>
        <v>81</v>
      </c>
      <c r="I695" s="123">
        <f>tikubetu!L559</f>
        <v>104</v>
      </c>
      <c r="J695" s="123">
        <f>tikubetu!M559</f>
        <v>149</v>
      </c>
      <c r="K695" s="123">
        <f>tikubetu!N559</f>
        <v>135</v>
      </c>
      <c r="L695" s="132">
        <f>tikubetu!O559</f>
        <v>118</v>
      </c>
      <c r="M695" s="190">
        <f>tikubetu!P559</f>
        <v>103</v>
      </c>
      <c r="N695" s="123">
        <f>tikubetu!Q559</f>
        <v>106</v>
      </c>
      <c r="O695" s="123">
        <f>tikubetu!R559</f>
        <v>155</v>
      </c>
      <c r="P695" s="123">
        <f>tikubetu!S559</f>
        <v>192</v>
      </c>
      <c r="Q695" s="123">
        <f>tikubetu!T559</f>
        <v>190</v>
      </c>
      <c r="R695" s="123">
        <f>tikubetu!U559</f>
        <v>186</v>
      </c>
      <c r="S695" s="123">
        <f>tikubetu!V559</f>
        <v>149</v>
      </c>
      <c r="T695" s="123">
        <f>tikubetu!W559</f>
        <v>140</v>
      </c>
      <c r="U695" s="123">
        <f>tikubetu!X559</f>
        <v>104</v>
      </c>
      <c r="V695" s="123">
        <f>tikubetu!Y559</f>
        <v>147</v>
      </c>
      <c r="W695" s="123">
        <f>tikubetu!Z559</f>
        <v>113</v>
      </c>
      <c r="X695" s="123">
        <f>tikubetu!AA559</f>
        <v>44</v>
      </c>
      <c r="Y695" s="123">
        <f>tikubetu!AB559</f>
        <v>14</v>
      </c>
      <c r="Z695" s="152">
        <f>tikubetu!AC559</f>
        <v>8</v>
      </c>
      <c r="AD695" s="245">
        <f t="shared" si="171"/>
        <v>266</v>
      </c>
      <c r="AE695" s="245">
        <f t="shared" si="172"/>
        <v>1483</v>
      </c>
      <c r="AF695" s="245">
        <f t="shared" si="173"/>
        <v>570</v>
      </c>
      <c r="AG695" s="245">
        <f t="shared" si="174"/>
        <v>326</v>
      </c>
    </row>
    <row r="696" spans="1:33" customFormat="1" ht="15.75" customHeight="1">
      <c r="A696" s="164"/>
      <c r="B696" s="150"/>
      <c r="C696" s="411" t="s">
        <v>300</v>
      </c>
      <c r="D696" s="420">
        <f>tikubetu!G560</f>
        <v>395</v>
      </c>
      <c r="E696" s="117" t="s">
        <v>27</v>
      </c>
      <c r="F696" s="124">
        <f>tikubetu!I560</f>
        <v>451</v>
      </c>
      <c r="G696" s="124">
        <f>tikubetu!J560</f>
        <v>7</v>
      </c>
      <c r="H696" s="124">
        <f>tikubetu!K560</f>
        <v>14</v>
      </c>
      <c r="I696" s="124">
        <f>tikubetu!L560</f>
        <v>10</v>
      </c>
      <c r="J696" s="124">
        <f>tikubetu!M560</f>
        <v>30</v>
      </c>
      <c r="K696" s="124">
        <f>tikubetu!N560</f>
        <v>23</v>
      </c>
      <c r="L696" s="133">
        <f>tikubetu!O560</f>
        <v>22</v>
      </c>
      <c r="M696" s="195">
        <f>tikubetu!P560</f>
        <v>11</v>
      </c>
      <c r="N696" s="124">
        <f>tikubetu!Q560</f>
        <v>22</v>
      </c>
      <c r="O696" s="124">
        <f>tikubetu!R560</f>
        <v>35</v>
      </c>
      <c r="P696" s="124">
        <f>tikubetu!S560</f>
        <v>32</v>
      </c>
      <c r="Q696" s="124">
        <f>tikubetu!T560</f>
        <v>29</v>
      </c>
      <c r="R696" s="124">
        <f>tikubetu!U560</f>
        <v>27</v>
      </c>
      <c r="S696" s="124">
        <f>tikubetu!V560</f>
        <v>25</v>
      </c>
      <c r="T696" s="124">
        <f>tikubetu!W560</f>
        <v>37</v>
      </c>
      <c r="U696" s="124">
        <f>tikubetu!X560</f>
        <v>41</v>
      </c>
      <c r="V696" s="124">
        <f>tikubetu!Y560</f>
        <v>48</v>
      </c>
      <c r="W696" s="124">
        <f>tikubetu!Z560</f>
        <v>30</v>
      </c>
      <c r="X696" s="124">
        <f>tikubetu!AA560</f>
        <v>5</v>
      </c>
      <c r="Y696" s="124">
        <f>tikubetu!AB560</f>
        <v>2</v>
      </c>
      <c r="Z696" s="133">
        <f>tikubetu!AC560</f>
        <v>1</v>
      </c>
      <c r="AD696" s="245">
        <f t="shared" si="171"/>
        <v>31</v>
      </c>
      <c r="AE696" s="245">
        <f t="shared" si="172"/>
        <v>256</v>
      </c>
      <c r="AF696" s="245">
        <f t="shared" si="173"/>
        <v>164</v>
      </c>
      <c r="AG696" s="245">
        <f t="shared" si="174"/>
        <v>86</v>
      </c>
    </row>
    <row r="697" spans="1:33" customFormat="1" ht="15.75" customHeight="1">
      <c r="A697" s="164"/>
      <c r="B697" s="150"/>
      <c r="C697" s="412"/>
      <c r="D697" s="420"/>
      <c r="E697" s="112" t="s">
        <v>28</v>
      </c>
      <c r="F697" s="125">
        <f>tikubetu!I561</f>
        <v>432</v>
      </c>
      <c r="G697" s="125">
        <f>tikubetu!J561</f>
        <v>7</v>
      </c>
      <c r="H697" s="125">
        <f>tikubetu!K561</f>
        <v>9</v>
      </c>
      <c r="I697" s="125">
        <f>tikubetu!L561</f>
        <v>14</v>
      </c>
      <c r="J697" s="125">
        <f>tikubetu!M561</f>
        <v>20</v>
      </c>
      <c r="K697" s="125">
        <f>tikubetu!N561</f>
        <v>21</v>
      </c>
      <c r="L697" s="134">
        <f>tikubetu!O561</f>
        <v>13</v>
      </c>
      <c r="M697" s="194">
        <f>tikubetu!P561</f>
        <v>14</v>
      </c>
      <c r="N697" s="125">
        <f>tikubetu!Q561</f>
        <v>15</v>
      </c>
      <c r="O697" s="125">
        <f>tikubetu!R561</f>
        <v>35</v>
      </c>
      <c r="P697" s="125">
        <f>tikubetu!S561</f>
        <v>32</v>
      </c>
      <c r="Q697" s="125">
        <f>tikubetu!T561</f>
        <v>24</v>
      </c>
      <c r="R697" s="125">
        <f>tikubetu!U561</f>
        <v>28</v>
      </c>
      <c r="S697" s="125">
        <f>tikubetu!V561</f>
        <v>28</v>
      </c>
      <c r="T697" s="125">
        <f>tikubetu!W561</f>
        <v>42</v>
      </c>
      <c r="U697" s="125">
        <f>tikubetu!X561</f>
        <v>48</v>
      </c>
      <c r="V697" s="125">
        <f>tikubetu!Y561</f>
        <v>46</v>
      </c>
      <c r="W697" s="125">
        <f>tikubetu!Z561</f>
        <v>15</v>
      </c>
      <c r="X697" s="125">
        <f>tikubetu!AA561</f>
        <v>10</v>
      </c>
      <c r="Y697" s="125">
        <f>tikubetu!AB561</f>
        <v>8</v>
      </c>
      <c r="Z697" s="134">
        <f>tikubetu!AC561</f>
        <v>3</v>
      </c>
      <c r="AD697" s="245">
        <f t="shared" si="171"/>
        <v>30</v>
      </c>
      <c r="AE697" s="245">
        <f t="shared" si="172"/>
        <v>230</v>
      </c>
      <c r="AF697" s="245">
        <f t="shared" si="173"/>
        <v>172</v>
      </c>
      <c r="AG697" s="245">
        <f t="shared" si="174"/>
        <v>82</v>
      </c>
    </row>
    <row r="698" spans="1:33" customFormat="1" ht="15.75" customHeight="1">
      <c r="A698" s="164"/>
      <c r="B698" s="150"/>
      <c r="C698" s="413"/>
      <c r="D698" s="420"/>
      <c r="E698" s="113" t="s">
        <v>29</v>
      </c>
      <c r="F698" s="123">
        <f>SUM(F696:F697)</f>
        <v>883</v>
      </c>
      <c r="G698" s="123">
        <f>tikubetu!J562</f>
        <v>14</v>
      </c>
      <c r="H698" s="123">
        <f>tikubetu!K562</f>
        <v>23</v>
      </c>
      <c r="I698" s="123">
        <f>tikubetu!L562</f>
        <v>24</v>
      </c>
      <c r="J698" s="123">
        <f>tikubetu!M562</f>
        <v>50</v>
      </c>
      <c r="K698" s="123">
        <f>tikubetu!N562</f>
        <v>44</v>
      </c>
      <c r="L698" s="132">
        <f>tikubetu!O562</f>
        <v>35</v>
      </c>
      <c r="M698" s="190">
        <f>tikubetu!P562</f>
        <v>25</v>
      </c>
      <c r="N698" s="123">
        <f>tikubetu!Q562</f>
        <v>37</v>
      </c>
      <c r="O698" s="123">
        <f>tikubetu!R562</f>
        <v>70</v>
      </c>
      <c r="P698" s="123">
        <f>tikubetu!S562</f>
        <v>64</v>
      </c>
      <c r="Q698" s="123">
        <f>tikubetu!T562</f>
        <v>53</v>
      </c>
      <c r="R698" s="123">
        <f>tikubetu!U562</f>
        <v>55</v>
      </c>
      <c r="S698" s="123">
        <f>tikubetu!V562</f>
        <v>53</v>
      </c>
      <c r="T698" s="123">
        <f>tikubetu!W562</f>
        <v>79</v>
      </c>
      <c r="U698" s="123">
        <f>tikubetu!X562</f>
        <v>89</v>
      </c>
      <c r="V698" s="123">
        <f>tikubetu!Y562</f>
        <v>94</v>
      </c>
      <c r="W698" s="123">
        <f>tikubetu!Z562</f>
        <v>45</v>
      </c>
      <c r="X698" s="123">
        <f>tikubetu!AA562</f>
        <v>15</v>
      </c>
      <c r="Y698" s="123">
        <f>tikubetu!AB562</f>
        <v>10</v>
      </c>
      <c r="Z698" s="152">
        <f>tikubetu!AC562</f>
        <v>4</v>
      </c>
      <c r="AD698" s="245">
        <f t="shared" si="171"/>
        <v>61</v>
      </c>
      <c r="AE698" s="245">
        <f t="shared" si="172"/>
        <v>486</v>
      </c>
      <c r="AF698" s="245">
        <f t="shared" si="173"/>
        <v>336</v>
      </c>
      <c r="AG698" s="245">
        <f t="shared" si="174"/>
        <v>168</v>
      </c>
    </row>
    <row r="699" spans="1:33" customFormat="1" ht="15.75" customHeight="1">
      <c r="A699" s="164"/>
      <c r="B699" s="150"/>
      <c r="C699" s="422" t="s">
        <v>296</v>
      </c>
      <c r="D699" s="420">
        <f>tikubetu!G563</f>
        <v>1</v>
      </c>
      <c r="E699" s="117" t="s">
        <v>27</v>
      </c>
      <c r="F699" s="124">
        <f>tikubetu!I563</f>
        <v>1</v>
      </c>
      <c r="G699" s="124">
        <f>tikubetu!J563</f>
        <v>0</v>
      </c>
      <c r="H699" s="124">
        <f>tikubetu!K563</f>
        <v>0</v>
      </c>
      <c r="I699" s="124">
        <f>tikubetu!L563</f>
        <v>0</v>
      </c>
      <c r="J699" s="124">
        <f>tikubetu!M563</f>
        <v>0</v>
      </c>
      <c r="K699" s="124">
        <f>tikubetu!N563</f>
        <v>0</v>
      </c>
      <c r="L699" s="133">
        <f>tikubetu!O563</f>
        <v>0</v>
      </c>
      <c r="M699" s="195">
        <f>tikubetu!P563</f>
        <v>0</v>
      </c>
      <c r="N699" s="124">
        <f>tikubetu!Q563</f>
        <v>0</v>
      </c>
      <c r="O699" s="124">
        <f>tikubetu!R563</f>
        <v>1</v>
      </c>
      <c r="P699" s="124">
        <f>tikubetu!S563</f>
        <v>0</v>
      </c>
      <c r="Q699" s="124">
        <f>tikubetu!T563</f>
        <v>0</v>
      </c>
      <c r="R699" s="124">
        <f>tikubetu!U563</f>
        <v>0</v>
      </c>
      <c r="S699" s="124">
        <f>tikubetu!V563</f>
        <v>0</v>
      </c>
      <c r="T699" s="124">
        <f>tikubetu!W563</f>
        <v>0</v>
      </c>
      <c r="U699" s="124">
        <f>tikubetu!X563</f>
        <v>0</v>
      </c>
      <c r="V699" s="124">
        <f>tikubetu!Y563</f>
        <v>0</v>
      </c>
      <c r="W699" s="124">
        <f>tikubetu!Z563</f>
        <v>0</v>
      </c>
      <c r="X699" s="124">
        <f>tikubetu!AA563</f>
        <v>0</v>
      </c>
      <c r="Y699" s="124">
        <f>tikubetu!AB563</f>
        <v>0</v>
      </c>
      <c r="Z699" s="133">
        <f>tikubetu!AC563</f>
        <v>0</v>
      </c>
      <c r="AD699" s="245">
        <f t="shared" si="171"/>
        <v>0</v>
      </c>
      <c r="AE699" s="245">
        <f t="shared" si="172"/>
        <v>1</v>
      </c>
      <c r="AF699" s="245">
        <f t="shared" si="173"/>
        <v>0</v>
      </c>
      <c r="AG699" s="245">
        <f t="shared" si="174"/>
        <v>0</v>
      </c>
    </row>
    <row r="700" spans="1:33" customFormat="1" ht="15.75" customHeight="1">
      <c r="A700" s="164"/>
      <c r="B700" s="150"/>
      <c r="C700" s="422"/>
      <c r="D700" s="420"/>
      <c r="E700" s="112" t="s">
        <v>28</v>
      </c>
      <c r="F700" s="125">
        <f>tikubetu!I564</f>
        <v>2</v>
      </c>
      <c r="G700" s="125">
        <f>tikubetu!J564</f>
        <v>0</v>
      </c>
      <c r="H700" s="125">
        <f>tikubetu!K564</f>
        <v>0</v>
      </c>
      <c r="I700" s="125">
        <f>tikubetu!L564</f>
        <v>0</v>
      </c>
      <c r="J700" s="125">
        <f>tikubetu!M564</f>
        <v>0</v>
      </c>
      <c r="K700" s="125">
        <f>tikubetu!N564</f>
        <v>0</v>
      </c>
      <c r="L700" s="134">
        <f>tikubetu!O564</f>
        <v>0</v>
      </c>
      <c r="M700" s="194">
        <f>tikubetu!P564</f>
        <v>0</v>
      </c>
      <c r="N700" s="125">
        <f>tikubetu!Q564</f>
        <v>1</v>
      </c>
      <c r="O700" s="125">
        <f>tikubetu!R564</f>
        <v>0</v>
      </c>
      <c r="P700" s="125">
        <f>tikubetu!S564</f>
        <v>0</v>
      </c>
      <c r="Q700" s="125">
        <f>tikubetu!T564</f>
        <v>0</v>
      </c>
      <c r="R700" s="125">
        <f>tikubetu!U564</f>
        <v>0</v>
      </c>
      <c r="S700" s="125">
        <f>tikubetu!V564</f>
        <v>0</v>
      </c>
      <c r="T700" s="125">
        <f>tikubetu!W564</f>
        <v>0</v>
      </c>
      <c r="U700" s="125">
        <f>tikubetu!X564</f>
        <v>1</v>
      </c>
      <c r="V700" s="125">
        <f>tikubetu!Y564</f>
        <v>0</v>
      </c>
      <c r="W700" s="125">
        <f>tikubetu!Z564</f>
        <v>0</v>
      </c>
      <c r="X700" s="125">
        <f>tikubetu!AA564</f>
        <v>0</v>
      </c>
      <c r="Y700" s="125">
        <f>tikubetu!AB564</f>
        <v>0</v>
      </c>
      <c r="Z700" s="134">
        <f>tikubetu!AC564</f>
        <v>0</v>
      </c>
      <c r="AD700" s="245">
        <f t="shared" si="171"/>
        <v>0</v>
      </c>
      <c r="AE700" s="245">
        <f t="shared" si="172"/>
        <v>1</v>
      </c>
      <c r="AF700" s="245">
        <f t="shared" si="173"/>
        <v>1</v>
      </c>
      <c r="AG700" s="245">
        <f t="shared" si="174"/>
        <v>0</v>
      </c>
    </row>
    <row r="701" spans="1:33" customFormat="1" ht="15.75" customHeight="1">
      <c r="A701" s="164"/>
      <c r="B701" s="150"/>
      <c r="C701" s="422"/>
      <c r="D701" s="420"/>
      <c r="E701" s="113" t="s">
        <v>29</v>
      </c>
      <c r="F701" s="123">
        <f>SUM(F699:F700)</f>
        <v>3</v>
      </c>
      <c r="G701" s="123">
        <f>tikubetu!J565</f>
        <v>0</v>
      </c>
      <c r="H701" s="123">
        <f>tikubetu!K565</f>
        <v>0</v>
      </c>
      <c r="I701" s="123">
        <f>tikubetu!L565</f>
        <v>0</v>
      </c>
      <c r="J701" s="123">
        <f>tikubetu!M565</f>
        <v>0</v>
      </c>
      <c r="K701" s="123">
        <f>tikubetu!N565</f>
        <v>0</v>
      </c>
      <c r="L701" s="132">
        <f>tikubetu!O565</f>
        <v>0</v>
      </c>
      <c r="M701" s="190">
        <f>tikubetu!P565</f>
        <v>0</v>
      </c>
      <c r="N701" s="123">
        <f>tikubetu!Q565</f>
        <v>1</v>
      </c>
      <c r="O701" s="123">
        <f>tikubetu!R565</f>
        <v>1</v>
      </c>
      <c r="P701" s="123">
        <f>tikubetu!S565</f>
        <v>0</v>
      </c>
      <c r="Q701" s="123">
        <f>tikubetu!T565</f>
        <v>0</v>
      </c>
      <c r="R701" s="123">
        <f>tikubetu!U565</f>
        <v>0</v>
      </c>
      <c r="S701" s="123">
        <f>tikubetu!V565</f>
        <v>0</v>
      </c>
      <c r="T701" s="123">
        <f>tikubetu!W565</f>
        <v>0</v>
      </c>
      <c r="U701" s="123">
        <f>tikubetu!X565</f>
        <v>1</v>
      </c>
      <c r="V701" s="123">
        <f>tikubetu!Y565</f>
        <v>0</v>
      </c>
      <c r="W701" s="123">
        <f>tikubetu!Z565</f>
        <v>0</v>
      </c>
      <c r="X701" s="123">
        <f>tikubetu!AA565</f>
        <v>0</v>
      </c>
      <c r="Y701" s="123">
        <f>tikubetu!AB565</f>
        <v>0</v>
      </c>
      <c r="Z701" s="152">
        <f>tikubetu!AC565</f>
        <v>0</v>
      </c>
      <c r="AD701" s="245">
        <f t="shared" si="171"/>
        <v>0</v>
      </c>
      <c r="AE701" s="245">
        <f t="shared" si="172"/>
        <v>2</v>
      </c>
      <c r="AF701" s="245">
        <f t="shared" si="173"/>
        <v>1</v>
      </c>
      <c r="AG701" s="245">
        <f t="shared" si="174"/>
        <v>0</v>
      </c>
    </row>
    <row r="702" spans="1:33" s="116" customFormat="1" ht="15.75" customHeight="1">
      <c r="A702" s="140"/>
      <c r="B702" s="159"/>
      <c r="C702" s="440" t="s">
        <v>297</v>
      </c>
      <c r="D702" s="424">
        <f>SUM(D693:D701)</f>
        <v>1345</v>
      </c>
      <c r="E702" s="117" t="s">
        <v>27</v>
      </c>
      <c r="F702" s="124">
        <f>SUM(F693,F696,F699)</f>
        <v>1590</v>
      </c>
      <c r="G702" s="124">
        <f t="shared" ref="G702:Z702" si="181">SUM(G693,G696,G699)</f>
        <v>39</v>
      </c>
      <c r="H702" s="124">
        <f t="shared" si="181"/>
        <v>57</v>
      </c>
      <c r="I702" s="124">
        <f t="shared" si="181"/>
        <v>60</v>
      </c>
      <c r="J702" s="124">
        <f t="shared" si="181"/>
        <v>111</v>
      </c>
      <c r="K702" s="124">
        <f t="shared" si="181"/>
        <v>88</v>
      </c>
      <c r="L702" s="133">
        <f t="shared" si="181"/>
        <v>80</v>
      </c>
      <c r="M702" s="195">
        <f t="shared" si="181"/>
        <v>63</v>
      </c>
      <c r="N702" s="124">
        <f t="shared" si="181"/>
        <v>76</v>
      </c>
      <c r="O702" s="124">
        <f t="shared" si="181"/>
        <v>107</v>
      </c>
      <c r="P702" s="124">
        <f t="shared" si="181"/>
        <v>124</v>
      </c>
      <c r="Q702" s="124">
        <f t="shared" si="181"/>
        <v>127</v>
      </c>
      <c r="R702" s="124">
        <f t="shared" si="181"/>
        <v>119</v>
      </c>
      <c r="S702" s="124">
        <f t="shared" si="181"/>
        <v>108</v>
      </c>
      <c r="T702" s="124">
        <f t="shared" si="181"/>
        <v>110</v>
      </c>
      <c r="U702" s="124">
        <f t="shared" si="181"/>
        <v>86</v>
      </c>
      <c r="V702" s="124">
        <f t="shared" si="181"/>
        <v>112</v>
      </c>
      <c r="W702" s="124">
        <f t="shared" si="181"/>
        <v>92</v>
      </c>
      <c r="X702" s="124">
        <f t="shared" si="181"/>
        <v>22</v>
      </c>
      <c r="Y702" s="124">
        <f t="shared" si="181"/>
        <v>8</v>
      </c>
      <c r="Z702" s="133">
        <f t="shared" si="181"/>
        <v>1</v>
      </c>
      <c r="AA702" s="115"/>
      <c r="AB702" s="115"/>
      <c r="AC702" s="129">
        <f>SUM(G702:Z702)</f>
        <v>1590</v>
      </c>
      <c r="AD702" s="245">
        <f t="shared" si="171"/>
        <v>156</v>
      </c>
      <c r="AE702" s="245">
        <f t="shared" si="172"/>
        <v>1003</v>
      </c>
      <c r="AF702" s="245">
        <f t="shared" si="173"/>
        <v>431</v>
      </c>
      <c r="AG702" s="245">
        <f t="shared" si="174"/>
        <v>235</v>
      </c>
    </row>
    <row r="703" spans="1:33" s="116" customFormat="1" ht="15.75" customHeight="1">
      <c r="A703" s="140"/>
      <c r="B703" s="159"/>
      <c r="C703" s="440"/>
      <c r="D703" s="424"/>
      <c r="E703" s="112" t="s">
        <v>28</v>
      </c>
      <c r="F703" s="125">
        <f t="shared" ref="F703:Z703" si="182">SUM(F694,F697,F700)</f>
        <v>1615</v>
      </c>
      <c r="G703" s="125">
        <f t="shared" si="182"/>
        <v>56</v>
      </c>
      <c r="H703" s="125">
        <f t="shared" si="182"/>
        <v>47</v>
      </c>
      <c r="I703" s="125">
        <f t="shared" si="182"/>
        <v>68</v>
      </c>
      <c r="J703" s="125">
        <f t="shared" si="182"/>
        <v>88</v>
      </c>
      <c r="K703" s="125">
        <f t="shared" si="182"/>
        <v>91</v>
      </c>
      <c r="L703" s="134">
        <f t="shared" si="182"/>
        <v>73</v>
      </c>
      <c r="M703" s="194">
        <f t="shared" si="182"/>
        <v>65</v>
      </c>
      <c r="N703" s="125">
        <f t="shared" si="182"/>
        <v>68</v>
      </c>
      <c r="O703" s="125">
        <f t="shared" si="182"/>
        <v>119</v>
      </c>
      <c r="P703" s="125">
        <f t="shared" si="182"/>
        <v>132</v>
      </c>
      <c r="Q703" s="125">
        <f t="shared" si="182"/>
        <v>116</v>
      </c>
      <c r="R703" s="125">
        <f t="shared" si="182"/>
        <v>122</v>
      </c>
      <c r="S703" s="125">
        <f t="shared" si="182"/>
        <v>94</v>
      </c>
      <c r="T703" s="125">
        <f t="shared" si="182"/>
        <v>109</v>
      </c>
      <c r="U703" s="125">
        <f t="shared" si="182"/>
        <v>108</v>
      </c>
      <c r="V703" s="125">
        <f t="shared" si="182"/>
        <v>129</v>
      </c>
      <c r="W703" s="125">
        <f t="shared" si="182"/>
        <v>66</v>
      </c>
      <c r="X703" s="125">
        <f t="shared" si="182"/>
        <v>37</v>
      </c>
      <c r="Y703" s="125">
        <f t="shared" si="182"/>
        <v>16</v>
      </c>
      <c r="Z703" s="134">
        <f t="shared" si="182"/>
        <v>11</v>
      </c>
      <c r="AA703" s="115"/>
      <c r="AB703" s="115"/>
      <c r="AC703" s="129">
        <f>SUM(G703:Z703)</f>
        <v>1615</v>
      </c>
      <c r="AD703" s="245">
        <f t="shared" si="171"/>
        <v>171</v>
      </c>
      <c r="AE703" s="245">
        <f t="shared" si="172"/>
        <v>968</v>
      </c>
      <c r="AF703" s="245">
        <f t="shared" si="173"/>
        <v>476</v>
      </c>
      <c r="AG703" s="245">
        <f t="shared" si="174"/>
        <v>259</v>
      </c>
    </row>
    <row r="704" spans="1:33" ht="15.75" customHeight="1">
      <c r="A704" s="141"/>
      <c r="B704" s="163"/>
      <c r="C704" s="441"/>
      <c r="D704" s="425"/>
      <c r="E704" s="113" t="s">
        <v>29</v>
      </c>
      <c r="F704" s="123">
        <f t="shared" ref="F704:Z704" si="183">SUM(F702:F703)</f>
        <v>3205</v>
      </c>
      <c r="G704" s="123">
        <f t="shared" si="183"/>
        <v>95</v>
      </c>
      <c r="H704" s="123">
        <f t="shared" si="183"/>
        <v>104</v>
      </c>
      <c r="I704" s="123">
        <f t="shared" si="183"/>
        <v>128</v>
      </c>
      <c r="J704" s="123">
        <f t="shared" si="183"/>
        <v>199</v>
      </c>
      <c r="K704" s="123">
        <f t="shared" si="183"/>
        <v>179</v>
      </c>
      <c r="L704" s="132">
        <f t="shared" si="183"/>
        <v>153</v>
      </c>
      <c r="M704" s="190">
        <f t="shared" si="183"/>
        <v>128</v>
      </c>
      <c r="N704" s="123">
        <f t="shared" si="183"/>
        <v>144</v>
      </c>
      <c r="O704" s="123">
        <f t="shared" si="183"/>
        <v>226</v>
      </c>
      <c r="P704" s="123">
        <f t="shared" si="183"/>
        <v>256</v>
      </c>
      <c r="Q704" s="123">
        <f t="shared" si="183"/>
        <v>243</v>
      </c>
      <c r="R704" s="123">
        <f t="shared" si="183"/>
        <v>241</v>
      </c>
      <c r="S704" s="123">
        <f t="shared" si="183"/>
        <v>202</v>
      </c>
      <c r="T704" s="123">
        <f t="shared" si="183"/>
        <v>219</v>
      </c>
      <c r="U704" s="123">
        <f t="shared" si="183"/>
        <v>194</v>
      </c>
      <c r="V704" s="123">
        <f t="shared" si="183"/>
        <v>241</v>
      </c>
      <c r="W704" s="123">
        <f t="shared" si="183"/>
        <v>158</v>
      </c>
      <c r="X704" s="123">
        <f t="shared" si="183"/>
        <v>59</v>
      </c>
      <c r="Y704" s="123">
        <f t="shared" si="183"/>
        <v>24</v>
      </c>
      <c r="Z704" s="152">
        <f t="shared" si="183"/>
        <v>12</v>
      </c>
      <c r="AA704" s="114"/>
      <c r="AC704" s="129">
        <f>SUM(G704:Z704)</f>
        <v>3205</v>
      </c>
      <c r="AD704" s="245">
        <f t="shared" si="171"/>
        <v>327</v>
      </c>
      <c r="AE704" s="245">
        <f t="shared" si="172"/>
        <v>1971</v>
      </c>
      <c r="AF704" s="245">
        <f t="shared" si="173"/>
        <v>907</v>
      </c>
      <c r="AG704" s="245">
        <f t="shared" si="174"/>
        <v>494</v>
      </c>
    </row>
    <row r="705" spans="1:33" customFormat="1" ht="15.75" customHeight="1">
      <c r="A705" s="139" t="s">
        <v>167</v>
      </c>
      <c r="B705" s="170" t="s">
        <v>355</v>
      </c>
      <c r="C705" s="411" t="s">
        <v>299</v>
      </c>
      <c r="D705" s="420">
        <f>tikubetu!G566</f>
        <v>519</v>
      </c>
      <c r="E705" s="117" t="s">
        <v>27</v>
      </c>
      <c r="F705" s="124">
        <f>tikubetu!I566</f>
        <v>659</v>
      </c>
      <c r="G705" s="124">
        <f>tikubetu!J566</f>
        <v>27</v>
      </c>
      <c r="H705" s="124">
        <f>tikubetu!K566</f>
        <v>19</v>
      </c>
      <c r="I705" s="124">
        <f>tikubetu!L566</f>
        <v>46</v>
      </c>
      <c r="J705" s="124">
        <f>tikubetu!M566</f>
        <v>53</v>
      </c>
      <c r="K705" s="124">
        <f>tikubetu!N566</f>
        <v>45</v>
      </c>
      <c r="L705" s="133">
        <f>tikubetu!O566</f>
        <v>52</v>
      </c>
      <c r="M705" s="195">
        <f>tikubetu!P566</f>
        <v>39</v>
      </c>
      <c r="N705" s="124">
        <f>tikubetu!Q566</f>
        <v>43</v>
      </c>
      <c r="O705" s="124">
        <f>tikubetu!R566</f>
        <v>46</v>
      </c>
      <c r="P705" s="124">
        <f>tikubetu!S566</f>
        <v>66</v>
      </c>
      <c r="Q705" s="124">
        <f>tikubetu!T566</f>
        <v>49</v>
      </c>
      <c r="R705" s="124">
        <f>tikubetu!U566</f>
        <v>43</v>
      </c>
      <c r="S705" s="124">
        <f>tikubetu!V566</f>
        <v>37</v>
      </c>
      <c r="T705" s="124">
        <f>tikubetu!W566</f>
        <v>24</v>
      </c>
      <c r="U705" s="124">
        <f>tikubetu!X566</f>
        <v>32</v>
      </c>
      <c r="V705" s="124">
        <f>tikubetu!Y566</f>
        <v>17</v>
      </c>
      <c r="W705" s="124">
        <f>tikubetu!Z566</f>
        <v>16</v>
      </c>
      <c r="X705" s="124">
        <f>tikubetu!AA566</f>
        <v>3</v>
      </c>
      <c r="Y705" s="124">
        <f>tikubetu!AB566</f>
        <v>2</v>
      </c>
      <c r="Z705" s="133">
        <f>tikubetu!AC566</f>
        <v>0</v>
      </c>
      <c r="AD705" s="245">
        <f t="shared" si="171"/>
        <v>92</v>
      </c>
      <c r="AE705" s="245">
        <f t="shared" si="172"/>
        <v>473</v>
      </c>
      <c r="AF705" s="245">
        <f t="shared" si="173"/>
        <v>94</v>
      </c>
      <c r="AG705" s="245">
        <f t="shared" si="174"/>
        <v>38</v>
      </c>
    </row>
    <row r="706" spans="1:33" customFormat="1" ht="15.75" customHeight="1">
      <c r="A706" s="164"/>
      <c r="B706" s="150"/>
      <c r="C706" s="412"/>
      <c r="D706" s="420"/>
      <c r="E706" s="112" t="s">
        <v>28</v>
      </c>
      <c r="F706" s="125">
        <f>tikubetu!I567</f>
        <v>602</v>
      </c>
      <c r="G706" s="125">
        <f>tikubetu!J567</f>
        <v>10</v>
      </c>
      <c r="H706" s="125">
        <f>tikubetu!K567</f>
        <v>26</v>
      </c>
      <c r="I706" s="125">
        <f>tikubetu!L567</f>
        <v>32</v>
      </c>
      <c r="J706" s="125">
        <f>tikubetu!M567</f>
        <v>49</v>
      </c>
      <c r="K706" s="125">
        <f>tikubetu!N567</f>
        <v>39</v>
      </c>
      <c r="L706" s="134">
        <f>tikubetu!O567</f>
        <v>42</v>
      </c>
      <c r="M706" s="194">
        <f>tikubetu!P567</f>
        <v>25</v>
      </c>
      <c r="N706" s="125">
        <f>tikubetu!Q567</f>
        <v>41</v>
      </c>
      <c r="O706" s="125">
        <f>tikubetu!R567</f>
        <v>45</v>
      </c>
      <c r="P706" s="125">
        <f>tikubetu!S567</f>
        <v>60</v>
      </c>
      <c r="Q706" s="125">
        <f>tikubetu!T567</f>
        <v>57</v>
      </c>
      <c r="R706" s="125">
        <f>tikubetu!U567</f>
        <v>29</v>
      </c>
      <c r="S706" s="125">
        <f>tikubetu!V567</f>
        <v>23</v>
      </c>
      <c r="T706" s="125">
        <f>tikubetu!W567</f>
        <v>28</v>
      </c>
      <c r="U706" s="125">
        <f>tikubetu!X567</f>
        <v>39</v>
      </c>
      <c r="V706" s="125">
        <f>tikubetu!Y567</f>
        <v>26</v>
      </c>
      <c r="W706" s="125">
        <f>tikubetu!Z567</f>
        <v>15</v>
      </c>
      <c r="X706" s="125">
        <f>tikubetu!AA567</f>
        <v>9</v>
      </c>
      <c r="Y706" s="125">
        <f>tikubetu!AB567</f>
        <v>6</v>
      </c>
      <c r="Z706" s="134">
        <f>tikubetu!AC567</f>
        <v>1</v>
      </c>
      <c r="AD706" s="245">
        <f t="shared" si="171"/>
        <v>68</v>
      </c>
      <c r="AE706" s="245">
        <f t="shared" si="172"/>
        <v>410</v>
      </c>
      <c r="AF706" s="245">
        <f t="shared" si="173"/>
        <v>124</v>
      </c>
      <c r="AG706" s="245">
        <f t="shared" si="174"/>
        <v>57</v>
      </c>
    </row>
    <row r="707" spans="1:33" customFormat="1" ht="15.75" customHeight="1">
      <c r="A707" s="164"/>
      <c r="B707" s="150"/>
      <c r="C707" s="412"/>
      <c r="D707" s="420"/>
      <c r="E707" s="113" t="s">
        <v>29</v>
      </c>
      <c r="F707" s="123">
        <f>SUM(F705:F706)</f>
        <v>1261</v>
      </c>
      <c r="G707" s="123">
        <f>tikubetu!J568</f>
        <v>37</v>
      </c>
      <c r="H707" s="123">
        <f>tikubetu!K568</f>
        <v>45</v>
      </c>
      <c r="I707" s="123">
        <f>tikubetu!L568</f>
        <v>78</v>
      </c>
      <c r="J707" s="123">
        <f>tikubetu!M568</f>
        <v>102</v>
      </c>
      <c r="K707" s="123">
        <f>tikubetu!N568</f>
        <v>84</v>
      </c>
      <c r="L707" s="132">
        <f>tikubetu!O568</f>
        <v>94</v>
      </c>
      <c r="M707" s="190">
        <f>tikubetu!P568</f>
        <v>64</v>
      </c>
      <c r="N707" s="123">
        <f>tikubetu!Q568</f>
        <v>84</v>
      </c>
      <c r="O707" s="123">
        <f>tikubetu!R568</f>
        <v>91</v>
      </c>
      <c r="P707" s="123">
        <f>tikubetu!S568</f>
        <v>126</v>
      </c>
      <c r="Q707" s="123">
        <f>tikubetu!T568</f>
        <v>106</v>
      </c>
      <c r="R707" s="123">
        <f>tikubetu!U568</f>
        <v>72</v>
      </c>
      <c r="S707" s="123">
        <f>tikubetu!V568</f>
        <v>60</v>
      </c>
      <c r="T707" s="123">
        <f>tikubetu!W568</f>
        <v>52</v>
      </c>
      <c r="U707" s="123">
        <f>tikubetu!X568</f>
        <v>71</v>
      </c>
      <c r="V707" s="123">
        <f>tikubetu!Y568</f>
        <v>43</v>
      </c>
      <c r="W707" s="123">
        <f>tikubetu!Z568</f>
        <v>31</v>
      </c>
      <c r="X707" s="123">
        <f>tikubetu!AA568</f>
        <v>12</v>
      </c>
      <c r="Y707" s="123">
        <f>tikubetu!AB568</f>
        <v>8</v>
      </c>
      <c r="Z707" s="152">
        <f>tikubetu!AC568</f>
        <v>1</v>
      </c>
      <c r="AD707" s="245">
        <f t="shared" si="171"/>
        <v>160</v>
      </c>
      <c r="AE707" s="245">
        <f t="shared" si="172"/>
        <v>883</v>
      </c>
      <c r="AF707" s="245">
        <f t="shared" si="173"/>
        <v>218</v>
      </c>
      <c r="AG707" s="245">
        <f t="shared" si="174"/>
        <v>95</v>
      </c>
    </row>
    <row r="708" spans="1:33" customFormat="1" ht="15.75" customHeight="1">
      <c r="A708" s="164"/>
      <c r="B708" s="150"/>
      <c r="C708" s="411" t="s">
        <v>300</v>
      </c>
      <c r="D708" s="420">
        <f>tikubetu!G569</f>
        <v>588</v>
      </c>
      <c r="E708" s="117" t="s">
        <v>27</v>
      </c>
      <c r="F708" s="124">
        <f>tikubetu!I569</f>
        <v>644</v>
      </c>
      <c r="G708" s="124">
        <f>tikubetu!J569</f>
        <v>20</v>
      </c>
      <c r="H708" s="124">
        <f>tikubetu!K569</f>
        <v>28</v>
      </c>
      <c r="I708" s="124">
        <f>tikubetu!L569</f>
        <v>37</v>
      </c>
      <c r="J708" s="124">
        <f>tikubetu!M569</f>
        <v>50</v>
      </c>
      <c r="K708" s="124">
        <f>tikubetu!N569</f>
        <v>32</v>
      </c>
      <c r="L708" s="133">
        <f>tikubetu!O569</f>
        <v>38</v>
      </c>
      <c r="M708" s="195">
        <f>tikubetu!P569</f>
        <v>27</v>
      </c>
      <c r="N708" s="124">
        <f>tikubetu!Q569</f>
        <v>31</v>
      </c>
      <c r="O708" s="124">
        <f>tikubetu!R569</f>
        <v>52</v>
      </c>
      <c r="P708" s="124">
        <f>tikubetu!S569</f>
        <v>48</v>
      </c>
      <c r="Q708" s="124">
        <f>tikubetu!T569</f>
        <v>46</v>
      </c>
      <c r="R708" s="124">
        <f>tikubetu!U569</f>
        <v>36</v>
      </c>
      <c r="S708" s="124">
        <f>tikubetu!V569</f>
        <v>38</v>
      </c>
      <c r="T708" s="124">
        <f>tikubetu!W569</f>
        <v>47</v>
      </c>
      <c r="U708" s="124">
        <f>tikubetu!X569</f>
        <v>36</v>
      </c>
      <c r="V708" s="124">
        <f>tikubetu!Y569</f>
        <v>37</v>
      </c>
      <c r="W708" s="124">
        <f>tikubetu!Z569</f>
        <v>17</v>
      </c>
      <c r="X708" s="124">
        <f>tikubetu!AA569</f>
        <v>21</v>
      </c>
      <c r="Y708" s="124">
        <f>tikubetu!AB569</f>
        <v>3</v>
      </c>
      <c r="Z708" s="133">
        <f>tikubetu!AC569</f>
        <v>0</v>
      </c>
      <c r="AD708" s="245">
        <f t="shared" ref="AD708:AD771" si="184">SUM(G708:I708)</f>
        <v>85</v>
      </c>
      <c r="AE708" s="245">
        <f t="shared" ref="AE708:AE771" si="185">SUM(J708:S708)</f>
        <v>398</v>
      </c>
      <c r="AF708" s="245">
        <f t="shared" ref="AF708:AF771" si="186">SUM(T708:Z708)</f>
        <v>161</v>
      </c>
      <c r="AG708" s="245">
        <f t="shared" ref="AG708:AG771" si="187">SUM(V708:Z708)</f>
        <v>78</v>
      </c>
    </row>
    <row r="709" spans="1:33" customFormat="1" ht="15.75" customHeight="1">
      <c r="A709" s="164"/>
      <c r="B709" s="150"/>
      <c r="C709" s="412"/>
      <c r="D709" s="420"/>
      <c r="E709" s="112" t="s">
        <v>28</v>
      </c>
      <c r="F709" s="125">
        <f>tikubetu!I570</f>
        <v>684</v>
      </c>
      <c r="G709" s="125">
        <f>tikubetu!J570</f>
        <v>8</v>
      </c>
      <c r="H709" s="125">
        <f>tikubetu!K570</f>
        <v>20</v>
      </c>
      <c r="I709" s="125">
        <f>tikubetu!L570</f>
        <v>29</v>
      </c>
      <c r="J709" s="125">
        <f>tikubetu!M570</f>
        <v>46</v>
      </c>
      <c r="K709" s="125">
        <f>tikubetu!N570</f>
        <v>31</v>
      </c>
      <c r="L709" s="134">
        <f>tikubetu!O570</f>
        <v>19</v>
      </c>
      <c r="M709" s="194">
        <f>tikubetu!P570</f>
        <v>27</v>
      </c>
      <c r="N709" s="125">
        <f>tikubetu!Q570</f>
        <v>30</v>
      </c>
      <c r="O709" s="125">
        <f>tikubetu!R570</f>
        <v>40</v>
      </c>
      <c r="P709" s="125">
        <f>tikubetu!S570</f>
        <v>66</v>
      </c>
      <c r="Q709" s="125">
        <f>tikubetu!T570</f>
        <v>58</v>
      </c>
      <c r="R709" s="125">
        <f>tikubetu!U570</f>
        <v>49</v>
      </c>
      <c r="S709" s="125">
        <f>tikubetu!V570</f>
        <v>46</v>
      </c>
      <c r="T709" s="125">
        <f>tikubetu!W570</f>
        <v>66</v>
      </c>
      <c r="U709" s="125">
        <f>tikubetu!X570</f>
        <v>44</v>
      </c>
      <c r="V709" s="125">
        <f>tikubetu!Y570</f>
        <v>46</v>
      </c>
      <c r="W709" s="125">
        <f>tikubetu!Z570</f>
        <v>28</v>
      </c>
      <c r="X709" s="125">
        <f>tikubetu!AA570</f>
        <v>15</v>
      </c>
      <c r="Y709" s="125">
        <f>tikubetu!AB570</f>
        <v>14</v>
      </c>
      <c r="Z709" s="134">
        <f>tikubetu!AC570</f>
        <v>2</v>
      </c>
      <c r="AD709" s="245">
        <f t="shared" si="184"/>
        <v>57</v>
      </c>
      <c r="AE709" s="245">
        <f t="shared" si="185"/>
        <v>412</v>
      </c>
      <c r="AF709" s="245">
        <f t="shared" si="186"/>
        <v>215</v>
      </c>
      <c r="AG709" s="245">
        <f t="shared" si="187"/>
        <v>105</v>
      </c>
    </row>
    <row r="710" spans="1:33" customFormat="1" ht="15.75" customHeight="1">
      <c r="A710" s="164"/>
      <c r="B710" s="150"/>
      <c r="C710" s="413"/>
      <c r="D710" s="420"/>
      <c r="E710" s="113" t="s">
        <v>29</v>
      </c>
      <c r="F710" s="123">
        <f>SUM(F708:F709)</f>
        <v>1328</v>
      </c>
      <c r="G710" s="123">
        <f>tikubetu!J571</f>
        <v>28</v>
      </c>
      <c r="H710" s="123">
        <f>tikubetu!K571</f>
        <v>48</v>
      </c>
      <c r="I710" s="123">
        <f>tikubetu!L571</f>
        <v>66</v>
      </c>
      <c r="J710" s="123">
        <f>tikubetu!M571</f>
        <v>96</v>
      </c>
      <c r="K710" s="123">
        <f>tikubetu!N571</f>
        <v>63</v>
      </c>
      <c r="L710" s="132">
        <f>tikubetu!O571</f>
        <v>57</v>
      </c>
      <c r="M710" s="190">
        <f>tikubetu!P571</f>
        <v>54</v>
      </c>
      <c r="N710" s="123">
        <f>tikubetu!Q571</f>
        <v>61</v>
      </c>
      <c r="O710" s="123">
        <f>tikubetu!R571</f>
        <v>92</v>
      </c>
      <c r="P710" s="123">
        <f>tikubetu!S571</f>
        <v>114</v>
      </c>
      <c r="Q710" s="123">
        <f>tikubetu!T571</f>
        <v>104</v>
      </c>
      <c r="R710" s="123">
        <f>tikubetu!U571</f>
        <v>85</v>
      </c>
      <c r="S710" s="123">
        <f>tikubetu!V571</f>
        <v>84</v>
      </c>
      <c r="T710" s="123">
        <f>tikubetu!W571</f>
        <v>113</v>
      </c>
      <c r="U710" s="123">
        <f>tikubetu!X571</f>
        <v>80</v>
      </c>
      <c r="V710" s="123">
        <f>tikubetu!Y571</f>
        <v>83</v>
      </c>
      <c r="W710" s="123">
        <f>tikubetu!Z571</f>
        <v>45</v>
      </c>
      <c r="X710" s="123">
        <f>tikubetu!AA571</f>
        <v>36</v>
      </c>
      <c r="Y710" s="123">
        <f>tikubetu!AB571</f>
        <v>17</v>
      </c>
      <c r="Z710" s="152">
        <f>tikubetu!AC571</f>
        <v>2</v>
      </c>
      <c r="AD710" s="245">
        <f t="shared" si="184"/>
        <v>142</v>
      </c>
      <c r="AE710" s="245">
        <f t="shared" si="185"/>
        <v>810</v>
      </c>
      <c r="AF710" s="245">
        <f t="shared" si="186"/>
        <v>376</v>
      </c>
      <c r="AG710" s="245">
        <f t="shared" si="187"/>
        <v>183</v>
      </c>
    </row>
    <row r="711" spans="1:33" customFormat="1" ht="15.75" customHeight="1">
      <c r="A711" s="164"/>
      <c r="B711" s="150"/>
      <c r="C711" s="412" t="s">
        <v>293</v>
      </c>
      <c r="D711" s="420">
        <f>tikubetu!G572</f>
        <v>486</v>
      </c>
      <c r="E711" s="117" t="s">
        <v>27</v>
      </c>
      <c r="F711" s="124">
        <f>tikubetu!I572</f>
        <v>541</v>
      </c>
      <c r="G711" s="124">
        <f>tikubetu!J572</f>
        <v>11</v>
      </c>
      <c r="H711" s="124">
        <f>tikubetu!K572</f>
        <v>15</v>
      </c>
      <c r="I711" s="124">
        <f>tikubetu!L572</f>
        <v>30</v>
      </c>
      <c r="J711" s="124">
        <f>tikubetu!M572</f>
        <v>38</v>
      </c>
      <c r="K711" s="124">
        <f>tikubetu!N572</f>
        <v>24</v>
      </c>
      <c r="L711" s="133">
        <f>tikubetu!O572</f>
        <v>18</v>
      </c>
      <c r="M711" s="195">
        <f>tikubetu!P572</f>
        <v>17</v>
      </c>
      <c r="N711" s="124">
        <f>tikubetu!Q572</f>
        <v>18</v>
      </c>
      <c r="O711" s="124">
        <f>tikubetu!R572</f>
        <v>48</v>
      </c>
      <c r="P711" s="124">
        <f>tikubetu!S572</f>
        <v>53</v>
      </c>
      <c r="Q711" s="124">
        <f>tikubetu!T572</f>
        <v>45</v>
      </c>
      <c r="R711" s="124">
        <f>tikubetu!U572</f>
        <v>29</v>
      </c>
      <c r="S711" s="124">
        <f>tikubetu!V572</f>
        <v>36</v>
      </c>
      <c r="T711" s="124">
        <f>tikubetu!W572</f>
        <v>38</v>
      </c>
      <c r="U711" s="124">
        <f>tikubetu!X572</f>
        <v>33</v>
      </c>
      <c r="V711" s="124">
        <f>tikubetu!Y572</f>
        <v>46</v>
      </c>
      <c r="W711" s="124">
        <f>tikubetu!Z572</f>
        <v>22</v>
      </c>
      <c r="X711" s="124">
        <f>tikubetu!AA572</f>
        <v>16</v>
      </c>
      <c r="Y711" s="124">
        <f>tikubetu!AB572</f>
        <v>3</v>
      </c>
      <c r="Z711" s="133">
        <f>tikubetu!AC572</f>
        <v>1</v>
      </c>
      <c r="AD711" s="245">
        <f t="shared" si="184"/>
        <v>56</v>
      </c>
      <c r="AE711" s="245">
        <f t="shared" si="185"/>
        <v>326</v>
      </c>
      <c r="AF711" s="245">
        <f t="shared" si="186"/>
        <v>159</v>
      </c>
      <c r="AG711" s="245">
        <f t="shared" si="187"/>
        <v>88</v>
      </c>
    </row>
    <row r="712" spans="1:33" customFormat="1" ht="15.75" customHeight="1">
      <c r="A712" s="164"/>
      <c r="B712" s="150"/>
      <c r="C712" s="412"/>
      <c r="D712" s="420"/>
      <c r="E712" s="112" t="s">
        <v>28</v>
      </c>
      <c r="F712" s="125">
        <f>tikubetu!I573</f>
        <v>601</v>
      </c>
      <c r="G712" s="125">
        <f>tikubetu!J573</f>
        <v>13</v>
      </c>
      <c r="H712" s="125">
        <f>tikubetu!K573</f>
        <v>22</v>
      </c>
      <c r="I712" s="125">
        <f>tikubetu!L573</f>
        <v>30</v>
      </c>
      <c r="J712" s="125">
        <f>tikubetu!M573</f>
        <v>38</v>
      </c>
      <c r="K712" s="125">
        <f>tikubetu!N573</f>
        <v>25</v>
      </c>
      <c r="L712" s="134">
        <f>tikubetu!O573</f>
        <v>22</v>
      </c>
      <c r="M712" s="194">
        <f>tikubetu!P573</f>
        <v>19</v>
      </c>
      <c r="N712" s="125">
        <f>tikubetu!Q573</f>
        <v>21</v>
      </c>
      <c r="O712" s="125">
        <f>tikubetu!R573</f>
        <v>36</v>
      </c>
      <c r="P712" s="125">
        <f>tikubetu!S573</f>
        <v>57</v>
      </c>
      <c r="Q712" s="125">
        <f>tikubetu!T573</f>
        <v>33</v>
      </c>
      <c r="R712" s="125">
        <f>tikubetu!U573</f>
        <v>36</v>
      </c>
      <c r="S712" s="125">
        <f>tikubetu!V573</f>
        <v>25</v>
      </c>
      <c r="T712" s="125">
        <f>tikubetu!W573</f>
        <v>61</v>
      </c>
      <c r="U712" s="125">
        <f>tikubetu!X573</f>
        <v>53</v>
      </c>
      <c r="V712" s="125">
        <f>tikubetu!Y573</f>
        <v>39</v>
      </c>
      <c r="W712" s="125">
        <f>tikubetu!Z573</f>
        <v>32</v>
      </c>
      <c r="X712" s="125">
        <f>tikubetu!AA573</f>
        <v>23</v>
      </c>
      <c r="Y712" s="125">
        <f>tikubetu!AB573</f>
        <v>13</v>
      </c>
      <c r="Z712" s="134">
        <f>tikubetu!AC573</f>
        <v>3</v>
      </c>
      <c r="AD712" s="245">
        <f t="shared" si="184"/>
        <v>65</v>
      </c>
      <c r="AE712" s="245">
        <f t="shared" si="185"/>
        <v>312</v>
      </c>
      <c r="AF712" s="245">
        <f t="shared" si="186"/>
        <v>224</v>
      </c>
      <c r="AG712" s="245">
        <f t="shared" si="187"/>
        <v>110</v>
      </c>
    </row>
    <row r="713" spans="1:33" customFormat="1" ht="15.75" customHeight="1">
      <c r="A713" s="164"/>
      <c r="B713" s="150"/>
      <c r="C713" s="412"/>
      <c r="D713" s="420"/>
      <c r="E713" s="113" t="s">
        <v>29</v>
      </c>
      <c r="F713" s="123">
        <f>SUM(F711:F712)</f>
        <v>1142</v>
      </c>
      <c r="G713" s="123">
        <f>tikubetu!J574</f>
        <v>24</v>
      </c>
      <c r="H713" s="123">
        <f>tikubetu!K574</f>
        <v>37</v>
      </c>
      <c r="I713" s="123">
        <f>tikubetu!L574</f>
        <v>60</v>
      </c>
      <c r="J713" s="123">
        <f>tikubetu!M574</f>
        <v>76</v>
      </c>
      <c r="K713" s="123">
        <f>tikubetu!N574</f>
        <v>49</v>
      </c>
      <c r="L713" s="132">
        <f>tikubetu!O574</f>
        <v>40</v>
      </c>
      <c r="M713" s="190">
        <f>tikubetu!P574</f>
        <v>36</v>
      </c>
      <c r="N713" s="123">
        <f>tikubetu!Q574</f>
        <v>39</v>
      </c>
      <c r="O713" s="123">
        <f>tikubetu!R574</f>
        <v>84</v>
      </c>
      <c r="P713" s="123">
        <f>tikubetu!S574</f>
        <v>110</v>
      </c>
      <c r="Q713" s="123">
        <f>tikubetu!T574</f>
        <v>78</v>
      </c>
      <c r="R713" s="123">
        <f>tikubetu!U574</f>
        <v>65</v>
      </c>
      <c r="S713" s="123">
        <f>tikubetu!V574</f>
        <v>61</v>
      </c>
      <c r="T713" s="123">
        <f>tikubetu!W574</f>
        <v>99</v>
      </c>
      <c r="U713" s="123">
        <f>tikubetu!X574</f>
        <v>86</v>
      </c>
      <c r="V713" s="123">
        <f>tikubetu!Y574</f>
        <v>85</v>
      </c>
      <c r="W713" s="123">
        <f>tikubetu!Z574</f>
        <v>54</v>
      </c>
      <c r="X713" s="123">
        <f>tikubetu!AA574</f>
        <v>39</v>
      </c>
      <c r="Y713" s="123">
        <f>tikubetu!AB574</f>
        <v>16</v>
      </c>
      <c r="Z713" s="152">
        <f>tikubetu!AC574</f>
        <v>4</v>
      </c>
      <c r="AD713" s="245">
        <f t="shared" si="184"/>
        <v>121</v>
      </c>
      <c r="AE713" s="245">
        <f t="shared" si="185"/>
        <v>638</v>
      </c>
      <c r="AF713" s="245">
        <f t="shared" si="186"/>
        <v>383</v>
      </c>
      <c r="AG713" s="245">
        <f t="shared" si="187"/>
        <v>198</v>
      </c>
    </row>
    <row r="714" spans="1:33" s="116" customFormat="1" ht="15.75" customHeight="1">
      <c r="A714" s="140"/>
      <c r="B714" s="159"/>
      <c r="C714" s="438" t="s">
        <v>297</v>
      </c>
      <c r="D714" s="443">
        <f>SUM(D705:D713)</f>
        <v>1593</v>
      </c>
      <c r="E714" s="111" t="s">
        <v>27</v>
      </c>
      <c r="F714" s="126">
        <f t="shared" ref="F714:Z714" si="188">SUM(F705,F708,F711)</f>
        <v>1844</v>
      </c>
      <c r="G714" s="126">
        <f t="shared" si="188"/>
        <v>58</v>
      </c>
      <c r="H714" s="126">
        <f t="shared" si="188"/>
        <v>62</v>
      </c>
      <c r="I714" s="126">
        <f t="shared" si="188"/>
        <v>113</v>
      </c>
      <c r="J714" s="126">
        <f t="shared" si="188"/>
        <v>141</v>
      </c>
      <c r="K714" s="126">
        <f t="shared" si="188"/>
        <v>101</v>
      </c>
      <c r="L714" s="135">
        <f t="shared" si="188"/>
        <v>108</v>
      </c>
      <c r="M714" s="197">
        <f t="shared" si="188"/>
        <v>83</v>
      </c>
      <c r="N714" s="126">
        <f t="shared" si="188"/>
        <v>92</v>
      </c>
      <c r="O714" s="126">
        <f t="shared" si="188"/>
        <v>146</v>
      </c>
      <c r="P714" s="126">
        <f t="shared" si="188"/>
        <v>167</v>
      </c>
      <c r="Q714" s="126">
        <f t="shared" si="188"/>
        <v>140</v>
      </c>
      <c r="R714" s="126">
        <f t="shared" si="188"/>
        <v>108</v>
      </c>
      <c r="S714" s="126">
        <f t="shared" si="188"/>
        <v>111</v>
      </c>
      <c r="T714" s="126">
        <f t="shared" si="188"/>
        <v>109</v>
      </c>
      <c r="U714" s="126">
        <f t="shared" si="188"/>
        <v>101</v>
      </c>
      <c r="V714" s="126">
        <f t="shared" si="188"/>
        <v>100</v>
      </c>
      <c r="W714" s="126">
        <f t="shared" si="188"/>
        <v>55</v>
      </c>
      <c r="X714" s="126">
        <f t="shared" si="188"/>
        <v>40</v>
      </c>
      <c r="Y714" s="126">
        <f t="shared" si="188"/>
        <v>8</v>
      </c>
      <c r="Z714" s="135">
        <f t="shared" si="188"/>
        <v>1</v>
      </c>
      <c r="AA714" s="115"/>
      <c r="AB714" s="115"/>
      <c r="AC714" s="129">
        <f>SUM(G714:Z714)</f>
        <v>1844</v>
      </c>
      <c r="AD714" s="245">
        <f t="shared" si="184"/>
        <v>233</v>
      </c>
      <c r="AE714" s="245">
        <f t="shared" si="185"/>
        <v>1197</v>
      </c>
      <c r="AF714" s="245">
        <f t="shared" si="186"/>
        <v>414</v>
      </c>
      <c r="AG714" s="245">
        <f t="shared" si="187"/>
        <v>204</v>
      </c>
    </row>
    <row r="715" spans="1:33" s="116" customFormat="1" ht="15.75" customHeight="1">
      <c r="A715" s="140"/>
      <c r="B715" s="159"/>
      <c r="C715" s="427"/>
      <c r="D715" s="424"/>
      <c r="E715" s="112" t="s">
        <v>28</v>
      </c>
      <c r="F715" s="125">
        <f t="shared" ref="F715:Z715" si="189">SUM(F706,F709,F712)</f>
        <v>1887</v>
      </c>
      <c r="G715" s="125">
        <f t="shared" si="189"/>
        <v>31</v>
      </c>
      <c r="H715" s="125">
        <f t="shared" si="189"/>
        <v>68</v>
      </c>
      <c r="I715" s="125">
        <f t="shared" si="189"/>
        <v>91</v>
      </c>
      <c r="J715" s="125">
        <f t="shared" si="189"/>
        <v>133</v>
      </c>
      <c r="K715" s="125">
        <f t="shared" si="189"/>
        <v>95</v>
      </c>
      <c r="L715" s="134">
        <f t="shared" si="189"/>
        <v>83</v>
      </c>
      <c r="M715" s="194">
        <f t="shared" si="189"/>
        <v>71</v>
      </c>
      <c r="N715" s="125">
        <f t="shared" si="189"/>
        <v>92</v>
      </c>
      <c r="O715" s="125">
        <f t="shared" si="189"/>
        <v>121</v>
      </c>
      <c r="P715" s="125">
        <f t="shared" si="189"/>
        <v>183</v>
      </c>
      <c r="Q715" s="125">
        <f t="shared" si="189"/>
        <v>148</v>
      </c>
      <c r="R715" s="125">
        <f t="shared" si="189"/>
        <v>114</v>
      </c>
      <c r="S715" s="125">
        <f t="shared" si="189"/>
        <v>94</v>
      </c>
      <c r="T715" s="125">
        <f t="shared" si="189"/>
        <v>155</v>
      </c>
      <c r="U715" s="125">
        <f t="shared" si="189"/>
        <v>136</v>
      </c>
      <c r="V715" s="125">
        <f t="shared" si="189"/>
        <v>111</v>
      </c>
      <c r="W715" s="125">
        <f t="shared" si="189"/>
        <v>75</v>
      </c>
      <c r="X715" s="125">
        <f t="shared" si="189"/>
        <v>47</v>
      </c>
      <c r="Y715" s="125">
        <f t="shared" si="189"/>
        <v>33</v>
      </c>
      <c r="Z715" s="134">
        <f t="shared" si="189"/>
        <v>6</v>
      </c>
      <c r="AA715" s="115"/>
      <c r="AB715" s="115"/>
      <c r="AC715" s="129">
        <f>SUM(G715:Z715)</f>
        <v>1887</v>
      </c>
      <c r="AD715" s="245">
        <f t="shared" si="184"/>
        <v>190</v>
      </c>
      <c r="AE715" s="245">
        <f t="shared" si="185"/>
        <v>1134</v>
      </c>
      <c r="AF715" s="245">
        <f t="shared" si="186"/>
        <v>563</v>
      </c>
      <c r="AG715" s="245">
        <f t="shared" si="187"/>
        <v>272</v>
      </c>
    </row>
    <row r="716" spans="1:33" ht="15.75" customHeight="1">
      <c r="A716" s="141"/>
      <c r="B716" s="163"/>
      <c r="C716" s="428"/>
      <c r="D716" s="425"/>
      <c r="E716" s="113" t="s">
        <v>29</v>
      </c>
      <c r="F716" s="123">
        <f t="shared" ref="F716:Z716" si="190">SUM(F714:F715)</f>
        <v>3731</v>
      </c>
      <c r="G716" s="123">
        <f t="shared" si="190"/>
        <v>89</v>
      </c>
      <c r="H716" s="123">
        <f t="shared" si="190"/>
        <v>130</v>
      </c>
      <c r="I716" s="123">
        <f t="shared" si="190"/>
        <v>204</v>
      </c>
      <c r="J716" s="123">
        <f t="shared" si="190"/>
        <v>274</v>
      </c>
      <c r="K716" s="123">
        <f t="shared" si="190"/>
        <v>196</v>
      </c>
      <c r="L716" s="132">
        <f t="shared" si="190"/>
        <v>191</v>
      </c>
      <c r="M716" s="190">
        <f t="shared" si="190"/>
        <v>154</v>
      </c>
      <c r="N716" s="123">
        <f t="shared" si="190"/>
        <v>184</v>
      </c>
      <c r="O716" s="123">
        <f t="shared" si="190"/>
        <v>267</v>
      </c>
      <c r="P716" s="123">
        <f t="shared" si="190"/>
        <v>350</v>
      </c>
      <c r="Q716" s="123">
        <f t="shared" si="190"/>
        <v>288</v>
      </c>
      <c r="R716" s="123">
        <f t="shared" si="190"/>
        <v>222</v>
      </c>
      <c r="S716" s="123">
        <f t="shared" si="190"/>
        <v>205</v>
      </c>
      <c r="T716" s="123">
        <f t="shared" si="190"/>
        <v>264</v>
      </c>
      <c r="U716" s="123">
        <f t="shared" si="190"/>
        <v>237</v>
      </c>
      <c r="V716" s="123">
        <f t="shared" si="190"/>
        <v>211</v>
      </c>
      <c r="W716" s="123">
        <f t="shared" si="190"/>
        <v>130</v>
      </c>
      <c r="X716" s="123">
        <f t="shared" si="190"/>
        <v>87</v>
      </c>
      <c r="Y716" s="123">
        <f t="shared" si="190"/>
        <v>41</v>
      </c>
      <c r="Z716" s="152">
        <f t="shared" si="190"/>
        <v>7</v>
      </c>
      <c r="AA716" s="114"/>
      <c r="AC716" s="129">
        <f>SUM(G716:Z716)</f>
        <v>3731</v>
      </c>
      <c r="AD716" s="245">
        <f t="shared" si="184"/>
        <v>423</v>
      </c>
      <c r="AE716" s="245">
        <f t="shared" si="185"/>
        <v>2331</v>
      </c>
      <c r="AF716" s="245">
        <f t="shared" si="186"/>
        <v>977</v>
      </c>
      <c r="AG716" s="245">
        <f t="shared" si="187"/>
        <v>476</v>
      </c>
    </row>
    <row r="717" spans="1:33" customFormat="1" ht="15.75" customHeight="1">
      <c r="A717" s="139" t="s">
        <v>167</v>
      </c>
      <c r="B717" s="171" t="s">
        <v>356</v>
      </c>
      <c r="C717" s="422" t="s">
        <v>296</v>
      </c>
      <c r="D717" s="420">
        <f>tikubetu!G575</f>
        <v>137</v>
      </c>
      <c r="E717" s="117" t="s">
        <v>27</v>
      </c>
      <c r="F717" s="124">
        <f>tikubetu!I575</f>
        <v>184</v>
      </c>
      <c r="G717" s="124">
        <f>tikubetu!J575</f>
        <v>4</v>
      </c>
      <c r="H717" s="124">
        <f>tikubetu!K575</f>
        <v>4</v>
      </c>
      <c r="I717" s="124">
        <f>tikubetu!L575</f>
        <v>4</v>
      </c>
      <c r="J717" s="124">
        <f>tikubetu!M575</f>
        <v>7</v>
      </c>
      <c r="K717" s="124">
        <f>tikubetu!N575</f>
        <v>10</v>
      </c>
      <c r="L717" s="133">
        <f>tikubetu!O575</f>
        <v>12</v>
      </c>
      <c r="M717" s="195">
        <f>tikubetu!P575</f>
        <v>7</v>
      </c>
      <c r="N717" s="124">
        <f>tikubetu!Q575</f>
        <v>7</v>
      </c>
      <c r="O717" s="124">
        <f>tikubetu!R575</f>
        <v>10</v>
      </c>
      <c r="P717" s="124">
        <f>tikubetu!S575</f>
        <v>9</v>
      </c>
      <c r="Q717" s="124">
        <f>tikubetu!T575</f>
        <v>16</v>
      </c>
      <c r="R717" s="124">
        <f>tikubetu!U575</f>
        <v>11</v>
      </c>
      <c r="S717" s="124">
        <f>tikubetu!V575</f>
        <v>20</v>
      </c>
      <c r="T717" s="124">
        <f>tikubetu!W575</f>
        <v>25</v>
      </c>
      <c r="U717" s="124">
        <f>tikubetu!X575</f>
        <v>9</v>
      </c>
      <c r="V717" s="124">
        <f>tikubetu!Y575</f>
        <v>7</v>
      </c>
      <c r="W717" s="124">
        <f>tikubetu!Z575</f>
        <v>8</v>
      </c>
      <c r="X717" s="124">
        <f>tikubetu!AA575</f>
        <v>12</v>
      </c>
      <c r="Y717" s="124">
        <f>tikubetu!AB575</f>
        <v>1</v>
      </c>
      <c r="Z717" s="133">
        <f>tikubetu!AC575</f>
        <v>1</v>
      </c>
      <c r="AD717" s="245">
        <f t="shared" si="184"/>
        <v>12</v>
      </c>
      <c r="AE717" s="245">
        <f t="shared" si="185"/>
        <v>109</v>
      </c>
      <c r="AF717" s="245">
        <f t="shared" si="186"/>
        <v>63</v>
      </c>
      <c r="AG717" s="245">
        <f t="shared" si="187"/>
        <v>29</v>
      </c>
    </row>
    <row r="718" spans="1:33" customFormat="1" ht="15.75" customHeight="1">
      <c r="A718" s="164"/>
      <c r="B718" s="172"/>
      <c r="C718" s="422"/>
      <c r="D718" s="420"/>
      <c r="E718" s="112" t="s">
        <v>28</v>
      </c>
      <c r="F718" s="125">
        <f>tikubetu!I576</f>
        <v>161</v>
      </c>
      <c r="G718" s="125">
        <f>tikubetu!J576</f>
        <v>2</v>
      </c>
      <c r="H718" s="125">
        <f>tikubetu!K576</f>
        <v>3</v>
      </c>
      <c r="I718" s="125">
        <f>tikubetu!L576</f>
        <v>7</v>
      </c>
      <c r="J718" s="125">
        <f>tikubetu!M576</f>
        <v>3</v>
      </c>
      <c r="K718" s="125">
        <f>tikubetu!N576</f>
        <v>8</v>
      </c>
      <c r="L718" s="134">
        <f>tikubetu!O576</f>
        <v>5</v>
      </c>
      <c r="M718" s="194">
        <f>tikubetu!P576</f>
        <v>2</v>
      </c>
      <c r="N718" s="125">
        <f>tikubetu!Q576</f>
        <v>5</v>
      </c>
      <c r="O718" s="125">
        <f>tikubetu!R576</f>
        <v>11</v>
      </c>
      <c r="P718" s="125">
        <f>tikubetu!S576</f>
        <v>5</v>
      </c>
      <c r="Q718" s="125">
        <f>tikubetu!T576</f>
        <v>7</v>
      </c>
      <c r="R718" s="125">
        <f>tikubetu!U576</f>
        <v>16</v>
      </c>
      <c r="S718" s="125">
        <f>tikubetu!V576</f>
        <v>22</v>
      </c>
      <c r="T718" s="125">
        <f>tikubetu!W576</f>
        <v>14</v>
      </c>
      <c r="U718" s="125">
        <f>tikubetu!X576</f>
        <v>8</v>
      </c>
      <c r="V718" s="125">
        <f>tikubetu!Y576</f>
        <v>11</v>
      </c>
      <c r="W718" s="125">
        <f>tikubetu!Z576</f>
        <v>12</v>
      </c>
      <c r="X718" s="125">
        <f>tikubetu!AA576</f>
        <v>10</v>
      </c>
      <c r="Y718" s="125">
        <f>tikubetu!AB576</f>
        <v>8</v>
      </c>
      <c r="Z718" s="134">
        <f>tikubetu!AC576</f>
        <v>2</v>
      </c>
      <c r="AD718" s="245">
        <f t="shared" si="184"/>
        <v>12</v>
      </c>
      <c r="AE718" s="245">
        <f t="shared" si="185"/>
        <v>84</v>
      </c>
      <c r="AF718" s="245">
        <f t="shared" si="186"/>
        <v>65</v>
      </c>
      <c r="AG718" s="245">
        <f t="shared" si="187"/>
        <v>43</v>
      </c>
    </row>
    <row r="719" spans="1:33" customFormat="1" ht="15.75" customHeight="1">
      <c r="A719" s="206"/>
      <c r="B719" s="176"/>
      <c r="C719" s="461"/>
      <c r="D719" s="420"/>
      <c r="E719" s="113" t="s">
        <v>29</v>
      </c>
      <c r="F719" s="123">
        <f>SUM(F717:F718)</f>
        <v>345</v>
      </c>
      <c r="G719" s="123">
        <f>tikubetu!J577</f>
        <v>6</v>
      </c>
      <c r="H719" s="123">
        <f>tikubetu!K577</f>
        <v>7</v>
      </c>
      <c r="I719" s="123">
        <f>tikubetu!L577</f>
        <v>11</v>
      </c>
      <c r="J719" s="123">
        <f>tikubetu!M577</f>
        <v>10</v>
      </c>
      <c r="K719" s="123">
        <f>tikubetu!N577</f>
        <v>18</v>
      </c>
      <c r="L719" s="132">
        <f>tikubetu!O577</f>
        <v>17</v>
      </c>
      <c r="M719" s="190">
        <f>tikubetu!P577</f>
        <v>9</v>
      </c>
      <c r="N719" s="123">
        <f>tikubetu!Q577</f>
        <v>12</v>
      </c>
      <c r="O719" s="123">
        <f>tikubetu!R577</f>
        <v>21</v>
      </c>
      <c r="P719" s="123">
        <f>tikubetu!S577</f>
        <v>14</v>
      </c>
      <c r="Q719" s="123">
        <f>tikubetu!T577</f>
        <v>23</v>
      </c>
      <c r="R719" s="123">
        <f>tikubetu!U577</f>
        <v>27</v>
      </c>
      <c r="S719" s="123">
        <f>tikubetu!V577</f>
        <v>42</v>
      </c>
      <c r="T719" s="123">
        <f>tikubetu!W577</f>
        <v>39</v>
      </c>
      <c r="U719" s="123">
        <f>tikubetu!X577</f>
        <v>17</v>
      </c>
      <c r="V719" s="123">
        <f>tikubetu!Y577</f>
        <v>18</v>
      </c>
      <c r="W719" s="123">
        <f>tikubetu!Z577</f>
        <v>20</v>
      </c>
      <c r="X719" s="123">
        <f>tikubetu!AA577</f>
        <v>22</v>
      </c>
      <c r="Y719" s="123">
        <f>tikubetu!AB577</f>
        <v>9</v>
      </c>
      <c r="Z719" s="152">
        <f>tikubetu!AC577</f>
        <v>3</v>
      </c>
      <c r="AD719" s="245">
        <f t="shared" si="184"/>
        <v>24</v>
      </c>
      <c r="AE719" s="245">
        <f t="shared" si="185"/>
        <v>193</v>
      </c>
      <c r="AF719" s="245">
        <f t="shared" si="186"/>
        <v>128</v>
      </c>
      <c r="AG719" s="245">
        <f t="shared" si="187"/>
        <v>72</v>
      </c>
    </row>
    <row r="720" spans="1:33" customFormat="1" ht="15.75" customHeight="1">
      <c r="A720" s="139" t="s">
        <v>167</v>
      </c>
      <c r="B720" s="170" t="s">
        <v>357</v>
      </c>
      <c r="C720" s="411" t="s">
        <v>299</v>
      </c>
      <c r="D720" s="420">
        <f>tikubetu!G578</f>
        <v>68</v>
      </c>
      <c r="E720" s="117" t="s">
        <v>27</v>
      </c>
      <c r="F720" s="124">
        <f>tikubetu!I578</f>
        <v>91</v>
      </c>
      <c r="G720" s="124">
        <f>tikubetu!J578</f>
        <v>1</v>
      </c>
      <c r="H720" s="124">
        <f>tikubetu!K578</f>
        <v>1</v>
      </c>
      <c r="I720" s="124">
        <f>tikubetu!L578</f>
        <v>3</v>
      </c>
      <c r="J720" s="124">
        <f>tikubetu!M578</f>
        <v>6</v>
      </c>
      <c r="K720" s="124">
        <f>tikubetu!N578</f>
        <v>3</v>
      </c>
      <c r="L720" s="133">
        <f>tikubetu!O578</f>
        <v>6</v>
      </c>
      <c r="M720" s="195">
        <f>tikubetu!P578</f>
        <v>1</v>
      </c>
      <c r="N720" s="124">
        <f>tikubetu!Q578</f>
        <v>3</v>
      </c>
      <c r="O720" s="124">
        <f>tikubetu!R578</f>
        <v>7</v>
      </c>
      <c r="P720" s="124">
        <f>tikubetu!S578</f>
        <v>8</v>
      </c>
      <c r="Q720" s="124">
        <f>tikubetu!T578</f>
        <v>3</v>
      </c>
      <c r="R720" s="124">
        <f>tikubetu!U578</f>
        <v>5</v>
      </c>
      <c r="S720" s="124">
        <f>tikubetu!V578</f>
        <v>8</v>
      </c>
      <c r="T720" s="124">
        <f>tikubetu!W578</f>
        <v>6</v>
      </c>
      <c r="U720" s="124">
        <f>tikubetu!X578</f>
        <v>9</v>
      </c>
      <c r="V720" s="124">
        <f>tikubetu!Y578</f>
        <v>10</v>
      </c>
      <c r="W720" s="124">
        <f>tikubetu!Z578</f>
        <v>4</v>
      </c>
      <c r="X720" s="124">
        <f>tikubetu!AA578</f>
        <v>7</v>
      </c>
      <c r="Y720" s="124">
        <f>tikubetu!AB578</f>
        <v>0</v>
      </c>
      <c r="Z720" s="133">
        <f>tikubetu!AC578</f>
        <v>0</v>
      </c>
      <c r="AD720" s="245">
        <f t="shared" si="184"/>
        <v>5</v>
      </c>
      <c r="AE720" s="245">
        <f t="shared" si="185"/>
        <v>50</v>
      </c>
      <c r="AF720" s="245">
        <f t="shared" si="186"/>
        <v>36</v>
      </c>
      <c r="AG720" s="245">
        <f t="shared" si="187"/>
        <v>21</v>
      </c>
    </row>
    <row r="721" spans="1:33" customFormat="1" ht="15.75" customHeight="1">
      <c r="A721" s="164"/>
      <c r="B721" s="150"/>
      <c r="C721" s="412"/>
      <c r="D721" s="420"/>
      <c r="E721" s="112" t="s">
        <v>28</v>
      </c>
      <c r="F721" s="125">
        <f>tikubetu!I579</f>
        <v>87</v>
      </c>
      <c r="G721" s="125">
        <f>tikubetu!J579</f>
        <v>0</v>
      </c>
      <c r="H721" s="125">
        <f>tikubetu!K579</f>
        <v>0</v>
      </c>
      <c r="I721" s="125">
        <f>tikubetu!L579</f>
        <v>2</v>
      </c>
      <c r="J721" s="125">
        <f>tikubetu!M579</f>
        <v>6</v>
      </c>
      <c r="K721" s="125">
        <f>tikubetu!N579</f>
        <v>6</v>
      </c>
      <c r="L721" s="134">
        <f>tikubetu!O579</f>
        <v>2</v>
      </c>
      <c r="M721" s="194">
        <f>tikubetu!P579</f>
        <v>0</v>
      </c>
      <c r="N721" s="125">
        <f>tikubetu!Q579</f>
        <v>1</v>
      </c>
      <c r="O721" s="125">
        <f>tikubetu!R579</f>
        <v>3</v>
      </c>
      <c r="P721" s="125">
        <f>tikubetu!S579</f>
        <v>6</v>
      </c>
      <c r="Q721" s="125">
        <f>tikubetu!T579</f>
        <v>6</v>
      </c>
      <c r="R721" s="125">
        <f>tikubetu!U579</f>
        <v>8</v>
      </c>
      <c r="S721" s="125">
        <f>tikubetu!V579</f>
        <v>4</v>
      </c>
      <c r="T721" s="125">
        <f>tikubetu!W579</f>
        <v>10</v>
      </c>
      <c r="U721" s="125">
        <f>tikubetu!X579</f>
        <v>9</v>
      </c>
      <c r="V721" s="125">
        <f>tikubetu!Y579</f>
        <v>11</v>
      </c>
      <c r="W721" s="125">
        <f>tikubetu!Z579</f>
        <v>6</v>
      </c>
      <c r="X721" s="125">
        <f>tikubetu!AA579</f>
        <v>5</v>
      </c>
      <c r="Y721" s="125">
        <f>tikubetu!AB579</f>
        <v>0</v>
      </c>
      <c r="Z721" s="134">
        <f>tikubetu!AC579</f>
        <v>2</v>
      </c>
      <c r="AD721" s="245">
        <f t="shared" si="184"/>
        <v>2</v>
      </c>
      <c r="AE721" s="245">
        <f t="shared" si="185"/>
        <v>42</v>
      </c>
      <c r="AF721" s="245">
        <f t="shared" si="186"/>
        <v>43</v>
      </c>
      <c r="AG721" s="245">
        <f t="shared" si="187"/>
        <v>24</v>
      </c>
    </row>
    <row r="722" spans="1:33" customFormat="1" ht="15.75" customHeight="1">
      <c r="A722" s="164"/>
      <c r="B722" s="150"/>
      <c r="C722" s="413"/>
      <c r="D722" s="420"/>
      <c r="E722" s="113" t="s">
        <v>29</v>
      </c>
      <c r="F722" s="123">
        <f>SUM(F720:F721)</f>
        <v>178</v>
      </c>
      <c r="G722" s="123">
        <f>tikubetu!J580</f>
        <v>1</v>
      </c>
      <c r="H722" s="123">
        <f>tikubetu!K580</f>
        <v>1</v>
      </c>
      <c r="I722" s="123">
        <f>tikubetu!L580</f>
        <v>5</v>
      </c>
      <c r="J722" s="123">
        <f>tikubetu!M580</f>
        <v>12</v>
      </c>
      <c r="K722" s="123">
        <f>tikubetu!N580</f>
        <v>9</v>
      </c>
      <c r="L722" s="132">
        <f>tikubetu!O580</f>
        <v>8</v>
      </c>
      <c r="M722" s="190">
        <f>tikubetu!P580</f>
        <v>1</v>
      </c>
      <c r="N722" s="123">
        <f>tikubetu!Q580</f>
        <v>4</v>
      </c>
      <c r="O722" s="123">
        <f>tikubetu!R580</f>
        <v>10</v>
      </c>
      <c r="P722" s="123">
        <f>tikubetu!S580</f>
        <v>14</v>
      </c>
      <c r="Q722" s="123">
        <f>tikubetu!T580</f>
        <v>9</v>
      </c>
      <c r="R722" s="123">
        <f>tikubetu!U580</f>
        <v>13</v>
      </c>
      <c r="S722" s="123">
        <f>tikubetu!V580</f>
        <v>12</v>
      </c>
      <c r="T722" s="123">
        <f>tikubetu!W580</f>
        <v>16</v>
      </c>
      <c r="U722" s="123">
        <f>tikubetu!X580</f>
        <v>18</v>
      </c>
      <c r="V722" s="123">
        <f>tikubetu!Y580</f>
        <v>21</v>
      </c>
      <c r="W722" s="123">
        <f>tikubetu!Z580</f>
        <v>10</v>
      </c>
      <c r="X722" s="123">
        <f>tikubetu!AA580</f>
        <v>12</v>
      </c>
      <c r="Y722" s="123">
        <f>tikubetu!AB580</f>
        <v>0</v>
      </c>
      <c r="Z722" s="152">
        <f>tikubetu!AC580</f>
        <v>2</v>
      </c>
      <c r="AD722" s="245">
        <f t="shared" si="184"/>
        <v>7</v>
      </c>
      <c r="AE722" s="245">
        <f t="shared" si="185"/>
        <v>92</v>
      </c>
      <c r="AF722" s="245">
        <f t="shared" si="186"/>
        <v>79</v>
      </c>
      <c r="AG722" s="245">
        <f t="shared" si="187"/>
        <v>45</v>
      </c>
    </row>
    <row r="723" spans="1:33" customFormat="1" ht="15.75" customHeight="1">
      <c r="A723" s="164"/>
      <c r="B723" s="150"/>
      <c r="C723" s="422" t="s">
        <v>296</v>
      </c>
      <c r="D723" s="420">
        <f>tikubetu!G581</f>
        <v>215</v>
      </c>
      <c r="E723" s="117" t="s">
        <v>27</v>
      </c>
      <c r="F723" s="124">
        <f>tikubetu!I581</f>
        <v>230</v>
      </c>
      <c r="G723" s="124">
        <f>tikubetu!J581</f>
        <v>6</v>
      </c>
      <c r="H723" s="124">
        <f>tikubetu!K581</f>
        <v>3</v>
      </c>
      <c r="I723" s="124">
        <f>tikubetu!L581</f>
        <v>4</v>
      </c>
      <c r="J723" s="124">
        <f>tikubetu!M581</f>
        <v>6</v>
      </c>
      <c r="K723" s="124">
        <f>tikubetu!N581</f>
        <v>9</v>
      </c>
      <c r="L723" s="133">
        <f>tikubetu!O581</f>
        <v>11</v>
      </c>
      <c r="M723" s="195">
        <f>tikubetu!P581</f>
        <v>10</v>
      </c>
      <c r="N723" s="124">
        <f>tikubetu!Q581</f>
        <v>10</v>
      </c>
      <c r="O723" s="124">
        <f>tikubetu!R581</f>
        <v>17</v>
      </c>
      <c r="P723" s="124">
        <f>tikubetu!S581</f>
        <v>12</v>
      </c>
      <c r="Q723" s="124">
        <f>tikubetu!T581</f>
        <v>14</v>
      </c>
      <c r="R723" s="124">
        <f>tikubetu!U581</f>
        <v>11</v>
      </c>
      <c r="S723" s="124">
        <f>tikubetu!V581</f>
        <v>25</v>
      </c>
      <c r="T723" s="124">
        <f>tikubetu!W581</f>
        <v>28</v>
      </c>
      <c r="U723" s="124">
        <f>tikubetu!X581</f>
        <v>23</v>
      </c>
      <c r="V723" s="124">
        <f>tikubetu!Y581</f>
        <v>17</v>
      </c>
      <c r="W723" s="124">
        <f>tikubetu!Z581</f>
        <v>16</v>
      </c>
      <c r="X723" s="124">
        <f>tikubetu!AA581</f>
        <v>3</v>
      </c>
      <c r="Y723" s="124">
        <f>tikubetu!AB581</f>
        <v>5</v>
      </c>
      <c r="Z723" s="133">
        <f>tikubetu!AC581</f>
        <v>0</v>
      </c>
      <c r="AD723" s="245">
        <f t="shared" si="184"/>
        <v>13</v>
      </c>
      <c r="AE723" s="245">
        <f t="shared" si="185"/>
        <v>125</v>
      </c>
      <c r="AF723" s="245">
        <f t="shared" si="186"/>
        <v>92</v>
      </c>
      <c r="AG723" s="245">
        <f t="shared" si="187"/>
        <v>41</v>
      </c>
    </row>
    <row r="724" spans="1:33" customFormat="1" ht="15.75" customHeight="1">
      <c r="A724" s="164"/>
      <c r="B724" s="150"/>
      <c r="C724" s="422"/>
      <c r="D724" s="420"/>
      <c r="E724" s="112" t="s">
        <v>28</v>
      </c>
      <c r="F724" s="125">
        <f>tikubetu!I582</f>
        <v>258</v>
      </c>
      <c r="G724" s="125">
        <f>tikubetu!J582</f>
        <v>5</v>
      </c>
      <c r="H724" s="125">
        <f>tikubetu!K582</f>
        <v>8</v>
      </c>
      <c r="I724" s="125">
        <f>tikubetu!L582</f>
        <v>9</v>
      </c>
      <c r="J724" s="125">
        <f>tikubetu!M582</f>
        <v>11</v>
      </c>
      <c r="K724" s="125">
        <f>tikubetu!N582</f>
        <v>7</v>
      </c>
      <c r="L724" s="134">
        <f>tikubetu!O582</f>
        <v>9</v>
      </c>
      <c r="M724" s="194">
        <f>tikubetu!P582</f>
        <v>11</v>
      </c>
      <c r="N724" s="125">
        <f>tikubetu!Q582</f>
        <v>8</v>
      </c>
      <c r="O724" s="125">
        <f>tikubetu!R582</f>
        <v>11</v>
      </c>
      <c r="P724" s="125">
        <f>tikubetu!S582</f>
        <v>15</v>
      </c>
      <c r="Q724" s="125">
        <f>tikubetu!T582</f>
        <v>9</v>
      </c>
      <c r="R724" s="125">
        <f>tikubetu!U582</f>
        <v>20</v>
      </c>
      <c r="S724" s="125">
        <f>tikubetu!V582</f>
        <v>18</v>
      </c>
      <c r="T724" s="125">
        <f>tikubetu!W582</f>
        <v>38</v>
      </c>
      <c r="U724" s="125">
        <f>tikubetu!X582</f>
        <v>21</v>
      </c>
      <c r="V724" s="125">
        <f>tikubetu!Y582</f>
        <v>17</v>
      </c>
      <c r="W724" s="125">
        <f>tikubetu!Z582</f>
        <v>14</v>
      </c>
      <c r="X724" s="125">
        <f>tikubetu!AA582</f>
        <v>16</v>
      </c>
      <c r="Y724" s="125">
        <f>tikubetu!AB582</f>
        <v>8</v>
      </c>
      <c r="Z724" s="134">
        <f>tikubetu!AC582</f>
        <v>3</v>
      </c>
      <c r="AD724" s="245">
        <f t="shared" si="184"/>
        <v>22</v>
      </c>
      <c r="AE724" s="245">
        <f t="shared" si="185"/>
        <v>119</v>
      </c>
      <c r="AF724" s="245">
        <f t="shared" si="186"/>
        <v>117</v>
      </c>
      <c r="AG724" s="245">
        <f t="shared" si="187"/>
        <v>58</v>
      </c>
    </row>
    <row r="725" spans="1:33" customFormat="1" ht="15.75" customHeight="1">
      <c r="A725" s="164"/>
      <c r="B725" s="150"/>
      <c r="C725" s="422"/>
      <c r="D725" s="420"/>
      <c r="E725" s="113" t="s">
        <v>29</v>
      </c>
      <c r="F725" s="123">
        <f>SUM(F723:F724)</f>
        <v>488</v>
      </c>
      <c r="G725" s="123">
        <f>tikubetu!J583</f>
        <v>11</v>
      </c>
      <c r="H725" s="123">
        <f>tikubetu!K583</f>
        <v>11</v>
      </c>
      <c r="I725" s="123">
        <f>tikubetu!L583</f>
        <v>13</v>
      </c>
      <c r="J725" s="123">
        <f>tikubetu!M583</f>
        <v>17</v>
      </c>
      <c r="K725" s="123">
        <f>tikubetu!N583</f>
        <v>16</v>
      </c>
      <c r="L725" s="132">
        <f>tikubetu!O583</f>
        <v>20</v>
      </c>
      <c r="M725" s="190">
        <f>tikubetu!P583</f>
        <v>21</v>
      </c>
      <c r="N725" s="123">
        <f>tikubetu!Q583</f>
        <v>18</v>
      </c>
      <c r="O725" s="123">
        <f>tikubetu!R583</f>
        <v>28</v>
      </c>
      <c r="P725" s="123">
        <f>tikubetu!S583</f>
        <v>27</v>
      </c>
      <c r="Q725" s="123">
        <f>tikubetu!T583</f>
        <v>23</v>
      </c>
      <c r="R725" s="123">
        <f>tikubetu!U583</f>
        <v>31</v>
      </c>
      <c r="S725" s="123">
        <f>tikubetu!V583</f>
        <v>43</v>
      </c>
      <c r="T725" s="123">
        <f>tikubetu!W583</f>
        <v>66</v>
      </c>
      <c r="U725" s="123">
        <f>tikubetu!X583</f>
        <v>44</v>
      </c>
      <c r="V725" s="123">
        <f>tikubetu!Y583</f>
        <v>34</v>
      </c>
      <c r="W725" s="123">
        <f>tikubetu!Z583</f>
        <v>30</v>
      </c>
      <c r="X725" s="123">
        <f>tikubetu!AA583</f>
        <v>19</v>
      </c>
      <c r="Y725" s="123">
        <f>tikubetu!AB583</f>
        <v>13</v>
      </c>
      <c r="Z725" s="152">
        <f>tikubetu!AC583</f>
        <v>3</v>
      </c>
      <c r="AD725" s="245">
        <f t="shared" si="184"/>
        <v>35</v>
      </c>
      <c r="AE725" s="245">
        <f t="shared" si="185"/>
        <v>244</v>
      </c>
      <c r="AF725" s="245">
        <f t="shared" si="186"/>
        <v>209</v>
      </c>
      <c r="AG725" s="245">
        <f t="shared" si="187"/>
        <v>99</v>
      </c>
    </row>
    <row r="726" spans="1:33" s="116" customFormat="1" ht="15.75" customHeight="1">
      <c r="A726" s="140"/>
      <c r="B726" s="159"/>
      <c r="C726" s="427" t="s">
        <v>297</v>
      </c>
      <c r="D726" s="424">
        <f>SUM(D720:D725)</f>
        <v>283</v>
      </c>
      <c r="E726" s="117" t="s">
        <v>27</v>
      </c>
      <c r="F726" s="124">
        <f>SUM(F720,F723)</f>
        <v>321</v>
      </c>
      <c r="G726" s="124">
        <f t="shared" ref="G726:Z726" si="191">SUM(G720,G723)</f>
        <v>7</v>
      </c>
      <c r="H726" s="124">
        <f t="shared" si="191"/>
        <v>4</v>
      </c>
      <c r="I726" s="124">
        <f t="shared" si="191"/>
        <v>7</v>
      </c>
      <c r="J726" s="124">
        <f t="shared" si="191"/>
        <v>12</v>
      </c>
      <c r="K726" s="124">
        <f t="shared" si="191"/>
        <v>12</v>
      </c>
      <c r="L726" s="133">
        <f t="shared" si="191"/>
        <v>17</v>
      </c>
      <c r="M726" s="195">
        <f t="shared" si="191"/>
        <v>11</v>
      </c>
      <c r="N726" s="124">
        <f t="shared" si="191"/>
        <v>13</v>
      </c>
      <c r="O726" s="124">
        <f t="shared" si="191"/>
        <v>24</v>
      </c>
      <c r="P726" s="124">
        <f t="shared" si="191"/>
        <v>20</v>
      </c>
      <c r="Q726" s="124">
        <f t="shared" si="191"/>
        <v>17</v>
      </c>
      <c r="R726" s="124">
        <f t="shared" si="191"/>
        <v>16</v>
      </c>
      <c r="S726" s="124">
        <f t="shared" si="191"/>
        <v>33</v>
      </c>
      <c r="T726" s="124">
        <f t="shared" si="191"/>
        <v>34</v>
      </c>
      <c r="U726" s="124">
        <f t="shared" si="191"/>
        <v>32</v>
      </c>
      <c r="V726" s="124">
        <f t="shared" si="191"/>
        <v>27</v>
      </c>
      <c r="W726" s="124">
        <f t="shared" si="191"/>
        <v>20</v>
      </c>
      <c r="X726" s="124">
        <f t="shared" si="191"/>
        <v>10</v>
      </c>
      <c r="Y726" s="124">
        <f t="shared" si="191"/>
        <v>5</v>
      </c>
      <c r="Z726" s="133">
        <f t="shared" si="191"/>
        <v>0</v>
      </c>
      <c r="AA726" s="115"/>
      <c r="AB726" s="115"/>
      <c r="AC726" s="129">
        <f>SUM(G726:Z726)</f>
        <v>321</v>
      </c>
      <c r="AD726" s="245">
        <f t="shared" si="184"/>
        <v>18</v>
      </c>
      <c r="AE726" s="245">
        <f t="shared" si="185"/>
        <v>175</v>
      </c>
      <c r="AF726" s="245">
        <f t="shared" si="186"/>
        <v>128</v>
      </c>
      <c r="AG726" s="245">
        <f t="shared" si="187"/>
        <v>62</v>
      </c>
    </row>
    <row r="727" spans="1:33" s="116" customFormat="1" ht="15.75" customHeight="1">
      <c r="A727" s="140"/>
      <c r="B727" s="159"/>
      <c r="C727" s="427"/>
      <c r="D727" s="424"/>
      <c r="E727" s="112" t="s">
        <v>28</v>
      </c>
      <c r="F727" s="125">
        <f t="shared" ref="F727:Z727" si="192">SUM(F721,F724)</f>
        <v>345</v>
      </c>
      <c r="G727" s="125">
        <f t="shared" si="192"/>
        <v>5</v>
      </c>
      <c r="H727" s="125">
        <f t="shared" si="192"/>
        <v>8</v>
      </c>
      <c r="I727" s="125">
        <f t="shared" si="192"/>
        <v>11</v>
      </c>
      <c r="J727" s="125">
        <f t="shared" si="192"/>
        <v>17</v>
      </c>
      <c r="K727" s="125">
        <f t="shared" si="192"/>
        <v>13</v>
      </c>
      <c r="L727" s="134">
        <f t="shared" si="192"/>
        <v>11</v>
      </c>
      <c r="M727" s="194">
        <f t="shared" si="192"/>
        <v>11</v>
      </c>
      <c r="N727" s="125">
        <f t="shared" si="192"/>
        <v>9</v>
      </c>
      <c r="O727" s="125">
        <f t="shared" si="192"/>
        <v>14</v>
      </c>
      <c r="P727" s="125">
        <f t="shared" si="192"/>
        <v>21</v>
      </c>
      <c r="Q727" s="125">
        <f t="shared" si="192"/>
        <v>15</v>
      </c>
      <c r="R727" s="125">
        <f t="shared" si="192"/>
        <v>28</v>
      </c>
      <c r="S727" s="125">
        <f t="shared" si="192"/>
        <v>22</v>
      </c>
      <c r="T727" s="125">
        <f t="shared" si="192"/>
        <v>48</v>
      </c>
      <c r="U727" s="125">
        <f t="shared" si="192"/>
        <v>30</v>
      </c>
      <c r="V727" s="125">
        <f t="shared" si="192"/>
        <v>28</v>
      </c>
      <c r="W727" s="125">
        <f t="shared" si="192"/>
        <v>20</v>
      </c>
      <c r="X727" s="125">
        <f t="shared" si="192"/>
        <v>21</v>
      </c>
      <c r="Y727" s="125">
        <f t="shared" si="192"/>
        <v>8</v>
      </c>
      <c r="Z727" s="134">
        <f t="shared" si="192"/>
        <v>5</v>
      </c>
      <c r="AA727" s="115"/>
      <c r="AB727" s="115"/>
      <c r="AC727" s="129">
        <f>SUM(G727:Z727)</f>
        <v>345</v>
      </c>
      <c r="AD727" s="245">
        <f t="shared" si="184"/>
        <v>24</v>
      </c>
      <c r="AE727" s="245">
        <f t="shared" si="185"/>
        <v>161</v>
      </c>
      <c r="AF727" s="245">
        <f t="shared" si="186"/>
        <v>160</v>
      </c>
      <c r="AG727" s="245">
        <f t="shared" si="187"/>
        <v>82</v>
      </c>
    </row>
    <row r="728" spans="1:33" ht="15.75" customHeight="1">
      <c r="A728" s="141"/>
      <c r="B728" s="163"/>
      <c r="C728" s="428"/>
      <c r="D728" s="425"/>
      <c r="E728" s="113" t="s">
        <v>29</v>
      </c>
      <c r="F728" s="123">
        <f t="shared" ref="F728:Z728" si="193">SUM(F726:F727)</f>
        <v>666</v>
      </c>
      <c r="G728" s="123">
        <f t="shared" si="193"/>
        <v>12</v>
      </c>
      <c r="H728" s="123">
        <f t="shared" si="193"/>
        <v>12</v>
      </c>
      <c r="I728" s="123">
        <f t="shared" si="193"/>
        <v>18</v>
      </c>
      <c r="J728" s="123">
        <f t="shared" si="193"/>
        <v>29</v>
      </c>
      <c r="K728" s="123">
        <f t="shared" si="193"/>
        <v>25</v>
      </c>
      <c r="L728" s="132">
        <f t="shared" si="193"/>
        <v>28</v>
      </c>
      <c r="M728" s="190">
        <f t="shared" si="193"/>
        <v>22</v>
      </c>
      <c r="N728" s="123">
        <f t="shared" si="193"/>
        <v>22</v>
      </c>
      <c r="O728" s="123">
        <f t="shared" si="193"/>
        <v>38</v>
      </c>
      <c r="P728" s="123">
        <f t="shared" si="193"/>
        <v>41</v>
      </c>
      <c r="Q728" s="123">
        <f t="shared" si="193"/>
        <v>32</v>
      </c>
      <c r="R728" s="123">
        <f t="shared" si="193"/>
        <v>44</v>
      </c>
      <c r="S728" s="123">
        <f t="shared" si="193"/>
        <v>55</v>
      </c>
      <c r="T728" s="123">
        <f t="shared" si="193"/>
        <v>82</v>
      </c>
      <c r="U728" s="123">
        <f t="shared" si="193"/>
        <v>62</v>
      </c>
      <c r="V728" s="123">
        <f t="shared" si="193"/>
        <v>55</v>
      </c>
      <c r="W728" s="123">
        <f t="shared" si="193"/>
        <v>40</v>
      </c>
      <c r="X728" s="123">
        <f t="shared" si="193"/>
        <v>31</v>
      </c>
      <c r="Y728" s="123">
        <f t="shared" si="193"/>
        <v>13</v>
      </c>
      <c r="Z728" s="152">
        <f t="shared" si="193"/>
        <v>5</v>
      </c>
      <c r="AA728" s="114"/>
      <c r="AC728" s="129">
        <f>SUM(G728:Z728)</f>
        <v>666</v>
      </c>
      <c r="AD728" s="245">
        <f t="shared" si="184"/>
        <v>42</v>
      </c>
      <c r="AE728" s="245">
        <f t="shared" si="185"/>
        <v>336</v>
      </c>
      <c r="AF728" s="245">
        <f t="shared" si="186"/>
        <v>288</v>
      </c>
      <c r="AG728" s="245">
        <f t="shared" si="187"/>
        <v>144</v>
      </c>
    </row>
    <row r="729" spans="1:33" customFormat="1" ht="15.75" customHeight="1">
      <c r="A729" s="139" t="s">
        <v>167</v>
      </c>
      <c r="B729" s="170" t="s">
        <v>358</v>
      </c>
      <c r="C729" s="435"/>
      <c r="D729" s="420">
        <f>tikubetu!G584</f>
        <v>207</v>
      </c>
      <c r="E729" s="117" t="s">
        <v>27</v>
      </c>
      <c r="F729" s="124">
        <f>tikubetu!I584</f>
        <v>235</v>
      </c>
      <c r="G729" s="124">
        <f>tikubetu!J584</f>
        <v>3</v>
      </c>
      <c r="H729" s="124">
        <f>tikubetu!K584</f>
        <v>6</v>
      </c>
      <c r="I729" s="124">
        <f>tikubetu!L584</f>
        <v>8</v>
      </c>
      <c r="J729" s="124">
        <f>tikubetu!M584</f>
        <v>8</v>
      </c>
      <c r="K729" s="124">
        <f>tikubetu!N584</f>
        <v>7</v>
      </c>
      <c r="L729" s="133">
        <f>tikubetu!O584</f>
        <v>10</v>
      </c>
      <c r="M729" s="195">
        <f>tikubetu!P584</f>
        <v>6</v>
      </c>
      <c r="N729" s="124">
        <f>tikubetu!Q584</f>
        <v>11</v>
      </c>
      <c r="O729" s="124">
        <f>tikubetu!R584</f>
        <v>16</v>
      </c>
      <c r="P729" s="124">
        <f>tikubetu!S584</f>
        <v>14</v>
      </c>
      <c r="Q729" s="124">
        <f>tikubetu!T584</f>
        <v>11</v>
      </c>
      <c r="R729" s="124">
        <f>tikubetu!U584</f>
        <v>16</v>
      </c>
      <c r="S729" s="124">
        <f>tikubetu!V584</f>
        <v>12</v>
      </c>
      <c r="T729" s="124">
        <f>tikubetu!W584</f>
        <v>32</v>
      </c>
      <c r="U729" s="124">
        <f>tikubetu!X584</f>
        <v>25</v>
      </c>
      <c r="V729" s="124">
        <f>tikubetu!Y584</f>
        <v>22</v>
      </c>
      <c r="W729" s="124">
        <f>tikubetu!Z584</f>
        <v>11</v>
      </c>
      <c r="X729" s="124">
        <f>tikubetu!AA584</f>
        <v>12</v>
      </c>
      <c r="Y729" s="124">
        <f>tikubetu!AB584</f>
        <v>5</v>
      </c>
      <c r="Z729" s="133">
        <f>tikubetu!AC584</f>
        <v>0</v>
      </c>
      <c r="AD729" s="245">
        <f t="shared" si="184"/>
        <v>17</v>
      </c>
      <c r="AE729" s="245">
        <f t="shared" si="185"/>
        <v>111</v>
      </c>
      <c r="AF729" s="245">
        <f t="shared" si="186"/>
        <v>107</v>
      </c>
      <c r="AG729" s="245">
        <f t="shared" si="187"/>
        <v>50</v>
      </c>
    </row>
    <row r="730" spans="1:33" customFormat="1" ht="15.75" customHeight="1">
      <c r="A730" s="164"/>
      <c r="B730" s="150"/>
      <c r="C730" s="435"/>
      <c r="D730" s="420"/>
      <c r="E730" s="112" t="s">
        <v>28</v>
      </c>
      <c r="F730" s="125">
        <f>tikubetu!I585</f>
        <v>238</v>
      </c>
      <c r="G730" s="125">
        <f>tikubetu!J585</f>
        <v>6</v>
      </c>
      <c r="H730" s="125">
        <f>tikubetu!K585</f>
        <v>8</v>
      </c>
      <c r="I730" s="125">
        <f>tikubetu!L585</f>
        <v>5</v>
      </c>
      <c r="J730" s="125">
        <f>tikubetu!M585</f>
        <v>10</v>
      </c>
      <c r="K730" s="125">
        <f>tikubetu!N585</f>
        <v>11</v>
      </c>
      <c r="L730" s="134">
        <f>tikubetu!O585</f>
        <v>6</v>
      </c>
      <c r="M730" s="194">
        <f>tikubetu!P585</f>
        <v>5</v>
      </c>
      <c r="N730" s="125">
        <f>tikubetu!Q585</f>
        <v>9</v>
      </c>
      <c r="O730" s="125">
        <f>tikubetu!R585</f>
        <v>9</v>
      </c>
      <c r="P730" s="125">
        <f>tikubetu!S585</f>
        <v>17</v>
      </c>
      <c r="Q730" s="125">
        <f>tikubetu!T585</f>
        <v>18</v>
      </c>
      <c r="R730" s="125">
        <f>tikubetu!U585</f>
        <v>11</v>
      </c>
      <c r="S730" s="125">
        <f>tikubetu!V585</f>
        <v>19</v>
      </c>
      <c r="T730" s="125">
        <f>tikubetu!W585</f>
        <v>20</v>
      </c>
      <c r="U730" s="125">
        <f>tikubetu!X585</f>
        <v>25</v>
      </c>
      <c r="V730" s="125">
        <f>tikubetu!Y585</f>
        <v>23</v>
      </c>
      <c r="W730" s="125">
        <f>tikubetu!Z585</f>
        <v>19</v>
      </c>
      <c r="X730" s="125">
        <f>tikubetu!AA585</f>
        <v>12</v>
      </c>
      <c r="Y730" s="125">
        <f>tikubetu!AB585</f>
        <v>4</v>
      </c>
      <c r="Z730" s="134">
        <f>tikubetu!AC585</f>
        <v>1</v>
      </c>
      <c r="AD730" s="245">
        <f t="shared" si="184"/>
        <v>19</v>
      </c>
      <c r="AE730" s="245">
        <f t="shared" si="185"/>
        <v>115</v>
      </c>
      <c r="AF730" s="245">
        <f t="shared" si="186"/>
        <v>104</v>
      </c>
      <c r="AG730" s="245">
        <f t="shared" si="187"/>
        <v>59</v>
      </c>
    </row>
    <row r="731" spans="1:33" customFormat="1" ht="15.75" customHeight="1">
      <c r="A731" s="206"/>
      <c r="B731" s="168"/>
      <c r="C731" s="435"/>
      <c r="D731" s="420"/>
      <c r="E731" s="113" t="s">
        <v>29</v>
      </c>
      <c r="F731" s="123">
        <f>SUM(F729:F730)</f>
        <v>473</v>
      </c>
      <c r="G731" s="123">
        <f>tikubetu!J586</f>
        <v>9</v>
      </c>
      <c r="H731" s="123">
        <f>tikubetu!K586</f>
        <v>14</v>
      </c>
      <c r="I731" s="123">
        <f>tikubetu!L586</f>
        <v>13</v>
      </c>
      <c r="J731" s="123">
        <f>tikubetu!M586</f>
        <v>18</v>
      </c>
      <c r="K731" s="123">
        <f>tikubetu!N586</f>
        <v>18</v>
      </c>
      <c r="L731" s="132">
        <f>tikubetu!O586</f>
        <v>16</v>
      </c>
      <c r="M731" s="190">
        <f>tikubetu!P586</f>
        <v>11</v>
      </c>
      <c r="N731" s="123">
        <f>tikubetu!Q586</f>
        <v>20</v>
      </c>
      <c r="O731" s="123">
        <f>tikubetu!R586</f>
        <v>25</v>
      </c>
      <c r="P731" s="123">
        <f>tikubetu!S586</f>
        <v>31</v>
      </c>
      <c r="Q731" s="123">
        <f>tikubetu!T586</f>
        <v>29</v>
      </c>
      <c r="R731" s="123">
        <f>tikubetu!U586</f>
        <v>27</v>
      </c>
      <c r="S731" s="123">
        <f>tikubetu!V586</f>
        <v>31</v>
      </c>
      <c r="T731" s="123">
        <f>tikubetu!W586</f>
        <v>52</v>
      </c>
      <c r="U731" s="123">
        <f>tikubetu!X586</f>
        <v>50</v>
      </c>
      <c r="V731" s="123">
        <f>tikubetu!Y586</f>
        <v>45</v>
      </c>
      <c r="W731" s="123">
        <f>tikubetu!Z586</f>
        <v>30</v>
      </c>
      <c r="X731" s="123">
        <f>tikubetu!AA586</f>
        <v>24</v>
      </c>
      <c r="Y731" s="123">
        <f>tikubetu!AB586</f>
        <v>9</v>
      </c>
      <c r="Z731" s="152">
        <f>tikubetu!AC586</f>
        <v>1</v>
      </c>
      <c r="AD731" s="245">
        <f t="shared" si="184"/>
        <v>36</v>
      </c>
      <c r="AE731" s="245">
        <f t="shared" si="185"/>
        <v>226</v>
      </c>
      <c r="AF731" s="245">
        <f t="shared" si="186"/>
        <v>211</v>
      </c>
      <c r="AG731" s="245">
        <f t="shared" si="187"/>
        <v>109</v>
      </c>
    </row>
    <row r="732" spans="1:33" customFormat="1" ht="15.75" customHeight="1">
      <c r="A732" s="219" t="s">
        <v>167</v>
      </c>
      <c r="B732" s="170" t="s">
        <v>359</v>
      </c>
      <c r="C732" s="422"/>
      <c r="D732" s="420">
        <f>tikubetu!G587</f>
        <v>114</v>
      </c>
      <c r="E732" s="111" t="s">
        <v>27</v>
      </c>
      <c r="F732" s="126">
        <f>tikubetu!I587</f>
        <v>122</v>
      </c>
      <c r="G732" s="126">
        <f>tikubetu!J587</f>
        <v>0</v>
      </c>
      <c r="H732" s="126">
        <f>tikubetu!K587</f>
        <v>1</v>
      </c>
      <c r="I732" s="126">
        <f>tikubetu!L587</f>
        <v>4</v>
      </c>
      <c r="J732" s="126">
        <f>tikubetu!M587</f>
        <v>4</v>
      </c>
      <c r="K732" s="126">
        <f>tikubetu!N587</f>
        <v>2</v>
      </c>
      <c r="L732" s="135">
        <f>tikubetu!O587</f>
        <v>8</v>
      </c>
      <c r="M732" s="197">
        <f>tikubetu!P587</f>
        <v>4</v>
      </c>
      <c r="N732" s="126">
        <f>tikubetu!Q587</f>
        <v>5</v>
      </c>
      <c r="O732" s="126">
        <f>tikubetu!R587</f>
        <v>5</v>
      </c>
      <c r="P732" s="126">
        <f>tikubetu!S587</f>
        <v>6</v>
      </c>
      <c r="Q732" s="126">
        <f>tikubetu!T587</f>
        <v>9</v>
      </c>
      <c r="R732" s="126">
        <f>tikubetu!U587</f>
        <v>8</v>
      </c>
      <c r="S732" s="126">
        <f>tikubetu!V587</f>
        <v>12</v>
      </c>
      <c r="T732" s="126">
        <f>tikubetu!W587</f>
        <v>19</v>
      </c>
      <c r="U732" s="126">
        <f>tikubetu!X587</f>
        <v>9</v>
      </c>
      <c r="V732" s="126">
        <f>tikubetu!Y587</f>
        <v>15</v>
      </c>
      <c r="W732" s="126">
        <f>tikubetu!Z587</f>
        <v>5</v>
      </c>
      <c r="X732" s="126">
        <f>tikubetu!AA587</f>
        <v>5</v>
      </c>
      <c r="Y732" s="126">
        <f>tikubetu!AB587</f>
        <v>1</v>
      </c>
      <c r="Z732" s="135">
        <f>tikubetu!AC587</f>
        <v>0</v>
      </c>
      <c r="AD732" s="245">
        <f t="shared" si="184"/>
        <v>5</v>
      </c>
      <c r="AE732" s="245">
        <f t="shared" si="185"/>
        <v>63</v>
      </c>
      <c r="AF732" s="245">
        <f t="shared" si="186"/>
        <v>54</v>
      </c>
      <c r="AG732" s="245">
        <f t="shared" si="187"/>
        <v>26</v>
      </c>
    </row>
    <row r="733" spans="1:33" customFormat="1" ht="15.75" customHeight="1">
      <c r="A733" s="164"/>
      <c r="B733" s="150"/>
      <c r="C733" s="422"/>
      <c r="D733" s="420"/>
      <c r="E733" s="112" t="s">
        <v>28</v>
      </c>
      <c r="F733" s="125">
        <f>tikubetu!I588</f>
        <v>120</v>
      </c>
      <c r="G733" s="125">
        <f>tikubetu!J588</f>
        <v>2</v>
      </c>
      <c r="H733" s="125">
        <f>tikubetu!K588</f>
        <v>1</v>
      </c>
      <c r="I733" s="125">
        <f>tikubetu!L588</f>
        <v>3</v>
      </c>
      <c r="J733" s="125">
        <f>tikubetu!M588</f>
        <v>1</v>
      </c>
      <c r="K733" s="125">
        <f>tikubetu!N588</f>
        <v>3</v>
      </c>
      <c r="L733" s="134">
        <f>tikubetu!O588</f>
        <v>4</v>
      </c>
      <c r="M733" s="194">
        <f>tikubetu!P588</f>
        <v>4</v>
      </c>
      <c r="N733" s="125">
        <f>tikubetu!Q588</f>
        <v>4</v>
      </c>
      <c r="O733" s="125">
        <f>tikubetu!R588</f>
        <v>8</v>
      </c>
      <c r="P733" s="125">
        <f>tikubetu!S588</f>
        <v>2</v>
      </c>
      <c r="Q733" s="125">
        <f>tikubetu!T588</f>
        <v>5</v>
      </c>
      <c r="R733" s="125">
        <f>tikubetu!U588</f>
        <v>8</v>
      </c>
      <c r="S733" s="125">
        <f>tikubetu!V588</f>
        <v>10</v>
      </c>
      <c r="T733" s="125">
        <f>tikubetu!W588</f>
        <v>18</v>
      </c>
      <c r="U733" s="125">
        <f>tikubetu!X588</f>
        <v>16</v>
      </c>
      <c r="V733" s="125">
        <f>tikubetu!Y588</f>
        <v>13</v>
      </c>
      <c r="W733" s="125">
        <f>tikubetu!Z588</f>
        <v>8</v>
      </c>
      <c r="X733" s="125">
        <f>tikubetu!AA588</f>
        <v>5</v>
      </c>
      <c r="Y733" s="125">
        <f>tikubetu!AB588</f>
        <v>4</v>
      </c>
      <c r="Z733" s="134">
        <f>tikubetu!AC588</f>
        <v>1</v>
      </c>
      <c r="AD733" s="245">
        <f t="shared" si="184"/>
        <v>6</v>
      </c>
      <c r="AE733" s="245">
        <f t="shared" si="185"/>
        <v>49</v>
      </c>
      <c r="AF733" s="245">
        <f t="shared" si="186"/>
        <v>65</v>
      </c>
      <c r="AG733" s="245">
        <f t="shared" si="187"/>
        <v>31</v>
      </c>
    </row>
    <row r="734" spans="1:33" customFormat="1" ht="15.75" customHeight="1">
      <c r="A734" s="206"/>
      <c r="B734" s="168"/>
      <c r="C734" s="422"/>
      <c r="D734" s="420"/>
      <c r="E734" s="113" t="s">
        <v>29</v>
      </c>
      <c r="F734" s="123">
        <f>SUM(F732:F733)</f>
        <v>242</v>
      </c>
      <c r="G734" s="123">
        <f>tikubetu!J589</f>
        <v>2</v>
      </c>
      <c r="H734" s="123">
        <f>tikubetu!K589</f>
        <v>2</v>
      </c>
      <c r="I734" s="123">
        <f>tikubetu!L589</f>
        <v>7</v>
      </c>
      <c r="J734" s="123">
        <f>tikubetu!M589</f>
        <v>5</v>
      </c>
      <c r="K734" s="123">
        <f>tikubetu!N589</f>
        <v>5</v>
      </c>
      <c r="L734" s="132">
        <f>tikubetu!O589</f>
        <v>12</v>
      </c>
      <c r="M734" s="190">
        <f>tikubetu!P589</f>
        <v>8</v>
      </c>
      <c r="N734" s="123">
        <f>tikubetu!Q589</f>
        <v>9</v>
      </c>
      <c r="O734" s="123">
        <f>tikubetu!R589</f>
        <v>13</v>
      </c>
      <c r="P734" s="123">
        <f>tikubetu!S589</f>
        <v>8</v>
      </c>
      <c r="Q734" s="123">
        <f>tikubetu!T589</f>
        <v>14</v>
      </c>
      <c r="R734" s="123">
        <f>tikubetu!U589</f>
        <v>16</v>
      </c>
      <c r="S734" s="123">
        <f>tikubetu!V589</f>
        <v>22</v>
      </c>
      <c r="T734" s="123">
        <f>tikubetu!W589</f>
        <v>37</v>
      </c>
      <c r="U734" s="123">
        <f>tikubetu!X589</f>
        <v>25</v>
      </c>
      <c r="V734" s="123">
        <f>tikubetu!Y589</f>
        <v>28</v>
      </c>
      <c r="W734" s="123">
        <f>tikubetu!Z589</f>
        <v>13</v>
      </c>
      <c r="X734" s="123">
        <f>tikubetu!AA589</f>
        <v>10</v>
      </c>
      <c r="Y734" s="123">
        <f>tikubetu!AB589</f>
        <v>5</v>
      </c>
      <c r="Z734" s="152">
        <f>tikubetu!AC589</f>
        <v>1</v>
      </c>
      <c r="AD734" s="245">
        <f t="shared" si="184"/>
        <v>11</v>
      </c>
      <c r="AE734" s="245">
        <f t="shared" si="185"/>
        <v>112</v>
      </c>
      <c r="AF734" s="245">
        <f t="shared" si="186"/>
        <v>119</v>
      </c>
      <c r="AG734" s="245">
        <f t="shared" si="187"/>
        <v>57</v>
      </c>
    </row>
    <row r="735" spans="1:33" customFormat="1" ht="15.75" customHeight="1">
      <c r="A735" s="139" t="s">
        <v>167</v>
      </c>
      <c r="B735" s="172" t="s">
        <v>360</v>
      </c>
      <c r="C735" s="429"/>
      <c r="D735" s="447">
        <f>tikubetu!G590</f>
        <v>253</v>
      </c>
      <c r="E735" s="117" t="s">
        <v>27</v>
      </c>
      <c r="F735" s="124">
        <f>tikubetu!I590</f>
        <v>289</v>
      </c>
      <c r="G735" s="124">
        <f>tikubetu!J590</f>
        <v>4</v>
      </c>
      <c r="H735" s="124">
        <f>tikubetu!K590</f>
        <v>4</v>
      </c>
      <c r="I735" s="124">
        <f>tikubetu!L590</f>
        <v>8</v>
      </c>
      <c r="J735" s="124">
        <f>tikubetu!M590</f>
        <v>13</v>
      </c>
      <c r="K735" s="124">
        <f>tikubetu!N590</f>
        <v>9</v>
      </c>
      <c r="L735" s="133">
        <f>tikubetu!O590</f>
        <v>9</v>
      </c>
      <c r="M735" s="195">
        <f>tikubetu!P590</f>
        <v>17</v>
      </c>
      <c r="N735" s="124">
        <f>tikubetu!Q590</f>
        <v>9</v>
      </c>
      <c r="O735" s="124">
        <f>tikubetu!R590</f>
        <v>13</v>
      </c>
      <c r="P735" s="124">
        <f>tikubetu!S590</f>
        <v>24</v>
      </c>
      <c r="Q735" s="124">
        <f>tikubetu!T590</f>
        <v>17</v>
      </c>
      <c r="R735" s="124">
        <f>tikubetu!U590</f>
        <v>17</v>
      </c>
      <c r="S735" s="124">
        <f>tikubetu!V590</f>
        <v>29</v>
      </c>
      <c r="T735" s="124">
        <f>tikubetu!W590</f>
        <v>34</v>
      </c>
      <c r="U735" s="124">
        <f>tikubetu!X590</f>
        <v>25</v>
      </c>
      <c r="V735" s="124">
        <f>tikubetu!Y590</f>
        <v>24</v>
      </c>
      <c r="W735" s="124">
        <f>tikubetu!Z590</f>
        <v>20</v>
      </c>
      <c r="X735" s="124">
        <f>tikubetu!AA590</f>
        <v>8</v>
      </c>
      <c r="Y735" s="124">
        <f>tikubetu!AB590</f>
        <v>4</v>
      </c>
      <c r="Z735" s="133">
        <f>tikubetu!AC590</f>
        <v>1</v>
      </c>
      <c r="AD735" s="245">
        <f t="shared" si="184"/>
        <v>16</v>
      </c>
      <c r="AE735" s="245">
        <f t="shared" si="185"/>
        <v>157</v>
      </c>
      <c r="AF735" s="245">
        <f t="shared" si="186"/>
        <v>116</v>
      </c>
      <c r="AG735" s="245">
        <f t="shared" si="187"/>
        <v>57</v>
      </c>
    </row>
    <row r="736" spans="1:33" customFormat="1" ht="15.75" customHeight="1">
      <c r="A736" s="164"/>
      <c r="B736" s="172"/>
      <c r="C736" s="422"/>
      <c r="D736" s="420"/>
      <c r="E736" s="112" t="s">
        <v>28</v>
      </c>
      <c r="F736" s="125">
        <f>tikubetu!I591</f>
        <v>295</v>
      </c>
      <c r="G736" s="125">
        <f>tikubetu!J591</f>
        <v>5</v>
      </c>
      <c r="H736" s="125">
        <f>tikubetu!K591</f>
        <v>6</v>
      </c>
      <c r="I736" s="125">
        <f>tikubetu!L591</f>
        <v>8</v>
      </c>
      <c r="J736" s="125">
        <f>tikubetu!M591</f>
        <v>15</v>
      </c>
      <c r="K736" s="125">
        <f>tikubetu!N591</f>
        <v>14</v>
      </c>
      <c r="L736" s="134">
        <f>tikubetu!O591</f>
        <v>5</v>
      </c>
      <c r="M736" s="194">
        <f>tikubetu!P591</f>
        <v>5</v>
      </c>
      <c r="N736" s="125">
        <f>tikubetu!Q591</f>
        <v>9</v>
      </c>
      <c r="O736" s="125">
        <f>tikubetu!R591</f>
        <v>16</v>
      </c>
      <c r="P736" s="125">
        <f>tikubetu!S591</f>
        <v>12</v>
      </c>
      <c r="Q736" s="125">
        <f>tikubetu!T591</f>
        <v>17</v>
      </c>
      <c r="R736" s="125">
        <f>tikubetu!U591</f>
        <v>22</v>
      </c>
      <c r="S736" s="125">
        <f>tikubetu!V591</f>
        <v>26</v>
      </c>
      <c r="T736" s="125">
        <f>tikubetu!W591</f>
        <v>36</v>
      </c>
      <c r="U736" s="125">
        <f>tikubetu!X591</f>
        <v>25</v>
      </c>
      <c r="V736" s="125">
        <f>tikubetu!Y591</f>
        <v>27</v>
      </c>
      <c r="W736" s="125">
        <f>tikubetu!Z591</f>
        <v>14</v>
      </c>
      <c r="X736" s="125">
        <f>tikubetu!AA591</f>
        <v>19</v>
      </c>
      <c r="Y736" s="125">
        <f>tikubetu!AB591</f>
        <v>9</v>
      </c>
      <c r="Z736" s="134">
        <f>tikubetu!AC591</f>
        <v>5</v>
      </c>
      <c r="AD736" s="245">
        <f t="shared" si="184"/>
        <v>19</v>
      </c>
      <c r="AE736" s="245">
        <f t="shared" si="185"/>
        <v>141</v>
      </c>
      <c r="AF736" s="245">
        <f t="shared" si="186"/>
        <v>135</v>
      </c>
      <c r="AG736" s="245">
        <f t="shared" si="187"/>
        <v>74</v>
      </c>
    </row>
    <row r="737" spans="1:33" customFormat="1" ht="15.75" customHeight="1">
      <c r="A737" s="206"/>
      <c r="B737" s="176"/>
      <c r="C737" s="422"/>
      <c r="D737" s="420"/>
      <c r="E737" s="113" t="s">
        <v>29</v>
      </c>
      <c r="F737" s="123">
        <f>SUM(F735:F736)</f>
        <v>584</v>
      </c>
      <c r="G737" s="123">
        <f>tikubetu!J592</f>
        <v>9</v>
      </c>
      <c r="H737" s="123">
        <f>tikubetu!K592</f>
        <v>10</v>
      </c>
      <c r="I737" s="123">
        <f>tikubetu!L592</f>
        <v>16</v>
      </c>
      <c r="J737" s="123">
        <f>tikubetu!M592</f>
        <v>28</v>
      </c>
      <c r="K737" s="123">
        <f>tikubetu!N592</f>
        <v>23</v>
      </c>
      <c r="L737" s="132">
        <f>tikubetu!O592</f>
        <v>14</v>
      </c>
      <c r="M737" s="190">
        <f>tikubetu!P592</f>
        <v>22</v>
      </c>
      <c r="N737" s="123">
        <f>tikubetu!Q592</f>
        <v>18</v>
      </c>
      <c r="O737" s="123">
        <f>tikubetu!R592</f>
        <v>29</v>
      </c>
      <c r="P737" s="123">
        <f>tikubetu!S592</f>
        <v>36</v>
      </c>
      <c r="Q737" s="123">
        <f>tikubetu!T592</f>
        <v>34</v>
      </c>
      <c r="R737" s="123">
        <f>tikubetu!U592</f>
        <v>39</v>
      </c>
      <c r="S737" s="123">
        <f>tikubetu!V592</f>
        <v>55</v>
      </c>
      <c r="T737" s="123">
        <f>tikubetu!W592</f>
        <v>70</v>
      </c>
      <c r="U737" s="123">
        <f>tikubetu!X592</f>
        <v>50</v>
      </c>
      <c r="V737" s="123">
        <f>tikubetu!Y592</f>
        <v>51</v>
      </c>
      <c r="W737" s="123">
        <f>tikubetu!Z592</f>
        <v>34</v>
      </c>
      <c r="X737" s="123">
        <f>tikubetu!AA592</f>
        <v>27</v>
      </c>
      <c r="Y737" s="123">
        <f>tikubetu!AB592</f>
        <v>13</v>
      </c>
      <c r="Z737" s="152">
        <f>tikubetu!AC592</f>
        <v>6</v>
      </c>
      <c r="AD737" s="245">
        <f t="shared" si="184"/>
        <v>35</v>
      </c>
      <c r="AE737" s="245">
        <f t="shared" si="185"/>
        <v>298</v>
      </c>
      <c r="AF737" s="245">
        <f t="shared" si="186"/>
        <v>251</v>
      </c>
      <c r="AG737" s="245">
        <f t="shared" si="187"/>
        <v>131</v>
      </c>
    </row>
    <row r="738" spans="1:33" customFormat="1" ht="15.75" customHeight="1">
      <c r="A738" s="139" t="s">
        <v>167</v>
      </c>
      <c r="B738" s="171" t="s">
        <v>361</v>
      </c>
      <c r="C738" s="422"/>
      <c r="D738" s="455">
        <f>tikubetu!G593</f>
        <v>26</v>
      </c>
      <c r="E738" s="117" t="s">
        <v>27</v>
      </c>
      <c r="F738" s="124">
        <f>tikubetu!I593</f>
        <v>26</v>
      </c>
      <c r="G738" s="124">
        <f>tikubetu!J593</f>
        <v>1</v>
      </c>
      <c r="H738" s="124">
        <f>tikubetu!K593</f>
        <v>0</v>
      </c>
      <c r="I738" s="124">
        <f>tikubetu!L593</f>
        <v>1</v>
      </c>
      <c r="J738" s="124">
        <f>tikubetu!M593</f>
        <v>1</v>
      </c>
      <c r="K738" s="124">
        <f>tikubetu!N593</f>
        <v>0</v>
      </c>
      <c r="L738" s="133">
        <f>tikubetu!O593</f>
        <v>2</v>
      </c>
      <c r="M738" s="195">
        <f>tikubetu!P593</f>
        <v>4</v>
      </c>
      <c r="N738" s="124">
        <f>tikubetu!Q593</f>
        <v>0</v>
      </c>
      <c r="O738" s="124">
        <f>tikubetu!R593</f>
        <v>4</v>
      </c>
      <c r="P738" s="124">
        <f>tikubetu!S593</f>
        <v>2</v>
      </c>
      <c r="Q738" s="124">
        <f>tikubetu!T593</f>
        <v>1</v>
      </c>
      <c r="R738" s="124">
        <f>tikubetu!U593</f>
        <v>4</v>
      </c>
      <c r="S738" s="124">
        <f>tikubetu!V593</f>
        <v>2</v>
      </c>
      <c r="T738" s="124">
        <f>tikubetu!W593</f>
        <v>2</v>
      </c>
      <c r="U738" s="124">
        <f>tikubetu!X593</f>
        <v>0</v>
      </c>
      <c r="V738" s="124">
        <f>tikubetu!Y593</f>
        <v>2</v>
      </c>
      <c r="W738" s="124">
        <f>tikubetu!Z593</f>
        <v>0</v>
      </c>
      <c r="X738" s="124">
        <f>tikubetu!AA593</f>
        <v>0</v>
      </c>
      <c r="Y738" s="124">
        <f>tikubetu!AB593</f>
        <v>0</v>
      </c>
      <c r="Z738" s="133">
        <f>tikubetu!AC593</f>
        <v>0</v>
      </c>
      <c r="AD738" s="245">
        <f t="shared" si="184"/>
        <v>2</v>
      </c>
      <c r="AE738" s="245">
        <f t="shared" si="185"/>
        <v>20</v>
      </c>
      <c r="AF738" s="245">
        <f t="shared" si="186"/>
        <v>4</v>
      </c>
      <c r="AG738" s="245">
        <f t="shared" si="187"/>
        <v>2</v>
      </c>
    </row>
    <row r="739" spans="1:33" customFormat="1" ht="15.75" customHeight="1">
      <c r="A739" s="164"/>
      <c r="B739" s="172"/>
      <c r="C739" s="422"/>
      <c r="D739" s="452"/>
      <c r="E739" s="112" t="s">
        <v>28</v>
      </c>
      <c r="F739" s="125">
        <f>tikubetu!I594</f>
        <v>31</v>
      </c>
      <c r="G739" s="125">
        <f>tikubetu!J594</f>
        <v>1</v>
      </c>
      <c r="H739" s="125">
        <f>tikubetu!K594</f>
        <v>1</v>
      </c>
      <c r="I739" s="125">
        <f>tikubetu!L594</f>
        <v>3</v>
      </c>
      <c r="J739" s="125">
        <f>tikubetu!M594</f>
        <v>3</v>
      </c>
      <c r="K739" s="125">
        <f>tikubetu!N594</f>
        <v>0</v>
      </c>
      <c r="L739" s="134">
        <f>tikubetu!O594</f>
        <v>2</v>
      </c>
      <c r="M739" s="194">
        <f>tikubetu!P594</f>
        <v>0</v>
      </c>
      <c r="N739" s="125">
        <f>tikubetu!Q594</f>
        <v>1</v>
      </c>
      <c r="O739" s="125">
        <f>tikubetu!R594</f>
        <v>2</v>
      </c>
      <c r="P739" s="125">
        <f>tikubetu!S594</f>
        <v>4</v>
      </c>
      <c r="Q739" s="125">
        <f>tikubetu!T594</f>
        <v>0</v>
      </c>
      <c r="R739" s="125">
        <f>tikubetu!U594</f>
        <v>4</v>
      </c>
      <c r="S739" s="125">
        <f>tikubetu!V594</f>
        <v>2</v>
      </c>
      <c r="T739" s="125">
        <f>tikubetu!W594</f>
        <v>0</v>
      </c>
      <c r="U739" s="125">
        <f>tikubetu!X594</f>
        <v>1</v>
      </c>
      <c r="V739" s="125">
        <f>tikubetu!Y594</f>
        <v>2</v>
      </c>
      <c r="W739" s="125">
        <f>tikubetu!Z594</f>
        <v>1</v>
      </c>
      <c r="X739" s="125">
        <f>tikubetu!AA594</f>
        <v>4</v>
      </c>
      <c r="Y739" s="125">
        <f>tikubetu!AB594</f>
        <v>0</v>
      </c>
      <c r="Z739" s="134">
        <f>tikubetu!AC594</f>
        <v>0</v>
      </c>
      <c r="AD739" s="245">
        <f t="shared" si="184"/>
        <v>5</v>
      </c>
      <c r="AE739" s="245">
        <f t="shared" si="185"/>
        <v>18</v>
      </c>
      <c r="AF739" s="245">
        <f t="shared" si="186"/>
        <v>8</v>
      </c>
      <c r="AG739" s="245">
        <f t="shared" si="187"/>
        <v>7</v>
      </c>
    </row>
    <row r="740" spans="1:33" customFormat="1" ht="15.75" customHeight="1">
      <c r="A740" s="164"/>
      <c r="B740" s="176"/>
      <c r="C740" s="422"/>
      <c r="D740" s="456"/>
      <c r="E740" s="113" t="s">
        <v>29</v>
      </c>
      <c r="F740" s="123">
        <f>SUM(F738:F739)</f>
        <v>57</v>
      </c>
      <c r="G740" s="123">
        <f>tikubetu!J595</f>
        <v>2</v>
      </c>
      <c r="H740" s="123">
        <f>tikubetu!K595</f>
        <v>1</v>
      </c>
      <c r="I740" s="123">
        <f>tikubetu!L595</f>
        <v>4</v>
      </c>
      <c r="J740" s="123">
        <f>tikubetu!M595</f>
        <v>4</v>
      </c>
      <c r="K740" s="123">
        <f>tikubetu!N595</f>
        <v>0</v>
      </c>
      <c r="L740" s="132">
        <f>tikubetu!O595</f>
        <v>4</v>
      </c>
      <c r="M740" s="190">
        <f>tikubetu!P595</f>
        <v>4</v>
      </c>
      <c r="N740" s="123">
        <f>tikubetu!Q595</f>
        <v>1</v>
      </c>
      <c r="O740" s="123">
        <f>tikubetu!R595</f>
        <v>6</v>
      </c>
      <c r="P740" s="123">
        <f>tikubetu!S595</f>
        <v>6</v>
      </c>
      <c r="Q740" s="123">
        <f>tikubetu!T595</f>
        <v>1</v>
      </c>
      <c r="R740" s="123">
        <f>tikubetu!U595</f>
        <v>8</v>
      </c>
      <c r="S740" s="123">
        <f>tikubetu!V595</f>
        <v>4</v>
      </c>
      <c r="T740" s="123">
        <f>tikubetu!W595</f>
        <v>2</v>
      </c>
      <c r="U740" s="123">
        <f>tikubetu!X595</f>
        <v>1</v>
      </c>
      <c r="V740" s="123">
        <f>tikubetu!Y595</f>
        <v>4</v>
      </c>
      <c r="W740" s="123">
        <f>tikubetu!Z595</f>
        <v>1</v>
      </c>
      <c r="X740" s="123">
        <f>tikubetu!AA595</f>
        <v>4</v>
      </c>
      <c r="Y740" s="123">
        <f>tikubetu!AB595</f>
        <v>0</v>
      </c>
      <c r="Z740" s="152">
        <f>tikubetu!AC595</f>
        <v>0</v>
      </c>
      <c r="AD740" s="245">
        <f t="shared" si="184"/>
        <v>7</v>
      </c>
      <c r="AE740" s="245">
        <f t="shared" si="185"/>
        <v>38</v>
      </c>
      <c r="AF740" s="245">
        <f t="shared" si="186"/>
        <v>12</v>
      </c>
      <c r="AG740" s="245">
        <f t="shared" si="187"/>
        <v>9</v>
      </c>
    </row>
    <row r="741" spans="1:33" s="120" customFormat="1" ht="15.75" customHeight="1">
      <c r="A741" s="400" t="s">
        <v>326</v>
      </c>
      <c r="B741" s="401"/>
      <c r="C741" s="402"/>
      <c r="D741" s="398">
        <f>D666+D690+D702+D714+D717+D726+D729+D732+D735+D738</f>
        <v>11022</v>
      </c>
      <c r="E741" s="111" t="s">
        <v>27</v>
      </c>
      <c r="F741" s="154">
        <f>F666+F690+F702+F714+F717+F726+F729+F732+F735+F738</f>
        <v>12168</v>
      </c>
      <c r="G741" s="154">
        <f t="shared" ref="G741:Z741" si="194">G666+G690+G702+G714+G717+G726+G729+G732+G735+G738</f>
        <v>294</v>
      </c>
      <c r="H741" s="154">
        <f t="shared" si="194"/>
        <v>373</v>
      </c>
      <c r="I741" s="154">
        <f t="shared" si="194"/>
        <v>518</v>
      </c>
      <c r="J741" s="154">
        <f t="shared" si="194"/>
        <v>627</v>
      </c>
      <c r="K741" s="154">
        <f t="shared" si="194"/>
        <v>607</v>
      </c>
      <c r="L741" s="186">
        <f t="shared" si="194"/>
        <v>750</v>
      </c>
      <c r="M741" s="191">
        <f t="shared" si="194"/>
        <v>640</v>
      </c>
      <c r="N741" s="154">
        <f t="shared" si="194"/>
        <v>651</v>
      </c>
      <c r="O741" s="154">
        <f t="shared" si="194"/>
        <v>856</v>
      </c>
      <c r="P741" s="154">
        <f t="shared" si="194"/>
        <v>1060</v>
      </c>
      <c r="Q741" s="154">
        <f t="shared" si="194"/>
        <v>946</v>
      </c>
      <c r="R741" s="154">
        <f t="shared" si="194"/>
        <v>823</v>
      </c>
      <c r="S741" s="154">
        <f t="shared" si="194"/>
        <v>773</v>
      </c>
      <c r="T741" s="154">
        <f t="shared" si="194"/>
        <v>879</v>
      </c>
      <c r="U741" s="154">
        <f t="shared" si="194"/>
        <v>721</v>
      </c>
      <c r="V741" s="154">
        <f t="shared" si="194"/>
        <v>763</v>
      </c>
      <c r="W741" s="154">
        <f t="shared" si="194"/>
        <v>522</v>
      </c>
      <c r="X741" s="154">
        <f t="shared" si="194"/>
        <v>269</v>
      </c>
      <c r="Y741" s="154">
        <f t="shared" si="194"/>
        <v>87</v>
      </c>
      <c r="Z741" s="186">
        <f t="shared" si="194"/>
        <v>9</v>
      </c>
      <c r="AC741" s="130">
        <f>SUM(G741:Z741)</f>
        <v>12168</v>
      </c>
      <c r="AD741" s="245">
        <f t="shared" si="184"/>
        <v>1185</v>
      </c>
      <c r="AE741" s="245">
        <f t="shared" si="185"/>
        <v>7733</v>
      </c>
      <c r="AF741" s="245">
        <f t="shared" si="186"/>
        <v>3250</v>
      </c>
      <c r="AG741" s="245">
        <f t="shared" si="187"/>
        <v>1650</v>
      </c>
    </row>
    <row r="742" spans="1:33" s="120" customFormat="1" ht="15.75" customHeight="1">
      <c r="A742" s="403"/>
      <c r="B742" s="404"/>
      <c r="C742" s="405"/>
      <c r="D742" s="398">
        <v>0</v>
      </c>
      <c r="E742" s="112" t="s">
        <v>28</v>
      </c>
      <c r="F742" s="122">
        <f>F667+F691+F703+F715+F718+F727+F730+F733+F736+F739</f>
        <v>11857</v>
      </c>
      <c r="G742" s="122">
        <f t="shared" ref="G742:Z742" si="195">G667+G691+G703+G715+G718+G727+G730+G733+G736+G739</f>
        <v>308</v>
      </c>
      <c r="H742" s="122">
        <f t="shared" si="195"/>
        <v>368</v>
      </c>
      <c r="I742" s="122">
        <f t="shared" si="195"/>
        <v>476</v>
      </c>
      <c r="J742" s="122">
        <f t="shared" si="195"/>
        <v>639</v>
      </c>
      <c r="K742" s="122">
        <f t="shared" si="195"/>
        <v>602</v>
      </c>
      <c r="L742" s="131">
        <f t="shared" si="195"/>
        <v>496</v>
      </c>
      <c r="M742" s="189">
        <f t="shared" si="195"/>
        <v>472</v>
      </c>
      <c r="N742" s="122">
        <f t="shared" si="195"/>
        <v>521</v>
      </c>
      <c r="O742" s="122">
        <f t="shared" si="195"/>
        <v>755</v>
      </c>
      <c r="P742" s="122">
        <f t="shared" si="195"/>
        <v>930</v>
      </c>
      <c r="Q742" s="122">
        <f t="shared" si="195"/>
        <v>794</v>
      </c>
      <c r="R742" s="122">
        <f t="shared" si="195"/>
        <v>737</v>
      </c>
      <c r="S742" s="122">
        <f t="shared" si="195"/>
        <v>727</v>
      </c>
      <c r="T742" s="122">
        <f t="shared" si="195"/>
        <v>982</v>
      </c>
      <c r="U742" s="122">
        <f t="shared" si="195"/>
        <v>842</v>
      </c>
      <c r="V742" s="122">
        <f t="shared" si="195"/>
        <v>900</v>
      </c>
      <c r="W742" s="122">
        <f t="shared" si="195"/>
        <v>618</v>
      </c>
      <c r="X742" s="122">
        <f t="shared" si="195"/>
        <v>420</v>
      </c>
      <c r="Y742" s="122">
        <f t="shared" si="195"/>
        <v>198</v>
      </c>
      <c r="Z742" s="131">
        <f t="shared" si="195"/>
        <v>72</v>
      </c>
      <c r="AC742" s="130">
        <f>SUM(G742:Z742)</f>
        <v>11857</v>
      </c>
      <c r="AD742" s="245">
        <f t="shared" si="184"/>
        <v>1152</v>
      </c>
      <c r="AE742" s="245">
        <f t="shared" si="185"/>
        <v>6673</v>
      </c>
      <c r="AF742" s="245">
        <f t="shared" si="186"/>
        <v>4032</v>
      </c>
      <c r="AG742" s="245">
        <f t="shared" si="187"/>
        <v>2208</v>
      </c>
    </row>
    <row r="743" spans="1:33" s="120" customFormat="1" ht="15.75" customHeight="1" thickBot="1">
      <c r="A743" s="406"/>
      <c r="B743" s="407"/>
      <c r="C743" s="408"/>
      <c r="D743" s="399">
        <v>0</v>
      </c>
      <c r="E743" s="136" t="s">
        <v>29</v>
      </c>
      <c r="F743" s="137">
        <f>SUM(F741:F742)</f>
        <v>24025</v>
      </c>
      <c r="G743" s="137">
        <f t="shared" ref="G743:Z743" si="196">SUM(G741:G742)</f>
        <v>602</v>
      </c>
      <c r="H743" s="137">
        <f t="shared" si="196"/>
        <v>741</v>
      </c>
      <c r="I743" s="137">
        <f t="shared" si="196"/>
        <v>994</v>
      </c>
      <c r="J743" s="137">
        <f t="shared" si="196"/>
        <v>1266</v>
      </c>
      <c r="K743" s="137">
        <f t="shared" si="196"/>
        <v>1209</v>
      </c>
      <c r="L743" s="138">
        <f t="shared" si="196"/>
        <v>1246</v>
      </c>
      <c r="M743" s="196">
        <f t="shared" si="196"/>
        <v>1112</v>
      </c>
      <c r="N743" s="137">
        <f t="shared" si="196"/>
        <v>1172</v>
      </c>
      <c r="O743" s="137">
        <f t="shared" si="196"/>
        <v>1611</v>
      </c>
      <c r="P743" s="137">
        <f t="shared" si="196"/>
        <v>1990</v>
      </c>
      <c r="Q743" s="137">
        <f t="shared" si="196"/>
        <v>1740</v>
      </c>
      <c r="R743" s="137">
        <f t="shared" si="196"/>
        <v>1560</v>
      </c>
      <c r="S743" s="137">
        <f t="shared" si="196"/>
        <v>1500</v>
      </c>
      <c r="T743" s="137">
        <f t="shared" si="196"/>
        <v>1861</v>
      </c>
      <c r="U743" s="137">
        <f t="shared" si="196"/>
        <v>1563</v>
      </c>
      <c r="V743" s="137">
        <f t="shared" si="196"/>
        <v>1663</v>
      </c>
      <c r="W743" s="137">
        <f t="shared" si="196"/>
        <v>1140</v>
      </c>
      <c r="X743" s="137">
        <f t="shared" si="196"/>
        <v>689</v>
      </c>
      <c r="Y743" s="137">
        <f t="shared" si="196"/>
        <v>285</v>
      </c>
      <c r="Z743" s="138">
        <f t="shared" si="196"/>
        <v>81</v>
      </c>
      <c r="AC743" s="130">
        <f>SUM(G743:Z743)</f>
        <v>24025</v>
      </c>
      <c r="AD743" s="245">
        <f t="shared" si="184"/>
        <v>2337</v>
      </c>
      <c r="AE743" s="245">
        <f t="shared" si="185"/>
        <v>14406</v>
      </c>
      <c r="AF743" s="245">
        <f t="shared" si="186"/>
        <v>7282</v>
      </c>
      <c r="AG743" s="245">
        <f t="shared" si="187"/>
        <v>3858</v>
      </c>
    </row>
    <row r="744" spans="1:33" customFormat="1" ht="15.75" customHeight="1">
      <c r="A744" s="217" t="s">
        <v>168</v>
      </c>
      <c r="B744" s="208" t="s">
        <v>362</v>
      </c>
      <c r="C744" s="423" t="s">
        <v>299</v>
      </c>
      <c r="D744" s="420">
        <f>tikubetu!G596</f>
        <v>644</v>
      </c>
      <c r="E744" s="213" t="s">
        <v>27</v>
      </c>
      <c r="F744" s="214">
        <f>tikubetu!I596</f>
        <v>742</v>
      </c>
      <c r="G744" s="214">
        <f>tikubetu!J596</f>
        <v>25</v>
      </c>
      <c r="H744" s="214">
        <f>tikubetu!K596</f>
        <v>32</v>
      </c>
      <c r="I744" s="214">
        <f>tikubetu!L596</f>
        <v>30</v>
      </c>
      <c r="J744" s="214">
        <f>tikubetu!M596</f>
        <v>31</v>
      </c>
      <c r="K744" s="214">
        <f>tikubetu!N596</f>
        <v>40</v>
      </c>
      <c r="L744" s="215">
        <f>tikubetu!O596</f>
        <v>36</v>
      </c>
      <c r="M744" s="216">
        <f>tikubetu!P596</f>
        <v>37</v>
      </c>
      <c r="N744" s="214">
        <f>tikubetu!Q596</f>
        <v>28</v>
      </c>
      <c r="O744" s="214">
        <f>tikubetu!R596</f>
        <v>67</v>
      </c>
      <c r="P744" s="214">
        <f>tikubetu!S596</f>
        <v>44</v>
      </c>
      <c r="Q744" s="214">
        <f>tikubetu!T596</f>
        <v>46</v>
      </c>
      <c r="R744" s="214">
        <f>tikubetu!U596</f>
        <v>43</v>
      </c>
      <c r="S744" s="214">
        <f>tikubetu!V596</f>
        <v>46</v>
      </c>
      <c r="T744" s="214">
        <f>tikubetu!W596</f>
        <v>62</v>
      </c>
      <c r="U744" s="214">
        <f>tikubetu!X596</f>
        <v>54</v>
      </c>
      <c r="V744" s="214">
        <f>tikubetu!Y596</f>
        <v>66</v>
      </c>
      <c r="W744" s="214">
        <f>tikubetu!Z596</f>
        <v>31</v>
      </c>
      <c r="X744" s="214">
        <f>tikubetu!AA596</f>
        <v>17</v>
      </c>
      <c r="Y744" s="214">
        <f>tikubetu!AB596</f>
        <v>5</v>
      </c>
      <c r="Z744" s="215">
        <f>tikubetu!AC596</f>
        <v>2</v>
      </c>
      <c r="AD744" s="245">
        <f t="shared" si="184"/>
        <v>87</v>
      </c>
      <c r="AE744" s="245">
        <f t="shared" si="185"/>
        <v>418</v>
      </c>
      <c r="AF744" s="245">
        <f t="shared" si="186"/>
        <v>237</v>
      </c>
      <c r="AG744" s="245">
        <f t="shared" si="187"/>
        <v>121</v>
      </c>
    </row>
    <row r="745" spans="1:33" customFormat="1" ht="15.75" customHeight="1">
      <c r="A745" s="164"/>
      <c r="B745" s="150"/>
      <c r="C745" s="412"/>
      <c r="D745" s="420"/>
      <c r="E745" s="112" t="s">
        <v>28</v>
      </c>
      <c r="F745" s="125">
        <f>tikubetu!I597</f>
        <v>784</v>
      </c>
      <c r="G745" s="125">
        <f>tikubetu!J597</f>
        <v>28</v>
      </c>
      <c r="H745" s="125">
        <f>tikubetu!K597</f>
        <v>17</v>
      </c>
      <c r="I745" s="125">
        <f>tikubetu!L597</f>
        <v>27</v>
      </c>
      <c r="J745" s="125">
        <f>tikubetu!M597</f>
        <v>40</v>
      </c>
      <c r="K745" s="125">
        <f>tikubetu!N597</f>
        <v>35</v>
      </c>
      <c r="L745" s="134">
        <f>tikubetu!O597</f>
        <v>37</v>
      </c>
      <c r="M745" s="194">
        <f>tikubetu!P597</f>
        <v>40</v>
      </c>
      <c r="N745" s="125">
        <f>tikubetu!Q597</f>
        <v>36</v>
      </c>
      <c r="O745" s="125">
        <f>tikubetu!R597</f>
        <v>42</v>
      </c>
      <c r="P745" s="125">
        <f>tikubetu!S597</f>
        <v>45</v>
      </c>
      <c r="Q745" s="125">
        <f>tikubetu!T597</f>
        <v>60</v>
      </c>
      <c r="R745" s="125">
        <f>tikubetu!U597</f>
        <v>39</v>
      </c>
      <c r="S745" s="125">
        <f>tikubetu!V597</f>
        <v>54</v>
      </c>
      <c r="T745" s="125">
        <f>tikubetu!W597</f>
        <v>73</v>
      </c>
      <c r="U745" s="125">
        <f>tikubetu!X597</f>
        <v>56</v>
      </c>
      <c r="V745" s="125">
        <f>tikubetu!Y597</f>
        <v>66</v>
      </c>
      <c r="W745" s="125">
        <f>tikubetu!Z597</f>
        <v>38</v>
      </c>
      <c r="X745" s="125">
        <f>tikubetu!AA597</f>
        <v>29</v>
      </c>
      <c r="Y745" s="125">
        <f>tikubetu!AB597</f>
        <v>16</v>
      </c>
      <c r="Z745" s="134">
        <f>tikubetu!AC597</f>
        <v>6</v>
      </c>
      <c r="AD745" s="245">
        <f t="shared" si="184"/>
        <v>72</v>
      </c>
      <c r="AE745" s="245">
        <f t="shared" si="185"/>
        <v>428</v>
      </c>
      <c r="AF745" s="245">
        <f t="shared" si="186"/>
        <v>284</v>
      </c>
      <c r="AG745" s="245">
        <f t="shared" si="187"/>
        <v>155</v>
      </c>
    </row>
    <row r="746" spans="1:33" customFormat="1" ht="15.75" customHeight="1">
      <c r="A746" s="164"/>
      <c r="B746" s="150"/>
      <c r="C746" s="412"/>
      <c r="D746" s="420"/>
      <c r="E746" s="113" t="s">
        <v>29</v>
      </c>
      <c r="F746" s="123">
        <f>SUM(F744:F745)</f>
        <v>1526</v>
      </c>
      <c r="G746" s="123">
        <f>tikubetu!J598</f>
        <v>53</v>
      </c>
      <c r="H746" s="123">
        <f>tikubetu!K598</f>
        <v>49</v>
      </c>
      <c r="I746" s="123">
        <f>tikubetu!L598</f>
        <v>57</v>
      </c>
      <c r="J746" s="123">
        <f>tikubetu!M598</f>
        <v>71</v>
      </c>
      <c r="K746" s="123">
        <f>tikubetu!N598</f>
        <v>75</v>
      </c>
      <c r="L746" s="132">
        <f>tikubetu!O598</f>
        <v>73</v>
      </c>
      <c r="M746" s="190">
        <f>tikubetu!P598</f>
        <v>77</v>
      </c>
      <c r="N746" s="123">
        <f>tikubetu!Q598</f>
        <v>64</v>
      </c>
      <c r="O746" s="123">
        <f>tikubetu!R598</f>
        <v>109</v>
      </c>
      <c r="P746" s="123">
        <f>tikubetu!S598</f>
        <v>89</v>
      </c>
      <c r="Q746" s="123">
        <f>tikubetu!T598</f>
        <v>106</v>
      </c>
      <c r="R746" s="123">
        <f>tikubetu!U598</f>
        <v>82</v>
      </c>
      <c r="S746" s="123">
        <f>tikubetu!V598</f>
        <v>100</v>
      </c>
      <c r="T746" s="123">
        <f>tikubetu!W598</f>
        <v>135</v>
      </c>
      <c r="U746" s="123">
        <f>tikubetu!X598</f>
        <v>110</v>
      </c>
      <c r="V746" s="123">
        <f>tikubetu!Y598</f>
        <v>132</v>
      </c>
      <c r="W746" s="123">
        <f>tikubetu!Z598</f>
        <v>69</v>
      </c>
      <c r="X746" s="123">
        <f>tikubetu!AA598</f>
        <v>46</v>
      </c>
      <c r="Y746" s="123">
        <f>tikubetu!AB598</f>
        <v>21</v>
      </c>
      <c r="Z746" s="152">
        <f>tikubetu!AC598</f>
        <v>8</v>
      </c>
      <c r="AD746" s="245">
        <f t="shared" si="184"/>
        <v>159</v>
      </c>
      <c r="AE746" s="245">
        <f t="shared" si="185"/>
        <v>846</v>
      </c>
      <c r="AF746" s="245">
        <f t="shared" si="186"/>
        <v>521</v>
      </c>
      <c r="AG746" s="245">
        <f t="shared" si="187"/>
        <v>276</v>
      </c>
    </row>
    <row r="747" spans="1:33" customFormat="1" ht="15.75" customHeight="1">
      <c r="A747" s="164"/>
      <c r="B747" s="150"/>
      <c r="C747" s="411" t="s">
        <v>300</v>
      </c>
      <c r="D747" s="420">
        <f>tikubetu!G599</f>
        <v>783</v>
      </c>
      <c r="E747" s="117" t="s">
        <v>27</v>
      </c>
      <c r="F747" s="124">
        <f>tikubetu!I599</f>
        <v>852</v>
      </c>
      <c r="G747" s="124">
        <f>tikubetu!J599</f>
        <v>33</v>
      </c>
      <c r="H747" s="124">
        <f>tikubetu!K599</f>
        <v>61</v>
      </c>
      <c r="I747" s="124">
        <f>tikubetu!L599</f>
        <v>47</v>
      </c>
      <c r="J747" s="124">
        <f>tikubetu!M599</f>
        <v>60</v>
      </c>
      <c r="K747" s="124">
        <f>tikubetu!N599</f>
        <v>46</v>
      </c>
      <c r="L747" s="133">
        <f>tikubetu!O599</f>
        <v>31</v>
      </c>
      <c r="M747" s="195">
        <f>tikubetu!P599</f>
        <v>41</v>
      </c>
      <c r="N747" s="124">
        <f>tikubetu!Q599</f>
        <v>44</v>
      </c>
      <c r="O747" s="124">
        <f>tikubetu!R599</f>
        <v>68</v>
      </c>
      <c r="P747" s="124">
        <f>tikubetu!S599</f>
        <v>62</v>
      </c>
      <c r="Q747" s="124">
        <f>tikubetu!T599</f>
        <v>61</v>
      </c>
      <c r="R747" s="124">
        <f>tikubetu!U599</f>
        <v>47</v>
      </c>
      <c r="S747" s="124">
        <f>tikubetu!V599</f>
        <v>45</v>
      </c>
      <c r="T747" s="124">
        <f>tikubetu!W599</f>
        <v>78</v>
      </c>
      <c r="U747" s="124">
        <f>tikubetu!X599</f>
        <v>47</v>
      </c>
      <c r="V747" s="124">
        <f>tikubetu!Y599</f>
        <v>44</v>
      </c>
      <c r="W747" s="124">
        <f>tikubetu!Z599</f>
        <v>26</v>
      </c>
      <c r="X747" s="124">
        <f>tikubetu!AA599</f>
        <v>10</v>
      </c>
      <c r="Y747" s="124">
        <f>tikubetu!AB599</f>
        <v>1</v>
      </c>
      <c r="Z747" s="133">
        <f>tikubetu!AC599</f>
        <v>0</v>
      </c>
      <c r="AD747" s="245">
        <f t="shared" si="184"/>
        <v>141</v>
      </c>
      <c r="AE747" s="245">
        <f t="shared" si="185"/>
        <v>505</v>
      </c>
      <c r="AF747" s="245">
        <f t="shared" si="186"/>
        <v>206</v>
      </c>
      <c r="AG747" s="245">
        <f t="shared" si="187"/>
        <v>81</v>
      </c>
    </row>
    <row r="748" spans="1:33" customFormat="1" ht="15.75" customHeight="1">
      <c r="A748" s="164"/>
      <c r="B748" s="150"/>
      <c r="C748" s="412"/>
      <c r="D748" s="420"/>
      <c r="E748" s="112" t="s">
        <v>28</v>
      </c>
      <c r="F748" s="125">
        <f>tikubetu!I600</f>
        <v>977</v>
      </c>
      <c r="G748" s="125">
        <f>tikubetu!J600</f>
        <v>42</v>
      </c>
      <c r="H748" s="125">
        <f>tikubetu!K600</f>
        <v>45</v>
      </c>
      <c r="I748" s="125">
        <f>tikubetu!L600</f>
        <v>50</v>
      </c>
      <c r="J748" s="125">
        <f>tikubetu!M600</f>
        <v>70</v>
      </c>
      <c r="K748" s="125">
        <f>tikubetu!N600</f>
        <v>47</v>
      </c>
      <c r="L748" s="134">
        <f>tikubetu!O600</f>
        <v>36</v>
      </c>
      <c r="M748" s="194">
        <f>tikubetu!P600</f>
        <v>45</v>
      </c>
      <c r="N748" s="125">
        <f>tikubetu!Q600</f>
        <v>43</v>
      </c>
      <c r="O748" s="125">
        <f>tikubetu!R600</f>
        <v>80</v>
      </c>
      <c r="P748" s="125">
        <f>tikubetu!S600</f>
        <v>86</v>
      </c>
      <c r="Q748" s="125">
        <f>tikubetu!T600</f>
        <v>51</v>
      </c>
      <c r="R748" s="125">
        <f>tikubetu!U600</f>
        <v>55</v>
      </c>
      <c r="S748" s="125">
        <f>tikubetu!V600</f>
        <v>56</v>
      </c>
      <c r="T748" s="125">
        <f>tikubetu!W600</f>
        <v>66</v>
      </c>
      <c r="U748" s="125">
        <f>tikubetu!X600</f>
        <v>63</v>
      </c>
      <c r="V748" s="125">
        <f>tikubetu!Y600</f>
        <v>53</v>
      </c>
      <c r="W748" s="125">
        <f>tikubetu!Z600</f>
        <v>34</v>
      </c>
      <c r="X748" s="125">
        <f>tikubetu!AA600</f>
        <v>26</v>
      </c>
      <c r="Y748" s="125">
        <f>tikubetu!AB600</f>
        <v>18</v>
      </c>
      <c r="Z748" s="134">
        <f>tikubetu!AC600</f>
        <v>11</v>
      </c>
      <c r="AD748" s="245">
        <f t="shared" si="184"/>
        <v>137</v>
      </c>
      <c r="AE748" s="245">
        <f t="shared" si="185"/>
        <v>569</v>
      </c>
      <c r="AF748" s="245">
        <f t="shared" si="186"/>
        <v>271</v>
      </c>
      <c r="AG748" s="245">
        <f t="shared" si="187"/>
        <v>142</v>
      </c>
    </row>
    <row r="749" spans="1:33" customFormat="1" ht="15.75" customHeight="1">
      <c r="A749" s="164"/>
      <c r="B749" s="150"/>
      <c r="C749" s="413"/>
      <c r="D749" s="420"/>
      <c r="E749" s="113" t="s">
        <v>29</v>
      </c>
      <c r="F749" s="123">
        <f>SUM(F747:F748)</f>
        <v>1829</v>
      </c>
      <c r="G749" s="123">
        <f>tikubetu!J601</f>
        <v>75</v>
      </c>
      <c r="H749" s="123">
        <f>tikubetu!K601</f>
        <v>106</v>
      </c>
      <c r="I749" s="123">
        <f>tikubetu!L601</f>
        <v>97</v>
      </c>
      <c r="J749" s="123">
        <f>tikubetu!M601</f>
        <v>130</v>
      </c>
      <c r="K749" s="123">
        <f>tikubetu!N601</f>
        <v>93</v>
      </c>
      <c r="L749" s="132">
        <f>tikubetu!O601</f>
        <v>67</v>
      </c>
      <c r="M749" s="190">
        <f>tikubetu!P601</f>
        <v>86</v>
      </c>
      <c r="N749" s="123">
        <f>tikubetu!Q601</f>
        <v>87</v>
      </c>
      <c r="O749" s="123">
        <f>tikubetu!R601</f>
        <v>148</v>
      </c>
      <c r="P749" s="123">
        <f>tikubetu!S601</f>
        <v>148</v>
      </c>
      <c r="Q749" s="123">
        <f>tikubetu!T601</f>
        <v>112</v>
      </c>
      <c r="R749" s="123">
        <f>tikubetu!U601</f>
        <v>102</v>
      </c>
      <c r="S749" s="123">
        <f>tikubetu!V601</f>
        <v>101</v>
      </c>
      <c r="T749" s="123">
        <f>tikubetu!W601</f>
        <v>144</v>
      </c>
      <c r="U749" s="123">
        <f>tikubetu!X601</f>
        <v>110</v>
      </c>
      <c r="V749" s="123">
        <f>tikubetu!Y601</f>
        <v>97</v>
      </c>
      <c r="W749" s="123">
        <f>tikubetu!Z601</f>
        <v>60</v>
      </c>
      <c r="X749" s="123">
        <f>tikubetu!AA601</f>
        <v>36</v>
      </c>
      <c r="Y749" s="123">
        <f>tikubetu!AB601</f>
        <v>19</v>
      </c>
      <c r="Z749" s="132">
        <f>tikubetu!AC601</f>
        <v>11</v>
      </c>
      <c r="AD749" s="245">
        <f t="shared" si="184"/>
        <v>278</v>
      </c>
      <c r="AE749" s="245">
        <f t="shared" si="185"/>
        <v>1074</v>
      </c>
      <c r="AF749" s="245">
        <f t="shared" si="186"/>
        <v>477</v>
      </c>
      <c r="AG749" s="245">
        <f t="shared" si="187"/>
        <v>223</v>
      </c>
    </row>
    <row r="750" spans="1:33" customFormat="1" ht="15.75" customHeight="1">
      <c r="A750" s="164"/>
      <c r="B750" s="150"/>
      <c r="C750" s="411" t="s">
        <v>293</v>
      </c>
      <c r="D750" s="420">
        <f>tikubetu!G602</f>
        <v>624</v>
      </c>
      <c r="E750" s="117" t="s">
        <v>27</v>
      </c>
      <c r="F750" s="124">
        <f>tikubetu!I602</f>
        <v>742</v>
      </c>
      <c r="G750" s="124">
        <f>tikubetu!J602</f>
        <v>16</v>
      </c>
      <c r="H750" s="124">
        <f>tikubetu!K602</f>
        <v>39</v>
      </c>
      <c r="I750" s="124">
        <f>tikubetu!L602</f>
        <v>37</v>
      </c>
      <c r="J750" s="124">
        <f>tikubetu!M602</f>
        <v>36</v>
      </c>
      <c r="K750" s="124">
        <f>tikubetu!N602</f>
        <v>26</v>
      </c>
      <c r="L750" s="133">
        <f>tikubetu!O602</f>
        <v>14</v>
      </c>
      <c r="M750" s="195">
        <f>tikubetu!P602</f>
        <v>32</v>
      </c>
      <c r="N750" s="124">
        <f>tikubetu!Q602</f>
        <v>44</v>
      </c>
      <c r="O750" s="124">
        <f>tikubetu!R602</f>
        <v>53</v>
      </c>
      <c r="P750" s="124">
        <f>tikubetu!S602</f>
        <v>80</v>
      </c>
      <c r="Q750" s="124">
        <f>tikubetu!T602</f>
        <v>53</v>
      </c>
      <c r="R750" s="124">
        <f>tikubetu!U602</f>
        <v>37</v>
      </c>
      <c r="S750" s="124">
        <f>tikubetu!V602</f>
        <v>27</v>
      </c>
      <c r="T750" s="124">
        <f>tikubetu!W602</f>
        <v>41</v>
      </c>
      <c r="U750" s="124">
        <f>tikubetu!X602</f>
        <v>56</v>
      </c>
      <c r="V750" s="124">
        <f>tikubetu!Y602</f>
        <v>83</v>
      </c>
      <c r="W750" s="124">
        <f>tikubetu!Z602</f>
        <v>45</v>
      </c>
      <c r="X750" s="124">
        <f>tikubetu!AA602</f>
        <v>16</v>
      </c>
      <c r="Y750" s="124">
        <f>tikubetu!AB602</f>
        <v>7</v>
      </c>
      <c r="Z750" s="133">
        <f>tikubetu!AC602</f>
        <v>0</v>
      </c>
      <c r="AD750" s="245">
        <f t="shared" si="184"/>
        <v>92</v>
      </c>
      <c r="AE750" s="245">
        <f t="shared" si="185"/>
        <v>402</v>
      </c>
      <c r="AF750" s="245">
        <f t="shared" si="186"/>
        <v>248</v>
      </c>
      <c r="AG750" s="245">
        <f t="shared" si="187"/>
        <v>151</v>
      </c>
    </row>
    <row r="751" spans="1:33" customFormat="1" ht="15.75" customHeight="1">
      <c r="A751" s="164"/>
      <c r="B751" s="150"/>
      <c r="C751" s="412"/>
      <c r="D751" s="420"/>
      <c r="E751" s="112" t="s">
        <v>28</v>
      </c>
      <c r="F751" s="125">
        <f>tikubetu!I603</f>
        <v>745</v>
      </c>
      <c r="G751" s="125">
        <f>tikubetu!J603</f>
        <v>17</v>
      </c>
      <c r="H751" s="125">
        <f>tikubetu!K603</f>
        <v>31</v>
      </c>
      <c r="I751" s="125">
        <f>tikubetu!L603</f>
        <v>47</v>
      </c>
      <c r="J751" s="125">
        <f>tikubetu!M603</f>
        <v>32</v>
      </c>
      <c r="K751" s="125">
        <f>tikubetu!N603</f>
        <v>22</v>
      </c>
      <c r="L751" s="134">
        <f>tikubetu!O603</f>
        <v>21</v>
      </c>
      <c r="M751" s="194">
        <f>tikubetu!P603</f>
        <v>25</v>
      </c>
      <c r="N751" s="125">
        <f>tikubetu!Q603</f>
        <v>37</v>
      </c>
      <c r="O751" s="125">
        <f>tikubetu!R603</f>
        <v>45</v>
      </c>
      <c r="P751" s="125">
        <f>tikubetu!S603</f>
        <v>61</v>
      </c>
      <c r="Q751" s="125">
        <f>tikubetu!T603</f>
        <v>44</v>
      </c>
      <c r="R751" s="125">
        <f>tikubetu!U603</f>
        <v>30</v>
      </c>
      <c r="S751" s="125">
        <f>tikubetu!V603</f>
        <v>35</v>
      </c>
      <c r="T751" s="125">
        <f>tikubetu!W603</f>
        <v>59</v>
      </c>
      <c r="U751" s="125">
        <f>tikubetu!X603</f>
        <v>73</v>
      </c>
      <c r="V751" s="125">
        <f>tikubetu!Y603</f>
        <v>85</v>
      </c>
      <c r="W751" s="125">
        <f>tikubetu!Z603</f>
        <v>50</v>
      </c>
      <c r="X751" s="125">
        <f>tikubetu!AA603</f>
        <v>23</v>
      </c>
      <c r="Y751" s="125">
        <f>tikubetu!AB603</f>
        <v>5</v>
      </c>
      <c r="Z751" s="134">
        <f>tikubetu!AC603</f>
        <v>3</v>
      </c>
      <c r="AD751" s="245">
        <f t="shared" si="184"/>
        <v>95</v>
      </c>
      <c r="AE751" s="245">
        <f t="shared" si="185"/>
        <v>352</v>
      </c>
      <c r="AF751" s="245">
        <f t="shared" si="186"/>
        <v>298</v>
      </c>
      <c r="AG751" s="245">
        <f t="shared" si="187"/>
        <v>166</v>
      </c>
    </row>
    <row r="752" spans="1:33" customFormat="1" ht="15.75" customHeight="1">
      <c r="A752" s="164"/>
      <c r="B752" s="150"/>
      <c r="C752" s="413"/>
      <c r="D752" s="420"/>
      <c r="E752" s="113" t="s">
        <v>29</v>
      </c>
      <c r="F752" s="123">
        <f>SUM(F750:F751)</f>
        <v>1487</v>
      </c>
      <c r="G752" s="123">
        <f>tikubetu!J604</f>
        <v>33</v>
      </c>
      <c r="H752" s="123">
        <f>tikubetu!K604</f>
        <v>70</v>
      </c>
      <c r="I752" s="123">
        <f>tikubetu!L604</f>
        <v>84</v>
      </c>
      <c r="J752" s="123">
        <f>tikubetu!M604</f>
        <v>68</v>
      </c>
      <c r="K752" s="123">
        <f>tikubetu!N604</f>
        <v>48</v>
      </c>
      <c r="L752" s="132">
        <f>tikubetu!O604</f>
        <v>35</v>
      </c>
      <c r="M752" s="190">
        <f>tikubetu!P604</f>
        <v>57</v>
      </c>
      <c r="N752" s="123">
        <f>tikubetu!Q604</f>
        <v>81</v>
      </c>
      <c r="O752" s="123">
        <f>tikubetu!R604</f>
        <v>98</v>
      </c>
      <c r="P752" s="123">
        <f>tikubetu!S604</f>
        <v>141</v>
      </c>
      <c r="Q752" s="123">
        <f>tikubetu!T604</f>
        <v>97</v>
      </c>
      <c r="R752" s="123">
        <f>tikubetu!U604</f>
        <v>67</v>
      </c>
      <c r="S752" s="123">
        <f>tikubetu!V604</f>
        <v>62</v>
      </c>
      <c r="T752" s="123">
        <f>tikubetu!W604</f>
        <v>100</v>
      </c>
      <c r="U752" s="123">
        <f>tikubetu!X604</f>
        <v>129</v>
      </c>
      <c r="V752" s="123">
        <f>tikubetu!Y604</f>
        <v>168</v>
      </c>
      <c r="W752" s="123">
        <f>tikubetu!Z604</f>
        <v>95</v>
      </c>
      <c r="X752" s="123">
        <f>tikubetu!AA604</f>
        <v>39</v>
      </c>
      <c r="Y752" s="123">
        <f>tikubetu!AB604</f>
        <v>12</v>
      </c>
      <c r="Z752" s="152">
        <f>tikubetu!AC604</f>
        <v>3</v>
      </c>
      <c r="AD752" s="245">
        <f t="shared" si="184"/>
        <v>187</v>
      </c>
      <c r="AE752" s="245">
        <f t="shared" si="185"/>
        <v>754</v>
      </c>
      <c r="AF752" s="245">
        <f t="shared" si="186"/>
        <v>546</v>
      </c>
      <c r="AG752" s="245">
        <f t="shared" si="187"/>
        <v>317</v>
      </c>
    </row>
    <row r="753" spans="1:33" customFormat="1" ht="15.75" customHeight="1">
      <c r="A753" s="164"/>
      <c r="B753" s="150"/>
      <c r="C753" s="411" t="s">
        <v>294</v>
      </c>
      <c r="D753" s="420">
        <f>tikubetu!G605</f>
        <v>1133</v>
      </c>
      <c r="E753" s="117" t="s">
        <v>27</v>
      </c>
      <c r="F753" s="124">
        <f>tikubetu!I605</f>
        <v>1325</v>
      </c>
      <c r="G753" s="124">
        <f>tikubetu!J605</f>
        <v>49</v>
      </c>
      <c r="H753" s="124">
        <f>tikubetu!K605</f>
        <v>61</v>
      </c>
      <c r="I753" s="124">
        <f>tikubetu!L605</f>
        <v>72</v>
      </c>
      <c r="J753" s="124">
        <f>tikubetu!M605</f>
        <v>88</v>
      </c>
      <c r="K753" s="124">
        <f>tikubetu!N605</f>
        <v>75</v>
      </c>
      <c r="L753" s="133">
        <f>tikubetu!O605</f>
        <v>62</v>
      </c>
      <c r="M753" s="195">
        <f>tikubetu!P605</f>
        <v>90</v>
      </c>
      <c r="N753" s="124">
        <f>tikubetu!Q605</f>
        <v>103</v>
      </c>
      <c r="O753" s="124">
        <f>tikubetu!R605</f>
        <v>86</v>
      </c>
      <c r="P753" s="124">
        <f>tikubetu!S605</f>
        <v>107</v>
      </c>
      <c r="Q753" s="124">
        <f>tikubetu!T605</f>
        <v>88</v>
      </c>
      <c r="R753" s="124">
        <f>tikubetu!U605</f>
        <v>90</v>
      </c>
      <c r="S753" s="124">
        <f>tikubetu!V605</f>
        <v>89</v>
      </c>
      <c r="T753" s="124">
        <f>tikubetu!W605</f>
        <v>107</v>
      </c>
      <c r="U753" s="124">
        <f>tikubetu!X605</f>
        <v>59</v>
      </c>
      <c r="V753" s="124">
        <f>tikubetu!Y605</f>
        <v>50</v>
      </c>
      <c r="W753" s="124">
        <f>tikubetu!Z605</f>
        <v>28</v>
      </c>
      <c r="X753" s="124">
        <f>tikubetu!AA605</f>
        <v>17</v>
      </c>
      <c r="Y753" s="124">
        <f>tikubetu!AB605</f>
        <v>3</v>
      </c>
      <c r="Z753" s="133">
        <f>tikubetu!AC605</f>
        <v>1</v>
      </c>
      <c r="AD753" s="245">
        <f t="shared" si="184"/>
        <v>182</v>
      </c>
      <c r="AE753" s="245">
        <f t="shared" si="185"/>
        <v>878</v>
      </c>
      <c r="AF753" s="245">
        <f t="shared" si="186"/>
        <v>265</v>
      </c>
      <c r="AG753" s="245">
        <f t="shared" si="187"/>
        <v>99</v>
      </c>
    </row>
    <row r="754" spans="1:33" customFormat="1" ht="15.75" customHeight="1">
      <c r="A754" s="164"/>
      <c r="B754" s="150"/>
      <c r="C754" s="412"/>
      <c r="D754" s="420"/>
      <c r="E754" s="112" t="s">
        <v>28</v>
      </c>
      <c r="F754" s="125">
        <f>tikubetu!I606</f>
        <v>1417</v>
      </c>
      <c r="G754" s="125">
        <f>tikubetu!J606</f>
        <v>50</v>
      </c>
      <c r="H754" s="125">
        <f>tikubetu!K606</f>
        <v>66</v>
      </c>
      <c r="I754" s="125">
        <f>tikubetu!L606</f>
        <v>74</v>
      </c>
      <c r="J754" s="125">
        <f>tikubetu!M606</f>
        <v>93</v>
      </c>
      <c r="K754" s="125">
        <f>tikubetu!N606</f>
        <v>76</v>
      </c>
      <c r="L754" s="134">
        <f>tikubetu!O606</f>
        <v>62</v>
      </c>
      <c r="M754" s="194">
        <f>tikubetu!P606</f>
        <v>78</v>
      </c>
      <c r="N754" s="125">
        <f>tikubetu!Q606</f>
        <v>90</v>
      </c>
      <c r="O754" s="125">
        <f>tikubetu!R606</f>
        <v>105</v>
      </c>
      <c r="P754" s="125">
        <f>tikubetu!S606</f>
        <v>118</v>
      </c>
      <c r="Q754" s="125">
        <f>tikubetu!T606</f>
        <v>100</v>
      </c>
      <c r="R754" s="125">
        <f>tikubetu!U606</f>
        <v>102</v>
      </c>
      <c r="S754" s="125">
        <f>tikubetu!V606</f>
        <v>90</v>
      </c>
      <c r="T754" s="125">
        <f>tikubetu!W606</f>
        <v>115</v>
      </c>
      <c r="U754" s="125">
        <f>tikubetu!X606</f>
        <v>58</v>
      </c>
      <c r="V754" s="125">
        <f>tikubetu!Y606</f>
        <v>61</v>
      </c>
      <c r="W754" s="125">
        <f>tikubetu!Z606</f>
        <v>34</v>
      </c>
      <c r="X754" s="125">
        <f>tikubetu!AA606</f>
        <v>23</v>
      </c>
      <c r="Y754" s="125">
        <f>tikubetu!AB606</f>
        <v>18</v>
      </c>
      <c r="Z754" s="134">
        <f>tikubetu!AC606</f>
        <v>4</v>
      </c>
      <c r="AD754" s="245">
        <f t="shared" si="184"/>
        <v>190</v>
      </c>
      <c r="AE754" s="245">
        <f t="shared" si="185"/>
        <v>914</v>
      </c>
      <c r="AF754" s="245">
        <f t="shared" si="186"/>
        <v>313</v>
      </c>
      <c r="AG754" s="245">
        <f t="shared" si="187"/>
        <v>140</v>
      </c>
    </row>
    <row r="755" spans="1:33" customFormat="1" ht="15.75" customHeight="1">
      <c r="A755" s="164"/>
      <c r="B755" s="150"/>
      <c r="C755" s="413"/>
      <c r="D755" s="420"/>
      <c r="E755" s="113" t="s">
        <v>29</v>
      </c>
      <c r="F755" s="123">
        <f>SUM(F753:F754)</f>
        <v>2742</v>
      </c>
      <c r="G755" s="123">
        <f>tikubetu!J607</f>
        <v>99</v>
      </c>
      <c r="H755" s="123">
        <f>tikubetu!K607</f>
        <v>127</v>
      </c>
      <c r="I755" s="123">
        <f>tikubetu!L607</f>
        <v>146</v>
      </c>
      <c r="J755" s="123">
        <f>tikubetu!M607</f>
        <v>181</v>
      </c>
      <c r="K755" s="123">
        <f>tikubetu!N607</f>
        <v>151</v>
      </c>
      <c r="L755" s="132">
        <f>tikubetu!O607</f>
        <v>124</v>
      </c>
      <c r="M755" s="190">
        <f>tikubetu!P607</f>
        <v>168</v>
      </c>
      <c r="N755" s="123">
        <f>tikubetu!Q607</f>
        <v>193</v>
      </c>
      <c r="O755" s="123">
        <f>tikubetu!R607</f>
        <v>191</v>
      </c>
      <c r="P755" s="123">
        <f>tikubetu!S607</f>
        <v>225</v>
      </c>
      <c r="Q755" s="123">
        <f>tikubetu!T607</f>
        <v>188</v>
      </c>
      <c r="R755" s="123">
        <f>tikubetu!U607</f>
        <v>192</v>
      </c>
      <c r="S755" s="123">
        <f>tikubetu!V607</f>
        <v>179</v>
      </c>
      <c r="T755" s="123">
        <f>tikubetu!W607</f>
        <v>222</v>
      </c>
      <c r="U755" s="123">
        <f>tikubetu!X607</f>
        <v>117</v>
      </c>
      <c r="V755" s="123">
        <f>tikubetu!Y607</f>
        <v>111</v>
      </c>
      <c r="W755" s="123">
        <f>tikubetu!Z607</f>
        <v>62</v>
      </c>
      <c r="X755" s="123">
        <f>tikubetu!AA607</f>
        <v>40</v>
      </c>
      <c r="Y755" s="123">
        <f>tikubetu!AB607</f>
        <v>21</v>
      </c>
      <c r="Z755" s="152">
        <f>tikubetu!AC607</f>
        <v>5</v>
      </c>
      <c r="AD755" s="245">
        <f t="shared" si="184"/>
        <v>372</v>
      </c>
      <c r="AE755" s="245">
        <f t="shared" si="185"/>
        <v>1792</v>
      </c>
      <c r="AF755" s="245">
        <f t="shared" si="186"/>
        <v>578</v>
      </c>
      <c r="AG755" s="245">
        <f t="shared" si="187"/>
        <v>239</v>
      </c>
    </row>
    <row r="756" spans="1:33" customFormat="1" ht="15.75" customHeight="1">
      <c r="A756" s="164"/>
      <c r="B756" s="150"/>
      <c r="C756" s="412" t="s">
        <v>295</v>
      </c>
      <c r="D756" s="420">
        <f>tikubetu!G608</f>
        <v>527</v>
      </c>
      <c r="E756" s="117" t="s">
        <v>27</v>
      </c>
      <c r="F756" s="124">
        <f>tikubetu!I608</f>
        <v>567</v>
      </c>
      <c r="G756" s="124">
        <f>tikubetu!J608</f>
        <v>16</v>
      </c>
      <c r="H756" s="124">
        <f>tikubetu!K608</f>
        <v>44</v>
      </c>
      <c r="I756" s="124">
        <f>tikubetu!L608</f>
        <v>43</v>
      </c>
      <c r="J756" s="124">
        <f>tikubetu!M608</f>
        <v>46</v>
      </c>
      <c r="K756" s="124">
        <f>tikubetu!N608</f>
        <v>26</v>
      </c>
      <c r="L756" s="133">
        <f>tikubetu!O608</f>
        <v>26</v>
      </c>
      <c r="M756" s="195">
        <f>tikubetu!P608</f>
        <v>41</v>
      </c>
      <c r="N756" s="124">
        <f>tikubetu!Q608</f>
        <v>35</v>
      </c>
      <c r="O756" s="124">
        <f>tikubetu!R608</f>
        <v>41</v>
      </c>
      <c r="P756" s="124">
        <f>tikubetu!S608</f>
        <v>44</v>
      </c>
      <c r="Q756" s="124">
        <f>tikubetu!T608</f>
        <v>42</v>
      </c>
      <c r="R756" s="124">
        <f>tikubetu!U608</f>
        <v>30</v>
      </c>
      <c r="S756" s="124">
        <f>tikubetu!V608</f>
        <v>32</v>
      </c>
      <c r="T756" s="124">
        <f>tikubetu!W608</f>
        <v>41</v>
      </c>
      <c r="U756" s="124">
        <f>tikubetu!X608</f>
        <v>23</v>
      </c>
      <c r="V756" s="124">
        <f>tikubetu!Y608</f>
        <v>20</v>
      </c>
      <c r="W756" s="124">
        <f>tikubetu!Z608</f>
        <v>12</v>
      </c>
      <c r="X756" s="124">
        <f>tikubetu!AA608</f>
        <v>3</v>
      </c>
      <c r="Y756" s="124">
        <f>tikubetu!AB608</f>
        <v>1</v>
      </c>
      <c r="Z756" s="133">
        <f>tikubetu!AC608</f>
        <v>1</v>
      </c>
      <c r="AD756" s="245">
        <f t="shared" si="184"/>
        <v>103</v>
      </c>
      <c r="AE756" s="245">
        <f t="shared" si="185"/>
        <v>363</v>
      </c>
      <c r="AF756" s="245">
        <f t="shared" si="186"/>
        <v>101</v>
      </c>
      <c r="AG756" s="245">
        <f t="shared" si="187"/>
        <v>37</v>
      </c>
    </row>
    <row r="757" spans="1:33" customFormat="1" ht="15.75" customHeight="1">
      <c r="A757" s="164"/>
      <c r="B757" s="150"/>
      <c r="C757" s="412"/>
      <c r="D757" s="420"/>
      <c r="E757" s="112" t="s">
        <v>28</v>
      </c>
      <c r="F757" s="125">
        <f>tikubetu!I609</f>
        <v>586</v>
      </c>
      <c r="G757" s="125">
        <f>tikubetu!J609</f>
        <v>16</v>
      </c>
      <c r="H757" s="125">
        <f>tikubetu!K609</f>
        <v>25</v>
      </c>
      <c r="I757" s="125">
        <f>tikubetu!L609</f>
        <v>35</v>
      </c>
      <c r="J757" s="125">
        <f>tikubetu!M609</f>
        <v>53</v>
      </c>
      <c r="K757" s="125">
        <f>tikubetu!N609</f>
        <v>21</v>
      </c>
      <c r="L757" s="134">
        <f>tikubetu!O609</f>
        <v>23</v>
      </c>
      <c r="M757" s="194">
        <f>tikubetu!P609</f>
        <v>36</v>
      </c>
      <c r="N757" s="125">
        <f>tikubetu!Q609</f>
        <v>30</v>
      </c>
      <c r="O757" s="125">
        <f>tikubetu!R609</f>
        <v>63</v>
      </c>
      <c r="P757" s="125">
        <f>tikubetu!S609</f>
        <v>47</v>
      </c>
      <c r="Q757" s="125">
        <f>tikubetu!T609</f>
        <v>36</v>
      </c>
      <c r="R757" s="125">
        <f>tikubetu!U609</f>
        <v>31</v>
      </c>
      <c r="S757" s="125">
        <f>tikubetu!V609</f>
        <v>40</v>
      </c>
      <c r="T757" s="125">
        <f>tikubetu!W609</f>
        <v>47</v>
      </c>
      <c r="U757" s="125">
        <f>tikubetu!X609</f>
        <v>32</v>
      </c>
      <c r="V757" s="125">
        <f>tikubetu!Y609</f>
        <v>21</v>
      </c>
      <c r="W757" s="125">
        <f>tikubetu!Z609</f>
        <v>17</v>
      </c>
      <c r="X757" s="125">
        <f>tikubetu!AA609</f>
        <v>6</v>
      </c>
      <c r="Y757" s="125">
        <f>tikubetu!AB609</f>
        <v>5</v>
      </c>
      <c r="Z757" s="134">
        <f>tikubetu!AC609</f>
        <v>2</v>
      </c>
      <c r="AD757" s="245">
        <f t="shared" si="184"/>
        <v>76</v>
      </c>
      <c r="AE757" s="245">
        <f t="shared" si="185"/>
        <v>380</v>
      </c>
      <c r="AF757" s="245">
        <f t="shared" si="186"/>
        <v>130</v>
      </c>
      <c r="AG757" s="245">
        <f t="shared" si="187"/>
        <v>51</v>
      </c>
    </row>
    <row r="758" spans="1:33" customFormat="1" ht="15.75" customHeight="1">
      <c r="A758" s="164"/>
      <c r="B758" s="150"/>
      <c r="C758" s="412"/>
      <c r="D758" s="420"/>
      <c r="E758" s="113" t="s">
        <v>29</v>
      </c>
      <c r="F758" s="123">
        <f>SUM(F756:F757)</f>
        <v>1153</v>
      </c>
      <c r="G758" s="123">
        <f>tikubetu!J610</f>
        <v>32</v>
      </c>
      <c r="H758" s="123">
        <f>tikubetu!K610</f>
        <v>69</v>
      </c>
      <c r="I758" s="123">
        <f>tikubetu!L610</f>
        <v>78</v>
      </c>
      <c r="J758" s="123">
        <f>tikubetu!M610</f>
        <v>99</v>
      </c>
      <c r="K758" s="123">
        <f>tikubetu!N610</f>
        <v>47</v>
      </c>
      <c r="L758" s="132">
        <f>tikubetu!O610</f>
        <v>49</v>
      </c>
      <c r="M758" s="190">
        <f>tikubetu!P610</f>
        <v>77</v>
      </c>
      <c r="N758" s="123">
        <f>tikubetu!Q610</f>
        <v>65</v>
      </c>
      <c r="O758" s="123">
        <f>tikubetu!R610</f>
        <v>104</v>
      </c>
      <c r="P758" s="123">
        <f>tikubetu!S610</f>
        <v>91</v>
      </c>
      <c r="Q758" s="123">
        <f>tikubetu!T610</f>
        <v>78</v>
      </c>
      <c r="R758" s="123">
        <f>tikubetu!U610</f>
        <v>61</v>
      </c>
      <c r="S758" s="123">
        <f>tikubetu!V610</f>
        <v>72</v>
      </c>
      <c r="T758" s="123">
        <f>tikubetu!W610</f>
        <v>88</v>
      </c>
      <c r="U758" s="123">
        <f>tikubetu!X610</f>
        <v>55</v>
      </c>
      <c r="V758" s="123">
        <f>tikubetu!Y610</f>
        <v>41</v>
      </c>
      <c r="W758" s="123">
        <f>tikubetu!Z610</f>
        <v>29</v>
      </c>
      <c r="X758" s="123">
        <f>tikubetu!AA610</f>
        <v>9</v>
      </c>
      <c r="Y758" s="123">
        <f>tikubetu!AB610</f>
        <v>6</v>
      </c>
      <c r="Z758" s="152">
        <f>tikubetu!AC610</f>
        <v>3</v>
      </c>
      <c r="AD758" s="245">
        <f t="shared" si="184"/>
        <v>179</v>
      </c>
      <c r="AE758" s="245">
        <f t="shared" si="185"/>
        <v>743</v>
      </c>
      <c r="AF758" s="245">
        <f t="shared" si="186"/>
        <v>231</v>
      </c>
      <c r="AG758" s="245">
        <f t="shared" si="187"/>
        <v>88</v>
      </c>
    </row>
    <row r="759" spans="1:33" customFormat="1" ht="15.75" customHeight="1">
      <c r="A759" s="164"/>
      <c r="B759" s="150"/>
      <c r="C759" s="411" t="s">
        <v>334</v>
      </c>
      <c r="D759" s="420">
        <f>tikubetu!G611</f>
        <v>183</v>
      </c>
      <c r="E759" s="117" t="s">
        <v>27</v>
      </c>
      <c r="F759" s="124">
        <f>tikubetu!I611</f>
        <v>199</v>
      </c>
      <c r="G759" s="124">
        <f>tikubetu!J611</f>
        <v>3</v>
      </c>
      <c r="H759" s="124">
        <f>tikubetu!K611</f>
        <v>6</v>
      </c>
      <c r="I759" s="124">
        <f>tikubetu!L611</f>
        <v>10</v>
      </c>
      <c r="J759" s="124">
        <f>tikubetu!M611</f>
        <v>15</v>
      </c>
      <c r="K759" s="124">
        <f>tikubetu!N611</f>
        <v>13</v>
      </c>
      <c r="L759" s="133">
        <f>tikubetu!O611</f>
        <v>15</v>
      </c>
      <c r="M759" s="195">
        <f>tikubetu!P611</f>
        <v>6</v>
      </c>
      <c r="N759" s="124">
        <f>tikubetu!Q611</f>
        <v>16</v>
      </c>
      <c r="O759" s="124">
        <f>tikubetu!R611</f>
        <v>18</v>
      </c>
      <c r="P759" s="124">
        <f>tikubetu!S611</f>
        <v>14</v>
      </c>
      <c r="Q759" s="124">
        <f>tikubetu!T611</f>
        <v>8</v>
      </c>
      <c r="R759" s="124">
        <f>tikubetu!U611</f>
        <v>9</v>
      </c>
      <c r="S759" s="124">
        <f>tikubetu!V611</f>
        <v>10</v>
      </c>
      <c r="T759" s="124">
        <f>tikubetu!W611</f>
        <v>21</v>
      </c>
      <c r="U759" s="124">
        <f>tikubetu!X611</f>
        <v>12</v>
      </c>
      <c r="V759" s="124">
        <f>tikubetu!Y611</f>
        <v>10</v>
      </c>
      <c r="W759" s="124">
        <f>tikubetu!Z611</f>
        <v>8</v>
      </c>
      <c r="X759" s="124">
        <f>tikubetu!AA611</f>
        <v>2</v>
      </c>
      <c r="Y759" s="124">
        <f>tikubetu!AB611</f>
        <v>3</v>
      </c>
      <c r="Z759" s="133">
        <f>tikubetu!AC611</f>
        <v>0</v>
      </c>
      <c r="AD759" s="245">
        <f t="shared" si="184"/>
        <v>19</v>
      </c>
      <c r="AE759" s="245">
        <f t="shared" si="185"/>
        <v>124</v>
      </c>
      <c r="AF759" s="245">
        <f t="shared" si="186"/>
        <v>56</v>
      </c>
      <c r="AG759" s="245">
        <f t="shared" si="187"/>
        <v>23</v>
      </c>
    </row>
    <row r="760" spans="1:33" customFormat="1" ht="15.75" customHeight="1">
      <c r="A760" s="164"/>
      <c r="B760" s="150"/>
      <c r="C760" s="412"/>
      <c r="D760" s="420"/>
      <c r="E760" s="112" t="s">
        <v>28</v>
      </c>
      <c r="F760" s="125">
        <f>tikubetu!I612</f>
        <v>201</v>
      </c>
      <c r="G760" s="125">
        <f>tikubetu!J612</f>
        <v>3</v>
      </c>
      <c r="H760" s="125">
        <f>tikubetu!K612</f>
        <v>6</v>
      </c>
      <c r="I760" s="125">
        <f>tikubetu!L612</f>
        <v>11</v>
      </c>
      <c r="J760" s="125">
        <f>tikubetu!M612</f>
        <v>12</v>
      </c>
      <c r="K760" s="125">
        <f>tikubetu!N612</f>
        <v>11</v>
      </c>
      <c r="L760" s="134">
        <f>tikubetu!O612</f>
        <v>12</v>
      </c>
      <c r="M760" s="194">
        <f>tikubetu!P612</f>
        <v>12</v>
      </c>
      <c r="N760" s="125">
        <f>tikubetu!Q612</f>
        <v>9</v>
      </c>
      <c r="O760" s="125">
        <f>tikubetu!R612</f>
        <v>10</v>
      </c>
      <c r="P760" s="125">
        <f>tikubetu!S612</f>
        <v>13</v>
      </c>
      <c r="Q760" s="125">
        <f>tikubetu!T612</f>
        <v>12</v>
      </c>
      <c r="R760" s="125">
        <f>tikubetu!U612</f>
        <v>13</v>
      </c>
      <c r="S760" s="125">
        <f>tikubetu!V612</f>
        <v>15</v>
      </c>
      <c r="T760" s="125">
        <f>tikubetu!W612</f>
        <v>26</v>
      </c>
      <c r="U760" s="125">
        <f>tikubetu!X612</f>
        <v>14</v>
      </c>
      <c r="V760" s="125">
        <f>tikubetu!Y612</f>
        <v>7</v>
      </c>
      <c r="W760" s="125">
        <f>tikubetu!Z612</f>
        <v>3</v>
      </c>
      <c r="X760" s="125">
        <f>tikubetu!AA612</f>
        <v>8</v>
      </c>
      <c r="Y760" s="125">
        <f>tikubetu!AB612</f>
        <v>3</v>
      </c>
      <c r="Z760" s="134">
        <f>tikubetu!AC612</f>
        <v>1</v>
      </c>
      <c r="AD760" s="245">
        <f t="shared" si="184"/>
        <v>20</v>
      </c>
      <c r="AE760" s="245">
        <f t="shared" si="185"/>
        <v>119</v>
      </c>
      <c r="AF760" s="245">
        <f t="shared" si="186"/>
        <v>62</v>
      </c>
      <c r="AG760" s="245">
        <f t="shared" si="187"/>
        <v>22</v>
      </c>
    </row>
    <row r="761" spans="1:33" customFormat="1" ht="15.75" customHeight="1">
      <c r="A761" s="164"/>
      <c r="B761" s="150"/>
      <c r="C761" s="413"/>
      <c r="D761" s="420"/>
      <c r="E761" s="113" t="s">
        <v>29</v>
      </c>
      <c r="F761" s="123">
        <f>SUM(F759:F760)</f>
        <v>400</v>
      </c>
      <c r="G761" s="123">
        <f>tikubetu!J613</f>
        <v>6</v>
      </c>
      <c r="H761" s="123">
        <f>tikubetu!K613</f>
        <v>12</v>
      </c>
      <c r="I761" s="123">
        <f>tikubetu!L613</f>
        <v>21</v>
      </c>
      <c r="J761" s="123">
        <f>tikubetu!M613</f>
        <v>27</v>
      </c>
      <c r="K761" s="123">
        <f>tikubetu!N613</f>
        <v>24</v>
      </c>
      <c r="L761" s="132">
        <f>tikubetu!O613</f>
        <v>27</v>
      </c>
      <c r="M761" s="190">
        <f>tikubetu!P613</f>
        <v>18</v>
      </c>
      <c r="N761" s="123">
        <f>tikubetu!Q613</f>
        <v>25</v>
      </c>
      <c r="O761" s="123">
        <f>tikubetu!R613</f>
        <v>28</v>
      </c>
      <c r="P761" s="123">
        <f>tikubetu!S613</f>
        <v>27</v>
      </c>
      <c r="Q761" s="123">
        <f>tikubetu!T613</f>
        <v>20</v>
      </c>
      <c r="R761" s="123">
        <f>tikubetu!U613</f>
        <v>22</v>
      </c>
      <c r="S761" s="123">
        <f>tikubetu!V613</f>
        <v>25</v>
      </c>
      <c r="T761" s="123">
        <f>tikubetu!W613</f>
        <v>47</v>
      </c>
      <c r="U761" s="123">
        <f>tikubetu!X613</f>
        <v>26</v>
      </c>
      <c r="V761" s="123">
        <f>tikubetu!Y613</f>
        <v>17</v>
      </c>
      <c r="W761" s="123">
        <f>tikubetu!Z613</f>
        <v>11</v>
      </c>
      <c r="X761" s="123">
        <f>tikubetu!AA613</f>
        <v>10</v>
      </c>
      <c r="Y761" s="123">
        <f>tikubetu!AB613</f>
        <v>6</v>
      </c>
      <c r="Z761" s="152">
        <f>tikubetu!AC613</f>
        <v>1</v>
      </c>
      <c r="AD761" s="245">
        <f t="shared" si="184"/>
        <v>39</v>
      </c>
      <c r="AE761" s="245">
        <f t="shared" si="185"/>
        <v>243</v>
      </c>
      <c r="AF761" s="245">
        <f t="shared" si="186"/>
        <v>118</v>
      </c>
      <c r="AG761" s="245">
        <f t="shared" si="187"/>
        <v>45</v>
      </c>
    </row>
    <row r="762" spans="1:33" customFormat="1" ht="15.75" customHeight="1">
      <c r="A762" s="164"/>
      <c r="B762" s="150"/>
      <c r="C762" s="411" t="s">
        <v>342</v>
      </c>
      <c r="D762" s="420">
        <f>tikubetu!G614</f>
        <v>332</v>
      </c>
      <c r="E762" s="117" t="s">
        <v>27</v>
      </c>
      <c r="F762" s="124">
        <f>tikubetu!I614</f>
        <v>373</v>
      </c>
      <c r="G762" s="124">
        <f>tikubetu!J614</f>
        <v>15</v>
      </c>
      <c r="H762" s="124">
        <f>tikubetu!K614</f>
        <v>9</v>
      </c>
      <c r="I762" s="124">
        <f>tikubetu!L614</f>
        <v>17</v>
      </c>
      <c r="J762" s="124">
        <f>tikubetu!M614</f>
        <v>12</v>
      </c>
      <c r="K762" s="124">
        <f>tikubetu!N614</f>
        <v>21</v>
      </c>
      <c r="L762" s="133">
        <f>tikubetu!O614</f>
        <v>34</v>
      </c>
      <c r="M762" s="195">
        <f>tikubetu!P614</f>
        <v>40</v>
      </c>
      <c r="N762" s="124">
        <f>tikubetu!Q614</f>
        <v>26</v>
      </c>
      <c r="O762" s="124">
        <f>tikubetu!R614</f>
        <v>23</v>
      </c>
      <c r="P762" s="124">
        <f>tikubetu!S614</f>
        <v>30</v>
      </c>
      <c r="Q762" s="124">
        <f>tikubetu!T614</f>
        <v>25</v>
      </c>
      <c r="R762" s="124">
        <f>tikubetu!U614</f>
        <v>22</v>
      </c>
      <c r="S762" s="124">
        <f>tikubetu!V614</f>
        <v>26</v>
      </c>
      <c r="T762" s="124">
        <f>tikubetu!W614</f>
        <v>36</v>
      </c>
      <c r="U762" s="124">
        <f>tikubetu!X614</f>
        <v>10</v>
      </c>
      <c r="V762" s="124">
        <f>tikubetu!Y614</f>
        <v>14</v>
      </c>
      <c r="W762" s="124">
        <f>tikubetu!Z614</f>
        <v>5</v>
      </c>
      <c r="X762" s="124">
        <f>tikubetu!AA614</f>
        <v>4</v>
      </c>
      <c r="Y762" s="124">
        <f>tikubetu!AB614</f>
        <v>4</v>
      </c>
      <c r="Z762" s="133">
        <f>tikubetu!AC614</f>
        <v>0</v>
      </c>
      <c r="AD762" s="245">
        <f t="shared" si="184"/>
        <v>41</v>
      </c>
      <c r="AE762" s="245">
        <f t="shared" si="185"/>
        <v>259</v>
      </c>
      <c r="AF762" s="245">
        <f t="shared" si="186"/>
        <v>73</v>
      </c>
      <c r="AG762" s="245">
        <f t="shared" si="187"/>
        <v>27</v>
      </c>
    </row>
    <row r="763" spans="1:33" customFormat="1" ht="15.75" customHeight="1">
      <c r="A763" s="164"/>
      <c r="B763" s="150"/>
      <c r="C763" s="412"/>
      <c r="D763" s="420"/>
      <c r="E763" s="112" t="s">
        <v>28</v>
      </c>
      <c r="F763" s="125">
        <f>tikubetu!I615</f>
        <v>377</v>
      </c>
      <c r="G763" s="125">
        <f>tikubetu!J615</f>
        <v>34</v>
      </c>
      <c r="H763" s="125">
        <f>tikubetu!K615</f>
        <v>16</v>
      </c>
      <c r="I763" s="125">
        <f>tikubetu!L615</f>
        <v>13</v>
      </c>
      <c r="J763" s="125">
        <f>tikubetu!M615</f>
        <v>23</v>
      </c>
      <c r="K763" s="125">
        <f>tikubetu!N615</f>
        <v>19</v>
      </c>
      <c r="L763" s="134">
        <f>tikubetu!O615</f>
        <v>34</v>
      </c>
      <c r="M763" s="194">
        <f>tikubetu!P615</f>
        <v>28</v>
      </c>
      <c r="N763" s="125">
        <f>tikubetu!Q615</f>
        <v>20</v>
      </c>
      <c r="O763" s="125">
        <f>tikubetu!R615</f>
        <v>22</v>
      </c>
      <c r="P763" s="125">
        <f>tikubetu!S615</f>
        <v>23</v>
      </c>
      <c r="Q763" s="125">
        <f>tikubetu!T615</f>
        <v>24</v>
      </c>
      <c r="R763" s="125">
        <f>tikubetu!U615</f>
        <v>22</v>
      </c>
      <c r="S763" s="125">
        <f>tikubetu!V615</f>
        <v>28</v>
      </c>
      <c r="T763" s="125">
        <f>tikubetu!W615</f>
        <v>20</v>
      </c>
      <c r="U763" s="125">
        <f>tikubetu!X615</f>
        <v>12</v>
      </c>
      <c r="V763" s="125">
        <f>tikubetu!Y615</f>
        <v>19</v>
      </c>
      <c r="W763" s="125">
        <f>tikubetu!Z615</f>
        <v>5</v>
      </c>
      <c r="X763" s="125">
        <f>tikubetu!AA615</f>
        <v>10</v>
      </c>
      <c r="Y763" s="125">
        <f>tikubetu!AB615</f>
        <v>5</v>
      </c>
      <c r="Z763" s="134">
        <f>tikubetu!AC615</f>
        <v>0</v>
      </c>
      <c r="AD763" s="245">
        <f t="shared" si="184"/>
        <v>63</v>
      </c>
      <c r="AE763" s="245">
        <f t="shared" si="185"/>
        <v>243</v>
      </c>
      <c r="AF763" s="245">
        <f t="shared" si="186"/>
        <v>71</v>
      </c>
      <c r="AG763" s="245">
        <f t="shared" si="187"/>
        <v>39</v>
      </c>
    </row>
    <row r="764" spans="1:33" customFormat="1" ht="15.75" customHeight="1">
      <c r="A764" s="164"/>
      <c r="B764" s="150"/>
      <c r="C764" s="413"/>
      <c r="D764" s="420"/>
      <c r="E764" s="113" t="s">
        <v>29</v>
      </c>
      <c r="F764" s="123">
        <f>SUM(F762:F763)</f>
        <v>750</v>
      </c>
      <c r="G764" s="123">
        <f>tikubetu!J616</f>
        <v>49</v>
      </c>
      <c r="H764" s="123">
        <f>tikubetu!K616</f>
        <v>25</v>
      </c>
      <c r="I764" s="123">
        <f>tikubetu!L616</f>
        <v>30</v>
      </c>
      <c r="J764" s="123">
        <f>tikubetu!M616</f>
        <v>35</v>
      </c>
      <c r="K764" s="123">
        <f>tikubetu!N616</f>
        <v>40</v>
      </c>
      <c r="L764" s="132">
        <f>tikubetu!O616</f>
        <v>68</v>
      </c>
      <c r="M764" s="190">
        <f>tikubetu!P616</f>
        <v>68</v>
      </c>
      <c r="N764" s="123">
        <f>tikubetu!Q616</f>
        <v>46</v>
      </c>
      <c r="O764" s="123">
        <f>tikubetu!R616</f>
        <v>45</v>
      </c>
      <c r="P764" s="123">
        <f>tikubetu!S616</f>
        <v>53</v>
      </c>
      <c r="Q764" s="123">
        <f>tikubetu!T616</f>
        <v>49</v>
      </c>
      <c r="R764" s="123">
        <f>tikubetu!U616</f>
        <v>44</v>
      </c>
      <c r="S764" s="123">
        <f>tikubetu!V616</f>
        <v>54</v>
      </c>
      <c r="T764" s="123">
        <f>tikubetu!W616</f>
        <v>56</v>
      </c>
      <c r="U764" s="123">
        <f>tikubetu!X616</f>
        <v>22</v>
      </c>
      <c r="V764" s="123">
        <f>tikubetu!Y616</f>
        <v>33</v>
      </c>
      <c r="W764" s="123">
        <f>tikubetu!Z616</f>
        <v>10</v>
      </c>
      <c r="X764" s="123">
        <f>tikubetu!AA616</f>
        <v>14</v>
      </c>
      <c r="Y764" s="123">
        <f>tikubetu!AB616</f>
        <v>9</v>
      </c>
      <c r="Z764" s="152">
        <f>tikubetu!AC616</f>
        <v>0</v>
      </c>
      <c r="AD764" s="245">
        <f t="shared" si="184"/>
        <v>104</v>
      </c>
      <c r="AE764" s="245">
        <f t="shared" si="185"/>
        <v>502</v>
      </c>
      <c r="AF764" s="245">
        <f t="shared" si="186"/>
        <v>144</v>
      </c>
      <c r="AG764" s="245">
        <f t="shared" si="187"/>
        <v>66</v>
      </c>
    </row>
    <row r="765" spans="1:33" s="116" customFormat="1" ht="15.75" customHeight="1">
      <c r="A765" s="140"/>
      <c r="B765" s="159"/>
      <c r="C765" s="409" t="s">
        <v>297</v>
      </c>
      <c r="D765" s="424">
        <f>SUM(D744:D764)</f>
        <v>4226</v>
      </c>
      <c r="E765" s="117" t="s">
        <v>27</v>
      </c>
      <c r="F765" s="124">
        <f>SUM(F744,F747,F750,F753,F756,F759,F762)</f>
        <v>4800</v>
      </c>
      <c r="G765" s="124">
        <f t="shared" ref="G765:Z765" si="197">SUM(G744,G747,G750,G753,G756,G759,G762)</f>
        <v>157</v>
      </c>
      <c r="H765" s="124">
        <f t="shared" si="197"/>
        <v>252</v>
      </c>
      <c r="I765" s="124">
        <f t="shared" si="197"/>
        <v>256</v>
      </c>
      <c r="J765" s="124">
        <f t="shared" si="197"/>
        <v>288</v>
      </c>
      <c r="K765" s="124">
        <f t="shared" si="197"/>
        <v>247</v>
      </c>
      <c r="L765" s="133">
        <f t="shared" si="197"/>
        <v>218</v>
      </c>
      <c r="M765" s="195">
        <f t="shared" si="197"/>
        <v>287</v>
      </c>
      <c r="N765" s="124">
        <f t="shared" si="197"/>
        <v>296</v>
      </c>
      <c r="O765" s="124">
        <f t="shared" si="197"/>
        <v>356</v>
      </c>
      <c r="P765" s="124">
        <f t="shared" si="197"/>
        <v>381</v>
      </c>
      <c r="Q765" s="124">
        <f t="shared" si="197"/>
        <v>323</v>
      </c>
      <c r="R765" s="124">
        <f t="shared" si="197"/>
        <v>278</v>
      </c>
      <c r="S765" s="124">
        <f t="shared" si="197"/>
        <v>275</v>
      </c>
      <c r="T765" s="124">
        <f t="shared" si="197"/>
        <v>386</v>
      </c>
      <c r="U765" s="124">
        <f t="shared" si="197"/>
        <v>261</v>
      </c>
      <c r="V765" s="124">
        <f t="shared" si="197"/>
        <v>287</v>
      </c>
      <c r="W765" s="124">
        <f t="shared" si="197"/>
        <v>155</v>
      </c>
      <c r="X765" s="124">
        <f t="shared" si="197"/>
        <v>69</v>
      </c>
      <c r="Y765" s="124">
        <f t="shared" si="197"/>
        <v>24</v>
      </c>
      <c r="Z765" s="133">
        <f t="shared" si="197"/>
        <v>4</v>
      </c>
      <c r="AA765" s="115"/>
      <c r="AB765" s="115"/>
      <c r="AC765" s="129">
        <f>SUM(G765:Z765)</f>
        <v>4800</v>
      </c>
      <c r="AD765" s="245">
        <f t="shared" si="184"/>
        <v>665</v>
      </c>
      <c r="AE765" s="245">
        <f t="shared" si="185"/>
        <v>2949</v>
      </c>
      <c r="AF765" s="245">
        <f t="shared" si="186"/>
        <v>1186</v>
      </c>
      <c r="AG765" s="245">
        <f t="shared" si="187"/>
        <v>539</v>
      </c>
    </row>
    <row r="766" spans="1:33" s="116" customFormat="1" ht="15.75" customHeight="1">
      <c r="A766" s="140"/>
      <c r="B766" s="159"/>
      <c r="C766" s="409"/>
      <c r="D766" s="424"/>
      <c r="E766" s="112" t="s">
        <v>28</v>
      </c>
      <c r="F766" s="125">
        <f t="shared" ref="F766:Z766" si="198">SUM(F745,F748,F751,F754,F757,F760,F763)</f>
        <v>5087</v>
      </c>
      <c r="G766" s="125">
        <f t="shared" si="198"/>
        <v>190</v>
      </c>
      <c r="H766" s="125">
        <f t="shared" si="198"/>
        <v>206</v>
      </c>
      <c r="I766" s="125">
        <f t="shared" si="198"/>
        <v>257</v>
      </c>
      <c r="J766" s="125">
        <f t="shared" si="198"/>
        <v>323</v>
      </c>
      <c r="K766" s="125">
        <f t="shared" si="198"/>
        <v>231</v>
      </c>
      <c r="L766" s="134">
        <f t="shared" si="198"/>
        <v>225</v>
      </c>
      <c r="M766" s="194">
        <f t="shared" si="198"/>
        <v>264</v>
      </c>
      <c r="N766" s="125">
        <f t="shared" si="198"/>
        <v>265</v>
      </c>
      <c r="O766" s="125">
        <f t="shared" si="198"/>
        <v>367</v>
      </c>
      <c r="P766" s="125">
        <f t="shared" si="198"/>
        <v>393</v>
      </c>
      <c r="Q766" s="125">
        <f t="shared" si="198"/>
        <v>327</v>
      </c>
      <c r="R766" s="125">
        <f t="shared" si="198"/>
        <v>292</v>
      </c>
      <c r="S766" s="125">
        <f t="shared" si="198"/>
        <v>318</v>
      </c>
      <c r="T766" s="125">
        <f t="shared" si="198"/>
        <v>406</v>
      </c>
      <c r="U766" s="125">
        <f t="shared" si="198"/>
        <v>308</v>
      </c>
      <c r="V766" s="125">
        <f t="shared" si="198"/>
        <v>312</v>
      </c>
      <c r="W766" s="125">
        <f t="shared" si="198"/>
        <v>181</v>
      </c>
      <c r="X766" s="125">
        <f t="shared" si="198"/>
        <v>125</v>
      </c>
      <c r="Y766" s="125">
        <f t="shared" si="198"/>
        <v>70</v>
      </c>
      <c r="Z766" s="134">
        <f t="shared" si="198"/>
        <v>27</v>
      </c>
      <c r="AA766" s="115"/>
      <c r="AB766" s="115"/>
      <c r="AC766" s="129">
        <f>SUM(G766:Z766)</f>
        <v>5087</v>
      </c>
      <c r="AD766" s="245">
        <f t="shared" si="184"/>
        <v>653</v>
      </c>
      <c r="AE766" s="245">
        <f t="shared" si="185"/>
        <v>3005</v>
      </c>
      <c r="AF766" s="245">
        <f t="shared" si="186"/>
        <v>1429</v>
      </c>
      <c r="AG766" s="245">
        <f t="shared" si="187"/>
        <v>715</v>
      </c>
    </row>
    <row r="767" spans="1:33" ht="15.75" customHeight="1">
      <c r="A767" s="141"/>
      <c r="B767" s="163"/>
      <c r="C767" s="410"/>
      <c r="D767" s="425"/>
      <c r="E767" s="113" t="s">
        <v>29</v>
      </c>
      <c r="F767" s="123">
        <f t="shared" ref="F767:Z767" si="199">SUM(F765:F766)</f>
        <v>9887</v>
      </c>
      <c r="G767" s="123">
        <f t="shared" si="199"/>
        <v>347</v>
      </c>
      <c r="H767" s="123">
        <f t="shared" si="199"/>
        <v>458</v>
      </c>
      <c r="I767" s="123">
        <f t="shared" si="199"/>
        <v>513</v>
      </c>
      <c r="J767" s="123">
        <f t="shared" si="199"/>
        <v>611</v>
      </c>
      <c r="K767" s="123">
        <f t="shared" si="199"/>
        <v>478</v>
      </c>
      <c r="L767" s="132">
        <f t="shared" si="199"/>
        <v>443</v>
      </c>
      <c r="M767" s="190">
        <f t="shared" si="199"/>
        <v>551</v>
      </c>
      <c r="N767" s="123">
        <f t="shared" si="199"/>
        <v>561</v>
      </c>
      <c r="O767" s="123">
        <f t="shared" si="199"/>
        <v>723</v>
      </c>
      <c r="P767" s="123">
        <f t="shared" si="199"/>
        <v>774</v>
      </c>
      <c r="Q767" s="123">
        <f t="shared" si="199"/>
        <v>650</v>
      </c>
      <c r="R767" s="123">
        <f t="shared" si="199"/>
        <v>570</v>
      </c>
      <c r="S767" s="123">
        <f t="shared" si="199"/>
        <v>593</v>
      </c>
      <c r="T767" s="123">
        <f t="shared" si="199"/>
        <v>792</v>
      </c>
      <c r="U767" s="123">
        <f t="shared" si="199"/>
        <v>569</v>
      </c>
      <c r="V767" s="123">
        <f t="shared" si="199"/>
        <v>599</v>
      </c>
      <c r="W767" s="123">
        <f t="shared" si="199"/>
        <v>336</v>
      </c>
      <c r="X767" s="123">
        <f t="shared" si="199"/>
        <v>194</v>
      </c>
      <c r="Y767" s="123">
        <f t="shared" si="199"/>
        <v>94</v>
      </c>
      <c r="Z767" s="152">
        <f t="shared" si="199"/>
        <v>31</v>
      </c>
      <c r="AA767" s="114"/>
      <c r="AC767" s="129">
        <f>SUM(G767:Z767)</f>
        <v>9887</v>
      </c>
      <c r="AD767" s="245">
        <f t="shared" si="184"/>
        <v>1318</v>
      </c>
      <c r="AE767" s="245">
        <f t="shared" si="185"/>
        <v>5954</v>
      </c>
      <c r="AF767" s="245">
        <f t="shared" si="186"/>
        <v>2615</v>
      </c>
      <c r="AG767" s="245">
        <f t="shared" si="187"/>
        <v>1254</v>
      </c>
    </row>
    <row r="768" spans="1:33" customFormat="1" ht="15.75" customHeight="1">
      <c r="A768" s="139" t="s">
        <v>168</v>
      </c>
      <c r="B768" s="170" t="s">
        <v>363</v>
      </c>
      <c r="C768" s="411" t="s">
        <v>299</v>
      </c>
      <c r="D768" s="420">
        <f>tikubetu!G617</f>
        <v>144</v>
      </c>
      <c r="E768" s="117" t="s">
        <v>27</v>
      </c>
      <c r="F768" s="124">
        <f>tikubetu!I617</f>
        <v>205</v>
      </c>
      <c r="G768" s="124">
        <f>tikubetu!J617</f>
        <v>4</v>
      </c>
      <c r="H768" s="124">
        <f>tikubetu!K617</f>
        <v>2</v>
      </c>
      <c r="I768" s="124">
        <f>tikubetu!L617</f>
        <v>7</v>
      </c>
      <c r="J768" s="124">
        <f>tikubetu!M617</f>
        <v>25</v>
      </c>
      <c r="K768" s="124">
        <f>tikubetu!N617</f>
        <v>26</v>
      </c>
      <c r="L768" s="133">
        <f>tikubetu!O617</f>
        <v>6</v>
      </c>
      <c r="M768" s="195">
        <f>tikubetu!P617</f>
        <v>2</v>
      </c>
      <c r="N768" s="124">
        <f>tikubetu!Q617</f>
        <v>7</v>
      </c>
      <c r="O768" s="124">
        <f>tikubetu!R617</f>
        <v>5</v>
      </c>
      <c r="P768" s="124">
        <f>tikubetu!S617</f>
        <v>23</v>
      </c>
      <c r="Q768" s="124">
        <f>tikubetu!T617</f>
        <v>43</v>
      </c>
      <c r="R768" s="124">
        <f>tikubetu!U617</f>
        <v>16</v>
      </c>
      <c r="S768" s="124">
        <f>tikubetu!V617</f>
        <v>15</v>
      </c>
      <c r="T768" s="124">
        <f>tikubetu!W617</f>
        <v>8</v>
      </c>
      <c r="U768" s="124">
        <f>tikubetu!X617</f>
        <v>3</v>
      </c>
      <c r="V768" s="124">
        <f>tikubetu!Y617</f>
        <v>8</v>
      </c>
      <c r="W768" s="124">
        <f>tikubetu!Z617</f>
        <v>2</v>
      </c>
      <c r="X768" s="124">
        <f>tikubetu!AA617</f>
        <v>3</v>
      </c>
      <c r="Y768" s="124">
        <f>tikubetu!AB617</f>
        <v>0</v>
      </c>
      <c r="Z768" s="133">
        <f>tikubetu!AC617</f>
        <v>0</v>
      </c>
      <c r="AD768" s="245">
        <f t="shared" si="184"/>
        <v>13</v>
      </c>
      <c r="AE768" s="245">
        <f t="shared" si="185"/>
        <v>168</v>
      </c>
      <c r="AF768" s="245">
        <f t="shared" si="186"/>
        <v>24</v>
      </c>
      <c r="AG768" s="245">
        <f t="shared" si="187"/>
        <v>13</v>
      </c>
    </row>
    <row r="769" spans="1:33" customFormat="1" ht="15.75" customHeight="1">
      <c r="A769" s="164"/>
      <c r="B769" s="150"/>
      <c r="C769" s="412"/>
      <c r="D769" s="420"/>
      <c r="E769" s="112" t="s">
        <v>28</v>
      </c>
      <c r="F769" s="125">
        <f>tikubetu!I618</f>
        <v>215</v>
      </c>
      <c r="G769" s="125">
        <f>tikubetu!J618</f>
        <v>3</v>
      </c>
      <c r="H769" s="125">
        <f>tikubetu!K618</f>
        <v>2</v>
      </c>
      <c r="I769" s="125">
        <f>tikubetu!L618</f>
        <v>8</v>
      </c>
      <c r="J769" s="125">
        <f>tikubetu!M618</f>
        <v>28</v>
      </c>
      <c r="K769" s="125">
        <f>tikubetu!N618</f>
        <v>20</v>
      </c>
      <c r="L769" s="134">
        <f>tikubetu!O618</f>
        <v>5</v>
      </c>
      <c r="M769" s="194">
        <f>tikubetu!P618</f>
        <v>3</v>
      </c>
      <c r="N769" s="125">
        <f>tikubetu!Q618</f>
        <v>9</v>
      </c>
      <c r="O769" s="125">
        <f>tikubetu!R618</f>
        <v>11</v>
      </c>
      <c r="P769" s="125">
        <f>tikubetu!S618</f>
        <v>36</v>
      </c>
      <c r="Q769" s="125">
        <f>tikubetu!T618</f>
        <v>35</v>
      </c>
      <c r="R769" s="125">
        <f>tikubetu!U618</f>
        <v>16</v>
      </c>
      <c r="S769" s="125">
        <f>tikubetu!V618</f>
        <v>12</v>
      </c>
      <c r="T769" s="125">
        <f>tikubetu!W618</f>
        <v>10</v>
      </c>
      <c r="U769" s="125">
        <f>tikubetu!X618</f>
        <v>6</v>
      </c>
      <c r="V769" s="125">
        <f>tikubetu!Y618</f>
        <v>6</v>
      </c>
      <c r="W769" s="125">
        <f>tikubetu!Z618</f>
        <v>3</v>
      </c>
      <c r="X769" s="125">
        <f>tikubetu!AA618</f>
        <v>1</v>
      </c>
      <c r="Y769" s="125">
        <f>tikubetu!AB618</f>
        <v>0</v>
      </c>
      <c r="Z769" s="134">
        <f>tikubetu!AC618</f>
        <v>1</v>
      </c>
      <c r="AD769" s="245">
        <f t="shared" si="184"/>
        <v>13</v>
      </c>
      <c r="AE769" s="245">
        <f t="shared" si="185"/>
        <v>175</v>
      </c>
      <c r="AF769" s="245">
        <f t="shared" si="186"/>
        <v>27</v>
      </c>
      <c r="AG769" s="245">
        <f t="shared" si="187"/>
        <v>11</v>
      </c>
    </row>
    <row r="770" spans="1:33" customFormat="1" ht="15.75" customHeight="1">
      <c r="A770" s="164"/>
      <c r="B770" s="150"/>
      <c r="C770" s="413"/>
      <c r="D770" s="420"/>
      <c r="E770" s="113" t="s">
        <v>29</v>
      </c>
      <c r="F770" s="123">
        <f>SUM(F768:F769)</f>
        <v>420</v>
      </c>
      <c r="G770" s="123">
        <f>tikubetu!J619</f>
        <v>7</v>
      </c>
      <c r="H770" s="123">
        <f>tikubetu!K619</f>
        <v>4</v>
      </c>
      <c r="I770" s="123">
        <f>tikubetu!L619</f>
        <v>15</v>
      </c>
      <c r="J770" s="123">
        <f>tikubetu!M619</f>
        <v>53</v>
      </c>
      <c r="K770" s="123">
        <f>tikubetu!N619</f>
        <v>46</v>
      </c>
      <c r="L770" s="132">
        <f>tikubetu!O619</f>
        <v>11</v>
      </c>
      <c r="M770" s="190">
        <f>tikubetu!P619</f>
        <v>5</v>
      </c>
      <c r="N770" s="123">
        <f>tikubetu!Q619</f>
        <v>16</v>
      </c>
      <c r="O770" s="123">
        <f>tikubetu!R619</f>
        <v>16</v>
      </c>
      <c r="P770" s="123">
        <f>tikubetu!S619</f>
        <v>59</v>
      </c>
      <c r="Q770" s="123">
        <f>tikubetu!T619</f>
        <v>78</v>
      </c>
      <c r="R770" s="123">
        <f>tikubetu!U619</f>
        <v>32</v>
      </c>
      <c r="S770" s="123">
        <f>tikubetu!V619</f>
        <v>27</v>
      </c>
      <c r="T770" s="123">
        <f>tikubetu!W619</f>
        <v>18</v>
      </c>
      <c r="U770" s="123">
        <f>tikubetu!X619</f>
        <v>9</v>
      </c>
      <c r="V770" s="123">
        <f>tikubetu!Y619</f>
        <v>14</v>
      </c>
      <c r="W770" s="123">
        <f>tikubetu!Z619</f>
        <v>5</v>
      </c>
      <c r="X770" s="123">
        <f>tikubetu!AA619</f>
        <v>4</v>
      </c>
      <c r="Y770" s="123">
        <f>tikubetu!AB619</f>
        <v>0</v>
      </c>
      <c r="Z770" s="152">
        <f>tikubetu!AC619</f>
        <v>1</v>
      </c>
      <c r="AD770" s="245">
        <f t="shared" si="184"/>
        <v>26</v>
      </c>
      <c r="AE770" s="245">
        <f t="shared" si="185"/>
        <v>343</v>
      </c>
      <c r="AF770" s="245">
        <f t="shared" si="186"/>
        <v>51</v>
      </c>
      <c r="AG770" s="245">
        <f t="shared" si="187"/>
        <v>24</v>
      </c>
    </row>
    <row r="771" spans="1:33" customFormat="1" ht="15.75" customHeight="1">
      <c r="A771" s="164"/>
      <c r="B771" s="150"/>
      <c r="C771" s="437" t="s">
        <v>300</v>
      </c>
      <c r="D771" s="420">
        <f>tikubetu!G620</f>
        <v>278</v>
      </c>
      <c r="E771" s="117" t="s">
        <v>27</v>
      </c>
      <c r="F771" s="124">
        <f>tikubetu!I620</f>
        <v>342</v>
      </c>
      <c r="G771" s="124">
        <f>tikubetu!J620</f>
        <v>3</v>
      </c>
      <c r="H771" s="124">
        <f>tikubetu!K620</f>
        <v>6</v>
      </c>
      <c r="I771" s="124">
        <f>tikubetu!L620</f>
        <v>4</v>
      </c>
      <c r="J771" s="124">
        <f>tikubetu!M620</f>
        <v>15</v>
      </c>
      <c r="K771" s="124">
        <f>tikubetu!N620</f>
        <v>23</v>
      </c>
      <c r="L771" s="133">
        <f>tikubetu!O620</f>
        <v>27</v>
      </c>
      <c r="M771" s="195">
        <f>tikubetu!P620</f>
        <v>14</v>
      </c>
      <c r="N771" s="124">
        <f>tikubetu!Q620</f>
        <v>12</v>
      </c>
      <c r="O771" s="124">
        <f>tikubetu!R620</f>
        <v>14</v>
      </c>
      <c r="P771" s="124">
        <f>tikubetu!S620</f>
        <v>9</v>
      </c>
      <c r="Q771" s="124">
        <f>tikubetu!T620</f>
        <v>29</v>
      </c>
      <c r="R771" s="124">
        <f>tikubetu!U620</f>
        <v>63</v>
      </c>
      <c r="S771" s="124">
        <f>tikubetu!V620</f>
        <v>51</v>
      </c>
      <c r="T771" s="124">
        <f>tikubetu!W620</f>
        <v>38</v>
      </c>
      <c r="U771" s="124">
        <f>tikubetu!X620</f>
        <v>13</v>
      </c>
      <c r="V771" s="124">
        <f>tikubetu!Y620</f>
        <v>9</v>
      </c>
      <c r="W771" s="124">
        <f>tikubetu!Z620</f>
        <v>6</v>
      </c>
      <c r="X771" s="124">
        <f>tikubetu!AA620</f>
        <v>6</v>
      </c>
      <c r="Y771" s="124">
        <f>tikubetu!AB620</f>
        <v>0</v>
      </c>
      <c r="Z771" s="133">
        <f>tikubetu!AC620</f>
        <v>0</v>
      </c>
      <c r="AD771" s="245">
        <f t="shared" si="184"/>
        <v>13</v>
      </c>
      <c r="AE771" s="245">
        <f t="shared" si="185"/>
        <v>257</v>
      </c>
      <c r="AF771" s="245">
        <f t="shared" si="186"/>
        <v>72</v>
      </c>
      <c r="AG771" s="245">
        <f t="shared" si="187"/>
        <v>21</v>
      </c>
    </row>
    <row r="772" spans="1:33" customFormat="1" ht="15.75" customHeight="1">
      <c r="A772" s="164"/>
      <c r="B772" s="150"/>
      <c r="C772" s="437"/>
      <c r="D772" s="420"/>
      <c r="E772" s="112" t="s">
        <v>28</v>
      </c>
      <c r="F772" s="125">
        <f>tikubetu!I621</f>
        <v>351</v>
      </c>
      <c r="G772" s="125">
        <f>tikubetu!J621</f>
        <v>3</v>
      </c>
      <c r="H772" s="125">
        <f>tikubetu!K621</f>
        <v>4</v>
      </c>
      <c r="I772" s="125">
        <f>tikubetu!L621</f>
        <v>8</v>
      </c>
      <c r="J772" s="125">
        <f>tikubetu!M621</f>
        <v>16</v>
      </c>
      <c r="K772" s="125">
        <f>tikubetu!N621</f>
        <v>21</v>
      </c>
      <c r="L772" s="134">
        <f>tikubetu!O621</f>
        <v>30</v>
      </c>
      <c r="M772" s="194">
        <f>tikubetu!P621</f>
        <v>15</v>
      </c>
      <c r="N772" s="125">
        <f>tikubetu!Q621</f>
        <v>13</v>
      </c>
      <c r="O772" s="125">
        <f>tikubetu!R621</f>
        <v>5</v>
      </c>
      <c r="P772" s="125">
        <f>tikubetu!S621</f>
        <v>12</v>
      </c>
      <c r="Q772" s="125">
        <f>tikubetu!T621</f>
        <v>40</v>
      </c>
      <c r="R772" s="125">
        <f>tikubetu!U621</f>
        <v>71</v>
      </c>
      <c r="S772" s="125">
        <f>tikubetu!V621</f>
        <v>33</v>
      </c>
      <c r="T772" s="125">
        <f>tikubetu!W621</f>
        <v>32</v>
      </c>
      <c r="U772" s="125">
        <f>tikubetu!X621</f>
        <v>13</v>
      </c>
      <c r="V772" s="125">
        <f>tikubetu!Y621</f>
        <v>11</v>
      </c>
      <c r="W772" s="125">
        <f>tikubetu!Z621</f>
        <v>15</v>
      </c>
      <c r="X772" s="125">
        <f>tikubetu!AA621</f>
        <v>3</v>
      </c>
      <c r="Y772" s="125">
        <f>tikubetu!AB621</f>
        <v>5</v>
      </c>
      <c r="Z772" s="134">
        <f>tikubetu!AC621</f>
        <v>1</v>
      </c>
      <c r="AD772" s="245">
        <f t="shared" ref="AD772:AD835" si="200">SUM(G772:I772)</f>
        <v>15</v>
      </c>
      <c r="AE772" s="245">
        <f t="shared" ref="AE772:AE835" si="201">SUM(J772:S772)</f>
        <v>256</v>
      </c>
      <c r="AF772" s="245">
        <f t="shared" ref="AF772:AF835" si="202">SUM(T772:Z772)</f>
        <v>80</v>
      </c>
      <c r="AG772" s="245">
        <f t="shared" ref="AG772:AG835" si="203">SUM(V772:Z772)</f>
        <v>35</v>
      </c>
    </row>
    <row r="773" spans="1:33" customFormat="1" ht="15.75" customHeight="1">
      <c r="A773" s="164"/>
      <c r="B773" s="150"/>
      <c r="C773" s="437"/>
      <c r="D773" s="420"/>
      <c r="E773" s="113" t="s">
        <v>29</v>
      </c>
      <c r="F773" s="123">
        <f>SUM(F771:F772)</f>
        <v>693</v>
      </c>
      <c r="G773" s="123">
        <f>tikubetu!J622</f>
        <v>6</v>
      </c>
      <c r="H773" s="123">
        <f>tikubetu!K622</f>
        <v>10</v>
      </c>
      <c r="I773" s="123">
        <f>tikubetu!L622</f>
        <v>12</v>
      </c>
      <c r="J773" s="123">
        <f>tikubetu!M622</f>
        <v>31</v>
      </c>
      <c r="K773" s="123">
        <f>tikubetu!N622</f>
        <v>44</v>
      </c>
      <c r="L773" s="132">
        <f>tikubetu!O622</f>
        <v>57</v>
      </c>
      <c r="M773" s="190">
        <f>tikubetu!P622</f>
        <v>29</v>
      </c>
      <c r="N773" s="123">
        <f>tikubetu!Q622</f>
        <v>25</v>
      </c>
      <c r="O773" s="123">
        <f>tikubetu!R622</f>
        <v>19</v>
      </c>
      <c r="P773" s="123">
        <f>tikubetu!S622</f>
        <v>21</v>
      </c>
      <c r="Q773" s="123">
        <f>tikubetu!T622</f>
        <v>69</v>
      </c>
      <c r="R773" s="123">
        <f>tikubetu!U622</f>
        <v>134</v>
      </c>
      <c r="S773" s="123">
        <f>tikubetu!V622</f>
        <v>84</v>
      </c>
      <c r="T773" s="123">
        <f>tikubetu!W622</f>
        <v>70</v>
      </c>
      <c r="U773" s="123">
        <f>tikubetu!X622</f>
        <v>26</v>
      </c>
      <c r="V773" s="123">
        <f>tikubetu!Y622</f>
        <v>20</v>
      </c>
      <c r="W773" s="123">
        <f>tikubetu!Z622</f>
        <v>21</v>
      </c>
      <c r="X773" s="123">
        <f>tikubetu!AA622</f>
        <v>9</v>
      </c>
      <c r="Y773" s="123">
        <f>tikubetu!AB622</f>
        <v>5</v>
      </c>
      <c r="Z773" s="152">
        <f>tikubetu!AC622</f>
        <v>1</v>
      </c>
      <c r="AD773" s="245">
        <f t="shared" si="200"/>
        <v>28</v>
      </c>
      <c r="AE773" s="245">
        <f t="shared" si="201"/>
        <v>513</v>
      </c>
      <c r="AF773" s="245">
        <f t="shared" si="202"/>
        <v>152</v>
      </c>
      <c r="AG773" s="245">
        <f t="shared" si="203"/>
        <v>56</v>
      </c>
    </row>
    <row r="774" spans="1:33" customFormat="1" ht="15.75" customHeight="1">
      <c r="A774" s="164"/>
      <c r="B774" s="150"/>
      <c r="C774" s="411" t="s">
        <v>293</v>
      </c>
      <c r="D774" s="420">
        <f>tikubetu!G623</f>
        <v>387</v>
      </c>
      <c r="E774" s="117" t="s">
        <v>27</v>
      </c>
      <c r="F774" s="124">
        <f>tikubetu!I623</f>
        <v>509</v>
      </c>
      <c r="G774" s="124">
        <f>tikubetu!J623</f>
        <v>2</v>
      </c>
      <c r="H774" s="124">
        <f>tikubetu!K623</f>
        <v>5</v>
      </c>
      <c r="I774" s="124">
        <f>tikubetu!L623</f>
        <v>15</v>
      </c>
      <c r="J774" s="124">
        <f>tikubetu!M623</f>
        <v>27</v>
      </c>
      <c r="K774" s="124">
        <f>tikubetu!N623</f>
        <v>34</v>
      </c>
      <c r="L774" s="133">
        <f>tikubetu!O623</f>
        <v>38</v>
      </c>
      <c r="M774" s="195">
        <f>tikubetu!P623</f>
        <v>21</v>
      </c>
      <c r="N774" s="124">
        <f>tikubetu!Q623</f>
        <v>19</v>
      </c>
      <c r="O774" s="124">
        <f>tikubetu!R623</f>
        <v>21</v>
      </c>
      <c r="P774" s="124">
        <f>tikubetu!S623</f>
        <v>23</v>
      </c>
      <c r="Q774" s="124">
        <f>tikubetu!T623</f>
        <v>56</v>
      </c>
      <c r="R774" s="124">
        <f>tikubetu!U623</f>
        <v>91</v>
      </c>
      <c r="S774" s="124">
        <f>tikubetu!V623</f>
        <v>62</v>
      </c>
      <c r="T774" s="124">
        <f>tikubetu!W623</f>
        <v>47</v>
      </c>
      <c r="U774" s="124">
        <f>tikubetu!X623</f>
        <v>19</v>
      </c>
      <c r="V774" s="124">
        <f>tikubetu!Y623</f>
        <v>13</v>
      </c>
      <c r="W774" s="124">
        <f>tikubetu!Z623</f>
        <v>9</v>
      </c>
      <c r="X774" s="124">
        <f>tikubetu!AA623</f>
        <v>7</v>
      </c>
      <c r="Y774" s="124">
        <f>tikubetu!AB623</f>
        <v>0</v>
      </c>
      <c r="Z774" s="133">
        <f>tikubetu!AC623</f>
        <v>0</v>
      </c>
      <c r="AD774" s="245">
        <f t="shared" si="200"/>
        <v>22</v>
      </c>
      <c r="AE774" s="245">
        <f t="shared" si="201"/>
        <v>392</v>
      </c>
      <c r="AF774" s="245">
        <f t="shared" si="202"/>
        <v>95</v>
      </c>
      <c r="AG774" s="245">
        <f t="shared" si="203"/>
        <v>29</v>
      </c>
    </row>
    <row r="775" spans="1:33" customFormat="1" ht="15.75" customHeight="1">
      <c r="A775" s="164"/>
      <c r="B775" s="150"/>
      <c r="C775" s="412"/>
      <c r="D775" s="420"/>
      <c r="E775" s="112" t="s">
        <v>28</v>
      </c>
      <c r="F775" s="125">
        <f>tikubetu!I624</f>
        <v>492</v>
      </c>
      <c r="G775" s="125">
        <f>tikubetu!J624</f>
        <v>8</v>
      </c>
      <c r="H775" s="125">
        <f>tikubetu!K624</f>
        <v>5</v>
      </c>
      <c r="I775" s="125">
        <f>tikubetu!L624</f>
        <v>12</v>
      </c>
      <c r="J775" s="125">
        <f>tikubetu!M624</f>
        <v>27</v>
      </c>
      <c r="K775" s="125">
        <f>tikubetu!N624</f>
        <v>40</v>
      </c>
      <c r="L775" s="134">
        <f>tikubetu!O624</f>
        <v>22</v>
      </c>
      <c r="M775" s="194">
        <f>tikubetu!P624</f>
        <v>18</v>
      </c>
      <c r="N775" s="125">
        <f>tikubetu!Q624</f>
        <v>7</v>
      </c>
      <c r="O775" s="125">
        <f>tikubetu!R624</f>
        <v>18</v>
      </c>
      <c r="P775" s="125">
        <f>tikubetu!S624</f>
        <v>29</v>
      </c>
      <c r="Q775" s="125">
        <f>tikubetu!T624</f>
        <v>78</v>
      </c>
      <c r="R775" s="125">
        <f>tikubetu!U624</f>
        <v>80</v>
      </c>
      <c r="S775" s="125">
        <f>tikubetu!V624</f>
        <v>50</v>
      </c>
      <c r="T775" s="125">
        <f>tikubetu!W624</f>
        <v>46</v>
      </c>
      <c r="U775" s="125">
        <f>tikubetu!X624</f>
        <v>15</v>
      </c>
      <c r="V775" s="125">
        <f>tikubetu!Y624</f>
        <v>19</v>
      </c>
      <c r="W775" s="125">
        <f>tikubetu!Z624</f>
        <v>10</v>
      </c>
      <c r="X775" s="125">
        <f>tikubetu!AA624</f>
        <v>5</v>
      </c>
      <c r="Y775" s="125">
        <f>tikubetu!AB624</f>
        <v>2</v>
      </c>
      <c r="Z775" s="134">
        <f>tikubetu!AC624</f>
        <v>1</v>
      </c>
      <c r="AD775" s="245">
        <f t="shared" si="200"/>
        <v>25</v>
      </c>
      <c r="AE775" s="245">
        <f t="shared" si="201"/>
        <v>369</v>
      </c>
      <c r="AF775" s="245">
        <f t="shared" si="202"/>
        <v>98</v>
      </c>
      <c r="AG775" s="245">
        <f t="shared" si="203"/>
        <v>37</v>
      </c>
    </row>
    <row r="776" spans="1:33" customFormat="1" ht="15.75" customHeight="1">
      <c r="A776" s="164"/>
      <c r="B776" s="150"/>
      <c r="C776" s="413"/>
      <c r="D776" s="420"/>
      <c r="E776" s="113" t="s">
        <v>29</v>
      </c>
      <c r="F776" s="123">
        <f>SUM(F774:F775)</f>
        <v>1001</v>
      </c>
      <c r="G776" s="123">
        <f>tikubetu!J625</f>
        <v>10</v>
      </c>
      <c r="H776" s="123">
        <f>tikubetu!K625</f>
        <v>10</v>
      </c>
      <c r="I776" s="123">
        <f>tikubetu!L625</f>
        <v>27</v>
      </c>
      <c r="J776" s="123">
        <f>tikubetu!M625</f>
        <v>54</v>
      </c>
      <c r="K776" s="123">
        <f>tikubetu!N625</f>
        <v>74</v>
      </c>
      <c r="L776" s="132">
        <f>tikubetu!O625</f>
        <v>60</v>
      </c>
      <c r="M776" s="190">
        <f>tikubetu!P625</f>
        <v>39</v>
      </c>
      <c r="N776" s="123">
        <f>tikubetu!Q625</f>
        <v>26</v>
      </c>
      <c r="O776" s="123">
        <f>tikubetu!R625</f>
        <v>39</v>
      </c>
      <c r="P776" s="123">
        <f>tikubetu!S625</f>
        <v>52</v>
      </c>
      <c r="Q776" s="123">
        <f>tikubetu!T625</f>
        <v>134</v>
      </c>
      <c r="R776" s="123">
        <f>tikubetu!U625</f>
        <v>171</v>
      </c>
      <c r="S776" s="123">
        <f>tikubetu!V625</f>
        <v>112</v>
      </c>
      <c r="T776" s="123">
        <f>tikubetu!W625</f>
        <v>93</v>
      </c>
      <c r="U776" s="123">
        <f>tikubetu!X625</f>
        <v>34</v>
      </c>
      <c r="V776" s="123">
        <f>tikubetu!Y625</f>
        <v>32</v>
      </c>
      <c r="W776" s="123">
        <f>tikubetu!Z625</f>
        <v>19</v>
      </c>
      <c r="X776" s="123">
        <f>tikubetu!AA625</f>
        <v>12</v>
      </c>
      <c r="Y776" s="123">
        <f>tikubetu!AB625</f>
        <v>2</v>
      </c>
      <c r="Z776" s="152">
        <f>tikubetu!AC625</f>
        <v>1</v>
      </c>
      <c r="AD776" s="245">
        <f t="shared" si="200"/>
        <v>47</v>
      </c>
      <c r="AE776" s="245">
        <f t="shared" si="201"/>
        <v>761</v>
      </c>
      <c r="AF776" s="245">
        <f t="shared" si="202"/>
        <v>193</v>
      </c>
      <c r="AG776" s="245">
        <f t="shared" si="203"/>
        <v>66</v>
      </c>
    </row>
    <row r="777" spans="1:33" s="116" customFormat="1" ht="15.75" customHeight="1">
      <c r="A777" s="140"/>
      <c r="B777" s="159"/>
      <c r="C777" s="409" t="s">
        <v>297</v>
      </c>
      <c r="D777" s="424">
        <f>SUM(D768:D776)</f>
        <v>809</v>
      </c>
      <c r="E777" s="117" t="s">
        <v>27</v>
      </c>
      <c r="F777" s="124">
        <f>SUM(F768,F771,F774)</f>
        <v>1056</v>
      </c>
      <c r="G777" s="124">
        <f t="shared" ref="G777:Z777" si="204">SUM(G768,G771,G774)</f>
        <v>9</v>
      </c>
      <c r="H777" s="124">
        <f t="shared" si="204"/>
        <v>13</v>
      </c>
      <c r="I777" s="124">
        <f t="shared" si="204"/>
        <v>26</v>
      </c>
      <c r="J777" s="124">
        <f t="shared" si="204"/>
        <v>67</v>
      </c>
      <c r="K777" s="124">
        <f t="shared" si="204"/>
        <v>83</v>
      </c>
      <c r="L777" s="133">
        <f t="shared" si="204"/>
        <v>71</v>
      </c>
      <c r="M777" s="195">
        <f t="shared" si="204"/>
        <v>37</v>
      </c>
      <c r="N777" s="124">
        <f t="shared" si="204"/>
        <v>38</v>
      </c>
      <c r="O777" s="124">
        <f t="shared" si="204"/>
        <v>40</v>
      </c>
      <c r="P777" s="124">
        <f t="shared" si="204"/>
        <v>55</v>
      </c>
      <c r="Q777" s="124">
        <f t="shared" si="204"/>
        <v>128</v>
      </c>
      <c r="R777" s="124">
        <f t="shared" si="204"/>
        <v>170</v>
      </c>
      <c r="S777" s="124">
        <f t="shared" si="204"/>
        <v>128</v>
      </c>
      <c r="T777" s="124">
        <f t="shared" si="204"/>
        <v>93</v>
      </c>
      <c r="U777" s="124">
        <f t="shared" si="204"/>
        <v>35</v>
      </c>
      <c r="V777" s="124">
        <f t="shared" si="204"/>
        <v>30</v>
      </c>
      <c r="W777" s="124">
        <f t="shared" si="204"/>
        <v>17</v>
      </c>
      <c r="X777" s="124">
        <f t="shared" si="204"/>
        <v>16</v>
      </c>
      <c r="Y777" s="124">
        <f t="shared" si="204"/>
        <v>0</v>
      </c>
      <c r="Z777" s="133">
        <f t="shared" si="204"/>
        <v>0</v>
      </c>
      <c r="AA777" s="115"/>
      <c r="AB777" s="115"/>
      <c r="AC777" s="129">
        <f>SUM(G777:Z777)</f>
        <v>1056</v>
      </c>
      <c r="AD777" s="245">
        <f t="shared" si="200"/>
        <v>48</v>
      </c>
      <c r="AE777" s="245">
        <f t="shared" si="201"/>
        <v>817</v>
      </c>
      <c r="AF777" s="245">
        <f t="shared" si="202"/>
        <v>191</v>
      </c>
      <c r="AG777" s="245">
        <f t="shared" si="203"/>
        <v>63</v>
      </c>
    </row>
    <row r="778" spans="1:33" s="116" customFormat="1" ht="15.75" customHeight="1">
      <c r="A778" s="140"/>
      <c r="B778" s="159"/>
      <c r="C778" s="409"/>
      <c r="D778" s="424"/>
      <c r="E778" s="112" t="s">
        <v>28</v>
      </c>
      <c r="F778" s="125">
        <f t="shared" ref="F778:Z778" si="205">SUM(F769,F772,F775)</f>
        <v>1058</v>
      </c>
      <c r="G778" s="125">
        <f t="shared" si="205"/>
        <v>14</v>
      </c>
      <c r="H778" s="125">
        <f t="shared" si="205"/>
        <v>11</v>
      </c>
      <c r="I778" s="125">
        <f t="shared" si="205"/>
        <v>28</v>
      </c>
      <c r="J778" s="125">
        <f t="shared" si="205"/>
        <v>71</v>
      </c>
      <c r="K778" s="125">
        <f t="shared" si="205"/>
        <v>81</v>
      </c>
      <c r="L778" s="134">
        <f t="shared" si="205"/>
        <v>57</v>
      </c>
      <c r="M778" s="194">
        <f t="shared" si="205"/>
        <v>36</v>
      </c>
      <c r="N778" s="125">
        <f t="shared" si="205"/>
        <v>29</v>
      </c>
      <c r="O778" s="125">
        <f t="shared" si="205"/>
        <v>34</v>
      </c>
      <c r="P778" s="125">
        <f t="shared" si="205"/>
        <v>77</v>
      </c>
      <c r="Q778" s="125">
        <f t="shared" si="205"/>
        <v>153</v>
      </c>
      <c r="R778" s="125">
        <f t="shared" si="205"/>
        <v>167</v>
      </c>
      <c r="S778" s="125">
        <f t="shared" si="205"/>
        <v>95</v>
      </c>
      <c r="T778" s="125">
        <f t="shared" si="205"/>
        <v>88</v>
      </c>
      <c r="U778" s="125">
        <f t="shared" si="205"/>
        <v>34</v>
      </c>
      <c r="V778" s="125">
        <f t="shared" si="205"/>
        <v>36</v>
      </c>
      <c r="W778" s="125">
        <f t="shared" si="205"/>
        <v>28</v>
      </c>
      <c r="X778" s="125">
        <f t="shared" si="205"/>
        <v>9</v>
      </c>
      <c r="Y778" s="125">
        <f t="shared" si="205"/>
        <v>7</v>
      </c>
      <c r="Z778" s="134">
        <f t="shared" si="205"/>
        <v>3</v>
      </c>
      <c r="AA778" s="115"/>
      <c r="AB778" s="115"/>
      <c r="AC778" s="129">
        <f>SUM(G778:Z778)</f>
        <v>1058</v>
      </c>
      <c r="AD778" s="245">
        <f t="shared" si="200"/>
        <v>53</v>
      </c>
      <c r="AE778" s="245">
        <f t="shared" si="201"/>
        <v>800</v>
      </c>
      <c r="AF778" s="245">
        <f t="shared" si="202"/>
        <v>205</v>
      </c>
      <c r="AG778" s="245">
        <f t="shared" si="203"/>
        <v>83</v>
      </c>
    </row>
    <row r="779" spans="1:33" ht="15.75" customHeight="1">
      <c r="A779" s="141"/>
      <c r="B779" s="163"/>
      <c r="C779" s="410"/>
      <c r="D779" s="425"/>
      <c r="E779" s="113" t="s">
        <v>29</v>
      </c>
      <c r="F779" s="123">
        <f t="shared" ref="F779:Z779" si="206">SUM(F777:F778)</f>
        <v>2114</v>
      </c>
      <c r="G779" s="123">
        <f t="shared" si="206"/>
        <v>23</v>
      </c>
      <c r="H779" s="123">
        <f t="shared" si="206"/>
        <v>24</v>
      </c>
      <c r="I779" s="123">
        <f t="shared" si="206"/>
        <v>54</v>
      </c>
      <c r="J779" s="123">
        <f t="shared" si="206"/>
        <v>138</v>
      </c>
      <c r="K779" s="123">
        <f t="shared" si="206"/>
        <v>164</v>
      </c>
      <c r="L779" s="132">
        <f t="shared" si="206"/>
        <v>128</v>
      </c>
      <c r="M779" s="190">
        <f t="shared" si="206"/>
        <v>73</v>
      </c>
      <c r="N779" s="123">
        <f t="shared" si="206"/>
        <v>67</v>
      </c>
      <c r="O779" s="123">
        <f t="shared" si="206"/>
        <v>74</v>
      </c>
      <c r="P779" s="123">
        <f t="shared" si="206"/>
        <v>132</v>
      </c>
      <c r="Q779" s="123">
        <f t="shared" si="206"/>
        <v>281</v>
      </c>
      <c r="R779" s="123">
        <f t="shared" si="206"/>
        <v>337</v>
      </c>
      <c r="S779" s="123">
        <f t="shared" si="206"/>
        <v>223</v>
      </c>
      <c r="T779" s="123">
        <f t="shared" si="206"/>
        <v>181</v>
      </c>
      <c r="U779" s="123">
        <f t="shared" si="206"/>
        <v>69</v>
      </c>
      <c r="V779" s="123">
        <f t="shared" si="206"/>
        <v>66</v>
      </c>
      <c r="W779" s="123">
        <f t="shared" si="206"/>
        <v>45</v>
      </c>
      <c r="X779" s="123">
        <f t="shared" si="206"/>
        <v>25</v>
      </c>
      <c r="Y779" s="123">
        <f t="shared" si="206"/>
        <v>7</v>
      </c>
      <c r="Z779" s="152">
        <f t="shared" si="206"/>
        <v>3</v>
      </c>
      <c r="AA779" s="114"/>
      <c r="AC779" s="129">
        <f>SUM(G779:Z779)</f>
        <v>2114</v>
      </c>
      <c r="AD779" s="245">
        <f t="shared" si="200"/>
        <v>101</v>
      </c>
      <c r="AE779" s="245">
        <f t="shared" si="201"/>
        <v>1617</v>
      </c>
      <c r="AF779" s="245">
        <f t="shared" si="202"/>
        <v>396</v>
      </c>
      <c r="AG779" s="245">
        <f t="shared" si="203"/>
        <v>146</v>
      </c>
    </row>
    <row r="780" spans="1:33" customFormat="1" ht="15.75" customHeight="1">
      <c r="A780" s="139" t="s">
        <v>168</v>
      </c>
      <c r="B780" s="150" t="s">
        <v>364</v>
      </c>
      <c r="C780" s="411" t="s">
        <v>299</v>
      </c>
      <c r="D780" s="420">
        <f>tikubetu!G626</f>
        <v>797</v>
      </c>
      <c r="E780" s="117" t="s">
        <v>27</v>
      </c>
      <c r="F780" s="124">
        <f>tikubetu!I626</f>
        <v>903</v>
      </c>
      <c r="G780" s="124">
        <f>tikubetu!J626</f>
        <v>32</v>
      </c>
      <c r="H780" s="124">
        <f>tikubetu!K626</f>
        <v>35</v>
      </c>
      <c r="I780" s="124">
        <f>tikubetu!L626</f>
        <v>40</v>
      </c>
      <c r="J780" s="124">
        <f>tikubetu!M626</f>
        <v>37</v>
      </c>
      <c r="K780" s="124">
        <f>tikubetu!N626</f>
        <v>44</v>
      </c>
      <c r="L780" s="133">
        <f>tikubetu!O626</f>
        <v>47</v>
      </c>
      <c r="M780" s="195">
        <f>tikubetu!P626</f>
        <v>51</v>
      </c>
      <c r="N780" s="124">
        <f>tikubetu!Q626</f>
        <v>60</v>
      </c>
      <c r="O780" s="124">
        <f>tikubetu!R626</f>
        <v>55</v>
      </c>
      <c r="P780" s="124">
        <f>tikubetu!S626</f>
        <v>72</v>
      </c>
      <c r="Q780" s="124">
        <f>tikubetu!T626</f>
        <v>69</v>
      </c>
      <c r="R780" s="124">
        <f>tikubetu!U626</f>
        <v>58</v>
      </c>
      <c r="S780" s="124">
        <f>tikubetu!V626</f>
        <v>56</v>
      </c>
      <c r="T780" s="124">
        <f>tikubetu!W626</f>
        <v>73</v>
      </c>
      <c r="U780" s="124">
        <f>tikubetu!X626</f>
        <v>44</v>
      </c>
      <c r="V780" s="124">
        <f>tikubetu!Y626</f>
        <v>67</v>
      </c>
      <c r="W780" s="124">
        <f>tikubetu!Z626</f>
        <v>43</v>
      </c>
      <c r="X780" s="124">
        <f>tikubetu!AA626</f>
        <v>12</v>
      </c>
      <c r="Y780" s="124">
        <f>tikubetu!AB626</f>
        <v>6</v>
      </c>
      <c r="Z780" s="133">
        <f>tikubetu!AC626</f>
        <v>2</v>
      </c>
      <c r="AD780" s="245">
        <f t="shared" si="200"/>
        <v>107</v>
      </c>
      <c r="AE780" s="245">
        <f t="shared" si="201"/>
        <v>549</v>
      </c>
      <c r="AF780" s="245">
        <f t="shared" si="202"/>
        <v>247</v>
      </c>
      <c r="AG780" s="245">
        <f t="shared" si="203"/>
        <v>130</v>
      </c>
    </row>
    <row r="781" spans="1:33" customFormat="1" ht="15.75" customHeight="1">
      <c r="A781" s="164"/>
      <c r="B781" s="150"/>
      <c r="C781" s="412"/>
      <c r="D781" s="420"/>
      <c r="E781" s="112" t="s">
        <v>28</v>
      </c>
      <c r="F781" s="125">
        <f>tikubetu!I627</f>
        <v>922</v>
      </c>
      <c r="G781" s="125">
        <f>tikubetu!J627</f>
        <v>30</v>
      </c>
      <c r="H781" s="125">
        <f>tikubetu!K627</f>
        <v>40</v>
      </c>
      <c r="I781" s="125">
        <f>tikubetu!L627</f>
        <v>43</v>
      </c>
      <c r="J781" s="125">
        <f>tikubetu!M627</f>
        <v>32</v>
      </c>
      <c r="K781" s="125">
        <f>tikubetu!N627</f>
        <v>57</v>
      </c>
      <c r="L781" s="134">
        <f>tikubetu!O627</f>
        <v>42</v>
      </c>
      <c r="M781" s="194">
        <f>tikubetu!P627</f>
        <v>68</v>
      </c>
      <c r="N781" s="125">
        <f>tikubetu!Q627</f>
        <v>48</v>
      </c>
      <c r="O781" s="125">
        <f>tikubetu!R627</f>
        <v>54</v>
      </c>
      <c r="P781" s="125">
        <f>tikubetu!S627</f>
        <v>62</v>
      </c>
      <c r="Q781" s="125">
        <f>tikubetu!T627</f>
        <v>58</v>
      </c>
      <c r="R781" s="125">
        <f>tikubetu!U627</f>
        <v>60</v>
      </c>
      <c r="S781" s="125">
        <f>tikubetu!V627</f>
        <v>58</v>
      </c>
      <c r="T781" s="125">
        <f>tikubetu!W627</f>
        <v>75</v>
      </c>
      <c r="U781" s="125">
        <f>tikubetu!X627</f>
        <v>57</v>
      </c>
      <c r="V781" s="125">
        <f>tikubetu!Y627</f>
        <v>74</v>
      </c>
      <c r="W781" s="125">
        <f>tikubetu!Z627</f>
        <v>30</v>
      </c>
      <c r="X781" s="125">
        <f>tikubetu!AA627</f>
        <v>22</v>
      </c>
      <c r="Y781" s="125">
        <f>tikubetu!AB627</f>
        <v>11</v>
      </c>
      <c r="Z781" s="134">
        <f>tikubetu!AC627</f>
        <v>1</v>
      </c>
      <c r="AD781" s="245">
        <f t="shared" si="200"/>
        <v>113</v>
      </c>
      <c r="AE781" s="245">
        <f t="shared" si="201"/>
        <v>539</v>
      </c>
      <c r="AF781" s="245">
        <f t="shared" si="202"/>
        <v>270</v>
      </c>
      <c r="AG781" s="245">
        <f t="shared" si="203"/>
        <v>138</v>
      </c>
    </row>
    <row r="782" spans="1:33" customFormat="1" ht="15.75" customHeight="1">
      <c r="A782" s="164"/>
      <c r="B782" s="150"/>
      <c r="C782" s="413"/>
      <c r="D782" s="420"/>
      <c r="E782" s="113" t="s">
        <v>29</v>
      </c>
      <c r="F782" s="123">
        <f>SUM(F780:F781)</f>
        <v>1825</v>
      </c>
      <c r="G782" s="123">
        <f>tikubetu!J628</f>
        <v>62</v>
      </c>
      <c r="H782" s="123">
        <f>tikubetu!K628</f>
        <v>75</v>
      </c>
      <c r="I782" s="123">
        <f>tikubetu!L628</f>
        <v>83</v>
      </c>
      <c r="J782" s="123">
        <f>tikubetu!M628</f>
        <v>69</v>
      </c>
      <c r="K782" s="123">
        <f>tikubetu!N628</f>
        <v>101</v>
      </c>
      <c r="L782" s="132">
        <f>tikubetu!O628</f>
        <v>89</v>
      </c>
      <c r="M782" s="190">
        <f>tikubetu!P628</f>
        <v>119</v>
      </c>
      <c r="N782" s="123">
        <f>tikubetu!Q628</f>
        <v>108</v>
      </c>
      <c r="O782" s="123">
        <f>tikubetu!R628</f>
        <v>109</v>
      </c>
      <c r="P782" s="123">
        <f>tikubetu!S628</f>
        <v>134</v>
      </c>
      <c r="Q782" s="123">
        <f>tikubetu!T628</f>
        <v>127</v>
      </c>
      <c r="R782" s="123">
        <f>tikubetu!U628</f>
        <v>118</v>
      </c>
      <c r="S782" s="123">
        <f>tikubetu!V628</f>
        <v>114</v>
      </c>
      <c r="T782" s="123">
        <f>tikubetu!W628</f>
        <v>148</v>
      </c>
      <c r="U782" s="123">
        <f>tikubetu!X628</f>
        <v>101</v>
      </c>
      <c r="V782" s="123">
        <f>tikubetu!Y628</f>
        <v>141</v>
      </c>
      <c r="W782" s="123">
        <f>tikubetu!Z628</f>
        <v>73</v>
      </c>
      <c r="X782" s="123">
        <f>tikubetu!AA628</f>
        <v>34</v>
      </c>
      <c r="Y782" s="123">
        <f>tikubetu!AB628</f>
        <v>17</v>
      </c>
      <c r="Z782" s="152">
        <f>tikubetu!AC628</f>
        <v>3</v>
      </c>
      <c r="AD782" s="245">
        <f t="shared" si="200"/>
        <v>220</v>
      </c>
      <c r="AE782" s="245">
        <f t="shared" si="201"/>
        <v>1088</v>
      </c>
      <c r="AF782" s="245">
        <f t="shared" si="202"/>
        <v>517</v>
      </c>
      <c r="AG782" s="245">
        <f t="shared" si="203"/>
        <v>268</v>
      </c>
    </row>
    <row r="783" spans="1:33" customFormat="1" ht="15.75" customHeight="1">
      <c r="A783" s="164"/>
      <c r="B783" s="150"/>
      <c r="C783" s="437" t="s">
        <v>300</v>
      </c>
      <c r="D783" s="420">
        <f>tikubetu!G629</f>
        <v>262</v>
      </c>
      <c r="E783" s="117" t="s">
        <v>27</v>
      </c>
      <c r="F783" s="124">
        <f>tikubetu!I629</f>
        <v>302</v>
      </c>
      <c r="G783" s="124">
        <f>tikubetu!J629</f>
        <v>11</v>
      </c>
      <c r="H783" s="124">
        <f>tikubetu!K629</f>
        <v>16</v>
      </c>
      <c r="I783" s="124">
        <f>tikubetu!L629</f>
        <v>13</v>
      </c>
      <c r="J783" s="124">
        <f>tikubetu!M629</f>
        <v>17</v>
      </c>
      <c r="K783" s="124">
        <f>tikubetu!N629</f>
        <v>14</v>
      </c>
      <c r="L783" s="133">
        <f>tikubetu!O629</f>
        <v>13</v>
      </c>
      <c r="M783" s="195">
        <f>tikubetu!P629</f>
        <v>15</v>
      </c>
      <c r="N783" s="124">
        <f>tikubetu!Q629</f>
        <v>17</v>
      </c>
      <c r="O783" s="124">
        <f>tikubetu!R629</f>
        <v>23</v>
      </c>
      <c r="P783" s="124">
        <f>tikubetu!S629</f>
        <v>21</v>
      </c>
      <c r="Q783" s="124">
        <f>tikubetu!T629</f>
        <v>18</v>
      </c>
      <c r="R783" s="124">
        <f>tikubetu!U629</f>
        <v>12</v>
      </c>
      <c r="S783" s="124">
        <f>tikubetu!V629</f>
        <v>26</v>
      </c>
      <c r="T783" s="124">
        <f>tikubetu!W629</f>
        <v>23</v>
      </c>
      <c r="U783" s="124">
        <f>tikubetu!X629</f>
        <v>23</v>
      </c>
      <c r="V783" s="124">
        <f>tikubetu!Y629</f>
        <v>17</v>
      </c>
      <c r="W783" s="124">
        <f>tikubetu!Z629</f>
        <v>9</v>
      </c>
      <c r="X783" s="124">
        <f>tikubetu!AA629</f>
        <v>6</v>
      </c>
      <c r="Y783" s="124">
        <f>tikubetu!AB629</f>
        <v>7</v>
      </c>
      <c r="Z783" s="133">
        <f>tikubetu!AC629</f>
        <v>1</v>
      </c>
      <c r="AD783" s="245">
        <f t="shared" si="200"/>
        <v>40</v>
      </c>
      <c r="AE783" s="245">
        <f t="shared" si="201"/>
        <v>176</v>
      </c>
      <c r="AF783" s="245">
        <f t="shared" si="202"/>
        <v>86</v>
      </c>
      <c r="AG783" s="245">
        <f t="shared" si="203"/>
        <v>40</v>
      </c>
    </row>
    <row r="784" spans="1:33" customFormat="1" ht="15.75" customHeight="1">
      <c r="A784" s="164"/>
      <c r="B784" s="150"/>
      <c r="C784" s="437"/>
      <c r="D784" s="420"/>
      <c r="E784" s="112" t="s">
        <v>28</v>
      </c>
      <c r="F784" s="125">
        <f>tikubetu!I630</f>
        <v>282</v>
      </c>
      <c r="G784" s="125">
        <f>tikubetu!J630</f>
        <v>14</v>
      </c>
      <c r="H784" s="125">
        <f>tikubetu!K630</f>
        <v>7</v>
      </c>
      <c r="I784" s="125">
        <f>tikubetu!L630</f>
        <v>7</v>
      </c>
      <c r="J784" s="125">
        <f>tikubetu!M630</f>
        <v>13</v>
      </c>
      <c r="K784" s="125">
        <f>tikubetu!N630</f>
        <v>13</v>
      </c>
      <c r="L784" s="134">
        <f>tikubetu!O630</f>
        <v>13</v>
      </c>
      <c r="M784" s="194">
        <f>tikubetu!P630</f>
        <v>8</v>
      </c>
      <c r="N784" s="125">
        <f>tikubetu!Q630</f>
        <v>13</v>
      </c>
      <c r="O784" s="125">
        <f>tikubetu!R630</f>
        <v>26</v>
      </c>
      <c r="P784" s="125">
        <f>tikubetu!S630</f>
        <v>21</v>
      </c>
      <c r="Q784" s="125">
        <f>tikubetu!T630</f>
        <v>10</v>
      </c>
      <c r="R784" s="125">
        <f>tikubetu!U630</f>
        <v>11</v>
      </c>
      <c r="S784" s="125">
        <f>tikubetu!V630</f>
        <v>23</v>
      </c>
      <c r="T784" s="125">
        <f>tikubetu!W630</f>
        <v>18</v>
      </c>
      <c r="U784" s="125">
        <f>tikubetu!X630</f>
        <v>24</v>
      </c>
      <c r="V784" s="125">
        <f>tikubetu!Y630</f>
        <v>18</v>
      </c>
      <c r="W784" s="125">
        <f>tikubetu!Z630</f>
        <v>19</v>
      </c>
      <c r="X784" s="125">
        <f>tikubetu!AA630</f>
        <v>18</v>
      </c>
      <c r="Y784" s="125">
        <f>tikubetu!AB630</f>
        <v>5</v>
      </c>
      <c r="Z784" s="134">
        <f>tikubetu!AC630</f>
        <v>1</v>
      </c>
      <c r="AD784" s="245">
        <f t="shared" si="200"/>
        <v>28</v>
      </c>
      <c r="AE784" s="245">
        <f t="shared" si="201"/>
        <v>151</v>
      </c>
      <c r="AF784" s="245">
        <f t="shared" si="202"/>
        <v>103</v>
      </c>
      <c r="AG784" s="245">
        <f t="shared" si="203"/>
        <v>61</v>
      </c>
    </row>
    <row r="785" spans="1:33" customFormat="1" ht="15.75" customHeight="1">
      <c r="A785" s="164"/>
      <c r="B785" s="150"/>
      <c r="C785" s="437"/>
      <c r="D785" s="420"/>
      <c r="E785" s="113" t="s">
        <v>29</v>
      </c>
      <c r="F785" s="123">
        <f>SUM(F783:F784)</f>
        <v>584</v>
      </c>
      <c r="G785" s="123">
        <f>tikubetu!J631</f>
        <v>25</v>
      </c>
      <c r="H785" s="123">
        <f>tikubetu!K631</f>
        <v>23</v>
      </c>
      <c r="I785" s="123">
        <f>tikubetu!L631</f>
        <v>20</v>
      </c>
      <c r="J785" s="123">
        <f>tikubetu!M631</f>
        <v>30</v>
      </c>
      <c r="K785" s="123">
        <f>tikubetu!N631</f>
        <v>27</v>
      </c>
      <c r="L785" s="132">
        <f>tikubetu!O631</f>
        <v>26</v>
      </c>
      <c r="M785" s="190">
        <f>tikubetu!P631</f>
        <v>23</v>
      </c>
      <c r="N785" s="123">
        <f>tikubetu!Q631</f>
        <v>30</v>
      </c>
      <c r="O785" s="123">
        <f>tikubetu!R631</f>
        <v>49</v>
      </c>
      <c r="P785" s="123">
        <f>tikubetu!S631</f>
        <v>42</v>
      </c>
      <c r="Q785" s="123">
        <f>tikubetu!T631</f>
        <v>28</v>
      </c>
      <c r="R785" s="123">
        <f>tikubetu!U631</f>
        <v>23</v>
      </c>
      <c r="S785" s="123">
        <f>tikubetu!V631</f>
        <v>49</v>
      </c>
      <c r="T785" s="123">
        <f>tikubetu!W631</f>
        <v>41</v>
      </c>
      <c r="U785" s="123">
        <f>tikubetu!X631</f>
        <v>47</v>
      </c>
      <c r="V785" s="123">
        <f>tikubetu!Y631</f>
        <v>35</v>
      </c>
      <c r="W785" s="123">
        <f>tikubetu!Z631</f>
        <v>28</v>
      </c>
      <c r="X785" s="123">
        <f>tikubetu!AA631</f>
        <v>24</v>
      </c>
      <c r="Y785" s="123">
        <f>tikubetu!AB631</f>
        <v>12</v>
      </c>
      <c r="Z785" s="152">
        <f>tikubetu!AC631</f>
        <v>2</v>
      </c>
      <c r="AD785" s="245">
        <f t="shared" si="200"/>
        <v>68</v>
      </c>
      <c r="AE785" s="245">
        <f t="shared" si="201"/>
        <v>327</v>
      </c>
      <c r="AF785" s="245">
        <f t="shared" si="202"/>
        <v>189</v>
      </c>
      <c r="AG785" s="245">
        <f t="shared" si="203"/>
        <v>101</v>
      </c>
    </row>
    <row r="786" spans="1:33" customFormat="1" ht="15.75" customHeight="1">
      <c r="A786" s="164"/>
      <c r="B786" s="150"/>
      <c r="C786" s="411" t="s">
        <v>293</v>
      </c>
      <c r="D786" s="420">
        <f>tikubetu!G632</f>
        <v>526</v>
      </c>
      <c r="E786" s="117" t="s">
        <v>27</v>
      </c>
      <c r="F786" s="124">
        <f>tikubetu!I632</f>
        <v>629</v>
      </c>
      <c r="G786" s="124">
        <f>tikubetu!J632</f>
        <v>24</v>
      </c>
      <c r="H786" s="124">
        <f>tikubetu!K632</f>
        <v>24</v>
      </c>
      <c r="I786" s="124">
        <f>tikubetu!L632</f>
        <v>40</v>
      </c>
      <c r="J786" s="124">
        <f>tikubetu!M632</f>
        <v>53</v>
      </c>
      <c r="K786" s="124">
        <f>tikubetu!N632</f>
        <v>32</v>
      </c>
      <c r="L786" s="133">
        <f>tikubetu!O632</f>
        <v>46</v>
      </c>
      <c r="M786" s="195">
        <f>tikubetu!P632</f>
        <v>31</v>
      </c>
      <c r="N786" s="124">
        <f>tikubetu!Q632</f>
        <v>27</v>
      </c>
      <c r="O786" s="124">
        <f>tikubetu!R632</f>
        <v>46</v>
      </c>
      <c r="P786" s="124">
        <f>tikubetu!S632</f>
        <v>47</v>
      </c>
      <c r="Q786" s="124">
        <f>tikubetu!T632</f>
        <v>48</v>
      </c>
      <c r="R786" s="124">
        <f>tikubetu!U632</f>
        <v>38</v>
      </c>
      <c r="S786" s="124">
        <f>tikubetu!V632</f>
        <v>32</v>
      </c>
      <c r="T786" s="124">
        <f>tikubetu!W632</f>
        <v>45</v>
      </c>
      <c r="U786" s="124">
        <f>tikubetu!X632</f>
        <v>25</v>
      </c>
      <c r="V786" s="124">
        <f>tikubetu!Y632</f>
        <v>38</v>
      </c>
      <c r="W786" s="124">
        <f>tikubetu!Z632</f>
        <v>22</v>
      </c>
      <c r="X786" s="124">
        <f>tikubetu!AA632</f>
        <v>11</v>
      </c>
      <c r="Y786" s="124">
        <f>tikubetu!AB632</f>
        <v>0</v>
      </c>
      <c r="Z786" s="133">
        <f>tikubetu!AC632</f>
        <v>0</v>
      </c>
      <c r="AD786" s="245">
        <f t="shared" si="200"/>
        <v>88</v>
      </c>
      <c r="AE786" s="245">
        <f t="shared" si="201"/>
        <v>400</v>
      </c>
      <c r="AF786" s="245">
        <f t="shared" si="202"/>
        <v>141</v>
      </c>
      <c r="AG786" s="245">
        <f t="shared" si="203"/>
        <v>71</v>
      </c>
    </row>
    <row r="787" spans="1:33" customFormat="1" ht="15.75" customHeight="1">
      <c r="A787" s="164"/>
      <c r="B787" s="150"/>
      <c r="C787" s="412"/>
      <c r="D787" s="420"/>
      <c r="E787" s="112" t="s">
        <v>28</v>
      </c>
      <c r="F787" s="125">
        <f>tikubetu!I633</f>
        <v>604</v>
      </c>
      <c r="G787" s="125">
        <f>tikubetu!J633</f>
        <v>22</v>
      </c>
      <c r="H787" s="125">
        <f>tikubetu!K633</f>
        <v>28</v>
      </c>
      <c r="I787" s="125">
        <f>tikubetu!L633</f>
        <v>32</v>
      </c>
      <c r="J787" s="125">
        <f>tikubetu!M633</f>
        <v>31</v>
      </c>
      <c r="K787" s="125">
        <f>tikubetu!N633</f>
        <v>26</v>
      </c>
      <c r="L787" s="134">
        <f>tikubetu!O633</f>
        <v>30</v>
      </c>
      <c r="M787" s="194">
        <f>tikubetu!P633</f>
        <v>27</v>
      </c>
      <c r="N787" s="125">
        <f>tikubetu!Q633</f>
        <v>35</v>
      </c>
      <c r="O787" s="125">
        <f>tikubetu!R633</f>
        <v>49</v>
      </c>
      <c r="P787" s="125">
        <f>tikubetu!S633</f>
        <v>40</v>
      </c>
      <c r="Q787" s="125">
        <f>tikubetu!T633</f>
        <v>44</v>
      </c>
      <c r="R787" s="125">
        <f>tikubetu!U633</f>
        <v>48</v>
      </c>
      <c r="S787" s="125">
        <f>tikubetu!V633</f>
        <v>29</v>
      </c>
      <c r="T787" s="125">
        <f>tikubetu!W633</f>
        <v>45</v>
      </c>
      <c r="U787" s="125">
        <f>tikubetu!X633</f>
        <v>34</v>
      </c>
      <c r="V787" s="125">
        <f>tikubetu!Y633</f>
        <v>39</v>
      </c>
      <c r="W787" s="125">
        <f>tikubetu!Z633</f>
        <v>22</v>
      </c>
      <c r="X787" s="125">
        <f>tikubetu!AA633</f>
        <v>12</v>
      </c>
      <c r="Y787" s="125">
        <f>tikubetu!AB633</f>
        <v>9</v>
      </c>
      <c r="Z787" s="134">
        <f>tikubetu!AC633</f>
        <v>2</v>
      </c>
      <c r="AD787" s="245">
        <f t="shared" si="200"/>
        <v>82</v>
      </c>
      <c r="AE787" s="245">
        <f t="shared" si="201"/>
        <v>359</v>
      </c>
      <c r="AF787" s="245">
        <f t="shared" si="202"/>
        <v>163</v>
      </c>
      <c r="AG787" s="245">
        <f t="shared" si="203"/>
        <v>84</v>
      </c>
    </row>
    <row r="788" spans="1:33" customFormat="1" ht="15.75" customHeight="1">
      <c r="A788" s="164"/>
      <c r="B788" s="150"/>
      <c r="C788" s="413"/>
      <c r="D788" s="420"/>
      <c r="E788" s="113" t="s">
        <v>29</v>
      </c>
      <c r="F788" s="123">
        <f>SUM(F786:F787)</f>
        <v>1233</v>
      </c>
      <c r="G788" s="123">
        <f>tikubetu!J634</f>
        <v>46</v>
      </c>
      <c r="H788" s="123">
        <f>tikubetu!K634</f>
        <v>52</v>
      </c>
      <c r="I788" s="123">
        <f>tikubetu!L634</f>
        <v>72</v>
      </c>
      <c r="J788" s="123">
        <f>tikubetu!M634</f>
        <v>84</v>
      </c>
      <c r="K788" s="123">
        <f>tikubetu!N634</f>
        <v>58</v>
      </c>
      <c r="L788" s="132">
        <f>tikubetu!O634</f>
        <v>76</v>
      </c>
      <c r="M788" s="190">
        <f>tikubetu!P634</f>
        <v>58</v>
      </c>
      <c r="N788" s="123">
        <f>tikubetu!Q634</f>
        <v>62</v>
      </c>
      <c r="O788" s="123">
        <f>tikubetu!R634</f>
        <v>95</v>
      </c>
      <c r="P788" s="123">
        <f>tikubetu!S634</f>
        <v>87</v>
      </c>
      <c r="Q788" s="123">
        <f>tikubetu!T634</f>
        <v>92</v>
      </c>
      <c r="R788" s="123">
        <f>tikubetu!U634</f>
        <v>86</v>
      </c>
      <c r="S788" s="123">
        <f>tikubetu!V634</f>
        <v>61</v>
      </c>
      <c r="T788" s="123">
        <f>tikubetu!W634</f>
        <v>90</v>
      </c>
      <c r="U788" s="123">
        <f>tikubetu!X634</f>
        <v>59</v>
      </c>
      <c r="V788" s="123">
        <f>tikubetu!Y634</f>
        <v>77</v>
      </c>
      <c r="W788" s="123">
        <f>tikubetu!Z634</f>
        <v>44</v>
      </c>
      <c r="X788" s="123">
        <f>tikubetu!AA634</f>
        <v>23</v>
      </c>
      <c r="Y788" s="123">
        <f>tikubetu!AB634</f>
        <v>9</v>
      </c>
      <c r="Z788" s="152">
        <f>tikubetu!AC634</f>
        <v>2</v>
      </c>
      <c r="AD788" s="245">
        <f t="shared" si="200"/>
        <v>170</v>
      </c>
      <c r="AE788" s="245">
        <f t="shared" si="201"/>
        <v>759</v>
      </c>
      <c r="AF788" s="245">
        <f t="shared" si="202"/>
        <v>304</v>
      </c>
      <c r="AG788" s="245">
        <f t="shared" si="203"/>
        <v>155</v>
      </c>
    </row>
    <row r="789" spans="1:33" customFormat="1" ht="15.75" customHeight="1">
      <c r="A789" s="164"/>
      <c r="B789" s="150"/>
      <c r="C789" s="437" t="s">
        <v>294</v>
      </c>
      <c r="D789" s="420">
        <f>tikubetu!G635</f>
        <v>489</v>
      </c>
      <c r="E789" s="117" t="s">
        <v>27</v>
      </c>
      <c r="F789" s="124">
        <f>tikubetu!I635</f>
        <v>582</v>
      </c>
      <c r="G789" s="124">
        <f>tikubetu!J635</f>
        <v>16</v>
      </c>
      <c r="H789" s="124">
        <f>tikubetu!K635</f>
        <v>23</v>
      </c>
      <c r="I789" s="124">
        <f>tikubetu!L635</f>
        <v>30</v>
      </c>
      <c r="J789" s="124">
        <f>tikubetu!M635</f>
        <v>35</v>
      </c>
      <c r="K789" s="124">
        <f>tikubetu!N635</f>
        <v>33</v>
      </c>
      <c r="L789" s="133">
        <f>tikubetu!O635</f>
        <v>27</v>
      </c>
      <c r="M789" s="195">
        <f>tikubetu!P635</f>
        <v>29</v>
      </c>
      <c r="N789" s="124">
        <f>tikubetu!Q635</f>
        <v>27</v>
      </c>
      <c r="O789" s="124">
        <f>tikubetu!R635</f>
        <v>42</v>
      </c>
      <c r="P789" s="124">
        <f>tikubetu!S635</f>
        <v>46</v>
      </c>
      <c r="Q789" s="124">
        <f>tikubetu!T635</f>
        <v>46</v>
      </c>
      <c r="R789" s="124">
        <f>tikubetu!U635</f>
        <v>29</v>
      </c>
      <c r="S789" s="124">
        <f>tikubetu!V635</f>
        <v>31</v>
      </c>
      <c r="T789" s="124">
        <f>tikubetu!W635</f>
        <v>33</v>
      </c>
      <c r="U789" s="124">
        <f>tikubetu!X635</f>
        <v>39</v>
      </c>
      <c r="V789" s="124">
        <f>tikubetu!Y635</f>
        <v>53</v>
      </c>
      <c r="W789" s="124">
        <f>tikubetu!Z635</f>
        <v>29</v>
      </c>
      <c r="X789" s="124">
        <f>tikubetu!AA635</f>
        <v>11</v>
      </c>
      <c r="Y789" s="124">
        <f>tikubetu!AB635</f>
        <v>2</v>
      </c>
      <c r="Z789" s="133">
        <f>tikubetu!AC635</f>
        <v>1</v>
      </c>
      <c r="AD789" s="245">
        <f t="shared" si="200"/>
        <v>69</v>
      </c>
      <c r="AE789" s="245">
        <f t="shared" si="201"/>
        <v>345</v>
      </c>
      <c r="AF789" s="245">
        <f t="shared" si="202"/>
        <v>168</v>
      </c>
      <c r="AG789" s="245">
        <f t="shared" si="203"/>
        <v>96</v>
      </c>
    </row>
    <row r="790" spans="1:33" customFormat="1" ht="15.75" customHeight="1">
      <c r="A790" s="164"/>
      <c r="B790" s="150"/>
      <c r="C790" s="437"/>
      <c r="D790" s="420"/>
      <c r="E790" s="112" t="s">
        <v>28</v>
      </c>
      <c r="F790" s="125">
        <f>tikubetu!I636</f>
        <v>599</v>
      </c>
      <c r="G790" s="125">
        <f>tikubetu!J636</f>
        <v>19</v>
      </c>
      <c r="H790" s="125">
        <f>tikubetu!K636</f>
        <v>22</v>
      </c>
      <c r="I790" s="125">
        <f>tikubetu!L636</f>
        <v>25</v>
      </c>
      <c r="J790" s="125">
        <f>tikubetu!M636</f>
        <v>36</v>
      </c>
      <c r="K790" s="125">
        <f>tikubetu!N636</f>
        <v>26</v>
      </c>
      <c r="L790" s="134">
        <f>tikubetu!O636</f>
        <v>19</v>
      </c>
      <c r="M790" s="194">
        <f>tikubetu!P636</f>
        <v>23</v>
      </c>
      <c r="N790" s="125">
        <f>tikubetu!Q636</f>
        <v>18</v>
      </c>
      <c r="O790" s="125">
        <f>tikubetu!R636</f>
        <v>45</v>
      </c>
      <c r="P790" s="125">
        <f>tikubetu!S636</f>
        <v>48</v>
      </c>
      <c r="Q790" s="125">
        <f>tikubetu!T636</f>
        <v>39</v>
      </c>
      <c r="R790" s="125">
        <f>tikubetu!U636</f>
        <v>33</v>
      </c>
      <c r="S790" s="125">
        <f>tikubetu!V636</f>
        <v>36</v>
      </c>
      <c r="T790" s="125">
        <f>tikubetu!W636</f>
        <v>43</v>
      </c>
      <c r="U790" s="125">
        <f>tikubetu!X636</f>
        <v>59</v>
      </c>
      <c r="V790" s="125">
        <f>tikubetu!Y636</f>
        <v>54</v>
      </c>
      <c r="W790" s="125">
        <f>tikubetu!Z636</f>
        <v>31</v>
      </c>
      <c r="X790" s="125">
        <f>tikubetu!AA636</f>
        <v>17</v>
      </c>
      <c r="Y790" s="125">
        <f>tikubetu!AB636</f>
        <v>6</v>
      </c>
      <c r="Z790" s="134">
        <f>tikubetu!AC636</f>
        <v>0</v>
      </c>
      <c r="AD790" s="245">
        <f t="shared" si="200"/>
        <v>66</v>
      </c>
      <c r="AE790" s="245">
        <f t="shared" si="201"/>
        <v>323</v>
      </c>
      <c r="AF790" s="245">
        <f t="shared" si="202"/>
        <v>210</v>
      </c>
      <c r="AG790" s="245">
        <f t="shared" si="203"/>
        <v>108</v>
      </c>
    </row>
    <row r="791" spans="1:33" customFormat="1" ht="15.75" customHeight="1" thickBot="1">
      <c r="A791" s="165"/>
      <c r="B791" s="166"/>
      <c r="C791" s="460"/>
      <c r="D791" s="445"/>
      <c r="E791" s="136" t="s">
        <v>29</v>
      </c>
      <c r="F791" s="137">
        <f>SUM(F789:F790)</f>
        <v>1181</v>
      </c>
      <c r="G791" s="137">
        <f>tikubetu!J637</f>
        <v>35</v>
      </c>
      <c r="H791" s="137">
        <f>tikubetu!K637</f>
        <v>45</v>
      </c>
      <c r="I791" s="137">
        <f>tikubetu!L637</f>
        <v>55</v>
      </c>
      <c r="J791" s="137">
        <f>tikubetu!M637</f>
        <v>71</v>
      </c>
      <c r="K791" s="137">
        <f>tikubetu!N637</f>
        <v>59</v>
      </c>
      <c r="L791" s="138">
        <f>tikubetu!O637</f>
        <v>46</v>
      </c>
      <c r="M791" s="196">
        <f>tikubetu!P637</f>
        <v>52</v>
      </c>
      <c r="N791" s="137">
        <f>tikubetu!Q637</f>
        <v>45</v>
      </c>
      <c r="O791" s="137">
        <f>tikubetu!R637</f>
        <v>87</v>
      </c>
      <c r="P791" s="137">
        <f>tikubetu!S637</f>
        <v>94</v>
      </c>
      <c r="Q791" s="137">
        <f>tikubetu!T637</f>
        <v>85</v>
      </c>
      <c r="R791" s="137">
        <f>tikubetu!U637</f>
        <v>62</v>
      </c>
      <c r="S791" s="137">
        <f>tikubetu!V637</f>
        <v>67</v>
      </c>
      <c r="T791" s="137">
        <f>tikubetu!W637</f>
        <v>76</v>
      </c>
      <c r="U791" s="137">
        <f>tikubetu!X637</f>
        <v>98</v>
      </c>
      <c r="V791" s="137">
        <f>tikubetu!Y637</f>
        <v>107</v>
      </c>
      <c r="W791" s="137">
        <f>tikubetu!Z637</f>
        <v>60</v>
      </c>
      <c r="X791" s="137">
        <f>tikubetu!AA637</f>
        <v>28</v>
      </c>
      <c r="Y791" s="137">
        <f>tikubetu!AB637</f>
        <v>8</v>
      </c>
      <c r="Z791" s="291">
        <f>tikubetu!AC637</f>
        <v>1</v>
      </c>
      <c r="AD791" s="245">
        <f t="shared" si="200"/>
        <v>135</v>
      </c>
      <c r="AE791" s="245">
        <f t="shared" si="201"/>
        <v>668</v>
      </c>
      <c r="AF791" s="245">
        <f t="shared" si="202"/>
        <v>378</v>
      </c>
      <c r="AG791" s="245">
        <f t="shared" si="203"/>
        <v>204</v>
      </c>
    </row>
    <row r="792" spans="1:33" customFormat="1" ht="15.75" customHeight="1">
      <c r="A792" s="207"/>
      <c r="B792" s="208" t="s">
        <v>365</v>
      </c>
      <c r="C792" s="465" t="s">
        <v>295</v>
      </c>
      <c r="D792" s="447">
        <f>tikubetu!G638</f>
        <v>92</v>
      </c>
      <c r="E792" s="213" t="s">
        <v>27</v>
      </c>
      <c r="F792" s="214">
        <f>tikubetu!I638</f>
        <v>97</v>
      </c>
      <c r="G792" s="214">
        <f>tikubetu!J638</f>
        <v>3</v>
      </c>
      <c r="H792" s="214">
        <f>tikubetu!K638</f>
        <v>3</v>
      </c>
      <c r="I792" s="214">
        <f>tikubetu!L638</f>
        <v>3</v>
      </c>
      <c r="J792" s="214">
        <f>tikubetu!M638</f>
        <v>3</v>
      </c>
      <c r="K792" s="214">
        <f>tikubetu!N638</f>
        <v>2</v>
      </c>
      <c r="L792" s="215">
        <f>tikubetu!O638</f>
        <v>8</v>
      </c>
      <c r="M792" s="216">
        <f>tikubetu!P638</f>
        <v>3</v>
      </c>
      <c r="N792" s="214">
        <f>tikubetu!Q638</f>
        <v>4</v>
      </c>
      <c r="O792" s="214">
        <f>tikubetu!R638</f>
        <v>6</v>
      </c>
      <c r="P792" s="214">
        <f>tikubetu!S638</f>
        <v>9</v>
      </c>
      <c r="Q792" s="214">
        <f>tikubetu!T638</f>
        <v>4</v>
      </c>
      <c r="R792" s="214">
        <f>tikubetu!U638</f>
        <v>5</v>
      </c>
      <c r="S792" s="214">
        <f>tikubetu!V638</f>
        <v>8</v>
      </c>
      <c r="T792" s="214">
        <f>tikubetu!W638</f>
        <v>16</v>
      </c>
      <c r="U792" s="214">
        <f>tikubetu!X638</f>
        <v>5</v>
      </c>
      <c r="V792" s="214">
        <f>tikubetu!Y638</f>
        <v>7</v>
      </c>
      <c r="W792" s="214">
        <f>tikubetu!Z638</f>
        <v>5</v>
      </c>
      <c r="X792" s="214">
        <f>tikubetu!AA638</f>
        <v>1</v>
      </c>
      <c r="Y792" s="214">
        <f>tikubetu!AB638</f>
        <v>2</v>
      </c>
      <c r="Z792" s="215">
        <f>tikubetu!AC638</f>
        <v>0</v>
      </c>
      <c r="AD792" s="245">
        <f t="shared" si="200"/>
        <v>9</v>
      </c>
      <c r="AE792" s="245">
        <f t="shared" si="201"/>
        <v>52</v>
      </c>
      <c r="AF792" s="245">
        <f t="shared" si="202"/>
        <v>36</v>
      </c>
      <c r="AG792" s="245">
        <f t="shared" si="203"/>
        <v>15</v>
      </c>
    </row>
    <row r="793" spans="1:33" customFormat="1" ht="15.75" customHeight="1">
      <c r="A793" s="164"/>
      <c r="B793" s="150"/>
      <c r="C793" s="437"/>
      <c r="D793" s="420"/>
      <c r="E793" s="112" t="s">
        <v>28</v>
      </c>
      <c r="F793" s="125">
        <f>tikubetu!I639</f>
        <v>111</v>
      </c>
      <c r="G793" s="125">
        <f>tikubetu!J639</f>
        <v>1</v>
      </c>
      <c r="H793" s="125">
        <f>tikubetu!K639</f>
        <v>2</v>
      </c>
      <c r="I793" s="125">
        <f>tikubetu!L639</f>
        <v>7</v>
      </c>
      <c r="J793" s="125">
        <f>tikubetu!M639</f>
        <v>4</v>
      </c>
      <c r="K793" s="125">
        <f>tikubetu!N639</f>
        <v>3</v>
      </c>
      <c r="L793" s="134">
        <f>tikubetu!O639</f>
        <v>5</v>
      </c>
      <c r="M793" s="194">
        <f>tikubetu!P639</f>
        <v>2</v>
      </c>
      <c r="N793" s="125">
        <f>tikubetu!Q639</f>
        <v>4</v>
      </c>
      <c r="O793" s="125">
        <f>tikubetu!R639</f>
        <v>7</v>
      </c>
      <c r="P793" s="125">
        <f>tikubetu!S639</f>
        <v>4</v>
      </c>
      <c r="Q793" s="125">
        <f>tikubetu!T639</f>
        <v>2</v>
      </c>
      <c r="R793" s="125">
        <f>tikubetu!U639</f>
        <v>9</v>
      </c>
      <c r="S793" s="125">
        <f>tikubetu!V639</f>
        <v>12</v>
      </c>
      <c r="T793" s="125">
        <f>tikubetu!W639</f>
        <v>9</v>
      </c>
      <c r="U793" s="125">
        <f>tikubetu!X639</f>
        <v>13</v>
      </c>
      <c r="V793" s="125">
        <f>tikubetu!Y639</f>
        <v>7</v>
      </c>
      <c r="W793" s="125">
        <f>tikubetu!Z639</f>
        <v>4</v>
      </c>
      <c r="X793" s="125">
        <f>tikubetu!AA639</f>
        <v>5</v>
      </c>
      <c r="Y793" s="125">
        <f>tikubetu!AB639</f>
        <v>10</v>
      </c>
      <c r="Z793" s="134">
        <f>tikubetu!AC639</f>
        <v>1</v>
      </c>
      <c r="AD793" s="245">
        <f t="shared" si="200"/>
        <v>10</v>
      </c>
      <c r="AE793" s="245">
        <f t="shared" si="201"/>
        <v>52</v>
      </c>
      <c r="AF793" s="245">
        <f t="shared" si="202"/>
        <v>49</v>
      </c>
      <c r="AG793" s="245">
        <f t="shared" si="203"/>
        <v>27</v>
      </c>
    </row>
    <row r="794" spans="1:33" customFormat="1" ht="15.75" customHeight="1">
      <c r="A794" s="164"/>
      <c r="B794" s="150"/>
      <c r="C794" s="437"/>
      <c r="D794" s="420"/>
      <c r="E794" s="113" t="s">
        <v>29</v>
      </c>
      <c r="F794" s="123">
        <f>SUM(F792:F793)</f>
        <v>208</v>
      </c>
      <c r="G794" s="123">
        <f>tikubetu!J640</f>
        <v>4</v>
      </c>
      <c r="H794" s="123">
        <f>tikubetu!K640</f>
        <v>5</v>
      </c>
      <c r="I794" s="123">
        <f>tikubetu!L640</f>
        <v>10</v>
      </c>
      <c r="J794" s="123">
        <f>tikubetu!M640</f>
        <v>7</v>
      </c>
      <c r="K794" s="123">
        <f>tikubetu!N640</f>
        <v>5</v>
      </c>
      <c r="L794" s="132">
        <f>tikubetu!O640</f>
        <v>13</v>
      </c>
      <c r="M794" s="190">
        <f>tikubetu!P640</f>
        <v>5</v>
      </c>
      <c r="N794" s="123">
        <f>tikubetu!Q640</f>
        <v>8</v>
      </c>
      <c r="O794" s="123">
        <f>tikubetu!R640</f>
        <v>13</v>
      </c>
      <c r="P794" s="123">
        <f>tikubetu!S640</f>
        <v>13</v>
      </c>
      <c r="Q794" s="123">
        <f>tikubetu!T640</f>
        <v>6</v>
      </c>
      <c r="R794" s="123">
        <f>tikubetu!U640</f>
        <v>14</v>
      </c>
      <c r="S794" s="123">
        <f>tikubetu!V640</f>
        <v>20</v>
      </c>
      <c r="T794" s="123">
        <f>tikubetu!W640</f>
        <v>25</v>
      </c>
      <c r="U794" s="123">
        <f>tikubetu!X640</f>
        <v>18</v>
      </c>
      <c r="V794" s="123">
        <f>tikubetu!Y640</f>
        <v>14</v>
      </c>
      <c r="W794" s="123">
        <f>tikubetu!Z640</f>
        <v>9</v>
      </c>
      <c r="X794" s="123">
        <f>tikubetu!AA640</f>
        <v>6</v>
      </c>
      <c r="Y794" s="123">
        <f>tikubetu!AB640</f>
        <v>12</v>
      </c>
      <c r="Z794" s="152">
        <f>tikubetu!AC640</f>
        <v>1</v>
      </c>
      <c r="AD794" s="245">
        <f t="shared" si="200"/>
        <v>19</v>
      </c>
      <c r="AE794" s="245">
        <f t="shared" si="201"/>
        <v>104</v>
      </c>
      <c r="AF794" s="245">
        <f t="shared" si="202"/>
        <v>85</v>
      </c>
      <c r="AG794" s="245">
        <f t="shared" si="203"/>
        <v>42</v>
      </c>
    </row>
    <row r="795" spans="1:33" customFormat="1" ht="15.75" customHeight="1">
      <c r="A795" s="164"/>
      <c r="B795" s="150"/>
      <c r="C795" s="422" t="s">
        <v>296</v>
      </c>
      <c r="D795" s="420">
        <f>tikubetu!G641</f>
        <v>276</v>
      </c>
      <c r="E795" s="117" t="s">
        <v>27</v>
      </c>
      <c r="F795" s="124">
        <f>tikubetu!I641</f>
        <v>319</v>
      </c>
      <c r="G795" s="124">
        <f>tikubetu!J641</f>
        <v>4</v>
      </c>
      <c r="H795" s="124">
        <f>tikubetu!K641</f>
        <v>8</v>
      </c>
      <c r="I795" s="124">
        <f>tikubetu!L641</f>
        <v>14</v>
      </c>
      <c r="J795" s="124">
        <f>tikubetu!M641</f>
        <v>25</v>
      </c>
      <c r="K795" s="124">
        <f>tikubetu!N641</f>
        <v>10</v>
      </c>
      <c r="L795" s="133">
        <f>tikubetu!O641</f>
        <v>14</v>
      </c>
      <c r="M795" s="195">
        <f>tikubetu!P641</f>
        <v>10</v>
      </c>
      <c r="N795" s="124">
        <f>tikubetu!Q641</f>
        <v>10</v>
      </c>
      <c r="O795" s="124">
        <f>tikubetu!R641</f>
        <v>24</v>
      </c>
      <c r="P795" s="124">
        <f>tikubetu!S641</f>
        <v>30</v>
      </c>
      <c r="Q795" s="124">
        <f>tikubetu!T641</f>
        <v>24</v>
      </c>
      <c r="R795" s="124">
        <f>tikubetu!U641</f>
        <v>18</v>
      </c>
      <c r="S795" s="124">
        <f>tikubetu!V641</f>
        <v>14</v>
      </c>
      <c r="T795" s="124">
        <f>tikubetu!W641</f>
        <v>26</v>
      </c>
      <c r="U795" s="124">
        <f>tikubetu!X641</f>
        <v>36</v>
      </c>
      <c r="V795" s="124">
        <f>tikubetu!Y641</f>
        <v>30</v>
      </c>
      <c r="W795" s="124">
        <f>tikubetu!Z641</f>
        <v>15</v>
      </c>
      <c r="X795" s="124">
        <f>tikubetu!AA641</f>
        <v>4</v>
      </c>
      <c r="Y795" s="124">
        <f>tikubetu!AB641</f>
        <v>0</v>
      </c>
      <c r="Z795" s="133">
        <f>tikubetu!AC641</f>
        <v>3</v>
      </c>
      <c r="AD795" s="245">
        <f t="shared" si="200"/>
        <v>26</v>
      </c>
      <c r="AE795" s="245">
        <f t="shared" si="201"/>
        <v>179</v>
      </c>
      <c r="AF795" s="245">
        <f t="shared" si="202"/>
        <v>114</v>
      </c>
      <c r="AG795" s="245">
        <f t="shared" si="203"/>
        <v>52</v>
      </c>
    </row>
    <row r="796" spans="1:33" customFormat="1" ht="15.75" customHeight="1">
      <c r="A796" s="164"/>
      <c r="B796" s="150"/>
      <c r="C796" s="422"/>
      <c r="D796" s="420"/>
      <c r="E796" s="112" t="s">
        <v>28</v>
      </c>
      <c r="F796" s="125">
        <f>tikubetu!I642</f>
        <v>306</v>
      </c>
      <c r="G796" s="125">
        <f>tikubetu!J642</f>
        <v>3</v>
      </c>
      <c r="H796" s="125">
        <f>tikubetu!K642</f>
        <v>11</v>
      </c>
      <c r="I796" s="125">
        <f>tikubetu!L642</f>
        <v>11</v>
      </c>
      <c r="J796" s="125">
        <f>tikubetu!M642</f>
        <v>16</v>
      </c>
      <c r="K796" s="125">
        <f>tikubetu!N642</f>
        <v>12</v>
      </c>
      <c r="L796" s="134">
        <f>tikubetu!O642</f>
        <v>5</v>
      </c>
      <c r="M796" s="194">
        <f>tikubetu!P642</f>
        <v>8</v>
      </c>
      <c r="N796" s="125">
        <f>tikubetu!Q642</f>
        <v>14</v>
      </c>
      <c r="O796" s="125">
        <f>tikubetu!R642</f>
        <v>24</v>
      </c>
      <c r="P796" s="125">
        <f>tikubetu!S642</f>
        <v>26</v>
      </c>
      <c r="Q796" s="125">
        <f>tikubetu!T642</f>
        <v>19</v>
      </c>
      <c r="R796" s="125">
        <f>tikubetu!U642</f>
        <v>11</v>
      </c>
      <c r="S796" s="125">
        <f>tikubetu!V642</f>
        <v>14</v>
      </c>
      <c r="T796" s="125">
        <f>tikubetu!W642</f>
        <v>32</v>
      </c>
      <c r="U796" s="125">
        <f>tikubetu!X642</f>
        <v>32</v>
      </c>
      <c r="V796" s="125">
        <f>tikubetu!Y642</f>
        <v>33</v>
      </c>
      <c r="W796" s="125">
        <f>tikubetu!Z642</f>
        <v>13</v>
      </c>
      <c r="X796" s="125">
        <f>tikubetu!AA642</f>
        <v>14</v>
      </c>
      <c r="Y796" s="125">
        <f>tikubetu!AB642</f>
        <v>5</v>
      </c>
      <c r="Z796" s="134">
        <f>tikubetu!AC642</f>
        <v>3</v>
      </c>
      <c r="AD796" s="245">
        <f t="shared" si="200"/>
        <v>25</v>
      </c>
      <c r="AE796" s="245">
        <f t="shared" si="201"/>
        <v>149</v>
      </c>
      <c r="AF796" s="245">
        <f t="shared" si="202"/>
        <v>132</v>
      </c>
      <c r="AG796" s="245">
        <f t="shared" si="203"/>
        <v>68</v>
      </c>
    </row>
    <row r="797" spans="1:33" customFormat="1" ht="15.75" customHeight="1">
      <c r="A797" s="164"/>
      <c r="B797" s="150"/>
      <c r="C797" s="422"/>
      <c r="D797" s="420"/>
      <c r="E797" s="113" t="s">
        <v>29</v>
      </c>
      <c r="F797" s="123">
        <f>SUM(F795:F796)</f>
        <v>625</v>
      </c>
      <c r="G797" s="123">
        <f>tikubetu!J643</f>
        <v>7</v>
      </c>
      <c r="H797" s="123">
        <f>tikubetu!K643</f>
        <v>19</v>
      </c>
      <c r="I797" s="123">
        <f>tikubetu!L643</f>
        <v>25</v>
      </c>
      <c r="J797" s="123">
        <f>tikubetu!M643</f>
        <v>41</v>
      </c>
      <c r="K797" s="123">
        <f>tikubetu!N643</f>
        <v>22</v>
      </c>
      <c r="L797" s="132">
        <f>tikubetu!O643</f>
        <v>19</v>
      </c>
      <c r="M797" s="190">
        <f>tikubetu!P643</f>
        <v>18</v>
      </c>
      <c r="N797" s="123">
        <f>tikubetu!Q643</f>
        <v>24</v>
      </c>
      <c r="O797" s="123">
        <f>tikubetu!R643</f>
        <v>48</v>
      </c>
      <c r="P797" s="123">
        <f>tikubetu!S643</f>
        <v>56</v>
      </c>
      <c r="Q797" s="123">
        <f>tikubetu!T643</f>
        <v>43</v>
      </c>
      <c r="R797" s="123">
        <f>tikubetu!U643</f>
        <v>29</v>
      </c>
      <c r="S797" s="123">
        <f>tikubetu!V643</f>
        <v>28</v>
      </c>
      <c r="T797" s="123">
        <f>tikubetu!W643</f>
        <v>58</v>
      </c>
      <c r="U797" s="123">
        <f>tikubetu!X643</f>
        <v>68</v>
      </c>
      <c r="V797" s="123">
        <f>tikubetu!Y643</f>
        <v>63</v>
      </c>
      <c r="W797" s="123">
        <f>tikubetu!Z643</f>
        <v>28</v>
      </c>
      <c r="X797" s="123">
        <f>tikubetu!AA643</f>
        <v>18</v>
      </c>
      <c r="Y797" s="123">
        <f>tikubetu!AB643</f>
        <v>5</v>
      </c>
      <c r="Z797" s="152">
        <f>tikubetu!AC643</f>
        <v>6</v>
      </c>
      <c r="AD797" s="245">
        <f t="shared" si="200"/>
        <v>51</v>
      </c>
      <c r="AE797" s="245">
        <f t="shared" si="201"/>
        <v>328</v>
      </c>
      <c r="AF797" s="245">
        <f t="shared" si="202"/>
        <v>246</v>
      </c>
      <c r="AG797" s="245">
        <f t="shared" si="203"/>
        <v>120</v>
      </c>
    </row>
    <row r="798" spans="1:33" s="116" customFormat="1" ht="15.75" customHeight="1">
      <c r="A798" s="140"/>
      <c r="B798" s="159"/>
      <c r="C798" s="409" t="s">
        <v>297</v>
      </c>
      <c r="D798" s="424">
        <f>SUM(D780:D797)</f>
        <v>2442</v>
      </c>
      <c r="E798" s="117" t="s">
        <v>27</v>
      </c>
      <c r="F798" s="124">
        <f>SUM(F780,F783,F786,F789,F792,F795)</f>
        <v>2832</v>
      </c>
      <c r="G798" s="124">
        <f t="shared" ref="G798:Z798" si="207">SUM(G780,G783,G786,G789,G792,G795)</f>
        <v>90</v>
      </c>
      <c r="H798" s="124">
        <f t="shared" si="207"/>
        <v>109</v>
      </c>
      <c r="I798" s="124">
        <f t="shared" si="207"/>
        <v>140</v>
      </c>
      <c r="J798" s="124">
        <f t="shared" si="207"/>
        <v>170</v>
      </c>
      <c r="K798" s="124">
        <f t="shared" si="207"/>
        <v>135</v>
      </c>
      <c r="L798" s="133">
        <f t="shared" si="207"/>
        <v>155</v>
      </c>
      <c r="M798" s="195">
        <f t="shared" si="207"/>
        <v>139</v>
      </c>
      <c r="N798" s="124">
        <f t="shared" si="207"/>
        <v>145</v>
      </c>
      <c r="O798" s="124">
        <f t="shared" si="207"/>
        <v>196</v>
      </c>
      <c r="P798" s="124">
        <f t="shared" si="207"/>
        <v>225</v>
      </c>
      <c r="Q798" s="124">
        <f t="shared" si="207"/>
        <v>209</v>
      </c>
      <c r="R798" s="124">
        <f t="shared" si="207"/>
        <v>160</v>
      </c>
      <c r="S798" s="124">
        <f t="shared" si="207"/>
        <v>167</v>
      </c>
      <c r="T798" s="124">
        <f t="shared" si="207"/>
        <v>216</v>
      </c>
      <c r="U798" s="124">
        <f t="shared" si="207"/>
        <v>172</v>
      </c>
      <c r="V798" s="124">
        <f t="shared" si="207"/>
        <v>212</v>
      </c>
      <c r="W798" s="124">
        <f t="shared" si="207"/>
        <v>123</v>
      </c>
      <c r="X798" s="124">
        <f t="shared" si="207"/>
        <v>45</v>
      </c>
      <c r="Y798" s="124">
        <f t="shared" si="207"/>
        <v>17</v>
      </c>
      <c r="Z798" s="133">
        <f t="shared" si="207"/>
        <v>7</v>
      </c>
      <c r="AA798" s="115"/>
      <c r="AB798" s="115"/>
      <c r="AC798" s="129">
        <f>SUM(G798:Z798)</f>
        <v>2832</v>
      </c>
      <c r="AD798" s="245">
        <f t="shared" si="200"/>
        <v>339</v>
      </c>
      <c r="AE798" s="245">
        <f t="shared" si="201"/>
        <v>1701</v>
      </c>
      <c r="AF798" s="245">
        <f t="shared" si="202"/>
        <v>792</v>
      </c>
      <c r="AG798" s="245">
        <f t="shared" si="203"/>
        <v>404</v>
      </c>
    </row>
    <row r="799" spans="1:33" s="116" customFormat="1" ht="15.75" customHeight="1">
      <c r="A799" s="140"/>
      <c r="B799" s="159"/>
      <c r="C799" s="409"/>
      <c r="D799" s="424"/>
      <c r="E799" s="112" t="s">
        <v>28</v>
      </c>
      <c r="F799" s="125">
        <f t="shared" ref="F799:Z799" si="208">SUM(F781,F784,F787,F790,F793,F796)</f>
        <v>2824</v>
      </c>
      <c r="G799" s="125">
        <f t="shared" si="208"/>
        <v>89</v>
      </c>
      <c r="H799" s="125">
        <f t="shared" si="208"/>
        <v>110</v>
      </c>
      <c r="I799" s="125">
        <f t="shared" si="208"/>
        <v>125</v>
      </c>
      <c r="J799" s="125">
        <f t="shared" si="208"/>
        <v>132</v>
      </c>
      <c r="K799" s="125">
        <f t="shared" si="208"/>
        <v>137</v>
      </c>
      <c r="L799" s="134">
        <f t="shared" si="208"/>
        <v>114</v>
      </c>
      <c r="M799" s="194">
        <f t="shared" si="208"/>
        <v>136</v>
      </c>
      <c r="N799" s="125">
        <f t="shared" si="208"/>
        <v>132</v>
      </c>
      <c r="O799" s="125">
        <f t="shared" si="208"/>
        <v>205</v>
      </c>
      <c r="P799" s="125">
        <f t="shared" si="208"/>
        <v>201</v>
      </c>
      <c r="Q799" s="125">
        <f t="shared" si="208"/>
        <v>172</v>
      </c>
      <c r="R799" s="125">
        <f t="shared" si="208"/>
        <v>172</v>
      </c>
      <c r="S799" s="125">
        <f t="shared" si="208"/>
        <v>172</v>
      </c>
      <c r="T799" s="125">
        <f t="shared" si="208"/>
        <v>222</v>
      </c>
      <c r="U799" s="125">
        <f t="shared" si="208"/>
        <v>219</v>
      </c>
      <c r="V799" s="125">
        <f t="shared" si="208"/>
        <v>225</v>
      </c>
      <c r="W799" s="125">
        <f t="shared" si="208"/>
        <v>119</v>
      </c>
      <c r="X799" s="125">
        <f t="shared" si="208"/>
        <v>88</v>
      </c>
      <c r="Y799" s="125">
        <f t="shared" si="208"/>
        <v>46</v>
      </c>
      <c r="Z799" s="134">
        <f t="shared" si="208"/>
        <v>8</v>
      </c>
      <c r="AA799" s="115"/>
      <c r="AB799" s="115"/>
      <c r="AC799" s="129">
        <f>SUM(G799:Z799)</f>
        <v>2824</v>
      </c>
      <c r="AD799" s="245">
        <f t="shared" si="200"/>
        <v>324</v>
      </c>
      <c r="AE799" s="245">
        <f t="shared" si="201"/>
        <v>1573</v>
      </c>
      <c r="AF799" s="245">
        <f t="shared" si="202"/>
        <v>927</v>
      </c>
      <c r="AG799" s="245">
        <f t="shared" si="203"/>
        <v>486</v>
      </c>
    </row>
    <row r="800" spans="1:33" ht="15.75" customHeight="1">
      <c r="A800" s="141"/>
      <c r="B800" s="163"/>
      <c r="C800" s="410"/>
      <c r="D800" s="425"/>
      <c r="E800" s="113" t="s">
        <v>29</v>
      </c>
      <c r="F800" s="123">
        <f t="shared" ref="F800:Z800" si="209">SUM(F798:F799)</f>
        <v>5656</v>
      </c>
      <c r="G800" s="123">
        <f t="shared" si="209"/>
        <v>179</v>
      </c>
      <c r="H800" s="123">
        <f t="shared" si="209"/>
        <v>219</v>
      </c>
      <c r="I800" s="123">
        <f t="shared" si="209"/>
        <v>265</v>
      </c>
      <c r="J800" s="123">
        <f t="shared" si="209"/>
        <v>302</v>
      </c>
      <c r="K800" s="123">
        <f t="shared" si="209"/>
        <v>272</v>
      </c>
      <c r="L800" s="132">
        <f t="shared" si="209"/>
        <v>269</v>
      </c>
      <c r="M800" s="190">
        <f t="shared" si="209"/>
        <v>275</v>
      </c>
      <c r="N800" s="123">
        <f t="shared" si="209"/>
        <v>277</v>
      </c>
      <c r="O800" s="123">
        <f t="shared" si="209"/>
        <v>401</v>
      </c>
      <c r="P800" s="123">
        <f t="shared" si="209"/>
        <v>426</v>
      </c>
      <c r="Q800" s="123">
        <f t="shared" si="209"/>
        <v>381</v>
      </c>
      <c r="R800" s="123">
        <f t="shared" si="209"/>
        <v>332</v>
      </c>
      <c r="S800" s="123">
        <f t="shared" si="209"/>
        <v>339</v>
      </c>
      <c r="T800" s="123">
        <f t="shared" si="209"/>
        <v>438</v>
      </c>
      <c r="U800" s="123">
        <f t="shared" si="209"/>
        <v>391</v>
      </c>
      <c r="V800" s="123">
        <f t="shared" si="209"/>
        <v>437</v>
      </c>
      <c r="W800" s="123">
        <f t="shared" si="209"/>
        <v>242</v>
      </c>
      <c r="X800" s="123">
        <f t="shared" si="209"/>
        <v>133</v>
      </c>
      <c r="Y800" s="123">
        <f t="shared" si="209"/>
        <v>63</v>
      </c>
      <c r="Z800" s="152">
        <f t="shared" si="209"/>
        <v>15</v>
      </c>
      <c r="AA800" s="114"/>
      <c r="AC800" s="129">
        <f>SUM(G800:Z800)</f>
        <v>5656</v>
      </c>
      <c r="AD800" s="245">
        <f t="shared" si="200"/>
        <v>663</v>
      </c>
      <c r="AE800" s="245">
        <f t="shared" si="201"/>
        <v>3274</v>
      </c>
      <c r="AF800" s="245">
        <f t="shared" si="202"/>
        <v>1719</v>
      </c>
      <c r="AG800" s="245">
        <f t="shared" si="203"/>
        <v>890</v>
      </c>
    </row>
    <row r="801" spans="1:33" customFormat="1" ht="15.75" customHeight="1">
      <c r="A801" s="139" t="s">
        <v>168</v>
      </c>
      <c r="B801" s="170" t="s">
        <v>366</v>
      </c>
      <c r="C801" s="411" t="s">
        <v>299</v>
      </c>
      <c r="D801" s="420">
        <f>tikubetu!G644</f>
        <v>300</v>
      </c>
      <c r="E801" s="117" t="s">
        <v>27</v>
      </c>
      <c r="F801" s="124">
        <f>tikubetu!I644</f>
        <v>278</v>
      </c>
      <c r="G801" s="124">
        <f>tikubetu!J644</f>
        <v>14</v>
      </c>
      <c r="H801" s="124">
        <f>tikubetu!K644</f>
        <v>7</v>
      </c>
      <c r="I801" s="124">
        <f>tikubetu!L644</f>
        <v>12</v>
      </c>
      <c r="J801" s="124">
        <f>tikubetu!M644</f>
        <v>14</v>
      </c>
      <c r="K801" s="124">
        <f>tikubetu!N644</f>
        <v>13</v>
      </c>
      <c r="L801" s="133">
        <f>tikubetu!O644</f>
        <v>11</v>
      </c>
      <c r="M801" s="195">
        <f>tikubetu!P644</f>
        <v>15</v>
      </c>
      <c r="N801" s="124">
        <f>tikubetu!Q644</f>
        <v>8</v>
      </c>
      <c r="O801" s="124">
        <f>tikubetu!R644</f>
        <v>15</v>
      </c>
      <c r="P801" s="124">
        <f>tikubetu!S644</f>
        <v>24</v>
      </c>
      <c r="Q801" s="124">
        <f>tikubetu!T644</f>
        <v>19</v>
      </c>
      <c r="R801" s="124">
        <f>tikubetu!U644</f>
        <v>20</v>
      </c>
      <c r="S801" s="124">
        <f>tikubetu!V644</f>
        <v>16</v>
      </c>
      <c r="T801" s="124">
        <f>tikubetu!W644</f>
        <v>25</v>
      </c>
      <c r="U801" s="124">
        <f>tikubetu!X644</f>
        <v>20</v>
      </c>
      <c r="V801" s="124">
        <f>tikubetu!Y644</f>
        <v>16</v>
      </c>
      <c r="W801" s="124">
        <f>tikubetu!Z644</f>
        <v>21</v>
      </c>
      <c r="X801" s="124">
        <f>tikubetu!AA644</f>
        <v>5</v>
      </c>
      <c r="Y801" s="124">
        <f>tikubetu!AB644</f>
        <v>3</v>
      </c>
      <c r="Z801" s="133">
        <f>tikubetu!AC644</f>
        <v>0</v>
      </c>
      <c r="AD801" s="245">
        <f t="shared" si="200"/>
        <v>33</v>
      </c>
      <c r="AE801" s="245">
        <f t="shared" si="201"/>
        <v>155</v>
      </c>
      <c r="AF801" s="245">
        <f t="shared" si="202"/>
        <v>90</v>
      </c>
      <c r="AG801" s="245">
        <f t="shared" si="203"/>
        <v>45</v>
      </c>
    </row>
    <row r="802" spans="1:33" customFormat="1" ht="15.75" customHeight="1">
      <c r="A802" s="164"/>
      <c r="B802" s="150"/>
      <c r="C802" s="412"/>
      <c r="D802" s="420"/>
      <c r="E802" s="112" t="s">
        <v>28</v>
      </c>
      <c r="F802" s="125">
        <f>tikubetu!I645</f>
        <v>332</v>
      </c>
      <c r="G802" s="125">
        <f>tikubetu!J645</f>
        <v>6</v>
      </c>
      <c r="H802" s="125">
        <f>tikubetu!K645</f>
        <v>7</v>
      </c>
      <c r="I802" s="125">
        <f>tikubetu!L645</f>
        <v>12</v>
      </c>
      <c r="J802" s="125">
        <f>tikubetu!M645</f>
        <v>15</v>
      </c>
      <c r="K802" s="125">
        <f>tikubetu!N645</f>
        <v>12</v>
      </c>
      <c r="L802" s="134">
        <f>tikubetu!O645</f>
        <v>20</v>
      </c>
      <c r="M802" s="194">
        <f>tikubetu!P645</f>
        <v>24</v>
      </c>
      <c r="N802" s="125">
        <f>tikubetu!Q645</f>
        <v>9</v>
      </c>
      <c r="O802" s="125">
        <f>tikubetu!R645</f>
        <v>15</v>
      </c>
      <c r="P802" s="125">
        <f>tikubetu!S645</f>
        <v>23</v>
      </c>
      <c r="Q802" s="125">
        <f>tikubetu!T645</f>
        <v>21</v>
      </c>
      <c r="R802" s="125">
        <f>tikubetu!U645</f>
        <v>13</v>
      </c>
      <c r="S802" s="125">
        <f>tikubetu!V645</f>
        <v>18</v>
      </c>
      <c r="T802" s="125">
        <f>tikubetu!W645</f>
        <v>33</v>
      </c>
      <c r="U802" s="125">
        <f>tikubetu!X645</f>
        <v>25</v>
      </c>
      <c r="V802" s="125">
        <f>tikubetu!Y645</f>
        <v>33</v>
      </c>
      <c r="W802" s="125">
        <f>tikubetu!Z645</f>
        <v>25</v>
      </c>
      <c r="X802" s="125">
        <f>tikubetu!AA645</f>
        <v>14</v>
      </c>
      <c r="Y802" s="125">
        <f>tikubetu!AB645</f>
        <v>6</v>
      </c>
      <c r="Z802" s="134">
        <f>tikubetu!AC645</f>
        <v>1</v>
      </c>
      <c r="AD802" s="245">
        <f t="shared" si="200"/>
        <v>25</v>
      </c>
      <c r="AE802" s="245">
        <f t="shared" si="201"/>
        <v>170</v>
      </c>
      <c r="AF802" s="245">
        <f t="shared" si="202"/>
        <v>137</v>
      </c>
      <c r="AG802" s="245">
        <f t="shared" si="203"/>
        <v>79</v>
      </c>
    </row>
    <row r="803" spans="1:33" customFormat="1" ht="15.75" customHeight="1">
      <c r="A803" s="164"/>
      <c r="B803" s="150"/>
      <c r="C803" s="413"/>
      <c r="D803" s="420"/>
      <c r="E803" s="113" t="s">
        <v>29</v>
      </c>
      <c r="F803" s="123">
        <f>SUM(F801:F802)</f>
        <v>610</v>
      </c>
      <c r="G803" s="123">
        <f>tikubetu!J646</f>
        <v>20</v>
      </c>
      <c r="H803" s="123">
        <f>tikubetu!K646</f>
        <v>14</v>
      </c>
      <c r="I803" s="123">
        <f>tikubetu!L646</f>
        <v>24</v>
      </c>
      <c r="J803" s="123">
        <f>tikubetu!M646</f>
        <v>29</v>
      </c>
      <c r="K803" s="123">
        <f>tikubetu!N646</f>
        <v>25</v>
      </c>
      <c r="L803" s="132">
        <f>tikubetu!O646</f>
        <v>31</v>
      </c>
      <c r="M803" s="190">
        <f>tikubetu!P646</f>
        <v>39</v>
      </c>
      <c r="N803" s="123">
        <f>tikubetu!Q646</f>
        <v>17</v>
      </c>
      <c r="O803" s="123">
        <f>tikubetu!R646</f>
        <v>30</v>
      </c>
      <c r="P803" s="123">
        <f>tikubetu!S646</f>
        <v>47</v>
      </c>
      <c r="Q803" s="123">
        <f>tikubetu!T646</f>
        <v>40</v>
      </c>
      <c r="R803" s="123">
        <f>tikubetu!U646</f>
        <v>33</v>
      </c>
      <c r="S803" s="123">
        <f>tikubetu!V646</f>
        <v>34</v>
      </c>
      <c r="T803" s="123">
        <f>tikubetu!W646</f>
        <v>58</v>
      </c>
      <c r="U803" s="123">
        <f>tikubetu!X646</f>
        <v>45</v>
      </c>
      <c r="V803" s="123">
        <f>tikubetu!Y646</f>
        <v>49</v>
      </c>
      <c r="W803" s="123">
        <f>tikubetu!Z646</f>
        <v>46</v>
      </c>
      <c r="X803" s="123">
        <f>tikubetu!AA646</f>
        <v>19</v>
      </c>
      <c r="Y803" s="123">
        <f>tikubetu!AB646</f>
        <v>9</v>
      </c>
      <c r="Z803" s="152">
        <f>tikubetu!AC646</f>
        <v>1</v>
      </c>
      <c r="AD803" s="245">
        <f t="shared" si="200"/>
        <v>58</v>
      </c>
      <c r="AE803" s="245">
        <f t="shared" si="201"/>
        <v>325</v>
      </c>
      <c r="AF803" s="245">
        <f t="shared" si="202"/>
        <v>227</v>
      </c>
      <c r="AG803" s="245">
        <f t="shared" si="203"/>
        <v>124</v>
      </c>
    </row>
    <row r="804" spans="1:33" customFormat="1" ht="15.75" customHeight="1">
      <c r="A804" s="164"/>
      <c r="B804" s="150"/>
      <c r="C804" s="437" t="s">
        <v>300</v>
      </c>
      <c r="D804" s="420">
        <f>tikubetu!G647</f>
        <v>211</v>
      </c>
      <c r="E804" s="117" t="s">
        <v>27</v>
      </c>
      <c r="F804" s="124">
        <f>tikubetu!I647</f>
        <v>266</v>
      </c>
      <c r="G804" s="124">
        <f>tikubetu!J647</f>
        <v>6</v>
      </c>
      <c r="H804" s="124">
        <f>tikubetu!K647</f>
        <v>8</v>
      </c>
      <c r="I804" s="124">
        <f>tikubetu!L647</f>
        <v>15</v>
      </c>
      <c r="J804" s="124">
        <f>tikubetu!M647</f>
        <v>19</v>
      </c>
      <c r="K804" s="124">
        <f>tikubetu!N647</f>
        <v>16</v>
      </c>
      <c r="L804" s="133">
        <f>tikubetu!O647</f>
        <v>13</v>
      </c>
      <c r="M804" s="195">
        <f>tikubetu!P647</f>
        <v>12</v>
      </c>
      <c r="N804" s="124">
        <f>tikubetu!Q647</f>
        <v>19</v>
      </c>
      <c r="O804" s="124">
        <f>tikubetu!R647</f>
        <v>11</v>
      </c>
      <c r="P804" s="124">
        <f>tikubetu!S647</f>
        <v>24</v>
      </c>
      <c r="Q804" s="124">
        <f>tikubetu!T647</f>
        <v>21</v>
      </c>
      <c r="R804" s="124">
        <f>tikubetu!U647</f>
        <v>14</v>
      </c>
      <c r="S804" s="124">
        <f>tikubetu!V647</f>
        <v>25</v>
      </c>
      <c r="T804" s="124">
        <f>tikubetu!W647</f>
        <v>17</v>
      </c>
      <c r="U804" s="124">
        <f>tikubetu!X647</f>
        <v>15</v>
      </c>
      <c r="V804" s="124">
        <f>tikubetu!Y647</f>
        <v>17</v>
      </c>
      <c r="W804" s="124">
        <f>tikubetu!Z647</f>
        <v>10</v>
      </c>
      <c r="X804" s="124">
        <f>tikubetu!AA647</f>
        <v>3</v>
      </c>
      <c r="Y804" s="124">
        <f>tikubetu!AB647</f>
        <v>0</v>
      </c>
      <c r="Z804" s="133">
        <f>tikubetu!AC647</f>
        <v>1</v>
      </c>
      <c r="AD804" s="245">
        <f t="shared" si="200"/>
        <v>29</v>
      </c>
      <c r="AE804" s="245">
        <f t="shared" si="201"/>
        <v>174</v>
      </c>
      <c r="AF804" s="245">
        <f t="shared" si="202"/>
        <v>63</v>
      </c>
      <c r="AG804" s="245">
        <f t="shared" si="203"/>
        <v>31</v>
      </c>
    </row>
    <row r="805" spans="1:33" customFormat="1" ht="15.75" customHeight="1">
      <c r="A805" s="164"/>
      <c r="B805" s="150"/>
      <c r="C805" s="437"/>
      <c r="D805" s="420"/>
      <c r="E805" s="112" t="s">
        <v>28</v>
      </c>
      <c r="F805" s="125">
        <f>tikubetu!I648</f>
        <v>257</v>
      </c>
      <c r="G805" s="125">
        <f>tikubetu!J648</f>
        <v>7</v>
      </c>
      <c r="H805" s="125">
        <f>tikubetu!K648</f>
        <v>5</v>
      </c>
      <c r="I805" s="125">
        <f>tikubetu!L648</f>
        <v>10</v>
      </c>
      <c r="J805" s="125">
        <f>tikubetu!M648</f>
        <v>19</v>
      </c>
      <c r="K805" s="125">
        <f>tikubetu!N648</f>
        <v>13</v>
      </c>
      <c r="L805" s="134">
        <f>tikubetu!O648</f>
        <v>10</v>
      </c>
      <c r="M805" s="194">
        <f>tikubetu!P648</f>
        <v>19</v>
      </c>
      <c r="N805" s="125">
        <f>tikubetu!Q648</f>
        <v>11</v>
      </c>
      <c r="O805" s="125">
        <f>tikubetu!R648</f>
        <v>14</v>
      </c>
      <c r="P805" s="125">
        <f>tikubetu!S648</f>
        <v>23</v>
      </c>
      <c r="Q805" s="125">
        <f>tikubetu!T648</f>
        <v>16</v>
      </c>
      <c r="R805" s="125">
        <f>tikubetu!U648</f>
        <v>24</v>
      </c>
      <c r="S805" s="125">
        <f>tikubetu!V648</f>
        <v>16</v>
      </c>
      <c r="T805" s="125">
        <f>tikubetu!W648</f>
        <v>16</v>
      </c>
      <c r="U805" s="125">
        <f>tikubetu!X648</f>
        <v>17</v>
      </c>
      <c r="V805" s="125">
        <f>tikubetu!Y648</f>
        <v>18</v>
      </c>
      <c r="W805" s="125">
        <f>tikubetu!Z648</f>
        <v>10</v>
      </c>
      <c r="X805" s="125">
        <f>tikubetu!AA648</f>
        <v>4</v>
      </c>
      <c r="Y805" s="125">
        <f>tikubetu!AB648</f>
        <v>3</v>
      </c>
      <c r="Z805" s="134">
        <f>tikubetu!AC648</f>
        <v>2</v>
      </c>
      <c r="AD805" s="245">
        <f t="shared" si="200"/>
        <v>22</v>
      </c>
      <c r="AE805" s="245">
        <f t="shared" si="201"/>
        <v>165</v>
      </c>
      <c r="AF805" s="245">
        <f t="shared" si="202"/>
        <v>70</v>
      </c>
      <c r="AG805" s="245">
        <f t="shared" si="203"/>
        <v>37</v>
      </c>
    </row>
    <row r="806" spans="1:33" customFormat="1" ht="15.75" customHeight="1">
      <c r="A806" s="164"/>
      <c r="B806" s="150"/>
      <c r="C806" s="437"/>
      <c r="D806" s="420"/>
      <c r="E806" s="113" t="s">
        <v>29</v>
      </c>
      <c r="F806" s="123">
        <f>SUM(F804:F805)</f>
        <v>523</v>
      </c>
      <c r="G806" s="123">
        <f>tikubetu!J649</f>
        <v>13</v>
      </c>
      <c r="H806" s="123">
        <f>tikubetu!K649</f>
        <v>13</v>
      </c>
      <c r="I806" s="123">
        <f>tikubetu!L649</f>
        <v>25</v>
      </c>
      <c r="J806" s="123">
        <f>tikubetu!M649</f>
        <v>38</v>
      </c>
      <c r="K806" s="123">
        <f>tikubetu!N649</f>
        <v>29</v>
      </c>
      <c r="L806" s="132">
        <f>tikubetu!O649</f>
        <v>23</v>
      </c>
      <c r="M806" s="190">
        <f>tikubetu!P649</f>
        <v>31</v>
      </c>
      <c r="N806" s="123">
        <f>tikubetu!Q649</f>
        <v>30</v>
      </c>
      <c r="O806" s="123">
        <f>tikubetu!R649</f>
        <v>25</v>
      </c>
      <c r="P806" s="123">
        <f>tikubetu!S649</f>
        <v>47</v>
      </c>
      <c r="Q806" s="123">
        <f>tikubetu!T649</f>
        <v>37</v>
      </c>
      <c r="R806" s="123">
        <f>tikubetu!U649</f>
        <v>38</v>
      </c>
      <c r="S806" s="123">
        <f>tikubetu!V649</f>
        <v>41</v>
      </c>
      <c r="T806" s="123">
        <f>tikubetu!W649</f>
        <v>33</v>
      </c>
      <c r="U806" s="123">
        <f>tikubetu!X649</f>
        <v>32</v>
      </c>
      <c r="V806" s="123">
        <f>tikubetu!Y649</f>
        <v>35</v>
      </c>
      <c r="W806" s="123">
        <f>tikubetu!Z649</f>
        <v>20</v>
      </c>
      <c r="X806" s="123">
        <f>tikubetu!AA649</f>
        <v>7</v>
      </c>
      <c r="Y806" s="123">
        <f>tikubetu!AB649</f>
        <v>3</v>
      </c>
      <c r="Z806" s="152">
        <f>tikubetu!AC649</f>
        <v>3</v>
      </c>
      <c r="AD806" s="245">
        <f t="shared" si="200"/>
        <v>51</v>
      </c>
      <c r="AE806" s="245">
        <f t="shared" si="201"/>
        <v>339</v>
      </c>
      <c r="AF806" s="245">
        <f t="shared" si="202"/>
        <v>133</v>
      </c>
      <c r="AG806" s="245">
        <f t="shared" si="203"/>
        <v>68</v>
      </c>
    </row>
    <row r="807" spans="1:33" customFormat="1" ht="15.75" customHeight="1">
      <c r="A807" s="164"/>
      <c r="B807" s="150"/>
      <c r="C807" s="411" t="s">
        <v>293</v>
      </c>
      <c r="D807" s="420">
        <f>tikubetu!G650</f>
        <v>682</v>
      </c>
      <c r="E807" s="117" t="s">
        <v>27</v>
      </c>
      <c r="F807" s="124">
        <f>tikubetu!I650</f>
        <v>736</v>
      </c>
      <c r="G807" s="124">
        <f>tikubetu!J650</f>
        <v>16</v>
      </c>
      <c r="H807" s="124">
        <f>tikubetu!K650</f>
        <v>10</v>
      </c>
      <c r="I807" s="124">
        <f>tikubetu!L650</f>
        <v>18</v>
      </c>
      <c r="J807" s="124">
        <f>tikubetu!M650</f>
        <v>28</v>
      </c>
      <c r="K807" s="124">
        <f>tikubetu!N650</f>
        <v>26</v>
      </c>
      <c r="L807" s="133">
        <f>tikubetu!O650</f>
        <v>41</v>
      </c>
      <c r="M807" s="195">
        <f>tikubetu!P650</f>
        <v>39</v>
      </c>
      <c r="N807" s="124">
        <f>tikubetu!Q650</f>
        <v>30</v>
      </c>
      <c r="O807" s="124">
        <f>tikubetu!R650</f>
        <v>32</v>
      </c>
      <c r="P807" s="124">
        <f>tikubetu!S650</f>
        <v>52</v>
      </c>
      <c r="Q807" s="124">
        <f>tikubetu!T650</f>
        <v>61</v>
      </c>
      <c r="R807" s="124">
        <f>tikubetu!U650</f>
        <v>56</v>
      </c>
      <c r="S807" s="124">
        <f>tikubetu!V650</f>
        <v>34</v>
      </c>
      <c r="T807" s="124">
        <f>tikubetu!W650</f>
        <v>52</v>
      </c>
      <c r="U807" s="124">
        <f>tikubetu!X650</f>
        <v>54</v>
      </c>
      <c r="V807" s="124">
        <f>tikubetu!Y650</f>
        <v>115</v>
      </c>
      <c r="W807" s="124">
        <f>tikubetu!Z650</f>
        <v>56</v>
      </c>
      <c r="X807" s="124">
        <f>tikubetu!AA650</f>
        <v>8</v>
      </c>
      <c r="Y807" s="124">
        <f>tikubetu!AB650</f>
        <v>7</v>
      </c>
      <c r="Z807" s="133">
        <f>tikubetu!AC650</f>
        <v>1</v>
      </c>
      <c r="AD807" s="245">
        <f t="shared" si="200"/>
        <v>44</v>
      </c>
      <c r="AE807" s="245">
        <f t="shared" si="201"/>
        <v>399</v>
      </c>
      <c r="AF807" s="245">
        <f t="shared" si="202"/>
        <v>293</v>
      </c>
      <c r="AG807" s="245">
        <f t="shared" si="203"/>
        <v>187</v>
      </c>
    </row>
    <row r="808" spans="1:33" customFormat="1" ht="15.75" customHeight="1">
      <c r="A808" s="164"/>
      <c r="B808" s="150"/>
      <c r="C808" s="412"/>
      <c r="D808" s="420"/>
      <c r="E808" s="112" t="s">
        <v>28</v>
      </c>
      <c r="F808" s="125">
        <f>tikubetu!I651</f>
        <v>754</v>
      </c>
      <c r="G808" s="125">
        <f>tikubetu!J651</f>
        <v>23</v>
      </c>
      <c r="H808" s="125">
        <f>tikubetu!K651</f>
        <v>16</v>
      </c>
      <c r="I808" s="125">
        <f>tikubetu!L651</f>
        <v>22</v>
      </c>
      <c r="J808" s="125">
        <f>tikubetu!M651</f>
        <v>30</v>
      </c>
      <c r="K808" s="125">
        <f>tikubetu!N651</f>
        <v>24</v>
      </c>
      <c r="L808" s="134">
        <f>tikubetu!O651</f>
        <v>29</v>
      </c>
      <c r="M808" s="194">
        <f>tikubetu!P651</f>
        <v>36</v>
      </c>
      <c r="N808" s="125">
        <f>tikubetu!Q651</f>
        <v>21</v>
      </c>
      <c r="O808" s="125">
        <f>tikubetu!R651</f>
        <v>32</v>
      </c>
      <c r="P808" s="125">
        <f>tikubetu!S651</f>
        <v>64</v>
      </c>
      <c r="Q808" s="125">
        <f>tikubetu!T651</f>
        <v>46</v>
      </c>
      <c r="R808" s="125">
        <f>tikubetu!U651</f>
        <v>38</v>
      </c>
      <c r="S808" s="125">
        <f>tikubetu!V651</f>
        <v>54</v>
      </c>
      <c r="T808" s="125">
        <f>tikubetu!W651</f>
        <v>51</v>
      </c>
      <c r="U808" s="125">
        <f>tikubetu!X651</f>
        <v>93</v>
      </c>
      <c r="V808" s="125">
        <f>tikubetu!Y651</f>
        <v>99</v>
      </c>
      <c r="W808" s="125">
        <f>tikubetu!Z651</f>
        <v>48</v>
      </c>
      <c r="X808" s="125">
        <f>tikubetu!AA651</f>
        <v>12</v>
      </c>
      <c r="Y808" s="125">
        <f>tikubetu!AB651</f>
        <v>11</v>
      </c>
      <c r="Z808" s="134">
        <f>tikubetu!AC651</f>
        <v>5</v>
      </c>
      <c r="AD808" s="245">
        <f t="shared" si="200"/>
        <v>61</v>
      </c>
      <c r="AE808" s="245">
        <f t="shared" si="201"/>
        <v>374</v>
      </c>
      <c r="AF808" s="245">
        <f t="shared" si="202"/>
        <v>319</v>
      </c>
      <c r="AG808" s="245">
        <f t="shared" si="203"/>
        <v>175</v>
      </c>
    </row>
    <row r="809" spans="1:33" customFormat="1" ht="15.75" customHeight="1">
      <c r="A809" s="164"/>
      <c r="B809" s="150"/>
      <c r="C809" s="413"/>
      <c r="D809" s="420"/>
      <c r="E809" s="113" t="s">
        <v>29</v>
      </c>
      <c r="F809" s="123">
        <f>SUM(F807:F808)</f>
        <v>1490</v>
      </c>
      <c r="G809" s="123">
        <f>tikubetu!J652</f>
        <v>39</v>
      </c>
      <c r="H809" s="123">
        <f>tikubetu!K652</f>
        <v>26</v>
      </c>
      <c r="I809" s="123">
        <f>tikubetu!L652</f>
        <v>40</v>
      </c>
      <c r="J809" s="123">
        <f>tikubetu!M652</f>
        <v>58</v>
      </c>
      <c r="K809" s="123">
        <f>tikubetu!N652</f>
        <v>50</v>
      </c>
      <c r="L809" s="132">
        <f>tikubetu!O652</f>
        <v>70</v>
      </c>
      <c r="M809" s="190">
        <f>tikubetu!P652</f>
        <v>75</v>
      </c>
      <c r="N809" s="123">
        <f>tikubetu!Q652</f>
        <v>51</v>
      </c>
      <c r="O809" s="123">
        <f>tikubetu!R652</f>
        <v>64</v>
      </c>
      <c r="P809" s="123">
        <f>tikubetu!S652</f>
        <v>116</v>
      </c>
      <c r="Q809" s="123">
        <f>tikubetu!T652</f>
        <v>107</v>
      </c>
      <c r="R809" s="123">
        <f>tikubetu!U652</f>
        <v>94</v>
      </c>
      <c r="S809" s="123">
        <f>tikubetu!V652</f>
        <v>88</v>
      </c>
      <c r="T809" s="123">
        <f>tikubetu!W652</f>
        <v>103</v>
      </c>
      <c r="U809" s="123">
        <f>tikubetu!X652</f>
        <v>147</v>
      </c>
      <c r="V809" s="123">
        <f>tikubetu!Y652</f>
        <v>214</v>
      </c>
      <c r="W809" s="123">
        <f>tikubetu!Z652</f>
        <v>104</v>
      </c>
      <c r="X809" s="123">
        <f>tikubetu!AA652</f>
        <v>20</v>
      </c>
      <c r="Y809" s="123">
        <f>tikubetu!AB652</f>
        <v>18</v>
      </c>
      <c r="Z809" s="152">
        <f>tikubetu!AC652</f>
        <v>6</v>
      </c>
      <c r="AD809" s="245">
        <f t="shared" si="200"/>
        <v>105</v>
      </c>
      <c r="AE809" s="245">
        <f t="shared" si="201"/>
        <v>773</v>
      </c>
      <c r="AF809" s="245">
        <f t="shared" si="202"/>
        <v>612</v>
      </c>
      <c r="AG809" s="245">
        <f t="shared" si="203"/>
        <v>362</v>
      </c>
    </row>
    <row r="810" spans="1:33" s="116" customFormat="1" ht="15.75" customHeight="1">
      <c r="A810" s="140"/>
      <c r="B810" s="159"/>
      <c r="C810" s="409" t="s">
        <v>297</v>
      </c>
      <c r="D810" s="424">
        <f>SUM(D801:D809)</f>
        <v>1193</v>
      </c>
      <c r="E810" s="117" t="s">
        <v>27</v>
      </c>
      <c r="F810" s="124">
        <f>SUM(F801,F804,F807)</f>
        <v>1280</v>
      </c>
      <c r="G810" s="124">
        <f t="shared" ref="G810:Z810" si="210">SUM(G801,G804,G807)</f>
        <v>36</v>
      </c>
      <c r="H810" s="124">
        <f t="shared" si="210"/>
        <v>25</v>
      </c>
      <c r="I810" s="124">
        <f t="shared" si="210"/>
        <v>45</v>
      </c>
      <c r="J810" s="124">
        <f t="shared" si="210"/>
        <v>61</v>
      </c>
      <c r="K810" s="124">
        <f t="shared" si="210"/>
        <v>55</v>
      </c>
      <c r="L810" s="133">
        <f t="shared" si="210"/>
        <v>65</v>
      </c>
      <c r="M810" s="195">
        <f t="shared" si="210"/>
        <v>66</v>
      </c>
      <c r="N810" s="124">
        <f t="shared" si="210"/>
        <v>57</v>
      </c>
      <c r="O810" s="124">
        <f t="shared" si="210"/>
        <v>58</v>
      </c>
      <c r="P810" s="124">
        <f t="shared" si="210"/>
        <v>100</v>
      </c>
      <c r="Q810" s="124">
        <f t="shared" si="210"/>
        <v>101</v>
      </c>
      <c r="R810" s="124">
        <f t="shared" si="210"/>
        <v>90</v>
      </c>
      <c r="S810" s="124">
        <f t="shared" si="210"/>
        <v>75</v>
      </c>
      <c r="T810" s="124">
        <f t="shared" si="210"/>
        <v>94</v>
      </c>
      <c r="U810" s="124">
        <f t="shared" si="210"/>
        <v>89</v>
      </c>
      <c r="V810" s="124">
        <f t="shared" si="210"/>
        <v>148</v>
      </c>
      <c r="W810" s="124">
        <f t="shared" si="210"/>
        <v>87</v>
      </c>
      <c r="X810" s="124">
        <f t="shared" si="210"/>
        <v>16</v>
      </c>
      <c r="Y810" s="124">
        <f t="shared" si="210"/>
        <v>10</v>
      </c>
      <c r="Z810" s="133">
        <f t="shared" si="210"/>
        <v>2</v>
      </c>
      <c r="AA810" s="115"/>
      <c r="AB810" s="115"/>
      <c r="AC810" s="129">
        <f>SUM(G810:Z810)</f>
        <v>1280</v>
      </c>
      <c r="AD810" s="245">
        <f t="shared" si="200"/>
        <v>106</v>
      </c>
      <c r="AE810" s="245">
        <f t="shared" si="201"/>
        <v>728</v>
      </c>
      <c r="AF810" s="245">
        <f t="shared" si="202"/>
        <v>446</v>
      </c>
      <c r="AG810" s="245">
        <f t="shared" si="203"/>
        <v>263</v>
      </c>
    </row>
    <row r="811" spans="1:33" s="116" customFormat="1" ht="15.75" customHeight="1">
      <c r="A811" s="140"/>
      <c r="B811" s="159"/>
      <c r="C811" s="409"/>
      <c r="D811" s="424"/>
      <c r="E811" s="112" t="s">
        <v>28</v>
      </c>
      <c r="F811" s="125">
        <f t="shared" ref="F811:Z811" si="211">SUM(F802,F805,F808)</f>
        <v>1343</v>
      </c>
      <c r="G811" s="125">
        <f t="shared" si="211"/>
        <v>36</v>
      </c>
      <c r="H811" s="125">
        <f t="shared" si="211"/>
        <v>28</v>
      </c>
      <c r="I811" s="125">
        <f t="shared" si="211"/>
        <v>44</v>
      </c>
      <c r="J811" s="125">
        <f t="shared" si="211"/>
        <v>64</v>
      </c>
      <c r="K811" s="125">
        <f t="shared" si="211"/>
        <v>49</v>
      </c>
      <c r="L811" s="134">
        <f t="shared" si="211"/>
        <v>59</v>
      </c>
      <c r="M811" s="194">
        <f t="shared" si="211"/>
        <v>79</v>
      </c>
      <c r="N811" s="125">
        <f t="shared" si="211"/>
        <v>41</v>
      </c>
      <c r="O811" s="125">
        <f t="shared" si="211"/>
        <v>61</v>
      </c>
      <c r="P811" s="125">
        <f t="shared" si="211"/>
        <v>110</v>
      </c>
      <c r="Q811" s="125">
        <f t="shared" si="211"/>
        <v>83</v>
      </c>
      <c r="R811" s="125">
        <f t="shared" si="211"/>
        <v>75</v>
      </c>
      <c r="S811" s="125">
        <f t="shared" si="211"/>
        <v>88</v>
      </c>
      <c r="T811" s="125">
        <f t="shared" si="211"/>
        <v>100</v>
      </c>
      <c r="U811" s="125">
        <f t="shared" si="211"/>
        <v>135</v>
      </c>
      <c r="V811" s="125">
        <f t="shared" si="211"/>
        <v>150</v>
      </c>
      <c r="W811" s="125">
        <f t="shared" si="211"/>
        <v>83</v>
      </c>
      <c r="X811" s="125">
        <f t="shared" si="211"/>
        <v>30</v>
      </c>
      <c r="Y811" s="125">
        <f t="shared" si="211"/>
        <v>20</v>
      </c>
      <c r="Z811" s="134">
        <f t="shared" si="211"/>
        <v>8</v>
      </c>
      <c r="AA811" s="115"/>
      <c r="AB811" s="115"/>
      <c r="AC811" s="129">
        <f>SUM(G811:Z811)</f>
        <v>1343</v>
      </c>
      <c r="AD811" s="245">
        <f t="shared" si="200"/>
        <v>108</v>
      </c>
      <c r="AE811" s="245">
        <f t="shared" si="201"/>
        <v>709</v>
      </c>
      <c r="AF811" s="245">
        <f t="shared" si="202"/>
        <v>526</v>
      </c>
      <c r="AG811" s="245">
        <f t="shared" si="203"/>
        <v>291</v>
      </c>
    </row>
    <row r="812" spans="1:33" ht="15.75" customHeight="1">
      <c r="A812" s="141"/>
      <c r="B812" s="163"/>
      <c r="C812" s="410"/>
      <c r="D812" s="425"/>
      <c r="E812" s="113" t="s">
        <v>29</v>
      </c>
      <c r="F812" s="123">
        <f t="shared" ref="F812:Z812" si="212">SUM(F810:F811)</f>
        <v>2623</v>
      </c>
      <c r="G812" s="123">
        <f t="shared" si="212"/>
        <v>72</v>
      </c>
      <c r="H812" s="123">
        <f t="shared" si="212"/>
        <v>53</v>
      </c>
      <c r="I812" s="123">
        <f t="shared" si="212"/>
        <v>89</v>
      </c>
      <c r="J812" s="123">
        <f t="shared" si="212"/>
        <v>125</v>
      </c>
      <c r="K812" s="123">
        <f t="shared" si="212"/>
        <v>104</v>
      </c>
      <c r="L812" s="132">
        <f t="shared" si="212"/>
        <v>124</v>
      </c>
      <c r="M812" s="190">
        <f t="shared" si="212"/>
        <v>145</v>
      </c>
      <c r="N812" s="123">
        <f t="shared" si="212"/>
        <v>98</v>
      </c>
      <c r="O812" s="123">
        <f t="shared" si="212"/>
        <v>119</v>
      </c>
      <c r="P812" s="123">
        <f t="shared" si="212"/>
        <v>210</v>
      </c>
      <c r="Q812" s="123">
        <f t="shared" si="212"/>
        <v>184</v>
      </c>
      <c r="R812" s="123">
        <f t="shared" si="212"/>
        <v>165</v>
      </c>
      <c r="S812" s="123">
        <f t="shared" si="212"/>
        <v>163</v>
      </c>
      <c r="T812" s="123">
        <f t="shared" si="212"/>
        <v>194</v>
      </c>
      <c r="U812" s="123">
        <f t="shared" si="212"/>
        <v>224</v>
      </c>
      <c r="V812" s="123">
        <f t="shared" si="212"/>
        <v>298</v>
      </c>
      <c r="W812" s="123">
        <f t="shared" si="212"/>
        <v>170</v>
      </c>
      <c r="X812" s="123">
        <f t="shared" si="212"/>
        <v>46</v>
      </c>
      <c r="Y812" s="123">
        <f t="shared" si="212"/>
        <v>30</v>
      </c>
      <c r="Z812" s="152">
        <f t="shared" si="212"/>
        <v>10</v>
      </c>
      <c r="AA812" s="114"/>
      <c r="AC812" s="129">
        <f>SUM(G812:Z812)</f>
        <v>2623</v>
      </c>
      <c r="AD812" s="245">
        <f t="shared" si="200"/>
        <v>214</v>
      </c>
      <c r="AE812" s="245">
        <f t="shared" si="201"/>
        <v>1437</v>
      </c>
      <c r="AF812" s="245">
        <f t="shared" si="202"/>
        <v>972</v>
      </c>
      <c r="AG812" s="245">
        <f t="shared" si="203"/>
        <v>554</v>
      </c>
    </row>
    <row r="813" spans="1:33" customFormat="1" ht="15.75" customHeight="1">
      <c r="A813" s="139" t="s">
        <v>168</v>
      </c>
      <c r="B813" s="150" t="s">
        <v>367</v>
      </c>
      <c r="C813" s="411" t="s">
        <v>299</v>
      </c>
      <c r="D813" s="420">
        <f>tikubetu!G653</f>
        <v>518</v>
      </c>
      <c r="E813" s="117" t="s">
        <v>27</v>
      </c>
      <c r="F813" s="124">
        <f>tikubetu!I653</f>
        <v>596</v>
      </c>
      <c r="G813" s="124">
        <f>tikubetu!J653</f>
        <v>30</v>
      </c>
      <c r="H813" s="124">
        <f>tikubetu!K653</f>
        <v>24</v>
      </c>
      <c r="I813" s="124">
        <f>tikubetu!L653</f>
        <v>28</v>
      </c>
      <c r="J813" s="124">
        <f>tikubetu!M653</f>
        <v>31</v>
      </c>
      <c r="K813" s="124">
        <f>tikubetu!N653</f>
        <v>35</v>
      </c>
      <c r="L813" s="133">
        <f>tikubetu!O653</f>
        <v>43</v>
      </c>
      <c r="M813" s="195">
        <f>tikubetu!P653</f>
        <v>27</v>
      </c>
      <c r="N813" s="124">
        <f>tikubetu!Q653</f>
        <v>42</v>
      </c>
      <c r="O813" s="124">
        <f>tikubetu!R653</f>
        <v>47</v>
      </c>
      <c r="P813" s="124">
        <f>tikubetu!S653</f>
        <v>37</v>
      </c>
      <c r="Q813" s="124">
        <f>tikubetu!T653</f>
        <v>62</v>
      </c>
      <c r="R813" s="124">
        <f>tikubetu!U653</f>
        <v>36</v>
      </c>
      <c r="S813" s="124">
        <f>tikubetu!V653</f>
        <v>35</v>
      </c>
      <c r="T813" s="124">
        <f>tikubetu!W653</f>
        <v>49</v>
      </c>
      <c r="U813" s="124">
        <f>tikubetu!X653</f>
        <v>22</v>
      </c>
      <c r="V813" s="124">
        <f>tikubetu!Y653</f>
        <v>24</v>
      </c>
      <c r="W813" s="124">
        <f>tikubetu!Z653</f>
        <v>22</v>
      </c>
      <c r="X813" s="124">
        <f>tikubetu!AA653</f>
        <v>0</v>
      </c>
      <c r="Y813" s="124">
        <f>tikubetu!AB653</f>
        <v>2</v>
      </c>
      <c r="Z813" s="133">
        <f>tikubetu!AC653</f>
        <v>0</v>
      </c>
      <c r="AD813" s="245">
        <f t="shared" si="200"/>
        <v>82</v>
      </c>
      <c r="AE813" s="245">
        <f t="shared" si="201"/>
        <v>395</v>
      </c>
      <c r="AF813" s="245">
        <f t="shared" si="202"/>
        <v>119</v>
      </c>
      <c r="AG813" s="245">
        <f t="shared" si="203"/>
        <v>48</v>
      </c>
    </row>
    <row r="814" spans="1:33" customFormat="1" ht="15.75" customHeight="1">
      <c r="A814" s="164"/>
      <c r="B814" s="150"/>
      <c r="C814" s="412"/>
      <c r="D814" s="420"/>
      <c r="E814" s="112" t="s">
        <v>28</v>
      </c>
      <c r="F814" s="125">
        <f>tikubetu!I654</f>
        <v>579</v>
      </c>
      <c r="G814" s="125">
        <f>tikubetu!J654</f>
        <v>20</v>
      </c>
      <c r="H814" s="125">
        <f>tikubetu!K654</f>
        <v>18</v>
      </c>
      <c r="I814" s="125">
        <f>tikubetu!L654</f>
        <v>28</v>
      </c>
      <c r="J814" s="125">
        <f>tikubetu!M654</f>
        <v>29</v>
      </c>
      <c r="K814" s="125">
        <f>tikubetu!N654</f>
        <v>23</v>
      </c>
      <c r="L814" s="134">
        <f>tikubetu!O654</f>
        <v>28</v>
      </c>
      <c r="M814" s="194">
        <f>tikubetu!P654</f>
        <v>37</v>
      </c>
      <c r="N814" s="125">
        <f>tikubetu!Q654</f>
        <v>33</v>
      </c>
      <c r="O814" s="125">
        <f>tikubetu!R654</f>
        <v>43</v>
      </c>
      <c r="P814" s="125">
        <f>tikubetu!S654</f>
        <v>41</v>
      </c>
      <c r="Q814" s="125">
        <f>tikubetu!T654</f>
        <v>49</v>
      </c>
      <c r="R814" s="125">
        <f>tikubetu!U654</f>
        <v>36</v>
      </c>
      <c r="S814" s="125">
        <f>tikubetu!V654</f>
        <v>50</v>
      </c>
      <c r="T814" s="125">
        <f>tikubetu!W654</f>
        <v>40</v>
      </c>
      <c r="U814" s="125">
        <f>tikubetu!X654</f>
        <v>29</v>
      </c>
      <c r="V814" s="125">
        <f>tikubetu!Y654</f>
        <v>29</v>
      </c>
      <c r="W814" s="125">
        <f>tikubetu!Z654</f>
        <v>27</v>
      </c>
      <c r="X814" s="125">
        <f>tikubetu!AA654</f>
        <v>8</v>
      </c>
      <c r="Y814" s="125">
        <f>tikubetu!AB654</f>
        <v>8</v>
      </c>
      <c r="Z814" s="134">
        <f>tikubetu!AC654</f>
        <v>3</v>
      </c>
      <c r="AD814" s="245">
        <f t="shared" si="200"/>
        <v>66</v>
      </c>
      <c r="AE814" s="245">
        <f t="shared" si="201"/>
        <v>369</v>
      </c>
      <c r="AF814" s="245">
        <f t="shared" si="202"/>
        <v>144</v>
      </c>
      <c r="AG814" s="245">
        <f t="shared" si="203"/>
        <v>75</v>
      </c>
    </row>
    <row r="815" spans="1:33" customFormat="1" ht="15.75" customHeight="1">
      <c r="A815" s="164"/>
      <c r="B815" s="150"/>
      <c r="C815" s="413"/>
      <c r="D815" s="420"/>
      <c r="E815" s="113" t="s">
        <v>29</v>
      </c>
      <c r="F815" s="123">
        <f>SUM(F813:F814)</f>
        <v>1175</v>
      </c>
      <c r="G815" s="123">
        <f>tikubetu!J655</f>
        <v>50</v>
      </c>
      <c r="H815" s="123">
        <f>tikubetu!K655</f>
        <v>42</v>
      </c>
      <c r="I815" s="123">
        <f>tikubetu!L655</f>
        <v>56</v>
      </c>
      <c r="J815" s="123">
        <f>tikubetu!M655</f>
        <v>60</v>
      </c>
      <c r="K815" s="123">
        <f>tikubetu!N655</f>
        <v>58</v>
      </c>
      <c r="L815" s="132">
        <f>tikubetu!O655</f>
        <v>71</v>
      </c>
      <c r="M815" s="190">
        <f>tikubetu!P655</f>
        <v>64</v>
      </c>
      <c r="N815" s="123">
        <f>tikubetu!Q655</f>
        <v>75</v>
      </c>
      <c r="O815" s="123">
        <f>tikubetu!R655</f>
        <v>90</v>
      </c>
      <c r="P815" s="123">
        <f>tikubetu!S655</f>
        <v>78</v>
      </c>
      <c r="Q815" s="123">
        <f>tikubetu!T655</f>
        <v>111</v>
      </c>
      <c r="R815" s="123">
        <f>tikubetu!U655</f>
        <v>72</v>
      </c>
      <c r="S815" s="123">
        <f>tikubetu!V655</f>
        <v>85</v>
      </c>
      <c r="T815" s="123">
        <f>tikubetu!W655</f>
        <v>89</v>
      </c>
      <c r="U815" s="123">
        <f>tikubetu!X655</f>
        <v>51</v>
      </c>
      <c r="V815" s="123">
        <f>tikubetu!Y655</f>
        <v>53</v>
      </c>
      <c r="W815" s="123">
        <f>tikubetu!Z655</f>
        <v>49</v>
      </c>
      <c r="X815" s="123">
        <f>tikubetu!AA655</f>
        <v>8</v>
      </c>
      <c r="Y815" s="123">
        <f>tikubetu!AB655</f>
        <v>10</v>
      </c>
      <c r="Z815" s="152">
        <f>tikubetu!AC655</f>
        <v>3</v>
      </c>
      <c r="AD815" s="245">
        <f t="shared" si="200"/>
        <v>148</v>
      </c>
      <c r="AE815" s="245">
        <f t="shared" si="201"/>
        <v>764</v>
      </c>
      <c r="AF815" s="245">
        <f t="shared" si="202"/>
        <v>263</v>
      </c>
      <c r="AG815" s="245">
        <f t="shared" si="203"/>
        <v>123</v>
      </c>
    </row>
    <row r="816" spans="1:33" customFormat="1" ht="15.75" customHeight="1">
      <c r="A816" s="164"/>
      <c r="B816" s="150"/>
      <c r="C816" s="437" t="s">
        <v>300</v>
      </c>
      <c r="D816" s="420">
        <f>tikubetu!G656</f>
        <v>243</v>
      </c>
      <c r="E816" s="117" t="s">
        <v>27</v>
      </c>
      <c r="F816" s="124">
        <f>tikubetu!I656</f>
        <v>290</v>
      </c>
      <c r="G816" s="124">
        <f>tikubetu!J656</f>
        <v>7</v>
      </c>
      <c r="H816" s="124">
        <f>tikubetu!K656</f>
        <v>9</v>
      </c>
      <c r="I816" s="124">
        <f>tikubetu!L656</f>
        <v>20</v>
      </c>
      <c r="J816" s="124">
        <f>tikubetu!M656</f>
        <v>20</v>
      </c>
      <c r="K816" s="124">
        <f>tikubetu!N656</f>
        <v>19</v>
      </c>
      <c r="L816" s="133">
        <f>tikubetu!O656</f>
        <v>11</v>
      </c>
      <c r="M816" s="195">
        <f>tikubetu!P656</f>
        <v>14</v>
      </c>
      <c r="N816" s="124">
        <f>tikubetu!Q656</f>
        <v>20</v>
      </c>
      <c r="O816" s="124">
        <f>tikubetu!R656</f>
        <v>19</v>
      </c>
      <c r="P816" s="124">
        <f>tikubetu!S656</f>
        <v>30</v>
      </c>
      <c r="Q816" s="124">
        <f>tikubetu!T656</f>
        <v>24</v>
      </c>
      <c r="R816" s="124">
        <f>tikubetu!U656</f>
        <v>16</v>
      </c>
      <c r="S816" s="124">
        <f>tikubetu!V656</f>
        <v>13</v>
      </c>
      <c r="T816" s="124">
        <f>tikubetu!W656</f>
        <v>24</v>
      </c>
      <c r="U816" s="124">
        <f>tikubetu!X656</f>
        <v>12</v>
      </c>
      <c r="V816" s="124">
        <f>tikubetu!Y656</f>
        <v>17</v>
      </c>
      <c r="W816" s="124">
        <f>tikubetu!Z656</f>
        <v>10</v>
      </c>
      <c r="X816" s="124">
        <f>tikubetu!AA656</f>
        <v>3</v>
      </c>
      <c r="Y816" s="124">
        <f>tikubetu!AB656</f>
        <v>2</v>
      </c>
      <c r="Z816" s="133">
        <f>tikubetu!AC656</f>
        <v>0</v>
      </c>
      <c r="AD816" s="245">
        <f t="shared" si="200"/>
        <v>36</v>
      </c>
      <c r="AE816" s="245">
        <f t="shared" si="201"/>
        <v>186</v>
      </c>
      <c r="AF816" s="245">
        <f t="shared" si="202"/>
        <v>68</v>
      </c>
      <c r="AG816" s="245">
        <f t="shared" si="203"/>
        <v>32</v>
      </c>
    </row>
    <row r="817" spans="1:33" customFormat="1" ht="15.75" customHeight="1">
      <c r="A817" s="164"/>
      <c r="B817" s="150"/>
      <c r="C817" s="437"/>
      <c r="D817" s="420"/>
      <c r="E817" s="112" t="s">
        <v>28</v>
      </c>
      <c r="F817" s="125">
        <f>tikubetu!I657</f>
        <v>320</v>
      </c>
      <c r="G817" s="125">
        <f>tikubetu!J657</f>
        <v>9</v>
      </c>
      <c r="H817" s="125">
        <f>tikubetu!K657</f>
        <v>10</v>
      </c>
      <c r="I817" s="125">
        <f>tikubetu!L657</f>
        <v>23</v>
      </c>
      <c r="J817" s="125">
        <f>tikubetu!M657</f>
        <v>29</v>
      </c>
      <c r="K817" s="125">
        <f>tikubetu!N657</f>
        <v>21</v>
      </c>
      <c r="L817" s="134">
        <f>tikubetu!O657</f>
        <v>11</v>
      </c>
      <c r="M817" s="194">
        <f>tikubetu!P657</f>
        <v>13</v>
      </c>
      <c r="N817" s="125">
        <f>tikubetu!Q657</f>
        <v>13</v>
      </c>
      <c r="O817" s="125">
        <f>tikubetu!R657</f>
        <v>25</v>
      </c>
      <c r="P817" s="125">
        <f>tikubetu!S657</f>
        <v>23</v>
      </c>
      <c r="Q817" s="125">
        <f>tikubetu!T657</f>
        <v>25</v>
      </c>
      <c r="R817" s="125">
        <f>tikubetu!U657</f>
        <v>12</v>
      </c>
      <c r="S817" s="125">
        <f>tikubetu!V657</f>
        <v>21</v>
      </c>
      <c r="T817" s="125">
        <f>tikubetu!W657</f>
        <v>17</v>
      </c>
      <c r="U817" s="125">
        <f>tikubetu!X657</f>
        <v>20</v>
      </c>
      <c r="V817" s="125">
        <f>tikubetu!Y657</f>
        <v>18</v>
      </c>
      <c r="W817" s="125">
        <f>tikubetu!Z657</f>
        <v>11</v>
      </c>
      <c r="X817" s="125">
        <f>tikubetu!AA657</f>
        <v>13</v>
      </c>
      <c r="Y817" s="125">
        <f>tikubetu!AB657</f>
        <v>4</v>
      </c>
      <c r="Z817" s="134">
        <f>tikubetu!AC657</f>
        <v>2</v>
      </c>
      <c r="AD817" s="245">
        <f t="shared" si="200"/>
        <v>42</v>
      </c>
      <c r="AE817" s="245">
        <f t="shared" si="201"/>
        <v>193</v>
      </c>
      <c r="AF817" s="245">
        <f t="shared" si="202"/>
        <v>85</v>
      </c>
      <c r="AG817" s="245">
        <f t="shared" si="203"/>
        <v>48</v>
      </c>
    </row>
    <row r="818" spans="1:33" customFormat="1" ht="15.75" customHeight="1">
      <c r="A818" s="164"/>
      <c r="B818" s="150"/>
      <c r="C818" s="437"/>
      <c r="D818" s="420"/>
      <c r="E818" s="113" t="s">
        <v>29</v>
      </c>
      <c r="F818" s="123">
        <f>SUM(F816:F817)</f>
        <v>610</v>
      </c>
      <c r="G818" s="123">
        <f>tikubetu!J658</f>
        <v>16</v>
      </c>
      <c r="H818" s="123">
        <f>tikubetu!K658</f>
        <v>19</v>
      </c>
      <c r="I818" s="123">
        <f>tikubetu!L658</f>
        <v>43</v>
      </c>
      <c r="J818" s="123">
        <f>tikubetu!M658</f>
        <v>49</v>
      </c>
      <c r="K818" s="123">
        <f>tikubetu!N658</f>
        <v>40</v>
      </c>
      <c r="L818" s="132">
        <f>tikubetu!O658</f>
        <v>22</v>
      </c>
      <c r="M818" s="190">
        <f>tikubetu!P658</f>
        <v>27</v>
      </c>
      <c r="N818" s="123">
        <f>tikubetu!Q658</f>
        <v>33</v>
      </c>
      <c r="O818" s="123">
        <f>tikubetu!R658</f>
        <v>44</v>
      </c>
      <c r="P818" s="123">
        <f>tikubetu!S658</f>
        <v>53</v>
      </c>
      <c r="Q818" s="123">
        <f>tikubetu!T658</f>
        <v>49</v>
      </c>
      <c r="R818" s="123">
        <f>tikubetu!U658</f>
        <v>28</v>
      </c>
      <c r="S818" s="123">
        <f>tikubetu!V658</f>
        <v>34</v>
      </c>
      <c r="T818" s="123">
        <f>tikubetu!W658</f>
        <v>41</v>
      </c>
      <c r="U818" s="123">
        <f>tikubetu!X658</f>
        <v>32</v>
      </c>
      <c r="V818" s="123">
        <f>tikubetu!Y658</f>
        <v>35</v>
      </c>
      <c r="W818" s="123">
        <f>tikubetu!Z658</f>
        <v>21</v>
      </c>
      <c r="X818" s="123">
        <f>tikubetu!AA658</f>
        <v>16</v>
      </c>
      <c r="Y818" s="123">
        <f>tikubetu!AB658</f>
        <v>6</v>
      </c>
      <c r="Z818" s="152">
        <f>tikubetu!AC658</f>
        <v>2</v>
      </c>
      <c r="AD818" s="245">
        <f t="shared" si="200"/>
        <v>78</v>
      </c>
      <c r="AE818" s="245">
        <f t="shared" si="201"/>
        <v>379</v>
      </c>
      <c r="AF818" s="245">
        <f t="shared" si="202"/>
        <v>153</v>
      </c>
      <c r="AG818" s="245">
        <f t="shared" si="203"/>
        <v>80</v>
      </c>
    </row>
    <row r="819" spans="1:33" customFormat="1" ht="15.75" customHeight="1">
      <c r="A819" s="164"/>
      <c r="B819" s="150"/>
      <c r="C819" s="411" t="s">
        <v>293</v>
      </c>
      <c r="D819" s="420">
        <f>tikubetu!G659</f>
        <v>432</v>
      </c>
      <c r="E819" s="117" t="s">
        <v>27</v>
      </c>
      <c r="F819" s="124">
        <f>tikubetu!I659</f>
        <v>492</v>
      </c>
      <c r="G819" s="124">
        <f>tikubetu!J659</f>
        <v>20</v>
      </c>
      <c r="H819" s="124">
        <f>tikubetu!K659</f>
        <v>29</v>
      </c>
      <c r="I819" s="124">
        <f>tikubetu!L659</f>
        <v>24</v>
      </c>
      <c r="J819" s="124">
        <f>tikubetu!M659</f>
        <v>21</v>
      </c>
      <c r="K819" s="124">
        <f>tikubetu!N659</f>
        <v>27</v>
      </c>
      <c r="L819" s="133">
        <f>tikubetu!O659</f>
        <v>26</v>
      </c>
      <c r="M819" s="195">
        <f>tikubetu!P659</f>
        <v>24</v>
      </c>
      <c r="N819" s="124">
        <f>tikubetu!Q659</f>
        <v>22</v>
      </c>
      <c r="O819" s="124">
        <f>tikubetu!R659</f>
        <v>37</v>
      </c>
      <c r="P819" s="124">
        <f>tikubetu!S659</f>
        <v>37</v>
      </c>
      <c r="Q819" s="124">
        <f>tikubetu!T659</f>
        <v>46</v>
      </c>
      <c r="R819" s="124">
        <f>tikubetu!U659</f>
        <v>23</v>
      </c>
      <c r="S819" s="124">
        <f>tikubetu!V659</f>
        <v>22</v>
      </c>
      <c r="T819" s="124">
        <f>tikubetu!W659</f>
        <v>22</v>
      </c>
      <c r="U819" s="124">
        <f>tikubetu!X659</f>
        <v>29</v>
      </c>
      <c r="V819" s="124">
        <f>tikubetu!Y659</f>
        <v>37</v>
      </c>
      <c r="W819" s="124">
        <f>tikubetu!Z659</f>
        <v>33</v>
      </c>
      <c r="X819" s="124">
        <f>tikubetu!AA659</f>
        <v>10</v>
      </c>
      <c r="Y819" s="124">
        <f>tikubetu!AB659</f>
        <v>3</v>
      </c>
      <c r="Z819" s="133">
        <f>tikubetu!AC659</f>
        <v>0</v>
      </c>
      <c r="AD819" s="245">
        <f t="shared" si="200"/>
        <v>73</v>
      </c>
      <c r="AE819" s="245">
        <f t="shared" si="201"/>
        <v>285</v>
      </c>
      <c r="AF819" s="245">
        <f t="shared" si="202"/>
        <v>134</v>
      </c>
      <c r="AG819" s="245">
        <f t="shared" si="203"/>
        <v>83</v>
      </c>
    </row>
    <row r="820" spans="1:33" customFormat="1" ht="15.75" customHeight="1">
      <c r="A820" s="164"/>
      <c r="B820" s="150"/>
      <c r="C820" s="412"/>
      <c r="D820" s="420"/>
      <c r="E820" s="112" t="s">
        <v>28</v>
      </c>
      <c r="F820" s="125">
        <f>tikubetu!I660</f>
        <v>510</v>
      </c>
      <c r="G820" s="125">
        <f>tikubetu!J660</f>
        <v>25</v>
      </c>
      <c r="H820" s="125">
        <f>tikubetu!K660</f>
        <v>23</v>
      </c>
      <c r="I820" s="125">
        <f>tikubetu!L660</f>
        <v>27</v>
      </c>
      <c r="J820" s="125">
        <f>tikubetu!M660</f>
        <v>27</v>
      </c>
      <c r="K820" s="125">
        <f>tikubetu!N660</f>
        <v>25</v>
      </c>
      <c r="L820" s="134">
        <f>tikubetu!O660</f>
        <v>16</v>
      </c>
      <c r="M820" s="194">
        <f>tikubetu!P660</f>
        <v>17</v>
      </c>
      <c r="N820" s="125">
        <f>tikubetu!Q660</f>
        <v>27</v>
      </c>
      <c r="O820" s="125">
        <f>tikubetu!R660</f>
        <v>43</v>
      </c>
      <c r="P820" s="125">
        <f>tikubetu!S660</f>
        <v>38</v>
      </c>
      <c r="Q820" s="125">
        <f>tikubetu!T660</f>
        <v>36</v>
      </c>
      <c r="R820" s="125">
        <f>tikubetu!U660</f>
        <v>16</v>
      </c>
      <c r="S820" s="125">
        <f>tikubetu!V660</f>
        <v>16</v>
      </c>
      <c r="T820" s="125">
        <f>tikubetu!W660</f>
        <v>37</v>
      </c>
      <c r="U820" s="125">
        <f>tikubetu!X660</f>
        <v>50</v>
      </c>
      <c r="V820" s="125">
        <f>tikubetu!Y660</f>
        <v>40</v>
      </c>
      <c r="W820" s="125">
        <f>tikubetu!Z660</f>
        <v>29</v>
      </c>
      <c r="X820" s="125">
        <f>tikubetu!AA660</f>
        <v>10</v>
      </c>
      <c r="Y820" s="125">
        <f>tikubetu!AB660</f>
        <v>4</v>
      </c>
      <c r="Z820" s="134">
        <f>tikubetu!AC660</f>
        <v>4</v>
      </c>
      <c r="AD820" s="245">
        <f t="shared" si="200"/>
        <v>75</v>
      </c>
      <c r="AE820" s="245">
        <f t="shared" si="201"/>
        <v>261</v>
      </c>
      <c r="AF820" s="245">
        <f t="shared" si="202"/>
        <v>174</v>
      </c>
      <c r="AG820" s="245">
        <f t="shared" si="203"/>
        <v>87</v>
      </c>
    </row>
    <row r="821" spans="1:33" customFormat="1" ht="15.75" customHeight="1">
      <c r="A821" s="164"/>
      <c r="B821" s="150"/>
      <c r="C821" s="413"/>
      <c r="D821" s="420"/>
      <c r="E821" s="113" t="s">
        <v>29</v>
      </c>
      <c r="F821" s="123">
        <f>SUM(F819:F820)</f>
        <v>1002</v>
      </c>
      <c r="G821" s="123">
        <f>tikubetu!J661</f>
        <v>45</v>
      </c>
      <c r="H821" s="123">
        <f>tikubetu!K661</f>
        <v>52</v>
      </c>
      <c r="I821" s="123">
        <f>tikubetu!L661</f>
        <v>51</v>
      </c>
      <c r="J821" s="123">
        <f>tikubetu!M661</f>
        <v>48</v>
      </c>
      <c r="K821" s="123">
        <f>tikubetu!N661</f>
        <v>52</v>
      </c>
      <c r="L821" s="132">
        <f>tikubetu!O661</f>
        <v>42</v>
      </c>
      <c r="M821" s="190">
        <f>tikubetu!P661</f>
        <v>41</v>
      </c>
      <c r="N821" s="123">
        <f>tikubetu!Q661</f>
        <v>49</v>
      </c>
      <c r="O821" s="123">
        <f>tikubetu!R661</f>
        <v>80</v>
      </c>
      <c r="P821" s="123">
        <f>tikubetu!S661</f>
        <v>75</v>
      </c>
      <c r="Q821" s="123">
        <f>tikubetu!T661</f>
        <v>82</v>
      </c>
      <c r="R821" s="123">
        <f>tikubetu!U661</f>
        <v>39</v>
      </c>
      <c r="S821" s="123">
        <f>tikubetu!V661</f>
        <v>38</v>
      </c>
      <c r="T821" s="123">
        <f>tikubetu!W661</f>
        <v>59</v>
      </c>
      <c r="U821" s="123">
        <f>tikubetu!X661</f>
        <v>79</v>
      </c>
      <c r="V821" s="123">
        <f>tikubetu!Y661</f>
        <v>77</v>
      </c>
      <c r="W821" s="123">
        <f>tikubetu!Z661</f>
        <v>62</v>
      </c>
      <c r="X821" s="123">
        <f>tikubetu!AA661</f>
        <v>20</v>
      </c>
      <c r="Y821" s="123">
        <f>tikubetu!AB661</f>
        <v>7</v>
      </c>
      <c r="Z821" s="152">
        <f>tikubetu!AC661</f>
        <v>4</v>
      </c>
      <c r="AD821" s="245">
        <f t="shared" si="200"/>
        <v>148</v>
      </c>
      <c r="AE821" s="245">
        <f t="shared" si="201"/>
        <v>546</v>
      </c>
      <c r="AF821" s="245">
        <f t="shared" si="202"/>
        <v>308</v>
      </c>
      <c r="AG821" s="245">
        <f t="shared" si="203"/>
        <v>170</v>
      </c>
    </row>
    <row r="822" spans="1:33" customFormat="1" ht="15.75" customHeight="1">
      <c r="A822" s="164"/>
      <c r="B822" s="150"/>
      <c r="C822" s="411" t="s">
        <v>294</v>
      </c>
      <c r="D822" s="420">
        <f>tikubetu!G662</f>
        <v>377</v>
      </c>
      <c r="E822" s="117" t="s">
        <v>27</v>
      </c>
      <c r="F822" s="124">
        <f>tikubetu!I662</f>
        <v>413</v>
      </c>
      <c r="G822" s="124">
        <f>tikubetu!J662</f>
        <v>24</v>
      </c>
      <c r="H822" s="124">
        <f>tikubetu!K662</f>
        <v>21</v>
      </c>
      <c r="I822" s="124">
        <f>tikubetu!L662</f>
        <v>24</v>
      </c>
      <c r="J822" s="124">
        <f>tikubetu!M662</f>
        <v>19</v>
      </c>
      <c r="K822" s="124">
        <f>tikubetu!N662</f>
        <v>16</v>
      </c>
      <c r="L822" s="133">
        <f>tikubetu!O662</f>
        <v>33</v>
      </c>
      <c r="M822" s="195">
        <f>tikubetu!P662</f>
        <v>42</v>
      </c>
      <c r="N822" s="124">
        <f>tikubetu!Q662</f>
        <v>34</v>
      </c>
      <c r="O822" s="124">
        <f>tikubetu!R662</f>
        <v>40</v>
      </c>
      <c r="P822" s="124">
        <f>tikubetu!S662</f>
        <v>27</v>
      </c>
      <c r="Q822" s="124">
        <f>tikubetu!T662</f>
        <v>23</v>
      </c>
      <c r="R822" s="124">
        <f>tikubetu!U662</f>
        <v>22</v>
      </c>
      <c r="S822" s="124">
        <f>tikubetu!V662</f>
        <v>8</v>
      </c>
      <c r="T822" s="124">
        <f>tikubetu!W662</f>
        <v>20</v>
      </c>
      <c r="U822" s="124">
        <f>tikubetu!X662</f>
        <v>16</v>
      </c>
      <c r="V822" s="124">
        <f>tikubetu!Y662</f>
        <v>23</v>
      </c>
      <c r="W822" s="124">
        <f>tikubetu!Z662</f>
        <v>17</v>
      </c>
      <c r="X822" s="124">
        <f>tikubetu!AA662</f>
        <v>3</v>
      </c>
      <c r="Y822" s="124">
        <f>tikubetu!AB662</f>
        <v>0</v>
      </c>
      <c r="Z822" s="133">
        <f>tikubetu!AC662</f>
        <v>1</v>
      </c>
      <c r="AD822" s="245">
        <f t="shared" si="200"/>
        <v>69</v>
      </c>
      <c r="AE822" s="245">
        <f t="shared" si="201"/>
        <v>264</v>
      </c>
      <c r="AF822" s="245">
        <f t="shared" si="202"/>
        <v>80</v>
      </c>
      <c r="AG822" s="245">
        <f t="shared" si="203"/>
        <v>44</v>
      </c>
    </row>
    <row r="823" spans="1:33" customFormat="1" ht="15.75" customHeight="1">
      <c r="A823" s="164"/>
      <c r="B823" s="150"/>
      <c r="C823" s="412"/>
      <c r="D823" s="420"/>
      <c r="E823" s="112" t="s">
        <v>28</v>
      </c>
      <c r="F823" s="125">
        <f>tikubetu!I663</f>
        <v>364</v>
      </c>
      <c r="G823" s="125">
        <f>tikubetu!J663</f>
        <v>25</v>
      </c>
      <c r="H823" s="125">
        <f>tikubetu!K663</f>
        <v>19</v>
      </c>
      <c r="I823" s="125">
        <f>tikubetu!L663</f>
        <v>19</v>
      </c>
      <c r="J823" s="125">
        <f>tikubetu!M663</f>
        <v>12</v>
      </c>
      <c r="K823" s="125">
        <f>tikubetu!N663</f>
        <v>11</v>
      </c>
      <c r="L823" s="134">
        <f>tikubetu!O663</f>
        <v>23</v>
      </c>
      <c r="M823" s="194">
        <f>tikubetu!P663</f>
        <v>25</v>
      </c>
      <c r="N823" s="125">
        <f>tikubetu!Q663</f>
        <v>30</v>
      </c>
      <c r="O823" s="125">
        <f>tikubetu!R663</f>
        <v>26</v>
      </c>
      <c r="P823" s="125">
        <f>tikubetu!S663</f>
        <v>29</v>
      </c>
      <c r="Q823" s="125">
        <f>tikubetu!T663</f>
        <v>16</v>
      </c>
      <c r="R823" s="125">
        <f>tikubetu!U663</f>
        <v>13</v>
      </c>
      <c r="S823" s="125">
        <f>tikubetu!V663</f>
        <v>23</v>
      </c>
      <c r="T823" s="125">
        <f>tikubetu!W663</f>
        <v>28</v>
      </c>
      <c r="U823" s="125">
        <f>tikubetu!X663</f>
        <v>23</v>
      </c>
      <c r="V823" s="125">
        <f>tikubetu!Y663</f>
        <v>13</v>
      </c>
      <c r="W823" s="125">
        <f>tikubetu!Z663</f>
        <v>13</v>
      </c>
      <c r="X823" s="125">
        <f>tikubetu!AA663</f>
        <v>9</v>
      </c>
      <c r="Y823" s="125">
        <f>tikubetu!AB663</f>
        <v>5</v>
      </c>
      <c r="Z823" s="134">
        <f>tikubetu!AC663</f>
        <v>2</v>
      </c>
      <c r="AD823" s="245">
        <f t="shared" si="200"/>
        <v>63</v>
      </c>
      <c r="AE823" s="245">
        <f t="shared" si="201"/>
        <v>208</v>
      </c>
      <c r="AF823" s="245">
        <f t="shared" si="202"/>
        <v>93</v>
      </c>
      <c r="AG823" s="245">
        <f t="shared" si="203"/>
        <v>42</v>
      </c>
    </row>
    <row r="824" spans="1:33" customFormat="1" ht="15.75" customHeight="1">
      <c r="A824" s="164"/>
      <c r="B824" s="150"/>
      <c r="C824" s="413"/>
      <c r="D824" s="420"/>
      <c r="E824" s="113" t="s">
        <v>29</v>
      </c>
      <c r="F824" s="123">
        <f>SUM(F822:F823)</f>
        <v>777</v>
      </c>
      <c r="G824" s="123">
        <f>tikubetu!J664</f>
        <v>49</v>
      </c>
      <c r="H824" s="123">
        <f>tikubetu!K664</f>
        <v>40</v>
      </c>
      <c r="I824" s="123">
        <f>tikubetu!L664</f>
        <v>43</v>
      </c>
      <c r="J824" s="123">
        <f>tikubetu!M664</f>
        <v>31</v>
      </c>
      <c r="K824" s="123">
        <f>tikubetu!N664</f>
        <v>27</v>
      </c>
      <c r="L824" s="132">
        <f>tikubetu!O664</f>
        <v>56</v>
      </c>
      <c r="M824" s="190">
        <f>tikubetu!P664</f>
        <v>67</v>
      </c>
      <c r="N824" s="123">
        <f>tikubetu!Q664</f>
        <v>64</v>
      </c>
      <c r="O824" s="123">
        <f>tikubetu!R664</f>
        <v>66</v>
      </c>
      <c r="P824" s="123">
        <f>tikubetu!S664</f>
        <v>56</v>
      </c>
      <c r="Q824" s="123">
        <f>tikubetu!T664</f>
        <v>39</v>
      </c>
      <c r="R824" s="123">
        <f>tikubetu!U664</f>
        <v>35</v>
      </c>
      <c r="S824" s="123">
        <f>tikubetu!V664</f>
        <v>31</v>
      </c>
      <c r="T824" s="123">
        <f>tikubetu!W664</f>
        <v>48</v>
      </c>
      <c r="U824" s="123">
        <f>tikubetu!X664</f>
        <v>39</v>
      </c>
      <c r="V824" s="123">
        <f>tikubetu!Y664</f>
        <v>36</v>
      </c>
      <c r="W824" s="123">
        <f>tikubetu!Z664</f>
        <v>30</v>
      </c>
      <c r="X824" s="123">
        <f>tikubetu!AA664</f>
        <v>12</v>
      </c>
      <c r="Y824" s="123">
        <f>tikubetu!AB664</f>
        <v>5</v>
      </c>
      <c r="Z824" s="152">
        <f>tikubetu!AC664</f>
        <v>3</v>
      </c>
      <c r="AD824" s="245">
        <f t="shared" si="200"/>
        <v>132</v>
      </c>
      <c r="AE824" s="245">
        <f t="shared" si="201"/>
        <v>472</v>
      </c>
      <c r="AF824" s="245">
        <f t="shared" si="202"/>
        <v>173</v>
      </c>
      <c r="AG824" s="245">
        <f t="shared" si="203"/>
        <v>86</v>
      </c>
    </row>
    <row r="825" spans="1:33" customFormat="1" ht="15.75" customHeight="1">
      <c r="A825" s="164"/>
      <c r="B825" s="150"/>
      <c r="C825" s="437" t="s">
        <v>295</v>
      </c>
      <c r="D825" s="420">
        <f>tikubetu!G665</f>
        <v>80</v>
      </c>
      <c r="E825" s="117" t="s">
        <v>27</v>
      </c>
      <c r="F825" s="124">
        <f>tikubetu!I665</f>
        <v>77</v>
      </c>
      <c r="G825" s="124">
        <f>tikubetu!J665</f>
        <v>1</v>
      </c>
      <c r="H825" s="124">
        <f>tikubetu!K665</f>
        <v>1</v>
      </c>
      <c r="I825" s="124">
        <f>tikubetu!L665</f>
        <v>4</v>
      </c>
      <c r="J825" s="124">
        <f>tikubetu!M665</f>
        <v>2</v>
      </c>
      <c r="K825" s="124">
        <f>tikubetu!N665</f>
        <v>2</v>
      </c>
      <c r="L825" s="133">
        <f>tikubetu!O665</f>
        <v>3</v>
      </c>
      <c r="M825" s="195">
        <f>tikubetu!P665</f>
        <v>3</v>
      </c>
      <c r="N825" s="124">
        <f>tikubetu!Q665</f>
        <v>4</v>
      </c>
      <c r="O825" s="124">
        <f>tikubetu!R665</f>
        <v>2</v>
      </c>
      <c r="P825" s="124">
        <f>tikubetu!S665</f>
        <v>7</v>
      </c>
      <c r="Q825" s="124">
        <f>tikubetu!T665</f>
        <v>4</v>
      </c>
      <c r="R825" s="124">
        <f>tikubetu!U665</f>
        <v>6</v>
      </c>
      <c r="S825" s="124">
        <f>tikubetu!V665</f>
        <v>9</v>
      </c>
      <c r="T825" s="124">
        <f>tikubetu!W665</f>
        <v>9</v>
      </c>
      <c r="U825" s="124">
        <f>tikubetu!X665</f>
        <v>6</v>
      </c>
      <c r="V825" s="124">
        <f>tikubetu!Y665</f>
        <v>6</v>
      </c>
      <c r="W825" s="124">
        <f>tikubetu!Z665</f>
        <v>7</v>
      </c>
      <c r="X825" s="124">
        <f>tikubetu!AA665</f>
        <v>0</v>
      </c>
      <c r="Y825" s="124">
        <f>tikubetu!AB665</f>
        <v>1</v>
      </c>
      <c r="Z825" s="133">
        <f>tikubetu!AC665</f>
        <v>0</v>
      </c>
      <c r="AD825" s="245">
        <f t="shared" si="200"/>
        <v>6</v>
      </c>
      <c r="AE825" s="245">
        <f t="shared" si="201"/>
        <v>42</v>
      </c>
      <c r="AF825" s="245">
        <f t="shared" si="202"/>
        <v>29</v>
      </c>
      <c r="AG825" s="245">
        <f t="shared" si="203"/>
        <v>14</v>
      </c>
    </row>
    <row r="826" spans="1:33" customFormat="1" ht="15.75" customHeight="1">
      <c r="A826" s="164"/>
      <c r="B826" s="150"/>
      <c r="C826" s="437"/>
      <c r="D826" s="420"/>
      <c r="E826" s="112" t="s">
        <v>28</v>
      </c>
      <c r="F826" s="125">
        <f>tikubetu!I666</f>
        <v>90</v>
      </c>
      <c r="G826" s="125">
        <f>tikubetu!J666</f>
        <v>2</v>
      </c>
      <c r="H826" s="125">
        <f>tikubetu!K666</f>
        <v>4</v>
      </c>
      <c r="I826" s="125">
        <f>tikubetu!L666</f>
        <v>2</v>
      </c>
      <c r="J826" s="125">
        <f>tikubetu!M666</f>
        <v>2</v>
      </c>
      <c r="K826" s="125">
        <f>tikubetu!N666</f>
        <v>5</v>
      </c>
      <c r="L826" s="134">
        <f>tikubetu!O666</f>
        <v>2</v>
      </c>
      <c r="M826" s="194">
        <f>tikubetu!P666</f>
        <v>4</v>
      </c>
      <c r="N826" s="125">
        <f>tikubetu!Q666</f>
        <v>4</v>
      </c>
      <c r="O826" s="125">
        <f>tikubetu!R666</f>
        <v>3</v>
      </c>
      <c r="P826" s="125">
        <f>tikubetu!S666</f>
        <v>5</v>
      </c>
      <c r="Q826" s="125">
        <f>tikubetu!T666</f>
        <v>3</v>
      </c>
      <c r="R826" s="125">
        <f>tikubetu!U666</f>
        <v>10</v>
      </c>
      <c r="S826" s="125">
        <f>tikubetu!V666</f>
        <v>5</v>
      </c>
      <c r="T826" s="125">
        <f>tikubetu!W666</f>
        <v>12</v>
      </c>
      <c r="U826" s="125">
        <f>tikubetu!X666</f>
        <v>7</v>
      </c>
      <c r="V826" s="125">
        <f>tikubetu!Y666</f>
        <v>7</v>
      </c>
      <c r="W826" s="125">
        <f>tikubetu!Z666</f>
        <v>7</v>
      </c>
      <c r="X826" s="125">
        <f>tikubetu!AA666</f>
        <v>2</v>
      </c>
      <c r="Y826" s="125">
        <f>tikubetu!AB666</f>
        <v>4</v>
      </c>
      <c r="Z826" s="134">
        <f>tikubetu!AC666</f>
        <v>0</v>
      </c>
      <c r="AD826" s="245">
        <f t="shared" si="200"/>
        <v>8</v>
      </c>
      <c r="AE826" s="245">
        <f t="shared" si="201"/>
        <v>43</v>
      </c>
      <c r="AF826" s="245">
        <f t="shared" si="202"/>
        <v>39</v>
      </c>
      <c r="AG826" s="245">
        <f t="shared" si="203"/>
        <v>20</v>
      </c>
    </row>
    <row r="827" spans="1:33" customFormat="1" ht="15.75" customHeight="1">
      <c r="A827" s="164"/>
      <c r="B827" s="150"/>
      <c r="C827" s="437"/>
      <c r="D827" s="420"/>
      <c r="E827" s="113" t="s">
        <v>29</v>
      </c>
      <c r="F827" s="123">
        <f>SUM(F825:F826)</f>
        <v>167</v>
      </c>
      <c r="G827" s="123">
        <f>tikubetu!J667</f>
        <v>3</v>
      </c>
      <c r="H827" s="123">
        <f>tikubetu!K667</f>
        <v>5</v>
      </c>
      <c r="I827" s="123">
        <f>tikubetu!L667</f>
        <v>6</v>
      </c>
      <c r="J827" s="123">
        <f>tikubetu!M667</f>
        <v>4</v>
      </c>
      <c r="K827" s="123">
        <f>tikubetu!N667</f>
        <v>7</v>
      </c>
      <c r="L827" s="132">
        <f>tikubetu!O667</f>
        <v>5</v>
      </c>
      <c r="M827" s="190">
        <f>tikubetu!P667</f>
        <v>7</v>
      </c>
      <c r="N827" s="123">
        <f>tikubetu!Q667</f>
        <v>8</v>
      </c>
      <c r="O827" s="123">
        <f>tikubetu!R667</f>
        <v>5</v>
      </c>
      <c r="P827" s="123">
        <f>tikubetu!S667</f>
        <v>12</v>
      </c>
      <c r="Q827" s="123">
        <f>tikubetu!T667</f>
        <v>7</v>
      </c>
      <c r="R827" s="123">
        <f>tikubetu!U667</f>
        <v>16</v>
      </c>
      <c r="S827" s="123">
        <f>tikubetu!V667</f>
        <v>14</v>
      </c>
      <c r="T827" s="123">
        <f>tikubetu!W667</f>
        <v>21</v>
      </c>
      <c r="U827" s="123">
        <f>tikubetu!X667</f>
        <v>13</v>
      </c>
      <c r="V827" s="123">
        <f>tikubetu!Y667</f>
        <v>13</v>
      </c>
      <c r="W827" s="123">
        <f>tikubetu!Z667</f>
        <v>14</v>
      </c>
      <c r="X827" s="123">
        <f>tikubetu!AA667</f>
        <v>2</v>
      </c>
      <c r="Y827" s="123">
        <f>tikubetu!AB667</f>
        <v>5</v>
      </c>
      <c r="Z827" s="152">
        <f>tikubetu!AC667</f>
        <v>0</v>
      </c>
      <c r="AD827" s="245">
        <f t="shared" si="200"/>
        <v>14</v>
      </c>
      <c r="AE827" s="245">
        <f t="shared" si="201"/>
        <v>85</v>
      </c>
      <c r="AF827" s="245">
        <f t="shared" si="202"/>
        <v>68</v>
      </c>
      <c r="AG827" s="245">
        <f t="shared" si="203"/>
        <v>34</v>
      </c>
    </row>
    <row r="828" spans="1:33" s="116" customFormat="1" ht="15.75" customHeight="1">
      <c r="A828" s="140"/>
      <c r="B828" s="159"/>
      <c r="C828" s="430" t="s">
        <v>297</v>
      </c>
      <c r="D828" s="443">
        <f>SUM(D813:D827)</f>
        <v>1650</v>
      </c>
      <c r="E828" s="111" t="s">
        <v>27</v>
      </c>
      <c r="F828" s="126">
        <f>SUM(F813,F816,F819,F822,F825)</f>
        <v>1868</v>
      </c>
      <c r="G828" s="126">
        <f t="shared" ref="G828:Z828" si="213">SUM(G813,G816,G819,G822,G825)</f>
        <v>82</v>
      </c>
      <c r="H828" s="126">
        <f t="shared" si="213"/>
        <v>84</v>
      </c>
      <c r="I828" s="126">
        <f t="shared" si="213"/>
        <v>100</v>
      </c>
      <c r="J828" s="126">
        <f t="shared" si="213"/>
        <v>93</v>
      </c>
      <c r="K828" s="126">
        <f t="shared" si="213"/>
        <v>99</v>
      </c>
      <c r="L828" s="135">
        <f t="shared" si="213"/>
        <v>116</v>
      </c>
      <c r="M828" s="197">
        <f t="shared" si="213"/>
        <v>110</v>
      </c>
      <c r="N828" s="126">
        <f t="shared" si="213"/>
        <v>122</v>
      </c>
      <c r="O828" s="126">
        <f t="shared" si="213"/>
        <v>145</v>
      </c>
      <c r="P828" s="126">
        <f t="shared" si="213"/>
        <v>138</v>
      </c>
      <c r="Q828" s="126">
        <f t="shared" si="213"/>
        <v>159</v>
      </c>
      <c r="R828" s="126">
        <f t="shared" si="213"/>
        <v>103</v>
      </c>
      <c r="S828" s="126">
        <f t="shared" si="213"/>
        <v>87</v>
      </c>
      <c r="T828" s="126">
        <f t="shared" si="213"/>
        <v>124</v>
      </c>
      <c r="U828" s="126">
        <f t="shared" si="213"/>
        <v>85</v>
      </c>
      <c r="V828" s="126">
        <f t="shared" si="213"/>
        <v>107</v>
      </c>
      <c r="W828" s="126">
        <f t="shared" si="213"/>
        <v>89</v>
      </c>
      <c r="X828" s="126">
        <f t="shared" si="213"/>
        <v>16</v>
      </c>
      <c r="Y828" s="126">
        <f t="shared" si="213"/>
        <v>8</v>
      </c>
      <c r="Z828" s="135">
        <f t="shared" si="213"/>
        <v>1</v>
      </c>
      <c r="AA828" s="115"/>
      <c r="AB828" s="115"/>
      <c r="AC828" s="129">
        <f t="shared" ref="AC828:AC833" si="214">SUM(G828:Z828)</f>
        <v>1868</v>
      </c>
      <c r="AD828" s="245">
        <f t="shared" si="200"/>
        <v>266</v>
      </c>
      <c r="AE828" s="245">
        <f t="shared" si="201"/>
        <v>1172</v>
      </c>
      <c r="AF828" s="245">
        <f t="shared" si="202"/>
        <v>430</v>
      </c>
      <c r="AG828" s="245">
        <f t="shared" si="203"/>
        <v>221</v>
      </c>
    </row>
    <row r="829" spans="1:33" s="116" customFormat="1" ht="15.75" customHeight="1">
      <c r="A829" s="140"/>
      <c r="B829" s="159"/>
      <c r="C829" s="431"/>
      <c r="D829" s="424"/>
      <c r="E829" s="112" t="s">
        <v>28</v>
      </c>
      <c r="F829" s="125">
        <f t="shared" ref="F829:Z829" si="215">SUM(F814,F817,F820,F823,F826)</f>
        <v>1863</v>
      </c>
      <c r="G829" s="125">
        <f t="shared" si="215"/>
        <v>81</v>
      </c>
      <c r="H829" s="125">
        <f t="shared" si="215"/>
        <v>74</v>
      </c>
      <c r="I829" s="125">
        <f t="shared" si="215"/>
        <v>99</v>
      </c>
      <c r="J829" s="125">
        <f t="shared" si="215"/>
        <v>99</v>
      </c>
      <c r="K829" s="125">
        <f t="shared" si="215"/>
        <v>85</v>
      </c>
      <c r="L829" s="134">
        <f t="shared" si="215"/>
        <v>80</v>
      </c>
      <c r="M829" s="194">
        <f t="shared" si="215"/>
        <v>96</v>
      </c>
      <c r="N829" s="125">
        <f t="shared" si="215"/>
        <v>107</v>
      </c>
      <c r="O829" s="125">
        <f t="shared" si="215"/>
        <v>140</v>
      </c>
      <c r="P829" s="125">
        <f t="shared" si="215"/>
        <v>136</v>
      </c>
      <c r="Q829" s="125">
        <f t="shared" si="215"/>
        <v>129</v>
      </c>
      <c r="R829" s="125">
        <f t="shared" si="215"/>
        <v>87</v>
      </c>
      <c r="S829" s="125">
        <f t="shared" si="215"/>
        <v>115</v>
      </c>
      <c r="T829" s="125">
        <f t="shared" si="215"/>
        <v>134</v>
      </c>
      <c r="U829" s="125">
        <f t="shared" si="215"/>
        <v>129</v>
      </c>
      <c r="V829" s="125">
        <f t="shared" si="215"/>
        <v>107</v>
      </c>
      <c r="W829" s="125">
        <f t="shared" si="215"/>
        <v>87</v>
      </c>
      <c r="X829" s="125">
        <f t="shared" si="215"/>
        <v>42</v>
      </c>
      <c r="Y829" s="125">
        <f t="shared" si="215"/>
        <v>25</v>
      </c>
      <c r="Z829" s="134">
        <f t="shared" si="215"/>
        <v>11</v>
      </c>
      <c r="AA829" s="115"/>
      <c r="AB829" s="115"/>
      <c r="AC829" s="129">
        <f t="shared" si="214"/>
        <v>1863</v>
      </c>
      <c r="AD829" s="245">
        <f t="shared" si="200"/>
        <v>254</v>
      </c>
      <c r="AE829" s="245">
        <f t="shared" si="201"/>
        <v>1074</v>
      </c>
      <c r="AF829" s="245">
        <f t="shared" si="202"/>
        <v>535</v>
      </c>
      <c r="AG829" s="245">
        <f t="shared" si="203"/>
        <v>272</v>
      </c>
    </row>
    <row r="830" spans="1:33" ht="15.75" customHeight="1">
      <c r="A830" s="141"/>
      <c r="B830" s="163"/>
      <c r="C830" s="432"/>
      <c r="D830" s="425"/>
      <c r="E830" s="113" t="s">
        <v>29</v>
      </c>
      <c r="F830" s="123">
        <f t="shared" ref="F830:Z830" si="216">SUM(F828:F829)</f>
        <v>3731</v>
      </c>
      <c r="G830" s="123">
        <f t="shared" si="216"/>
        <v>163</v>
      </c>
      <c r="H830" s="123">
        <f t="shared" si="216"/>
        <v>158</v>
      </c>
      <c r="I830" s="123">
        <f t="shared" si="216"/>
        <v>199</v>
      </c>
      <c r="J830" s="123">
        <f t="shared" si="216"/>
        <v>192</v>
      </c>
      <c r="K830" s="123">
        <f t="shared" si="216"/>
        <v>184</v>
      </c>
      <c r="L830" s="132">
        <f t="shared" si="216"/>
        <v>196</v>
      </c>
      <c r="M830" s="190">
        <f t="shared" si="216"/>
        <v>206</v>
      </c>
      <c r="N830" s="123">
        <f t="shared" si="216"/>
        <v>229</v>
      </c>
      <c r="O830" s="123">
        <f t="shared" si="216"/>
        <v>285</v>
      </c>
      <c r="P830" s="123">
        <f t="shared" si="216"/>
        <v>274</v>
      </c>
      <c r="Q830" s="123">
        <f t="shared" si="216"/>
        <v>288</v>
      </c>
      <c r="R830" s="123">
        <f t="shared" si="216"/>
        <v>190</v>
      </c>
      <c r="S830" s="123">
        <f t="shared" si="216"/>
        <v>202</v>
      </c>
      <c r="T830" s="123">
        <f t="shared" si="216"/>
        <v>258</v>
      </c>
      <c r="U830" s="123">
        <f t="shared" si="216"/>
        <v>214</v>
      </c>
      <c r="V830" s="123">
        <f t="shared" si="216"/>
        <v>214</v>
      </c>
      <c r="W830" s="123">
        <f t="shared" si="216"/>
        <v>176</v>
      </c>
      <c r="X830" s="123">
        <f t="shared" si="216"/>
        <v>58</v>
      </c>
      <c r="Y830" s="123">
        <f t="shared" si="216"/>
        <v>33</v>
      </c>
      <c r="Z830" s="152">
        <f t="shared" si="216"/>
        <v>12</v>
      </c>
      <c r="AA830" s="114"/>
      <c r="AC830" s="129">
        <f t="shared" si="214"/>
        <v>3731</v>
      </c>
      <c r="AD830" s="245">
        <f t="shared" si="200"/>
        <v>520</v>
      </c>
      <c r="AE830" s="245">
        <f t="shared" si="201"/>
        <v>2246</v>
      </c>
      <c r="AF830" s="245">
        <f t="shared" si="202"/>
        <v>965</v>
      </c>
      <c r="AG830" s="245">
        <f t="shared" si="203"/>
        <v>493</v>
      </c>
    </row>
    <row r="831" spans="1:33" s="120" customFormat="1" ht="15.75" customHeight="1">
      <c r="A831" s="400" t="s">
        <v>326</v>
      </c>
      <c r="B831" s="401"/>
      <c r="C831" s="401"/>
      <c r="D831" s="458">
        <f>D765+D777+D798+D810+D828</f>
        <v>10320</v>
      </c>
      <c r="E831" s="111" t="s">
        <v>27</v>
      </c>
      <c r="F831" s="154">
        <f>F765+F777+F798+F810+F828</f>
        <v>11836</v>
      </c>
      <c r="G831" s="154">
        <f t="shared" ref="G831:Z831" si="217">G765+G777+G798+G810+G828</f>
        <v>374</v>
      </c>
      <c r="H831" s="154">
        <f t="shared" si="217"/>
        <v>483</v>
      </c>
      <c r="I831" s="154">
        <f t="shared" si="217"/>
        <v>567</v>
      </c>
      <c r="J831" s="154">
        <f t="shared" si="217"/>
        <v>679</v>
      </c>
      <c r="K831" s="154">
        <f t="shared" si="217"/>
        <v>619</v>
      </c>
      <c r="L831" s="186">
        <f t="shared" si="217"/>
        <v>625</v>
      </c>
      <c r="M831" s="191">
        <f t="shared" si="217"/>
        <v>639</v>
      </c>
      <c r="N831" s="154">
        <f t="shared" si="217"/>
        <v>658</v>
      </c>
      <c r="O831" s="154">
        <f t="shared" si="217"/>
        <v>795</v>
      </c>
      <c r="P831" s="154">
        <f t="shared" si="217"/>
        <v>899</v>
      </c>
      <c r="Q831" s="154">
        <f t="shared" si="217"/>
        <v>920</v>
      </c>
      <c r="R831" s="154">
        <f t="shared" si="217"/>
        <v>801</v>
      </c>
      <c r="S831" s="154">
        <f t="shared" si="217"/>
        <v>732</v>
      </c>
      <c r="T831" s="154">
        <f t="shared" si="217"/>
        <v>913</v>
      </c>
      <c r="U831" s="154">
        <f t="shared" si="217"/>
        <v>642</v>
      </c>
      <c r="V831" s="154">
        <f t="shared" si="217"/>
        <v>784</v>
      </c>
      <c r="W831" s="154">
        <f t="shared" si="217"/>
        <v>471</v>
      </c>
      <c r="X831" s="154">
        <f t="shared" si="217"/>
        <v>162</v>
      </c>
      <c r="Y831" s="154">
        <f t="shared" si="217"/>
        <v>59</v>
      </c>
      <c r="Z831" s="269">
        <f t="shared" si="217"/>
        <v>14</v>
      </c>
      <c r="AC831" s="130">
        <f t="shared" si="214"/>
        <v>11836</v>
      </c>
      <c r="AD831" s="245">
        <f t="shared" si="200"/>
        <v>1424</v>
      </c>
      <c r="AE831" s="245">
        <f t="shared" si="201"/>
        <v>7367</v>
      </c>
      <c r="AF831" s="245">
        <f t="shared" si="202"/>
        <v>3045</v>
      </c>
      <c r="AG831" s="245">
        <f t="shared" si="203"/>
        <v>1490</v>
      </c>
    </row>
    <row r="832" spans="1:33" s="120" customFormat="1" ht="15.75" customHeight="1">
      <c r="A832" s="403"/>
      <c r="B832" s="404"/>
      <c r="C832" s="404"/>
      <c r="D832" s="458">
        <v>0</v>
      </c>
      <c r="E832" s="112" t="s">
        <v>28</v>
      </c>
      <c r="F832" s="122">
        <f>F766+F778+F799+F811+F829</f>
        <v>12175</v>
      </c>
      <c r="G832" s="122">
        <f t="shared" ref="G832:Z832" si="218">G766+G778+G799+G811+G829</f>
        <v>410</v>
      </c>
      <c r="H832" s="122">
        <f t="shared" si="218"/>
        <v>429</v>
      </c>
      <c r="I832" s="122">
        <f t="shared" si="218"/>
        <v>553</v>
      </c>
      <c r="J832" s="122">
        <f t="shared" si="218"/>
        <v>689</v>
      </c>
      <c r="K832" s="122">
        <f t="shared" si="218"/>
        <v>583</v>
      </c>
      <c r="L832" s="131">
        <f t="shared" si="218"/>
        <v>535</v>
      </c>
      <c r="M832" s="189">
        <f t="shared" si="218"/>
        <v>611</v>
      </c>
      <c r="N832" s="122">
        <f t="shared" si="218"/>
        <v>574</v>
      </c>
      <c r="O832" s="122">
        <f t="shared" si="218"/>
        <v>807</v>
      </c>
      <c r="P832" s="122">
        <f t="shared" si="218"/>
        <v>917</v>
      </c>
      <c r="Q832" s="122">
        <f t="shared" si="218"/>
        <v>864</v>
      </c>
      <c r="R832" s="122">
        <f t="shared" si="218"/>
        <v>793</v>
      </c>
      <c r="S832" s="122">
        <f t="shared" si="218"/>
        <v>788</v>
      </c>
      <c r="T832" s="122">
        <f t="shared" si="218"/>
        <v>950</v>
      </c>
      <c r="U832" s="122">
        <f t="shared" si="218"/>
        <v>825</v>
      </c>
      <c r="V832" s="122">
        <f t="shared" si="218"/>
        <v>830</v>
      </c>
      <c r="W832" s="122">
        <f t="shared" si="218"/>
        <v>498</v>
      </c>
      <c r="X832" s="122">
        <f t="shared" si="218"/>
        <v>294</v>
      </c>
      <c r="Y832" s="122">
        <f t="shared" si="218"/>
        <v>168</v>
      </c>
      <c r="Z832" s="131">
        <f t="shared" si="218"/>
        <v>57</v>
      </c>
      <c r="AC832" s="130">
        <f t="shared" si="214"/>
        <v>12175</v>
      </c>
      <c r="AD832" s="245">
        <f t="shared" si="200"/>
        <v>1392</v>
      </c>
      <c r="AE832" s="245">
        <f t="shared" si="201"/>
        <v>7161</v>
      </c>
      <c r="AF832" s="245">
        <f t="shared" si="202"/>
        <v>3622</v>
      </c>
      <c r="AG832" s="245">
        <f t="shared" si="203"/>
        <v>1847</v>
      </c>
    </row>
    <row r="833" spans="1:33" s="120" customFormat="1" ht="15.75" customHeight="1" thickBot="1">
      <c r="A833" s="406"/>
      <c r="B833" s="407"/>
      <c r="C833" s="407"/>
      <c r="D833" s="459">
        <v>0</v>
      </c>
      <c r="E833" s="136" t="s">
        <v>29</v>
      </c>
      <c r="F833" s="137">
        <f>SUM(F831:F832)</f>
        <v>24011</v>
      </c>
      <c r="G833" s="137">
        <f t="shared" ref="G833:Z833" si="219">SUM(G831:G832)</f>
        <v>784</v>
      </c>
      <c r="H833" s="137">
        <f t="shared" si="219"/>
        <v>912</v>
      </c>
      <c r="I833" s="137">
        <f t="shared" si="219"/>
        <v>1120</v>
      </c>
      <c r="J833" s="137">
        <f t="shared" si="219"/>
        <v>1368</v>
      </c>
      <c r="K833" s="137">
        <f t="shared" si="219"/>
        <v>1202</v>
      </c>
      <c r="L833" s="138">
        <f t="shared" si="219"/>
        <v>1160</v>
      </c>
      <c r="M833" s="196">
        <f t="shared" si="219"/>
        <v>1250</v>
      </c>
      <c r="N833" s="137">
        <f t="shared" si="219"/>
        <v>1232</v>
      </c>
      <c r="O833" s="137">
        <f t="shared" si="219"/>
        <v>1602</v>
      </c>
      <c r="P833" s="137">
        <f t="shared" si="219"/>
        <v>1816</v>
      </c>
      <c r="Q833" s="137">
        <f t="shared" si="219"/>
        <v>1784</v>
      </c>
      <c r="R833" s="137">
        <f t="shared" si="219"/>
        <v>1594</v>
      </c>
      <c r="S833" s="137">
        <f t="shared" si="219"/>
        <v>1520</v>
      </c>
      <c r="T833" s="137">
        <f t="shared" si="219"/>
        <v>1863</v>
      </c>
      <c r="U833" s="137">
        <f t="shared" si="219"/>
        <v>1467</v>
      </c>
      <c r="V833" s="137">
        <f t="shared" si="219"/>
        <v>1614</v>
      </c>
      <c r="W833" s="137">
        <f t="shared" si="219"/>
        <v>969</v>
      </c>
      <c r="X833" s="137">
        <f t="shared" si="219"/>
        <v>456</v>
      </c>
      <c r="Y833" s="137">
        <f t="shared" si="219"/>
        <v>227</v>
      </c>
      <c r="Z833" s="138">
        <f t="shared" si="219"/>
        <v>71</v>
      </c>
      <c r="AC833" s="130">
        <f t="shared" si="214"/>
        <v>24011</v>
      </c>
      <c r="AD833" s="245">
        <f t="shared" si="200"/>
        <v>2816</v>
      </c>
      <c r="AE833" s="245">
        <f t="shared" si="201"/>
        <v>14528</v>
      </c>
      <c r="AF833" s="245">
        <f t="shared" si="202"/>
        <v>6667</v>
      </c>
      <c r="AG833" s="245">
        <f t="shared" si="203"/>
        <v>3337</v>
      </c>
    </row>
    <row r="834" spans="1:33" customFormat="1" ht="15.75" customHeight="1">
      <c r="A834" s="217" t="s">
        <v>169</v>
      </c>
      <c r="B834" s="208" t="s">
        <v>368</v>
      </c>
      <c r="C834" s="423" t="s">
        <v>299</v>
      </c>
      <c r="D834" s="420">
        <f>tikubetu!G668</f>
        <v>393</v>
      </c>
      <c r="E834" s="213" t="s">
        <v>27</v>
      </c>
      <c r="F834" s="214">
        <f>tikubetu!I668</f>
        <v>442</v>
      </c>
      <c r="G834" s="214">
        <f>tikubetu!J668</f>
        <v>8</v>
      </c>
      <c r="H834" s="214">
        <f>tikubetu!K668</f>
        <v>8</v>
      </c>
      <c r="I834" s="214">
        <f>tikubetu!L668</f>
        <v>17</v>
      </c>
      <c r="J834" s="214">
        <f>tikubetu!M668</f>
        <v>9</v>
      </c>
      <c r="K834" s="214">
        <f>tikubetu!N668</f>
        <v>19</v>
      </c>
      <c r="L834" s="215">
        <f>tikubetu!O668</f>
        <v>22</v>
      </c>
      <c r="M834" s="216">
        <f>tikubetu!P668</f>
        <v>19</v>
      </c>
      <c r="N834" s="214">
        <f>tikubetu!Q668</f>
        <v>24</v>
      </c>
      <c r="O834" s="214">
        <f>tikubetu!R668</f>
        <v>23</v>
      </c>
      <c r="P834" s="214">
        <f>tikubetu!S668</f>
        <v>32</v>
      </c>
      <c r="Q834" s="214">
        <f>tikubetu!T668</f>
        <v>28</v>
      </c>
      <c r="R834" s="214">
        <f>tikubetu!U668</f>
        <v>30</v>
      </c>
      <c r="S834" s="214">
        <f>tikubetu!V668</f>
        <v>37</v>
      </c>
      <c r="T834" s="214">
        <f>tikubetu!W668</f>
        <v>50</v>
      </c>
      <c r="U834" s="214">
        <f>tikubetu!X668</f>
        <v>26</v>
      </c>
      <c r="V834" s="214">
        <f>tikubetu!Y668</f>
        <v>42</v>
      </c>
      <c r="W834" s="214">
        <f>tikubetu!Z668</f>
        <v>24</v>
      </c>
      <c r="X834" s="214">
        <f>tikubetu!AA668</f>
        <v>16</v>
      </c>
      <c r="Y834" s="214">
        <f>tikubetu!AB668</f>
        <v>6</v>
      </c>
      <c r="Z834" s="215">
        <f>tikubetu!AC668</f>
        <v>2</v>
      </c>
      <c r="AD834" s="245">
        <f t="shared" si="200"/>
        <v>33</v>
      </c>
      <c r="AE834" s="245">
        <f t="shared" si="201"/>
        <v>243</v>
      </c>
      <c r="AF834" s="245">
        <f t="shared" si="202"/>
        <v>166</v>
      </c>
      <c r="AG834" s="245">
        <f t="shared" si="203"/>
        <v>90</v>
      </c>
    </row>
    <row r="835" spans="1:33" customFormat="1" ht="15.75" customHeight="1">
      <c r="A835" s="164"/>
      <c r="B835" s="150"/>
      <c r="C835" s="412"/>
      <c r="D835" s="420"/>
      <c r="E835" s="112" t="s">
        <v>28</v>
      </c>
      <c r="F835" s="125">
        <f>tikubetu!I669</f>
        <v>438</v>
      </c>
      <c r="G835" s="125">
        <f>tikubetu!J669</f>
        <v>5</v>
      </c>
      <c r="H835" s="125">
        <f>tikubetu!K669</f>
        <v>14</v>
      </c>
      <c r="I835" s="125">
        <f>tikubetu!L669</f>
        <v>12</v>
      </c>
      <c r="J835" s="125">
        <f>tikubetu!M669</f>
        <v>17</v>
      </c>
      <c r="K835" s="125">
        <f>tikubetu!N669</f>
        <v>10</v>
      </c>
      <c r="L835" s="134">
        <f>tikubetu!O669</f>
        <v>14</v>
      </c>
      <c r="M835" s="194">
        <f>tikubetu!P669</f>
        <v>12</v>
      </c>
      <c r="N835" s="125">
        <f>tikubetu!Q669</f>
        <v>15</v>
      </c>
      <c r="O835" s="125">
        <f>tikubetu!R669</f>
        <v>18</v>
      </c>
      <c r="P835" s="125">
        <f>tikubetu!S669</f>
        <v>26</v>
      </c>
      <c r="Q835" s="125">
        <f>tikubetu!T669</f>
        <v>20</v>
      </c>
      <c r="R835" s="125">
        <f>tikubetu!U669</f>
        <v>30</v>
      </c>
      <c r="S835" s="125">
        <f>tikubetu!V669</f>
        <v>38</v>
      </c>
      <c r="T835" s="125">
        <f>tikubetu!W669</f>
        <v>43</v>
      </c>
      <c r="U835" s="125">
        <f>tikubetu!X669</f>
        <v>29</v>
      </c>
      <c r="V835" s="125">
        <f>tikubetu!Y669</f>
        <v>48</v>
      </c>
      <c r="W835" s="125">
        <f>tikubetu!Z669</f>
        <v>35</v>
      </c>
      <c r="X835" s="125">
        <f>tikubetu!AA669</f>
        <v>29</v>
      </c>
      <c r="Y835" s="125">
        <f>tikubetu!AB669</f>
        <v>16</v>
      </c>
      <c r="Z835" s="134">
        <f>tikubetu!AC669</f>
        <v>7</v>
      </c>
      <c r="AD835" s="245">
        <f t="shared" si="200"/>
        <v>31</v>
      </c>
      <c r="AE835" s="245">
        <f t="shared" si="201"/>
        <v>200</v>
      </c>
      <c r="AF835" s="245">
        <f t="shared" si="202"/>
        <v>207</v>
      </c>
      <c r="AG835" s="245">
        <f t="shared" si="203"/>
        <v>135</v>
      </c>
    </row>
    <row r="836" spans="1:33" customFormat="1" ht="15.75" customHeight="1">
      <c r="A836" s="164"/>
      <c r="B836" s="150"/>
      <c r="C836" s="413"/>
      <c r="D836" s="420"/>
      <c r="E836" s="113" t="s">
        <v>29</v>
      </c>
      <c r="F836" s="123">
        <f>SUM(F834:F835)</f>
        <v>880</v>
      </c>
      <c r="G836" s="123">
        <f>tikubetu!J670</f>
        <v>13</v>
      </c>
      <c r="H836" s="123">
        <f>tikubetu!K670</f>
        <v>22</v>
      </c>
      <c r="I836" s="123">
        <f>tikubetu!L670</f>
        <v>29</v>
      </c>
      <c r="J836" s="123">
        <f>tikubetu!M670</f>
        <v>26</v>
      </c>
      <c r="K836" s="123">
        <f>tikubetu!N670</f>
        <v>29</v>
      </c>
      <c r="L836" s="132">
        <f>tikubetu!O670</f>
        <v>36</v>
      </c>
      <c r="M836" s="190">
        <f>tikubetu!P670</f>
        <v>31</v>
      </c>
      <c r="N836" s="123">
        <f>tikubetu!Q670</f>
        <v>39</v>
      </c>
      <c r="O836" s="123">
        <f>tikubetu!R670</f>
        <v>41</v>
      </c>
      <c r="P836" s="123">
        <f>tikubetu!S670</f>
        <v>58</v>
      </c>
      <c r="Q836" s="123">
        <f>tikubetu!T670</f>
        <v>48</v>
      </c>
      <c r="R836" s="123">
        <f>tikubetu!U670</f>
        <v>60</v>
      </c>
      <c r="S836" s="123">
        <f>tikubetu!V670</f>
        <v>75</v>
      </c>
      <c r="T836" s="123">
        <f>tikubetu!W670</f>
        <v>93</v>
      </c>
      <c r="U836" s="123">
        <f>tikubetu!X670</f>
        <v>55</v>
      </c>
      <c r="V836" s="123">
        <f>tikubetu!Y670</f>
        <v>90</v>
      </c>
      <c r="W836" s="123">
        <f>tikubetu!Z670</f>
        <v>59</v>
      </c>
      <c r="X836" s="123">
        <f>tikubetu!AA670</f>
        <v>45</v>
      </c>
      <c r="Y836" s="123">
        <f>tikubetu!AB670</f>
        <v>22</v>
      </c>
      <c r="Z836" s="152">
        <f>tikubetu!AC670</f>
        <v>9</v>
      </c>
      <c r="AD836" s="245">
        <f t="shared" ref="AD836:AD899" si="220">SUM(G836:I836)</f>
        <v>64</v>
      </c>
      <c r="AE836" s="245">
        <f t="shared" ref="AE836:AE899" si="221">SUM(J836:S836)</f>
        <v>443</v>
      </c>
      <c r="AF836" s="245">
        <f t="shared" ref="AF836:AF899" si="222">SUM(T836:Z836)</f>
        <v>373</v>
      </c>
      <c r="AG836" s="245">
        <f t="shared" ref="AG836:AG899" si="223">SUM(V836:Z836)</f>
        <v>225</v>
      </c>
    </row>
    <row r="837" spans="1:33" customFormat="1" ht="15.75" customHeight="1">
      <c r="A837" s="164"/>
      <c r="B837" s="150"/>
      <c r="C837" s="437" t="s">
        <v>300</v>
      </c>
      <c r="D837" s="420">
        <f>tikubetu!G671</f>
        <v>161</v>
      </c>
      <c r="E837" s="117" t="s">
        <v>27</v>
      </c>
      <c r="F837" s="124">
        <f>tikubetu!I671</f>
        <v>182</v>
      </c>
      <c r="G837" s="124">
        <f>tikubetu!J671</f>
        <v>2</v>
      </c>
      <c r="H837" s="124">
        <f>tikubetu!K671</f>
        <v>1</v>
      </c>
      <c r="I837" s="124">
        <f>tikubetu!L671</f>
        <v>3</v>
      </c>
      <c r="J837" s="124">
        <f>tikubetu!M671</f>
        <v>6</v>
      </c>
      <c r="K837" s="124">
        <f>tikubetu!N671</f>
        <v>9</v>
      </c>
      <c r="L837" s="133">
        <f>tikubetu!O671</f>
        <v>3</v>
      </c>
      <c r="M837" s="195">
        <f>tikubetu!P671</f>
        <v>7</v>
      </c>
      <c r="N837" s="124">
        <f>tikubetu!Q671</f>
        <v>10</v>
      </c>
      <c r="O837" s="124">
        <f>tikubetu!R671</f>
        <v>12</v>
      </c>
      <c r="P837" s="124">
        <f>tikubetu!S671</f>
        <v>15</v>
      </c>
      <c r="Q837" s="124">
        <f>tikubetu!T671</f>
        <v>16</v>
      </c>
      <c r="R837" s="124">
        <f>tikubetu!U671</f>
        <v>9</v>
      </c>
      <c r="S837" s="124">
        <f>tikubetu!V671</f>
        <v>10</v>
      </c>
      <c r="T837" s="124">
        <f>tikubetu!W671</f>
        <v>28</v>
      </c>
      <c r="U837" s="124">
        <f>tikubetu!X671</f>
        <v>19</v>
      </c>
      <c r="V837" s="124">
        <f>tikubetu!Y671</f>
        <v>19</v>
      </c>
      <c r="W837" s="124">
        <f>tikubetu!Z671</f>
        <v>7</v>
      </c>
      <c r="X837" s="124">
        <f>tikubetu!AA671</f>
        <v>3</v>
      </c>
      <c r="Y837" s="124">
        <f>tikubetu!AB671</f>
        <v>3</v>
      </c>
      <c r="Z837" s="133">
        <f>tikubetu!AC671</f>
        <v>0</v>
      </c>
      <c r="AD837" s="245">
        <f t="shared" si="220"/>
        <v>6</v>
      </c>
      <c r="AE837" s="245">
        <f t="shared" si="221"/>
        <v>97</v>
      </c>
      <c r="AF837" s="245">
        <f t="shared" si="222"/>
        <v>79</v>
      </c>
      <c r="AG837" s="245">
        <f t="shared" si="223"/>
        <v>32</v>
      </c>
    </row>
    <row r="838" spans="1:33" customFormat="1" ht="15.75" customHeight="1">
      <c r="A838" s="164"/>
      <c r="B838" s="150"/>
      <c r="C838" s="437"/>
      <c r="D838" s="420"/>
      <c r="E838" s="112" t="s">
        <v>28</v>
      </c>
      <c r="F838" s="125">
        <f>tikubetu!I672</f>
        <v>173</v>
      </c>
      <c r="G838" s="125">
        <f>tikubetu!J672</f>
        <v>2</v>
      </c>
      <c r="H838" s="125">
        <f>tikubetu!K672</f>
        <v>1</v>
      </c>
      <c r="I838" s="125">
        <f>tikubetu!L672</f>
        <v>1</v>
      </c>
      <c r="J838" s="125">
        <f>tikubetu!M672</f>
        <v>11</v>
      </c>
      <c r="K838" s="125">
        <f>tikubetu!N672</f>
        <v>2</v>
      </c>
      <c r="L838" s="134">
        <f>tikubetu!O672</f>
        <v>7</v>
      </c>
      <c r="M838" s="194">
        <f>tikubetu!P672</f>
        <v>6</v>
      </c>
      <c r="N838" s="125">
        <f>tikubetu!Q672</f>
        <v>1</v>
      </c>
      <c r="O838" s="125">
        <f>tikubetu!R672</f>
        <v>10</v>
      </c>
      <c r="P838" s="125">
        <f>tikubetu!S672</f>
        <v>11</v>
      </c>
      <c r="Q838" s="125">
        <f>tikubetu!T672</f>
        <v>5</v>
      </c>
      <c r="R838" s="125">
        <f>tikubetu!U672</f>
        <v>10</v>
      </c>
      <c r="S838" s="125">
        <f>tikubetu!V672</f>
        <v>17</v>
      </c>
      <c r="T838" s="125">
        <f>tikubetu!W672</f>
        <v>29</v>
      </c>
      <c r="U838" s="125">
        <f>tikubetu!X672</f>
        <v>24</v>
      </c>
      <c r="V838" s="125">
        <f>tikubetu!Y672</f>
        <v>15</v>
      </c>
      <c r="W838" s="125">
        <f>tikubetu!Z672</f>
        <v>11</v>
      </c>
      <c r="X838" s="125">
        <f>tikubetu!AA672</f>
        <v>9</v>
      </c>
      <c r="Y838" s="125">
        <f>tikubetu!AB672</f>
        <v>1</v>
      </c>
      <c r="Z838" s="134">
        <f>tikubetu!AC672</f>
        <v>0</v>
      </c>
      <c r="AD838" s="245">
        <f t="shared" si="220"/>
        <v>4</v>
      </c>
      <c r="AE838" s="245">
        <f t="shared" si="221"/>
        <v>80</v>
      </c>
      <c r="AF838" s="245">
        <f t="shared" si="222"/>
        <v>89</v>
      </c>
      <c r="AG838" s="245">
        <f t="shared" si="223"/>
        <v>36</v>
      </c>
    </row>
    <row r="839" spans="1:33" customFormat="1" ht="15.75" customHeight="1">
      <c r="A839" s="164"/>
      <c r="B839" s="150"/>
      <c r="C839" s="437"/>
      <c r="D839" s="420"/>
      <c r="E839" s="113" t="s">
        <v>29</v>
      </c>
      <c r="F839" s="123">
        <f>SUM(F837:F838)</f>
        <v>355</v>
      </c>
      <c r="G839" s="123">
        <f>tikubetu!J673</f>
        <v>4</v>
      </c>
      <c r="H839" s="123">
        <f>tikubetu!K673</f>
        <v>2</v>
      </c>
      <c r="I839" s="123">
        <f>tikubetu!L673</f>
        <v>4</v>
      </c>
      <c r="J839" s="123">
        <f>tikubetu!M673</f>
        <v>17</v>
      </c>
      <c r="K839" s="123">
        <f>tikubetu!N673</f>
        <v>11</v>
      </c>
      <c r="L839" s="132">
        <f>tikubetu!O673</f>
        <v>10</v>
      </c>
      <c r="M839" s="190">
        <f>tikubetu!P673</f>
        <v>13</v>
      </c>
      <c r="N839" s="123">
        <f>tikubetu!Q673</f>
        <v>11</v>
      </c>
      <c r="O839" s="123">
        <f>tikubetu!R673</f>
        <v>22</v>
      </c>
      <c r="P839" s="123">
        <f>tikubetu!S673</f>
        <v>26</v>
      </c>
      <c r="Q839" s="123">
        <f>tikubetu!T673</f>
        <v>21</v>
      </c>
      <c r="R839" s="123">
        <f>tikubetu!U673</f>
        <v>19</v>
      </c>
      <c r="S839" s="123">
        <f>tikubetu!V673</f>
        <v>27</v>
      </c>
      <c r="T839" s="123">
        <f>tikubetu!W673</f>
        <v>57</v>
      </c>
      <c r="U839" s="123">
        <f>tikubetu!X673</f>
        <v>43</v>
      </c>
      <c r="V839" s="123">
        <f>tikubetu!Y673</f>
        <v>34</v>
      </c>
      <c r="W839" s="123">
        <f>tikubetu!Z673</f>
        <v>18</v>
      </c>
      <c r="X839" s="123">
        <f>tikubetu!AA673</f>
        <v>12</v>
      </c>
      <c r="Y839" s="123">
        <f>tikubetu!AB673</f>
        <v>4</v>
      </c>
      <c r="Z839" s="152">
        <f>tikubetu!AC673</f>
        <v>0</v>
      </c>
      <c r="AD839" s="245">
        <f t="shared" si="220"/>
        <v>10</v>
      </c>
      <c r="AE839" s="245">
        <f t="shared" si="221"/>
        <v>177</v>
      </c>
      <c r="AF839" s="245">
        <f t="shared" si="222"/>
        <v>168</v>
      </c>
      <c r="AG839" s="245">
        <f t="shared" si="223"/>
        <v>68</v>
      </c>
    </row>
    <row r="840" spans="1:33" customFormat="1" ht="15.75" customHeight="1">
      <c r="A840" s="164"/>
      <c r="B840" s="150"/>
      <c r="C840" s="411" t="s">
        <v>293</v>
      </c>
      <c r="D840" s="420">
        <f>tikubetu!G674</f>
        <v>359</v>
      </c>
      <c r="E840" s="117" t="s">
        <v>27</v>
      </c>
      <c r="F840" s="124">
        <f>tikubetu!I674</f>
        <v>430</v>
      </c>
      <c r="G840" s="124">
        <f>tikubetu!J674</f>
        <v>11</v>
      </c>
      <c r="H840" s="124">
        <f>tikubetu!K674</f>
        <v>23</v>
      </c>
      <c r="I840" s="124">
        <f>tikubetu!L674</f>
        <v>16</v>
      </c>
      <c r="J840" s="124">
        <f>tikubetu!M674</f>
        <v>17</v>
      </c>
      <c r="K840" s="124">
        <f>tikubetu!N674</f>
        <v>10</v>
      </c>
      <c r="L840" s="133">
        <f>tikubetu!O674</f>
        <v>10</v>
      </c>
      <c r="M840" s="195">
        <f>tikubetu!P674</f>
        <v>15</v>
      </c>
      <c r="N840" s="124">
        <f>tikubetu!Q674</f>
        <v>19</v>
      </c>
      <c r="O840" s="124">
        <f>tikubetu!R674</f>
        <v>33</v>
      </c>
      <c r="P840" s="124">
        <f>tikubetu!S674</f>
        <v>31</v>
      </c>
      <c r="Q840" s="124">
        <f>tikubetu!T674</f>
        <v>15</v>
      </c>
      <c r="R840" s="124">
        <f>tikubetu!U674</f>
        <v>10</v>
      </c>
      <c r="S840" s="124">
        <f>tikubetu!V674</f>
        <v>14</v>
      </c>
      <c r="T840" s="124">
        <f>tikubetu!W674</f>
        <v>65</v>
      </c>
      <c r="U840" s="124">
        <f>tikubetu!X674</f>
        <v>73</v>
      </c>
      <c r="V840" s="124">
        <f>tikubetu!Y674</f>
        <v>49</v>
      </c>
      <c r="W840" s="124">
        <f>tikubetu!Z674</f>
        <v>12</v>
      </c>
      <c r="X840" s="124">
        <f>tikubetu!AA674</f>
        <v>4</v>
      </c>
      <c r="Y840" s="124">
        <f>tikubetu!AB674</f>
        <v>3</v>
      </c>
      <c r="Z840" s="133">
        <f>tikubetu!AC674</f>
        <v>0</v>
      </c>
      <c r="AD840" s="245">
        <f t="shared" si="220"/>
        <v>50</v>
      </c>
      <c r="AE840" s="245">
        <f t="shared" si="221"/>
        <v>174</v>
      </c>
      <c r="AF840" s="245">
        <f t="shared" si="222"/>
        <v>206</v>
      </c>
      <c r="AG840" s="245">
        <f t="shared" si="223"/>
        <v>68</v>
      </c>
    </row>
    <row r="841" spans="1:33" customFormat="1" ht="15.75" customHeight="1">
      <c r="A841" s="164"/>
      <c r="B841" s="150"/>
      <c r="C841" s="412"/>
      <c r="D841" s="420"/>
      <c r="E841" s="112" t="s">
        <v>28</v>
      </c>
      <c r="F841" s="125">
        <f>tikubetu!I675</f>
        <v>431</v>
      </c>
      <c r="G841" s="125">
        <f>tikubetu!J675</f>
        <v>11</v>
      </c>
      <c r="H841" s="125">
        <f>tikubetu!K675</f>
        <v>13</v>
      </c>
      <c r="I841" s="125">
        <f>tikubetu!L675</f>
        <v>6</v>
      </c>
      <c r="J841" s="125">
        <f>tikubetu!M675</f>
        <v>9</v>
      </c>
      <c r="K841" s="125">
        <f>tikubetu!N675</f>
        <v>7</v>
      </c>
      <c r="L841" s="134">
        <f>tikubetu!O675</f>
        <v>8</v>
      </c>
      <c r="M841" s="194">
        <f>tikubetu!P675</f>
        <v>15</v>
      </c>
      <c r="N841" s="125">
        <f>tikubetu!Q675</f>
        <v>31</v>
      </c>
      <c r="O841" s="125">
        <f>tikubetu!R675</f>
        <v>28</v>
      </c>
      <c r="P841" s="125">
        <f>tikubetu!S675</f>
        <v>24</v>
      </c>
      <c r="Q841" s="125">
        <f>tikubetu!T675</f>
        <v>14</v>
      </c>
      <c r="R841" s="125">
        <f>tikubetu!U675</f>
        <v>12</v>
      </c>
      <c r="S841" s="125">
        <f>tikubetu!V675</f>
        <v>49</v>
      </c>
      <c r="T841" s="125">
        <f>tikubetu!W675</f>
        <v>80</v>
      </c>
      <c r="U841" s="125">
        <f>tikubetu!X675</f>
        <v>60</v>
      </c>
      <c r="V841" s="125">
        <f>tikubetu!Y675</f>
        <v>32</v>
      </c>
      <c r="W841" s="125">
        <f>tikubetu!Z675</f>
        <v>10</v>
      </c>
      <c r="X841" s="125">
        <f>tikubetu!AA675</f>
        <v>14</v>
      </c>
      <c r="Y841" s="125">
        <f>tikubetu!AB675</f>
        <v>7</v>
      </c>
      <c r="Z841" s="134">
        <f>tikubetu!AC675</f>
        <v>1</v>
      </c>
      <c r="AD841" s="245">
        <f t="shared" si="220"/>
        <v>30</v>
      </c>
      <c r="AE841" s="245">
        <f t="shared" si="221"/>
        <v>197</v>
      </c>
      <c r="AF841" s="245">
        <f t="shared" si="222"/>
        <v>204</v>
      </c>
      <c r="AG841" s="245">
        <f t="shared" si="223"/>
        <v>64</v>
      </c>
    </row>
    <row r="842" spans="1:33" customFormat="1" ht="15.75" customHeight="1">
      <c r="A842" s="164"/>
      <c r="B842" s="150"/>
      <c r="C842" s="413"/>
      <c r="D842" s="420"/>
      <c r="E842" s="113" t="s">
        <v>29</v>
      </c>
      <c r="F842" s="123">
        <f>SUM(F840:F841)</f>
        <v>861</v>
      </c>
      <c r="G842" s="123">
        <f>tikubetu!J676</f>
        <v>22</v>
      </c>
      <c r="H842" s="123">
        <f>tikubetu!K676</f>
        <v>36</v>
      </c>
      <c r="I842" s="123">
        <f>tikubetu!L676</f>
        <v>22</v>
      </c>
      <c r="J842" s="123">
        <f>tikubetu!M676</f>
        <v>26</v>
      </c>
      <c r="K842" s="123">
        <f>tikubetu!N676</f>
        <v>17</v>
      </c>
      <c r="L842" s="132">
        <f>tikubetu!O676</f>
        <v>18</v>
      </c>
      <c r="M842" s="190">
        <f>tikubetu!P676</f>
        <v>30</v>
      </c>
      <c r="N842" s="123">
        <f>tikubetu!Q676</f>
        <v>50</v>
      </c>
      <c r="O842" s="123">
        <f>tikubetu!R676</f>
        <v>61</v>
      </c>
      <c r="P842" s="123">
        <f>tikubetu!S676</f>
        <v>55</v>
      </c>
      <c r="Q842" s="123">
        <f>tikubetu!T676</f>
        <v>29</v>
      </c>
      <c r="R842" s="123">
        <f>tikubetu!U676</f>
        <v>22</v>
      </c>
      <c r="S842" s="123">
        <f>tikubetu!V676</f>
        <v>63</v>
      </c>
      <c r="T842" s="123">
        <f>tikubetu!W676</f>
        <v>145</v>
      </c>
      <c r="U842" s="123">
        <f>tikubetu!X676</f>
        <v>133</v>
      </c>
      <c r="V842" s="123">
        <f>tikubetu!Y676</f>
        <v>81</v>
      </c>
      <c r="W842" s="123">
        <f>tikubetu!Z676</f>
        <v>22</v>
      </c>
      <c r="X842" s="123">
        <f>tikubetu!AA676</f>
        <v>18</v>
      </c>
      <c r="Y842" s="123">
        <f>tikubetu!AB676</f>
        <v>10</v>
      </c>
      <c r="Z842" s="152">
        <f>tikubetu!AC676</f>
        <v>1</v>
      </c>
      <c r="AD842" s="245">
        <f t="shared" si="220"/>
        <v>80</v>
      </c>
      <c r="AE842" s="245">
        <f t="shared" si="221"/>
        <v>371</v>
      </c>
      <c r="AF842" s="245">
        <f t="shared" si="222"/>
        <v>410</v>
      </c>
      <c r="AG842" s="245">
        <f t="shared" si="223"/>
        <v>132</v>
      </c>
    </row>
    <row r="843" spans="1:33" customFormat="1" ht="15.75" customHeight="1">
      <c r="A843" s="164"/>
      <c r="B843" s="150"/>
      <c r="C843" s="411" t="s">
        <v>294</v>
      </c>
      <c r="D843" s="420">
        <f>tikubetu!G677</f>
        <v>184</v>
      </c>
      <c r="E843" s="117" t="s">
        <v>27</v>
      </c>
      <c r="F843" s="124">
        <f>tikubetu!I677</f>
        <v>225</v>
      </c>
      <c r="G843" s="124">
        <f>tikubetu!J677</f>
        <v>8</v>
      </c>
      <c r="H843" s="124">
        <f>tikubetu!K677</f>
        <v>19</v>
      </c>
      <c r="I843" s="124">
        <f>tikubetu!L677</f>
        <v>11</v>
      </c>
      <c r="J843" s="124">
        <f>tikubetu!M677</f>
        <v>11</v>
      </c>
      <c r="K843" s="124">
        <f>tikubetu!N677</f>
        <v>9</v>
      </c>
      <c r="L843" s="133">
        <f>tikubetu!O677</f>
        <v>12</v>
      </c>
      <c r="M843" s="195">
        <f>tikubetu!P677</f>
        <v>13</v>
      </c>
      <c r="N843" s="124">
        <f>tikubetu!Q677</f>
        <v>10</v>
      </c>
      <c r="O843" s="124">
        <f>tikubetu!R677</f>
        <v>13</v>
      </c>
      <c r="P843" s="124">
        <f>tikubetu!S677</f>
        <v>13</v>
      </c>
      <c r="Q843" s="124">
        <f>tikubetu!T677</f>
        <v>12</v>
      </c>
      <c r="R843" s="124">
        <f>tikubetu!U677</f>
        <v>22</v>
      </c>
      <c r="S843" s="124">
        <f>tikubetu!V677</f>
        <v>13</v>
      </c>
      <c r="T843" s="124">
        <f>tikubetu!W677</f>
        <v>14</v>
      </c>
      <c r="U843" s="124">
        <f>tikubetu!X677</f>
        <v>18</v>
      </c>
      <c r="V843" s="124">
        <f>tikubetu!Y677</f>
        <v>10</v>
      </c>
      <c r="W843" s="124">
        <f>tikubetu!Z677</f>
        <v>5</v>
      </c>
      <c r="X843" s="124">
        <f>tikubetu!AA677</f>
        <v>7</v>
      </c>
      <c r="Y843" s="124">
        <f>tikubetu!AB677</f>
        <v>4</v>
      </c>
      <c r="Z843" s="133">
        <f>tikubetu!AC677</f>
        <v>1</v>
      </c>
      <c r="AD843" s="245">
        <f t="shared" si="220"/>
        <v>38</v>
      </c>
      <c r="AE843" s="245">
        <f t="shared" si="221"/>
        <v>128</v>
      </c>
      <c r="AF843" s="245">
        <f t="shared" si="222"/>
        <v>59</v>
      </c>
      <c r="AG843" s="245">
        <f t="shared" si="223"/>
        <v>27</v>
      </c>
    </row>
    <row r="844" spans="1:33" customFormat="1" ht="15.75" customHeight="1">
      <c r="A844" s="164"/>
      <c r="B844" s="150"/>
      <c r="C844" s="412"/>
      <c r="D844" s="420"/>
      <c r="E844" s="112" t="s">
        <v>28</v>
      </c>
      <c r="F844" s="125">
        <f>tikubetu!I678</f>
        <v>252</v>
      </c>
      <c r="G844" s="125">
        <f>tikubetu!J678</f>
        <v>8</v>
      </c>
      <c r="H844" s="125">
        <f>tikubetu!K678</f>
        <v>13</v>
      </c>
      <c r="I844" s="125">
        <f>tikubetu!L678</f>
        <v>23</v>
      </c>
      <c r="J844" s="125">
        <f>tikubetu!M678</f>
        <v>14</v>
      </c>
      <c r="K844" s="125">
        <f>tikubetu!N678</f>
        <v>15</v>
      </c>
      <c r="L844" s="134">
        <f>tikubetu!O678</f>
        <v>8</v>
      </c>
      <c r="M844" s="194">
        <f>tikubetu!P678</f>
        <v>6</v>
      </c>
      <c r="N844" s="125">
        <f>tikubetu!Q678</f>
        <v>14</v>
      </c>
      <c r="O844" s="125">
        <f>tikubetu!R678</f>
        <v>17</v>
      </c>
      <c r="P844" s="125">
        <f>tikubetu!S678</f>
        <v>16</v>
      </c>
      <c r="Q844" s="125">
        <f>tikubetu!T678</f>
        <v>15</v>
      </c>
      <c r="R844" s="125">
        <f>tikubetu!U678</f>
        <v>12</v>
      </c>
      <c r="S844" s="125">
        <f>tikubetu!V678</f>
        <v>16</v>
      </c>
      <c r="T844" s="125">
        <f>tikubetu!W678</f>
        <v>15</v>
      </c>
      <c r="U844" s="125">
        <f>tikubetu!X678</f>
        <v>22</v>
      </c>
      <c r="V844" s="125">
        <f>tikubetu!Y678</f>
        <v>9</v>
      </c>
      <c r="W844" s="125">
        <f>tikubetu!Z678</f>
        <v>13</v>
      </c>
      <c r="X844" s="125">
        <f>tikubetu!AA678</f>
        <v>10</v>
      </c>
      <c r="Y844" s="125">
        <f>tikubetu!AB678</f>
        <v>6</v>
      </c>
      <c r="Z844" s="134">
        <f>tikubetu!AC678</f>
        <v>0</v>
      </c>
      <c r="AD844" s="245">
        <f t="shared" si="220"/>
        <v>44</v>
      </c>
      <c r="AE844" s="245">
        <f t="shared" si="221"/>
        <v>133</v>
      </c>
      <c r="AF844" s="245">
        <f t="shared" si="222"/>
        <v>75</v>
      </c>
      <c r="AG844" s="245">
        <f t="shared" si="223"/>
        <v>38</v>
      </c>
    </row>
    <row r="845" spans="1:33" customFormat="1" ht="15.75" customHeight="1">
      <c r="A845" s="164"/>
      <c r="B845" s="150"/>
      <c r="C845" s="413"/>
      <c r="D845" s="420"/>
      <c r="E845" s="113" t="s">
        <v>29</v>
      </c>
      <c r="F845" s="123">
        <f>SUM(F843:F844)</f>
        <v>477</v>
      </c>
      <c r="G845" s="123">
        <f>tikubetu!J679</f>
        <v>16</v>
      </c>
      <c r="H845" s="123">
        <f>tikubetu!K679</f>
        <v>32</v>
      </c>
      <c r="I845" s="123">
        <f>tikubetu!L679</f>
        <v>34</v>
      </c>
      <c r="J845" s="123">
        <f>tikubetu!M679</f>
        <v>25</v>
      </c>
      <c r="K845" s="123">
        <f>tikubetu!N679</f>
        <v>24</v>
      </c>
      <c r="L845" s="132">
        <f>tikubetu!O679</f>
        <v>20</v>
      </c>
      <c r="M845" s="190">
        <f>tikubetu!P679</f>
        <v>19</v>
      </c>
      <c r="N845" s="123">
        <f>tikubetu!Q679</f>
        <v>24</v>
      </c>
      <c r="O845" s="123">
        <f>tikubetu!R679</f>
        <v>30</v>
      </c>
      <c r="P845" s="123">
        <f>tikubetu!S679</f>
        <v>29</v>
      </c>
      <c r="Q845" s="123">
        <f>tikubetu!T679</f>
        <v>27</v>
      </c>
      <c r="R845" s="123">
        <f>tikubetu!U679</f>
        <v>34</v>
      </c>
      <c r="S845" s="123">
        <f>tikubetu!V679</f>
        <v>29</v>
      </c>
      <c r="T845" s="123">
        <f>tikubetu!W679</f>
        <v>29</v>
      </c>
      <c r="U845" s="123">
        <f>tikubetu!X679</f>
        <v>40</v>
      </c>
      <c r="V845" s="123">
        <f>tikubetu!Y679</f>
        <v>19</v>
      </c>
      <c r="W845" s="123">
        <f>tikubetu!Z679</f>
        <v>18</v>
      </c>
      <c r="X845" s="123">
        <f>tikubetu!AA679</f>
        <v>17</v>
      </c>
      <c r="Y845" s="123">
        <f>tikubetu!AB679</f>
        <v>10</v>
      </c>
      <c r="Z845" s="152">
        <f>tikubetu!AC679</f>
        <v>1</v>
      </c>
      <c r="AD845" s="245">
        <f t="shared" si="220"/>
        <v>82</v>
      </c>
      <c r="AE845" s="245">
        <f t="shared" si="221"/>
        <v>261</v>
      </c>
      <c r="AF845" s="245">
        <f t="shared" si="222"/>
        <v>134</v>
      </c>
      <c r="AG845" s="245">
        <f t="shared" si="223"/>
        <v>65</v>
      </c>
    </row>
    <row r="846" spans="1:33" customFormat="1" ht="15.75" customHeight="1">
      <c r="A846" s="164"/>
      <c r="B846" s="150"/>
      <c r="C846" s="437" t="s">
        <v>295</v>
      </c>
      <c r="D846" s="420">
        <f>tikubetu!G680</f>
        <v>638</v>
      </c>
      <c r="E846" s="117" t="s">
        <v>27</v>
      </c>
      <c r="F846" s="124">
        <f>tikubetu!I680</f>
        <v>799</v>
      </c>
      <c r="G846" s="124">
        <f>tikubetu!J680</f>
        <v>49</v>
      </c>
      <c r="H846" s="124">
        <f>tikubetu!K680</f>
        <v>46</v>
      </c>
      <c r="I846" s="124">
        <f>tikubetu!L680</f>
        <v>51</v>
      </c>
      <c r="J846" s="124">
        <f>tikubetu!M680</f>
        <v>28</v>
      </c>
      <c r="K846" s="124">
        <f>tikubetu!N680</f>
        <v>35</v>
      </c>
      <c r="L846" s="133">
        <f>tikubetu!O680</f>
        <v>39</v>
      </c>
      <c r="M846" s="195">
        <f>tikubetu!P680</f>
        <v>61</v>
      </c>
      <c r="N846" s="124">
        <f>tikubetu!Q680</f>
        <v>49</v>
      </c>
      <c r="O846" s="124">
        <f>tikubetu!R680</f>
        <v>79</v>
      </c>
      <c r="P846" s="124">
        <f>tikubetu!S680</f>
        <v>60</v>
      </c>
      <c r="Q846" s="124">
        <f>tikubetu!T680</f>
        <v>45</v>
      </c>
      <c r="R846" s="124">
        <f>tikubetu!U680</f>
        <v>48</v>
      </c>
      <c r="S846" s="124">
        <f>tikubetu!V680</f>
        <v>52</v>
      </c>
      <c r="T846" s="124">
        <f>tikubetu!W680</f>
        <v>48</v>
      </c>
      <c r="U846" s="124">
        <f>tikubetu!X680</f>
        <v>38</v>
      </c>
      <c r="V846" s="124">
        <f>tikubetu!Y680</f>
        <v>33</v>
      </c>
      <c r="W846" s="124">
        <f>tikubetu!Z680</f>
        <v>27</v>
      </c>
      <c r="X846" s="124">
        <f>tikubetu!AA680</f>
        <v>10</v>
      </c>
      <c r="Y846" s="124">
        <f>tikubetu!AB680</f>
        <v>1</v>
      </c>
      <c r="Z846" s="133">
        <f>tikubetu!AC680</f>
        <v>0</v>
      </c>
      <c r="AD846" s="245">
        <f t="shared" si="220"/>
        <v>146</v>
      </c>
      <c r="AE846" s="245">
        <f t="shared" si="221"/>
        <v>496</v>
      </c>
      <c r="AF846" s="245">
        <f t="shared" si="222"/>
        <v>157</v>
      </c>
      <c r="AG846" s="245">
        <f t="shared" si="223"/>
        <v>71</v>
      </c>
    </row>
    <row r="847" spans="1:33" customFormat="1" ht="15.75" customHeight="1">
      <c r="A847" s="164"/>
      <c r="B847" s="150"/>
      <c r="C847" s="437"/>
      <c r="D847" s="420"/>
      <c r="E847" s="112" t="s">
        <v>28</v>
      </c>
      <c r="F847" s="125">
        <f>tikubetu!I681</f>
        <v>784</v>
      </c>
      <c r="G847" s="125">
        <f>tikubetu!J681</f>
        <v>40</v>
      </c>
      <c r="H847" s="125">
        <f>tikubetu!K681</f>
        <v>46</v>
      </c>
      <c r="I847" s="125">
        <f>tikubetu!L681</f>
        <v>47</v>
      </c>
      <c r="J847" s="125">
        <f>tikubetu!M681</f>
        <v>37</v>
      </c>
      <c r="K847" s="125">
        <f>tikubetu!N681</f>
        <v>33</v>
      </c>
      <c r="L847" s="134">
        <f>tikubetu!O681</f>
        <v>45</v>
      </c>
      <c r="M847" s="194">
        <f>tikubetu!P681</f>
        <v>49</v>
      </c>
      <c r="N847" s="125">
        <f>tikubetu!Q681</f>
        <v>47</v>
      </c>
      <c r="O847" s="125">
        <f>tikubetu!R681</f>
        <v>80</v>
      </c>
      <c r="P847" s="125">
        <f>tikubetu!S681</f>
        <v>66</v>
      </c>
      <c r="Q847" s="125">
        <f>tikubetu!T681</f>
        <v>40</v>
      </c>
      <c r="R847" s="125">
        <f>tikubetu!U681</f>
        <v>46</v>
      </c>
      <c r="S847" s="125">
        <f>tikubetu!V681</f>
        <v>47</v>
      </c>
      <c r="T847" s="125">
        <f>tikubetu!W681</f>
        <v>44</v>
      </c>
      <c r="U847" s="125">
        <f>tikubetu!X681</f>
        <v>39</v>
      </c>
      <c r="V847" s="125">
        <f>tikubetu!Y681</f>
        <v>37</v>
      </c>
      <c r="W847" s="125">
        <f>tikubetu!Z681</f>
        <v>15</v>
      </c>
      <c r="X847" s="125">
        <f>tikubetu!AA681</f>
        <v>20</v>
      </c>
      <c r="Y847" s="125">
        <f>tikubetu!AB681</f>
        <v>6</v>
      </c>
      <c r="Z847" s="134">
        <f>tikubetu!AC681</f>
        <v>0</v>
      </c>
      <c r="AD847" s="245">
        <f t="shared" si="220"/>
        <v>133</v>
      </c>
      <c r="AE847" s="245">
        <f t="shared" si="221"/>
        <v>490</v>
      </c>
      <c r="AF847" s="245">
        <f t="shared" si="222"/>
        <v>161</v>
      </c>
      <c r="AG847" s="245">
        <f t="shared" si="223"/>
        <v>78</v>
      </c>
    </row>
    <row r="848" spans="1:33" customFormat="1" ht="15.75" customHeight="1">
      <c r="A848" s="164"/>
      <c r="B848" s="150"/>
      <c r="C848" s="437"/>
      <c r="D848" s="420"/>
      <c r="E848" s="113" t="s">
        <v>29</v>
      </c>
      <c r="F848" s="123">
        <f>SUM(F846:F847)</f>
        <v>1583</v>
      </c>
      <c r="G848" s="123">
        <f>tikubetu!J682</f>
        <v>89</v>
      </c>
      <c r="H848" s="123">
        <f>tikubetu!K682</f>
        <v>92</v>
      </c>
      <c r="I848" s="123">
        <f>tikubetu!L682</f>
        <v>98</v>
      </c>
      <c r="J848" s="123">
        <f>tikubetu!M682</f>
        <v>65</v>
      </c>
      <c r="K848" s="123">
        <f>tikubetu!N682</f>
        <v>68</v>
      </c>
      <c r="L848" s="132">
        <f>tikubetu!O682</f>
        <v>84</v>
      </c>
      <c r="M848" s="190">
        <f>tikubetu!P682</f>
        <v>110</v>
      </c>
      <c r="N848" s="123">
        <f>tikubetu!Q682</f>
        <v>96</v>
      </c>
      <c r="O848" s="123">
        <f>tikubetu!R682</f>
        <v>159</v>
      </c>
      <c r="P848" s="123">
        <f>tikubetu!S682</f>
        <v>126</v>
      </c>
      <c r="Q848" s="123">
        <f>tikubetu!T682</f>
        <v>85</v>
      </c>
      <c r="R848" s="123">
        <f>tikubetu!U682</f>
        <v>94</v>
      </c>
      <c r="S848" s="123">
        <f>tikubetu!V682</f>
        <v>99</v>
      </c>
      <c r="T848" s="123">
        <f>tikubetu!W682</f>
        <v>92</v>
      </c>
      <c r="U848" s="123">
        <f>tikubetu!X682</f>
        <v>77</v>
      </c>
      <c r="V848" s="123">
        <f>tikubetu!Y682</f>
        <v>70</v>
      </c>
      <c r="W848" s="123">
        <f>tikubetu!Z682</f>
        <v>42</v>
      </c>
      <c r="X848" s="123">
        <f>tikubetu!AA682</f>
        <v>30</v>
      </c>
      <c r="Y848" s="123">
        <f>tikubetu!AB682</f>
        <v>7</v>
      </c>
      <c r="Z848" s="152">
        <f>tikubetu!AC682</f>
        <v>0</v>
      </c>
      <c r="AD848" s="245">
        <f t="shared" si="220"/>
        <v>279</v>
      </c>
      <c r="AE848" s="245">
        <f t="shared" si="221"/>
        <v>986</v>
      </c>
      <c r="AF848" s="245">
        <f t="shared" si="222"/>
        <v>318</v>
      </c>
      <c r="AG848" s="245">
        <f t="shared" si="223"/>
        <v>149</v>
      </c>
    </row>
    <row r="849" spans="1:33" customFormat="1" ht="15.75" customHeight="1">
      <c r="A849" s="164"/>
      <c r="B849" s="150"/>
      <c r="C849" s="411" t="s">
        <v>334</v>
      </c>
      <c r="D849" s="420">
        <f>tikubetu!G683</f>
        <v>789</v>
      </c>
      <c r="E849" s="117" t="s">
        <v>27</v>
      </c>
      <c r="F849" s="124">
        <f>tikubetu!I683</f>
        <v>956</v>
      </c>
      <c r="G849" s="124">
        <f>tikubetu!J683</f>
        <v>26</v>
      </c>
      <c r="H849" s="124">
        <f>tikubetu!K683</f>
        <v>36</v>
      </c>
      <c r="I849" s="124">
        <f>tikubetu!L683</f>
        <v>52</v>
      </c>
      <c r="J849" s="124">
        <f>tikubetu!M683</f>
        <v>49</v>
      </c>
      <c r="K849" s="124">
        <f>tikubetu!N683</f>
        <v>36</v>
      </c>
      <c r="L849" s="133">
        <f>tikubetu!O683</f>
        <v>44</v>
      </c>
      <c r="M849" s="195">
        <f>tikubetu!P683</f>
        <v>50</v>
      </c>
      <c r="N849" s="124">
        <f>tikubetu!Q683</f>
        <v>53</v>
      </c>
      <c r="O849" s="124">
        <f>tikubetu!R683</f>
        <v>73</v>
      </c>
      <c r="P849" s="124">
        <f>tikubetu!S683</f>
        <v>88</v>
      </c>
      <c r="Q849" s="124">
        <f>tikubetu!T683</f>
        <v>70</v>
      </c>
      <c r="R849" s="124">
        <f>tikubetu!U683</f>
        <v>44</v>
      </c>
      <c r="S849" s="124">
        <f>tikubetu!V683</f>
        <v>72</v>
      </c>
      <c r="T849" s="124">
        <f>tikubetu!W683</f>
        <v>95</v>
      </c>
      <c r="U849" s="124">
        <f>tikubetu!X683</f>
        <v>63</v>
      </c>
      <c r="V849" s="124">
        <f>tikubetu!Y683</f>
        <v>62</v>
      </c>
      <c r="W849" s="124">
        <f>tikubetu!Z683</f>
        <v>32</v>
      </c>
      <c r="X849" s="124">
        <f>tikubetu!AA683</f>
        <v>8</v>
      </c>
      <c r="Y849" s="124">
        <f>tikubetu!AB683</f>
        <v>2</v>
      </c>
      <c r="Z849" s="133">
        <f>tikubetu!AC683</f>
        <v>1</v>
      </c>
      <c r="AD849" s="245">
        <f t="shared" si="220"/>
        <v>114</v>
      </c>
      <c r="AE849" s="245">
        <f t="shared" si="221"/>
        <v>579</v>
      </c>
      <c r="AF849" s="245">
        <f t="shared" si="222"/>
        <v>263</v>
      </c>
      <c r="AG849" s="245">
        <f t="shared" si="223"/>
        <v>105</v>
      </c>
    </row>
    <row r="850" spans="1:33" customFormat="1" ht="15.75" customHeight="1">
      <c r="A850" s="164"/>
      <c r="B850" s="150"/>
      <c r="C850" s="412"/>
      <c r="D850" s="420"/>
      <c r="E850" s="112" t="s">
        <v>28</v>
      </c>
      <c r="F850" s="125">
        <f>tikubetu!I684</f>
        <v>968</v>
      </c>
      <c r="G850" s="125">
        <f>tikubetu!J684</f>
        <v>40</v>
      </c>
      <c r="H850" s="125">
        <f>tikubetu!K684</f>
        <v>33</v>
      </c>
      <c r="I850" s="125">
        <f>tikubetu!L684</f>
        <v>43</v>
      </c>
      <c r="J850" s="125">
        <f>tikubetu!M684</f>
        <v>42</v>
      </c>
      <c r="K850" s="125">
        <f>tikubetu!N684</f>
        <v>40</v>
      </c>
      <c r="L850" s="134">
        <f>tikubetu!O684</f>
        <v>31</v>
      </c>
      <c r="M850" s="194">
        <f>tikubetu!P684</f>
        <v>50</v>
      </c>
      <c r="N850" s="125">
        <f>tikubetu!Q684</f>
        <v>57</v>
      </c>
      <c r="O850" s="125">
        <f>tikubetu!R684</f>
        <v>72</v>
      </c>
      <c r="P850" s="125">
        <f>tikubetu!S684</f>
        <v>79</v>
      </c>
      <c r="Q850" s="125">
        <f>tikubetu!T684</f>
        <v>46</v>
      </c>
      <c r="R850" s="125">
        <f>tikubetu!U684</f>
        <v>65</v>
      </c>
      <c r="S850" s="125">
        <f>tikubetu!V684</f>
        <v>89</v>
      </c>
      <c r="T850" s="125">
        <f>tikubetu!W684</f>
        <v>88</v>
      </c>
      <c r="U850" s="125">
        <f>tikubetu!X684</f>
        <v>82</v>
      </c>
      <c r="V850" s="125">
        <f>tikubetu!Y684</f>
        <v>41</v>
      </c>
      <c r="W850" s="125">
        <f>tikubetu!Z684</f>
        <v>34</v>
      </c>
      <c r="X850" s="125">
        <f>tikubetu!AA684</f>
        <v>24</v>
      </c>
      <c r="Y850" s="125">
        <f>tikubetu!AB684</f>
        <v>10</v>
      </c>
      <c r="Z850" s="134">
        <f>tikubetu!AC684</f>
        <v>2</v>
      </c>
      <c r="AD850" s="245">
        <f t="shared" si="220"/>
        <v>116</v>
      </c>
      <c r="AE850" s="245">
        <f t="shared" si="221"/>
        <v>571</v>
      </c>
      <c r="AF850" s="245">
        <f t="shared" si="222"/>
        <v>281</v>
      </c>
      <c r="AG850" s="245">
        <f t="shared" si="223"/>
        <v>111</v>
      </c>
    </row>
    <row r="851" spans="1:33" customFormat="1" ht="15.75" customHeight="1">
      <c r="A851" s="164"/>
      <c r="B851" s="150"/>
      <c r="C851" s="413"/>
      <c r="D851" s="420"/>
      <c r="E851" s="113" t="s">
        <v>29</v>
      </c>
      <c r="F851" s="123">
        <f>SUM(F849:F850)</f>
        <v>1924</v>
      </c>
      <c r="G851" s="123">
        <f>tikubetu!J685</f>
        <v>66</v>
      </c>
      <c r="H851" s="123">
        <f>tikubetu!K685</f>
        <v>69</v>
      </c>
      <c r="I851" s="123">
        <f>tikubetu!L685</f>
        <v>95</v>
      </c>
      <c r="J851" s="123">
        <f>tikubetu!M685</f>
        <v>91</v>
      </c>
      <c r="K851" s="123">
        <f>tikubetu!N685</f>
        <v>76</v>
      </c>
      <c r="L851" s="132">
        <f>tikubetu!O685</f>
        <v>75</v>
      </c>
      <c r="M851" s="190">
        <f>tikubetu!P685</f>
        <v>100</v>
      </c>
      <c r="N851" s="123">
        <f>tikubetu!Q685</f>
        <v>110</v>
      </c>
      <c r="O851" s="123">
        <f>tikubetu!R685</f>
        <v>145</v>
      </c>
      <c r="P851" s="123">
        <f>tikubetu!S685</f>
        <v>167</v>
      </c>
      <c r="Q851" s="123">
        <f>tikubetu!T685</f>
        <v>116</v>
      </c>
      <c r="R851" s="123">
        <f>tikubetu!U685</f>
        <v>109</v>
      </c>
      <c r="S851" s="123">
        <f>tikubetu!V685</f>
        <v>161</v>
      </c>
      <c r="T851" s="123">
        <f>tikubetu!W685</f>
        <v>183</v>
      </c>
      <c r="U851" s="123">
        <f>tikubetu!X685</f>
        <v>145</v>
      </c>
      <c r="V851" s="123">
        <f>tikubetu!Y685</f>
        <v>103</v>
      </c>
      <c r="W851" s="123">
        <f>tikubetu!Z685</f>
        <v>66</v>
      </c>
      <c r="X851" s="123">
        <f>tikubetu!AA685</f>
        <v>32</v>
      </c>
      <c r="Y851" s="123">
        <f>tikubetu!AB685</f>
        <v>12</v>
      </c>
      <c r="Z851" s="152">
        <f>tikubetu!AC685</f>
        <v>3</v>
      </c>
      <c r="AD851" s="245">
        <f t="shared" si="220"/>
        <v>230</v>
      </c>
      <c r="AE851" s="245">
        <f t="shared" si="221"/>
        <v>1150</v>
      </c>
      <c r="AF851" s="245">
        <f t="shared" si="222"/>
        <v>544</v>
      </c>
      <c r="AG851" s="245">
        <f t="shared" si="223"/>
        <v>216</v>
      </c>
    </row>
    <row r="852" spans="1:33" customFormat="1" ht="15.75" customHeight="1">
      <c r="A852" s="164"/>
      <c r="B852" s="150"/>
      <c r="C852" s="412" t="s">
        <v>342</v>
      </c>
      <c r="D852" s="420">
        <f>tikubetu!G686</f>
        <v>446</v>
      </c>
      <c r="E852" s="117" t="s">
        <v>27</v>
      </c>
      <c r="F852" s="124">
        <f>tikubetu!I686</f>
        <v>601</v>
      </c>
      <c r="G852" s="124">
        <f>tikubetu!J686</f>
        <v>25</v>
      </c>
      <c r="H852" s="124">
        <f>tikubetu!K686</f>
        <v>33</v>
      </c>
      <c r="I852" s="124">
        <f>tikubetu!L686</f>
        <v>26</v>
      </c>
      <c r="J852" s="124">
        <f>tikubetu!M686</f>
        <v>39</v>
      </c>
      <c r="K852" s="124">
        <f>tikubetu!N686</f>
        <v>38</v>
      </c>
      <c r="L852" s="133">
        <f>tikubetu!O686</f>
        <v>24</v>
      </c>
      <c r="M852" s="195">
        <f>tikubetu!P686</f>
        <v>25</v>
      </c>
      <c r="N852" s="124">
        <f>tikubetu!Q686</f>
        <v>40</v>
      </c>
      <c r="O852" s="124">
        <f>tikubetu!R686</f>
        <v>33</v>
      </c>
      <c r="P852" s="124">
        <f>tikubetu!S686</f>
        <v>39</v>
      </c>
      <c r="Q852" s="124">
        <f>tikubetu!T686</f>
        <v>52</v>
      </c>
      <c r="R852" s="124">
        <f>tikubetu!U686</f>
        <v>41</v>
      </c>
      <c r="S852" s="124">
        <f>tikubetu!V686</f>
        <v>63</v>
      </c>
      <c r="T852" s="124">
        <f>tikubetu!W686</f>
        <v>70</v>
      </c>
      <c r="U852" s="124">
        <f>tikubetu!X686</f>
        <v>21</v>
      </c>
      <c r="V852" s="124">
        <f>tikubetu!Y686</f>
        <v>13</v>
      </c>
      <c r="W852" s="124">
        <f>tikubetu!Z686</f>
        <v>12</v>
      </c>
      <c r="X852" s="124">
        <f>tikubetu!AA686</f>
        <v>5</v>
      </c>
      <c r="Y852" s="124">
        <f>tikubetu!AB686</f>
        <v>1</v>
      </c>
      <c r="Z852" s="133">
        <f>tikubetu!AC686</f>
        <v>1</v>
      </c>
      <c r="AD852" s="245">
        <f t="shared" si="220"/>
        <v>84</v>
      </c>
      <c r="AE852" s="245">
        <f t="shared" si="221"/>
        <v>394</v>
      </c>
      <c r="AF852" s="245">
        <f t="shared" si="222"/>
        <v>123</v>
      </c>
      <c r="AG852" s="245">
        <f t="shared" si="223"/>
        <v>32</v>
      </c>
    </row>
    <row r="853" spans="1:33" customFormat="1" ht="15.75" customHeight="1">
      <c r="A853" s="164"/>
      <c r="B853" s="150"/>
      <c r="C853" s="412"/>
      <c r="D853" s="420"/>
      <c r="E853" s="112" t="s">
        <v>28</v>
      </c>
      <c r="F853" s="125">
        <f>tikubetu!I687</f>
        <v>581</v>
      </c>
      <c r="G853" s="125">
        <f>tikubetu!J687</f>
        <v>24</v>
      </c>
      <c r="H853" s="125">
        <f>tikubetu!K687</f>
        <v>27</v>
      </c>
      <c r="I853" s="125">
        <f>tikubetu!L687</f>
        <v>16</v>
      </c>
      <c r="J853" s="125">
        <f>tikubetu!M687</f>
        <v>42</v>
      </c>
      <c r="K853" s="125">
        <f>tikubetu!N687</f>
        <v>25</v>
      </c>
      <c r="L853" s="134">
        <f>tikubetu!O687</f>
        <v>24</v>
      </c>
      <c r="M853" s="194">
        <f>tikubetu!P687</f>
        <v>24</v>
      </c>
      <c r="N853" s="125">
        <f>tikubetu!Q687</f>
        <v>27</v>
      </c>
      <c r="O853" s="125">
        <f>tikubetu!R687</f>
        <v>41</v>
      </c>
      <c r="P853" s="125">
        <f>tikubetu!S687</f>
        <v>43</v>
      </c>
      <c r="Q853" s="125">
        <f>tikubetu!T687</f>
        <v>47</v>
      </c>
      <c r="R853" s="125">
        <f>tikubetu!U687</f>
        <v>62</v>
      </c>
      <c r="S853" s="125">
        <f>tikubetu!V687</f>
        <v>71</v>
      </c>
      <c r="T853" s="125">
        <f>tikubetu!W687</f>
        <v>48</v>
      </c>
      <c r="U853" s="125">
        <f>tikubetu!X687</f>
        <v>12</v>
      </c>
      <c r="V853" s="125">
        <f>tikubetu!Y687</f>
        <v>14</v>
      </c>
      <c r="W853" s="125">
        <f>tikubetu!Z687</f>
        <v>13</v>
      </c>
      <c r="X853" s="125">
        <f>tikubetu!AA687</f>
        <v>17</v>
      </c>
      <c r="Y853" s="125">
        <f>tikubetu!AB687</f>
        <v>2</v>
      </c>
      <c r="Z853" s="134">
        <f>tikubetu!AC687</f>
        <v>2</v>
      </c>
      <c r="AD853" s="245">
        <f t="shared" si="220"/>
        <v>67</v>
      </c>
      <c r="AE853" s="245">
        <f t="shared" si="221"/>
        <v>406</v>
      </c>
      <c r="AF853" s="245">
        <f t="shared" si="222"/>
        <v>108</v>
      </c>
      <c r="AG853" s="245">
        <f t="shared" si="223"/>
        <v>48</v>
      </c>
    </row>
    <row r="854" spans="1:33" customFormat="1" ht="15.75" customHeight="1">
      <c r="A854" s="164"/>
      <c r="B854" s="150"/>
      <c r="C854" s="412"/>
      <c r="D854" s="420"/>
      <c r="E854" s="113" t="s">
        <v>29</v>
      </c>
      <c r="F854" s="123">
        <f>SUM(F852:F853)</f>
        <v>1182</v>
      </c>
      <c r="G854" s="123">
        <f>tikubetu!J688</f>
        <v>49</v>
      </c>
      <c r="H854" s="123">
        <f>tikubetu!K688</f>
        <v>60</v>
      </c>
      <c r="I854" s="123">
        <f>tikubetu!L688</f>
        <v>42</v>
      </c>
      <c r="J854" s="123">
        <f>tikubetu!M688</f>
        <v>81</v>
      </c>
      <c r="K854" s="123">
        <f>tikubetu!N688</f>
        <v>63</v>
      </c>
      <c r="L854" s="132">
        <f>tikubetu!O688</f>
        <v>48</v>
      </c>
      <c r="M854" s="190">
        <f>tikubetu!P688</f>
        <v>49</v>
      </c>
      <c r="N854" s="123">
        <f>tikubetu!Q688</f>
        <v>67</v>
      </c>
      <c r="O854" s="123">
        <f>tikubetu!R688</f>
        <v>74</v>
      </c>
      <c r="P854" s="123">
        <f>tikubetu!S688</f>
        <v>82</v>
      </c>
      <c r="Q854" s="123">
        <f>tikubetu!T688</f>
        <v>99</v>
      </c>
      <c r="R854" s="123">
        <f>tikubetu!U688</f>
        <v>103</v>
      </c>
      <c r="S854" s="123">
        <f>tikubetu!V688</f>
        <v>134</v>
      </c>
      <c r="T854" s="123">
        <f>tikubetu!W688</f>
        <v>118</v>
      </c>
      <c r="U854" s="123">
        <f>tikubetu!X688</f>
        <v>33</v>
      </c>
      <c r="V854" s="123">
        <f>tikubetu!Y688</f>
        <v>27</v>
      </c>
      <c r="W854" s="123">
        <f>tikubetu!Z688</f>
        <v>25</v>
      </c>
      <c r="X854" s="123">
        <f>tikubetu!AA688</f>
        <v>22</v>
      </c>
      <c r="Y854" s="123">
        <f>tikubetu!AB688</f>
        <v>3</v>
      </c>
      <c r="Z854" s="152">
        <f>tikubetu!AC688</f>
        <v>3</v>
      </c>
      <c r="AD854" s="245">
        <f t="shared" si="220"/>
        <v>151</v>
      </c>
      <c r="AE854" s="245">
        <f t="shared" si="221"/>
        <v>800</v>
      </c>
      <c r="AF854" s="245">
        <f t="shared" si="222"/>
        <v>231</v>
      </c>
      <c r="AG854" s="245">
        <f t="shared" si="223"/>
        <v>80</v>
      </c>
    </row>
    <row r="855" spans="1:33" customFormat="1" ht="15.75" customHeight="1">
      <c r="A855" s="139"/>
      <c r="B855" s="150"/>
      <c r="C855" s="422" t="s">
        <v>296</v>
      </c>
      <c r="D855" s="420">
        <f>tikubetu!G689</f>
        <v>114</v>
      </c>
      <c r="E855" s="117" t="s">
        <v>27</v>
      </c>
      <c r="F855" s="124">
        <f>tikubetu!I689</f>
        <v>120</v>
      </c>
      <c r="G855" s="124">
        <f>tikubetu!J689</f>
        <v>3</v>
      </c>
      <c r="H855" s="124">
        <f>tikubetu!K689</f>
        <v>6</v>
      </c>
      <c r="I855" s="124">
        <f>tikubetu!L689</f>
        <v>4</v>
      </c>
      <c r="J855" s="124">
        <f>tikubetu!M689</f>
        <v>6</v>
      </c>
      <c r="K855" s="124">
        <f>tikubetu!N689</f>
        <v>5</v>
      </c>
      <c r="L855" s="133">
        <f>tikubetu!O689</f>
        <v>0</v>
      </c>
      <c r="M855" s="195">
        <f>tikubetu!P689</f>
        <v>2</v>
      </c>
      <c r="N855" s="124">
        <f>tikubetu!Q689</f>
        <v>4</v>
      </c>
      <c r="O855" s="124">
        <f>tikubetu!R689</f>
        <v>8</v>
      </c>
      <c r="P855" s="124">
        <f>tikubetu!S689</f>
        <v>12</v>
      </c>
      <c r="Q855" s="124">
        <f>tikubetu!T689</f>
        <v>7</v>
      </c>
      <c r="R855" s="124">
        <f>tikubetu!U689</f>
        <v>4</v>
      </c>
      <c r="S855" s="124">
        <f>tikubetu!V689</f>
        <v>4</v>
      </c>
      <c r="T855" s="124">
        <f>tikubetu!W689</f>
        <v>4</v>
      </c>
      <c r="U855" s="124">
        <f>tikubetu!X689</f>
        <v>10</v>
      </c>
      <c r="V855" s="124">
        <f>tikubetu!Y689</f>
        <v>17</v>
      </c>
      <c r="W855" s="124">
        <f>tikubetu!Z689</f>
        <v>12</v>
      </c>
      <c r="X855" s="124">
        <f>tikubetu!AA689</f>
        <v>7</v>
      </c>
      <c r="Y855" s="124">
        <f>tikubetu!AB689</f>
        <v>4</v>
      </c>
      <c r="Z855" s="133">
        <f>tikubetu!AC689</f>
        <v>1</v>
      </c>
      <c r="AD855" s="245">
        <f t="shared" si="220"/>
        <v>13</v>
      </c>
      <c r="AE855" s="245">
        <f t="shared" si="221"/>
        <v>52</v>
      </c>
      <c r="AF855" s="245">
        <f t="shared" si="222"/>
        <v>55</v>
      </c>
      <c r="AG855" s="245">
        <f t="shared" si="223"/>
        <v>41</v>
      </c>
    </row>
    <row r="856" spans="1:33" customFormat="1" ht="15.75" customHeight="1">
      <c r="A856" s="164"/>
      <c r="B856" s="150"/>
      <c r="C856" s="422"/>
      <c r="D856" s="420"/>
      <c r="E856" s="112" t="s">
        <v>28</v>
      </c>
      <c r="F856" s="125">
        <f>tikubetu!I690</f>
        <v>124</v>
      </c>
      <c r="G856" s="125">
        <f>tikubetu!J690</f>
        <v>2</v>
      </c>
      <c r="H856" s="125">
        <f>tikubetu!K690</f>
        <v>3</v>
      </c>
      <c r="I856" s="125">
        <f>tikubetu!L690</f>
        <v>6</v>
      </c>
      <c r="J856" s="125">
        <f>tikubetu!M690</f>
        <v>5</v>
      </c>
      <c r="K856" s="125">
        <f>tikubetu!N690</f>
        <v>0</v>
      </c>
      <c r="L856" s="134">
        <f>tikubetu!O690</f>
        <v>3</v>
      </c>
      <c r="M856" s="194">
        <f>tikubetu!P690</f>
        <v>3</v>
      </c>
      <c r="N856" s="125">
        <f>tikubetu!Q690</f>
        <v>5</v>
      </c>
      <c r="O856" s="125">
        <f>tikubetu!R690</f>
        <v>7</v>
      </c>
      <c r="P856" s="125">
        <f>tikubetu!S690</f>
        <v>8</v>
      </c>
      <c r="Q856" s="125">
        <f>tikubetu!T690</f>
        <v>1</v>
      </c>
      <c r="R856" s="125">
        <f>tikubetu!U690</f>
        <v>4</v>
      </c>
      <c r="S856" s="125">
        <f>tikubetu!V690</f>
        <v>3</v>
      </c>
      <c r="T856" s="125">
        <f>tikubetu!W690</f>
        <v>7</v>
      </c>
      <c r="U856" s="125">
        <f>tikubetu!X690</f>
        <v>15</v>
      </c>
      <c r="V856" s="125">
        <f>tikubetu!Y690</f>
        <v>23</v>
      </c>
      <c r="W856" s="125">
        <f>tikubetu!Z690</f>
        <v>8</v>
      </c>
      <c r="X856" s="125">
        <f>tikubetu!AA690</f>
        <v>14</v>
      </c>
      <c r="Y856" s="125">
        <f>tikubetu!AB690</f>
        <v>6</v>
      </c>
      <c r="Z856" s="134">
        <f>tikubetu!AC690</f>
        <v>1</v>
      </c>
      <c r="AD856" s="245">
        <f t="shared" si="220"/>
        <v>11</v>
      </c>
      <c r="AE856" s="245">
        <f t="shared" si="221"/>
        <v>39</v>
      </c>
      <c r="AF856" s="245">
        <f t="shared" si="222"/>
        <v>74</v>
      </c>
      <c r="AG856" s="245">
        <f t="shared" si="223"/>
        <v>52</v>
      </c>
    </row>
    <row r="857" spans="1:33" customFormat="1" ht="15.75" customHeight="1">
      <c r="A857" s="164"/>
      <c r="B857" s="150"/>
      <c r="C857" s="422"/>
      <c r="D857" s="420"/>
      <c r="E857" s="113" t="s">
        <v>29</v>
      </c>
      <c r="F857" s="123">
        <f>SUM(F855:F856)</f>
        <v>244</v>
      </c>
      <c r="G857" s="123">
        <f>tikubetu!J691</f>
        <v>5</v>
      </c>
      <c r="H857" s="123">
        <f>tikubetu!K691</f>
        <v>9</v>
      </c>
      <c r="I857" s="123">
        <f>tikubetu!L691</f>
        <v>10</v>
      </c>
      <c r="J857" s="123">
        <f>tikubetu!M691</f>
        <v>11</v>
      </c>
      <c r="K857" s="123">
        <f>tikubetu!N691</f>
        <v>5</v>
      </c>
      <c r="L857" s="132">
        <f>tikubetu!O691</f>
        <v>3</v>
      </c>
      <c r="M857" s="190">
        <f>tikubetu!P691</f>
        <v>5</v>
      </c>
      <c r="N857" s="123">
        <f>tikubetu!Q691</f>
        <v>9</v>
      </c>
      <c r="O857" s="123">
        <f>tikubetu!R691</f>
        <v>15</v>
      </c>
      <c r="P857" s="123">
        <f>tikubetu!S691</f>
        <v>20</v>
      </c>
      <c r="Q857" s="123">
        <f>tikubetu!T691</f>
        <v>8</v>
      </c>
      <c r="R857" s="123">
        <f>tikubetu!U691</f>
        <v>8</v>
      </c>
      <c r="S857" s="123">
        <f>tikubetu!V691</f>
        <v>7</v>
      </c>
      <c r="T857" s="123">
        <f>tikubetu!W691</f>
        <v>11</v>
      </c>
      <c r="U857" s="123">
        <f>tikubetu!X691</f>
        <v>25</v>
      </c>
      <c r="V857" s="123">
        <f>tikubetu!Y691</f>
        <v>40</v>
      </c>
      <c r="W857" s="123">
        <f>tikubetu!Z691</f>
        <v>20</v>
      </c>
      <c r="X857" s="123">
        <f>tikubetu!AA691</f>
        <v>21</v>
      </c>
      <c r="Y857" s="123">
        <f>tikubetu!AB691</f>
        <v>10</v>
      </c>
      <c r="Z857" s="152">
        <f>tikubetu!AC691</f>
        <v>2</v>
      </c>
      <c r="AD857" s="245">
        <f t="shared" si="220"/>
        <v>24</v>
      </c>
      <c r="AE857" s="245">
        <f t="shared" si="221"/>
        <v>91</v>
      </c>
      <c r="AF857" s="245">
        <f t="shared" si="222"/>
        <v>129</v>
      </c>
      <c r="AG857" s="245">
        <f t="shared" si="223"/>
        <v>93</v>
      </c>
    </row>
    <row r="858" spans="1:33" s="116" customFormat="1" ht="15.75" customHeight="1">
      <c r="A858" s="140"/>
      <c r="B858" s="159"/>
      <c r="C858" s="409" t="s">
        <v>297</v>
      </c>
      <c r="D858" s="424">
        <f>SUM(D834:D857)</f>
        <v>3084</v>
      </c>
      <c r="E858" s="117" t="s">
        <v>27</v>
      </c>
      <c r="F858" s="124">
        <f>SUM(F834,F837,F840,F843,F846,F849,F852,F855)</f>
        <v>3755</v>
      </c>
      <c r="G858" s="124">
        <f t="shared" ref="G858:Z858" si="224">SUM(G834,G837,G840,G843,G846,G849,G852,G855)</f>
        <v>132</v>
      </c>
      <c r="H858" s="124">
        <f t="shared" si="224"/>
        <v>172</v>
      </c>
      <c r="I858" s="124">
        <f t="shared" si="224"/>
        <v>180</v>
      </c>
      <c r="J858" s="124">
        <f t="shared" si="224"/>
        <v>165</v>
      </c>
      <c r="K858" s="124">
        <f t="shared" si="224"/>
        <v>161</v>
      </c>
      <c r="L858" s="133">
        <f t="shared" si="224"/>
        <v>154</v>
      </c>
      <c r="M858" s="195">
        <f t="shared" si="224"/>
        <v>192</v>
      </c>
      <c r="N858" s="124">
        <f t="shared" si="224"/>
        <v>209</v>
      </c>
      <c r="O858" s="124">
        <f t="shared" si="224"/>
        <v>274</v>
      </c>
      <c r="P858" s="124">
        <f t="shared" si="224"/>
        <v>290</v>
      </c>
      <c r="Q858" s="124">
        <f t="shared" si="224"/>
        <v>245</v>
      </c>
      <c r="R858" s="124">
        <f t="shared" si="224"/>
        <v>208</v>
      </c>
      <c r="S858" s="124">
        <f t="shared" si="224"/>
        <v>265</v>
      </c>
      <c r="T858" s="124">
        <f t="shared" si="224"/>
        <v>374</v>
      </c>
      <c r="U858" s="124">
        <f t="shared" si="224"/>
        <v>268</v>
      </c>
      <c r="V858" s="124">
        <f t="shared" si="224"/>
        <v>245</v>
      </c>
      <c r="W858" s="124">
        <f t="shared" si="224"/>
        <v>131</v>
      </c>
      <c r="X858" s="124">
        <f t="shared" si="224"/>
        <v>60</v>
      </c>
      <c r="Y858" s="124">
        <f t="shared" si="224"/>
        <v>24</v>
      </c>
      <c r="Z858" s="133">
        <f t="shared" si="224"/>
        <v>6</v>
      </c>
      <c r="AA858" s="115"/>
      <c r="AB858" s="115"/>
      <c r="AC858" s="129">
        <f>SUM(G858:Z858)</f>
        <v>3755</v>
      </c>
      <c r="AD858" s="245">
        <f t="shared" si="220"/>
        <v>484</v>
      </c>
      <c r="AE858" s="245">
        <f t="shared" si="221"/>
        <v>2163</v>
      </c>
      <c r="AF858" s="245">
        <f t="shared" si="222"/>
        <v>1108</v>
      </c>
      <c r="AG858" s="245">
        <f t="shared" si="223"/>
        <v>466</v>
      </c>
    </row>
    <row r="859" spans="1:33" s="116" customFormat="1" ht="15.75" customHeight="1">
      <c r="A859" s="140"/>
      <c r="B859" s="159"/>
      <c r="C859" s="409"/>
      <c r="D859" s="424"/>
      <c r="E859" s="112" t="s">
        <v>28</v>
      </c>
      <c r="F859" s="125">
        <f t="shared" ref="F859:Z859" si="225">SUM(F835,F838,F841,F844,F847,F850,F853,F856)</f>
        <v>3751</v>
      </c>
      <c r="G859" s="125">
        <f t="shared" si="225"/>
        <v>132</v>
      </c>
      <c r="H859" s="125">
        <f t="shared" si="225"/>
        <v>150</v>
      </c>
      <c r="I859" s="125">
        <f t="shared" si="225"/>
        <v>154</v>
      </c>
      <c r="J859" s="125">
        <f t="shared" si="225"/>
        <v>177</v>
      </c>
      <c r="K859" s="125">
        <f t="shared" si="225"/>
        <v>132</v>
      </c>
      <c r="L859" s="134">
        <f t="shared" si="225"/>
        <v>140</v>
      </c>
      <c r="M859" s="194">
        <f t="shared" si="225"/>
        <v>165</v>
      </c>
      <c r="N859" s="125">
        <f t="shared" si="225"/>
        <v>197</v>
      </c>
      <c r="O859" s="125">
        <f t="shared" si="225"/>
        <v>273</v>
      </c>
      <c r="P859" s="125">
        <f t="shared" si="225"/>
        <v>273</v>
      </c>
      <c r="Q859" s="125">
        <f t="shared" si="225"/>
        <v>188</v>
      </c>
      <c r="R859" s="125">
        <f t="shared" si="225"/>
        <v>241</v>
      </c>
      <c r="S859" s="125">
        <f t="shared" si="225"/>
        <v>330</v>
      </c>
      <c r="T859" s="125">
        <f t="shared" si="225"/>
        <v>354</v>
      </c>
      <c r="U859" s="125">
        <f t="shared" si="225"/>
        <v>283</v>
      </c>
      <c r="V859" s="125">
        <f t="shared" si="225"/>
        <v>219</v>
      </c>
      <c r="W859" s="125">
        <f t="shared" si="225"/>
        <v>139</v>
      </c>
      <c r="X859" s="125">
        <f t="shared" si="225"/>
        <v>137</v>
      </c>
      <c r="Y859" s="125">
        <f t="shared" si="225"/>
        <v>54</v>
      </c>
      <c r="Z859" s="134">
        <f t="shared" si="225"/>
        <v>13</v>
      </c>
      <c r="AA859" s="115"/>
      <c r="AB859" s="115"/>
      <c r="AC859" s="129">
        <f>SUM(G859:Z859)</f>
        <v>3751</v>
      </c>
      <c r="AD859" s="245">
        <f t="shared" si="220"/>
        <v>436</v>
      </c>
      <c r="AE859" s="245">
        <f t="shared" si="221"/>
        <v>2116</v>
      </c>
      <c r="AF859" s="245">
        <f t="shared" si="222"/>
        <v>1199</v>
      </c>
      <c r="AG859" s="245">
        <f t="shared" si="223"/>
        <v>562</v>
      </c>
    </row>
    <row r="860" spans="1:33" ht="15.75" customHeight="1">
      <c r="A860" s="141"/>
      <c r="B860" s="163"/>
      <c r="C860" s="410"/>
      <c r="D860" s="425"/>
      <c r="E860" s="113" t="s">
        <v>29</v>
      </c>
      <c r="F860" s="123">
        <f t="shared" ref="F860:Z860" si="226">SUM(F858:F859)</f>
        <v>7506</v>
      </c>
      <c r="G860" s="123">
        <f t="shared" si="226"/>
        <v>264</v>
      </c>
      <c r="H860" s="123">
        <f t="shared" si="226"/>
        <v>322</v>
      </c>
      <c r="I860" s="123">
        <f t="shared" si="226"/>
        <v>334</v>
      </c>
      <c r="J860" s="123">
        <f t="shared" si="226"/>
        <v>342</v>
      </c>
      <c r="K860" s="123">
        <f t="shared" si="226"/>
        <v>293</v>
      </c>
      <c r="L860" s="132">
        <f t="shared" si="226"/>
        <v>294</v>
      </c>
      <c r="M860" s="190">
        <f t="shared" si="226"/>
        <v>357</v>
      </c>
      <c r="N860" s="123">
        <f t="shared" si="226"/>
        <v>406</v>
      </c>
      <c r="O860" s="123">
        <f t="shared" si="226"/>
        <v>547</v>
      </c>
      <c r="P860" s="123">
        <f t="shared" si="226"/>
        <v>563</v>
      </c>
      <c r="Q860" s="123">
        <f t="shared" si="226"/>
        <v>433</v>
      </c>
      <c r="R860" s="123">
        <f t="shared" si="226"/>
        <v>449</v>
      </c>
      <c r="S860" s="123">
        <f t="shared" si="226"/>
        <v>595</v>
      </c>
      <c r="T860" s="123">
        <f t="shared" si="226"/>
        <v>728</v>
      </c>
      <c r="U860" s="123">
        <f t="shared" si="226"/>
        <v>551</v>
      </c>
      <c r="V860" s="123">
        <f t="shared" si="226"/>
        <v>464</v>
      </c>
      <c r="W860" s="123">
        <f t="shared" si="226"/>
        <v>270</v>
      </c>
      <c r="X860" s="123">
        <f t="shared" si="226"/>
        <v>197</v>
      </c>
      <c r="Y860" s="123">
        <f t="shared" si="226"/>
        <v>78</v>
      </c>
      <c r="Z860" s="152">
        <f t="shared" si="226"/>
        <v>19</v>
      </c>
      <c r="AA860" s="114"/>
      <c r="AC860" s="129">
        <f>SUM(G860:Z860)</f>
        <v>7506</v>
      </c>
      <c r="AD860" s="245">
        <f t="shared" si="220"/>
        <v>920</v>
      </c>
      <c r="AE860" s="245">
        <f t="shared" si="221"/>
        <v>4279</v>
      </c>
      <c r="AF860" s="245">
        <f t="shared" si="222"/>
        <v>2307</v>
      </c>
      <c r="AG860" s="245">
        <f t="shared" si="223"/>
        <v>1028</v>
      </c>
    </row>
    <row r="861" spans="1:33" customFormat="1" ht="15.75" customHeight="1">
      <c r="A861" s="139" t="s">
        <v>169</v>
      </c>
      <c r="B861" s="170" t="s">
        <v>369</v>
      </c>
      <c r="C861" s="437" t="s">
        <v>299</v>
      </c>
      <c r="D861" s="420">
        <f>tikubetu!G692</f>
        <v>274</v>
      </c>
      <c r="E861" s="117" t="s">
        <v>27</v>
      </c>
      <c r="F861" s="124">
        <f>tikubetu!I692</f>
        <v>401</v>
      </c>
      <c r="G861" s="124">
        <f>tikubetu!J692</f>
        <v>13</v>
      </c>
      <c r="H861" s="124">
        <f>tikubetu!K692</f>
        <v>26</v>
      </c>
      <c r="I861" s="124">
        <f>tikubetu!L692</f>
        <v>37</v>
      </c>
      <c r="J861" s="124">
        <f>tikubetu!M692</f>
        <v>47</v>
      </c>
      <c r="K861" s="124">
        <f>tikubetu!N692</f>
        <v>30</v>
      </c>
      <c r="L861" s="133">
        <f>tikubetu!O692</f>
        <v>15</v>
      </c>
      <c r="M861" s="195">
        <f>tikubetu!P692</f>
        <v>21</v>
      </c>
      <c r="N861" s="124">
        <f>tikubetu!Q692</f>
        <v>19</v>
      </c>
      <c r="O861" s="124">
        <f>tikubetu!R692</f>
        <v>40</v>
      </c>
      <c r="P861" s="124">
        <f>tikubetu!S692</f>
        <v>48</v>
      </c>
      <c r="Q861" s="124">
        <f>tikubetu!T692</f>
        <v>50</v>
      </c>
      <c r="R861" s="124">
        <f>tikubetu!U692</f>
        <v>22</v>
      </c>
      <c r="S861" s="124">
        <f>tikubetu!V692</f>
        <v>6</v>
      </c>
      <c r="T861" s="124">
        <f>tikubetu!W692</f>
        <v>10</v>
      </c>
      <c r="U861" s="124">
        <f>tikubetu!X692</f>
        <v>7</v>
      </c>
      <c r="V861" s="124">
        <f>tikubetu!Y692</f>
        <v>3</v>
      </c>
      <c r="W861" s="124">
        <f>tikubetu!Z692</f>
        <v>5</v>
      </c>
      <c r="X861" s="124">
        <f>tikubetu!AA692</f>
        <v>2</v>
      </c>
      <c r="Y861" s="124">
        <f>tikubetu!AB692</f>
        <v>0</v>
      </c>
      <c r="Z861" s="133">
        <f>tikubetu!AC692</f>
        <v>0</v>
      </c>
      <c r="AD861" s="245">
        <f t="shared" si="220"/>
        <v>76</v>
      </c>
      <c r="AE861" s="245">
        <f t="shared" si="221"/>
        <v>298</v>
      </c>
      <c r="AF861" s="245">
        <f t="shared" si="222"/>
        <v>27</v>
      </c>
      <c r="AG861" s="245">
        <f t="shared" si="223"/>
        <v>10</v>
      </c>
    </row>
    <row r="862" spans="1:33" customFormat="1" ht="15.75" customHeight="1">
      <c r="A862" s="164"/>
      <c r="B862" s="150"/>
      <c r="C862" s="437"/>
      <c r="D862" s="420"/>
      <c r="E862" s="112" t="s">
        <v>28</v>
      </c>
      <c r="F862" s="125">
        <f>tikubetu!I693</f>
        <v>403</v>
      </c>
      <c r="G862" s="125">
        <f>tikubetu!J693</f>
        <v>24</v>
      </c>
      <c r="H862" s="125">
        <f>tikubetu!K693</f>
        <v>20</v>
      </c>
      <c r="I862" s="125">
        <f>tikubetu!L693</f>
        <v>36</v>
      </c>
      <c r="J862" s="125">
        <f>tikubetu!M693</f>
        <v>55</v>
      </c>
      <c r="K862" s="125">
        <f>tikubetu!N693</f>
        <v>24</v>
      </c>
      <c r="L862" s="134">
        <f>tikubetu!O693</f>
        <v>15</v>
      </c>
      <c r="M862" s="194">
        <f>tikubetu!P693</f>
        <v>24</v>
      </c>
      <c r="N862" s="125">
        <f>tikubetu!Q693</f>
        <v>18</v>
      </c>
      <c r="O862" s="125">
        <f>tikubetu!R693</f>
        <v>49</v>
      </c>
      <c r="P862" s="125">
        <f>tikubetu!S693</f>
        <v>58</v>
      </c>
      <c r="Q862" s="125">
        <f>tikubetu!T693</f>
        <v>35</v>
      </c>
      <c r="R862" s="125">
        <f>tikubetu!U693</f>
        <v>8</v>
      </c>
      <c r="S862" s="125">
        <f>tikubetu!V693</f>
        <v>8</v>
      </c>
      <c r="T862" s="125">
        <f>tikubetu!W693</f>
        <v>11</v>
      </c>
      <c r="U862" s="125">
        <f>tikubetu!X693</f>
        <v>7</v>
      </c>
      <c r="V862" s="125">
        <f>tikubetu!Y693</f>
        <v>6</v>
      </c>
      <c r="W862" s="125">
        <f>tikubetu!Z693</f>
        <v>4</v>
      </c>
      <c r="X862" s="125">
        <f>tikubetu!AA693</f>
        <v>0</v>
      </c>
      <c r="Y862" s="125">
        <f>tikubetu!AB693</f>
        <v>1</v>
      </c>
      <c r="Z862" s="134">
        <f>tikubetu!AC693</f>
        <v>0</v>
      </c>
      <c r="AD862" s="245">
        <f t="shared" si="220"/>
        <v>80</v>
      </c>
      <c r="AE862" s="245">
        <f t="shared" si="221"/>
        <v>294</v>
      </c>
      <c r="AF862" s="245">
        <f t="shared" si="222"/>
        <v>29</v>
      </c>
      <c r="AG862" s="245">
        <f t="shared" si="223"/>
        <v>11</v>
      </c>
    </row>
    <row r="863" spans="1:33" customFormat="1" ht="15.75" customHeight="1">
      <c r="A863" s="164"/>
      <c r="B863" s="150"/>
      <c r="C863" s="437"/>
      <c r="D863" s="420"/>
      <c r="E863" s="113" t="s">
        <v>29</v>
      </c>
      <c r="F863" s="123">
        <f>SUM(F861:F862)</f>
        <v>804</v>
      </c>
      <c r="G863" s="123">
        <f>tikubetu!J694</f>
        <v>37</v>
      </c>
      <c r="H863" s="123">
        <f>tikubetu!K694</f>
        <v>46</v>
      </c>
      <c r="I863" s="123">
        <f>tikubetu!L694</f>
        <v>73</v>
      </c>
      <c r="J863" s="123">
        <f>tikubetu!M694</f>
        <v>102</v>
      </c>
      <c r="K863" s="123">
        <f>tikubetu!N694</f>
        <v>54</v>
      </c>
      <c r="L863" s="132">
        <f>tikubetu!O694</f>
        <v>30</v>
      </c>
      <c r="M863" s="190">
        <f>tikubetu!P694</f>
        <v>45</v>
      </c>
      <c r="N863" s="123">
        <f>tikubetu!Q694</f>
        <v>37</v>
      </c>
      <c r="O863" s="123">
        <f>tikubetu!R694</f>
        <v>89</v>
      </c>
      <c r="P863" s="123">
        <f>tikubetu!S694</f>
        <v>106</v>
      </c>
      <c r="Q863" s="123">
        <f>tikubetu!T694</f>
        <v>85</v>
      </c>
      <c r="R863" s="123">
        <f>tikubetu!U694</f>
        <v>30</v>
      </c>
      <c r="S863" s="123">
        <f>tikubetu!V694</f>
        <v>14</v>
      </c>
      <c r="T863" s="123">
        <f>tikubetu!W694</f>
        <v>21</v>
      </c>
      <c r="U863" s="123">
        <f>tikubetu!X694</f>
        <v>14</v>
      </c>
      <c r="V863" s="123">
        <f>tikubetu!Y694</f>
        <v>9</v>
      </c>
      <c r="W863" s="123">
        <f>tikubetu!Z694</f>
        <v>9</v>
      </c>
      <c r="X863" s="123">
        <f>tikubetu!AA694</f>
        <v>2</v>
      </c>
      <c r="Y863" s="123">
        <f>tikubetu!AB694</f>
        <v>1</v>
      </c>
      <c r="Z863" s="152">
        <f>tikubetu!AC694</f>
        <v>0</v>
      </c>
      <c r="AD863" s="245">
        <f t="shared" si="220"/>
        <v>156</v>
      </c>
      <c r="AE863" s="245">
        <f t="shared" si="221"/>
        <v>592</v>
      </c>
      <c r="AF863" s="245">
        <f t="shared" si="222"/>
        <v>56</v>
      </c>
      <c r="AG863" s="245">
        <f t="shared" si="223"/>
        <v>21</v>
      </c>
    </row>
    <row r="864" spans="1:33" customFormat="1" ht="15.75" customHeight="1">
      <c r="A864" s="164"/>
      <c r="B864" s="150"/>
      <c r="C864" s="422" t="s">
        <v>296</v>
      </c>
      <c r="D864" s="420">
        <f>tikubetu!G695</f>
        <v>252</v>
      </c>
      <c r="E864" s="117" t="s">
        <v>27</v>
      </c>
      <c r="F864" s="124">
        <f>tikubetu!I695</f>
        <v>291</v>
      </c>
      <c r="G864" s="124">
        <f>tikubetu!J695</f>
        <v>6</v>
      </c>
      <c r="H864" s="124">
        <f>tikubetu!K695</f>
        <v>11</v>
      </c>
      <c r="I864" s="124">
        <f>tikubetu!L695</f>
        <v>12</v>
      </c>
      <c r="J864" s="124">
        <f>tikubetu!M695</f>
        <v>18</v>
      </c>
      <c r="K864" s="124">
        <f>tikubetu!N695</f>
        <v>10</v>
      </c>
      <c r="L864" s="133">
        <f>tikubetu!O695</f>
        <v>10</v>
      </c>
      <c r="M864" s="195">
        <f>tikubetu!P695</f>
        <v>7</v>
      </c>
      <c r="N864" s="124">
        <f>tikubetu!Q695</f>
        <v>16</v>
      </c>
      <c r="O864" s="124">
        <f>tikubetu!R695</f>
        <v>18</v>
      </c>
      <c r="P864" s="124">
        <f>tikubetu!S695</f>
        <v>28</v>
      </c>
      <c r="Q864" s="124">
        <f>tikubetu!T695</f>
        <v>21</v>
      </c>
      <c r="R864" s="124">
        <f>tikubetu!U695</f>
        <v>27</v>
      </c>
      <c r="S864" s="124">
        <f>tikubetu!V695</f>
        <v>29</v>
      </c>
      <c r="T864" s="124">
        <f>tikubetu!W695</f>
        <v>26</v>
      </c>
      <c r="U864" s="124">
        <f>tikubetu!X695</f>
        <v>16</v>
      </c>
      <c r="V864" s="124">
        <f>tikubetu!Y695</f>
        <v>20</v>
      </c>
      <c r="W864" s="124">
        <f>tikubetu!Z695</f>
        <v>9</v>
      </c>
      <c r="X864" s="124">
        <f>tikubetu!AA695</f>
        <v>6</v>
      </c>
      <c r="Y864" s="124">
        <f>tikubetu!AB695</f>
        <v>1</v>
      </c>
      <c r="Z864" s="133">
        <f>tikubetu!AC695</f>
        <v>0</v>
      </c>
      <c r="AD864" s="245">
        <f t="shared" si="220"/>
        <v>29</v>
      </c>
      <c r="AE864" s="245">
        <f t="shared" si="221"/>
        <v>184</v>
      </c>
      <c r="AF864" s="245">
        <f t="shared" si="222"/>
        <v>78</v>
      </c>
      <c r="AG864" s="245">
        <f t="shared" si="223"/>
        <v>36</v>
      </c>
    </row>
    <row r="865" spans="1:33" customFormat="1" ht="15.75" customHeight="1">
      <c r="A865" s="164"/>
      <c r="B865" s="150"/>
      <c r="C865" s="422"/>
      <c r="D865" s="420"/>
      <c r="E865" s="112" t="s">
        <v>28</v>
      </c>
      <c r="F865" s="125">
        <f>tikubetu!I696</f>
        <v>312</v>
      </c>
      <c r="G865" s="125">
        <f>tikubetu!J696</f>
        <v>4</v>
      </c>
      <c r="H865" s="125">
        <f>tikubetu!K696</f>
        <v>16</v>
      </c>
      <c r="I865" s="125">
        <f>tikubetu!L696</f>
        <v>18</v>
      </c>
      <c r="J865" s="125">
        <f>tikubetu!M696</f>
        <v>24</v>
      </c>
      <c r="K865" s="125">
        <f>tikubetu!N696</f>
        <v>9</v>
      </c>
      <c r="L865" s="134">
        <f>tikubetu!O696</f>
        <v>8</v>
      </c>
      <c r="M865" s="194">
        <f>tikubetu!P696</f>
        <v>9</v>
      </c>
      <c r="N865" s="125">
        <f>tikubetu!Q696</f>
        <v>14</v>
      </c>
      <c r="O865" s="125">
        <f>tikubetu!R696</f>
        <v>27</v>
      </c>
      <c r="P865" s="125">
        <f>tikubetu!S696</f>
        <v>26</v>
      </c>
      <c r="Q865" s="125">
        <f>tikubetu!T696</f>
        <v>18</v>
      </c>
      <c r="R865" s="125">
        <f>tikubetu!U696</f>
        <v>21</v>
      </c>
      <c r="S865" s="125">
        <f>tikubetu!V696</f>
        <v>26</v>
      </c>
      <c r="T865" s="125">
        <f>tikubetu!W696</f>
        <v>21</v>
      </c>
      <c r="U865" s="125">
        <f>tikubetu!X696</f>
        <v>21</v>
      </c>
      <c r="V865" s="125">
        <f>tikubetu!Y696</f>
        <v>14</v>
      </c>
      <c r="W865" s="125">
        <f>tikubetu!Z696</f>
        <v>18</v>
      </c>
      <c r="X865" s="125">
        <f>tikubetu!AA696</f>
        <v>9</v>
      </c>
      <c r="Y865" s="125">
        <f>tikubetu!AB696</f>
        <v>7</v>
      </c>
      <c r="Z865" s="134">
        <f>tikubetu!AC696</f>
        <v>2</v>
      </c>
      <c r="AD865" s="245">
        <f t="shared" si="220"/>
        <v>38</v>
      </c>
      <c r="AE865" s="245">
        <f t="shared" si="221"/>
        <v>182</v>
      </c>
      <c r="AF865" s="245">
        <f t="shared" si="222"/>
        <v>92</v>
      </c>
      <c r="AG865" s="245">
        <f t="shared" si="223"/>
        <v>50</v>
      </c>
    </row>
    <row r="866" spans="1:33" customFormat="1" ht="15.75" customHeight="1">
      <c r="A866" s="164"/>
      <c r="B866" s="150"/>
      <c r="C866" s="422"/>
      <c r="D866" s="420"/>
      <c r="E866" s="113" t="s">
        <v>29</v>
      </c>
      <c r="F866" s="123">
        <f>SUM(F864:F865)</f>
        <v>603</v>
      </c>
      <c r="G866" s="123">
        <f>tikubetu!J697</f>
        <v>10</v>
      </c>
      <c r="H866" s="123">
        <f>tikubetu!K697</f>
        <v>27</v>
      </c>
      <c r="I866" s="123">
        <f>tikubetu!L697</f>
        <v>30</v>
      </c>
      <c r="J866" s="123">
        <f>tikubetu!M697</f>
        <v>42</v>
      </c>
      <c r="K866" s="123">
        <f>tikubetu!N697</f>
        <v>19</v>
      </c>
      <c r="L866" s="132">
        <f>tikubetu!O697</f>
        <v>18</v>
      </c>
      <c r="M866" s="190">
        <f>tikubetu!P697</f>
        <v>16</v>
      </c>
      <c r="N866" s="123">
        <f>tikubetu!Q697</f>
        <v>30</v>
      </c>
      <c r="O866" s="123">
        <f>tikubetu!R697</f>
        <v>45</v>
      </c>
      <c r="P866" s="123">
        <f>tikubetu!S697</f>
        <v>54</v>
      </c>
      <c r="Q866" s="123">
        <f>tikubetu!T697</f>
        <v>39</v>
      </c>
      <c r="R866" s="123">
        <f>tikubetu!U697</f>
        <v>48</v>
      </c>
      <c r="S866" s="123">
        <f>tikubetu!V697</f>
        <v>55</v>
      </c>
      <c r="T866" s="123">
        <f>tikubetu!W697</f>
        <v>47</v>
      </c>
      <c r="U866" s="123">
        <f>tikubetu!X697</f>
        <v>37</v>
      </c>
      <c r="V866" s="123">
        <f>tikubetu!Y697</f>
        <v>34</v>
      </c>
      <c r="W866" s="123">
        <f>tikubetu!Z697</f>
        <v>27</v>
      </c>
      <c r="X866" s="123">
        <f>tikubetu!AA697</f>
        <v>15</v>
      </c>
      <c r="Y866" s="123">
        <f>tikubetu!AB697</f>
        <v>8</v>
      </c>
      <c r="Z866" s="152">
        <f>tikubetu!AC697</f>
        <v>2</v>
      </c>
      <c r="AD866" s="245">
        <f t="shared" si="220"/>
        <v>67</v>
      </c>
      <c r="AE866" s="245">
        <f t="shared" si="221"/>
        <v>366</v>
      </c>
      <c r="AF866" s="245">
        <f t="shared" si="222"/>
        <v>170</v>
      </c>
      <c r="AG866" s="245">
        <f t="shared" si="223"/>
        <v>86</v>
      </c>
    </row>
    <row r="867" spans="1:33" s="116" customFormat="1" ht="15.75" customHeight="1">
      <c r="A867" s="140"/>
      <c r="B867" s="159"/>
      <c r="C867" s="409" t="s">
        <v>297</v>
      </c>
      <c r="D867" s="424">
        <f>SUM(D861:D866)</f>
        <v>526</v>
      </c>
      <c r="E867" s="117" t="s">
        <v>27</v>
      </c>
      <c r="F867" s="124">
        <f>SUM(F861,F864)</f>
        <v>692</v>
      </c>
      <c r="G867" s="124">
        <f t="shared" ref="G867:Z867" si="227">SUM(G861,G864)</f>
        <v>19</v>
      </c>
      <c r="H867" s="124">
        <f t="shared" si="227"/>
        <v>37</v>
      </c>
      <c r="I867" s="124">
        <f t="shared" si="227"/>
        <v>49</v>
      </c>
      <c r="J867" s="124">
        <f t="shared" si="227"/>
        <v>65</v>
      </c>
      <c r="K867" s="124">
        <f t="shared" si="227"/>
        <v>40</v>
      </c>
      <c r="L867" s="133">
        <f t="shared" si="227"/>
        <v>25</v>
      </c>
      <c r="M867" s="195">
        <f t="shared" si="227"/>
        <v>28</v>
      </c>
      <c r="N867" s="124">
        <f t="shared" si="227"/>
        <v>35</v>
      </c>
      <c r="O867" s="124">
        <f t="shared" si="227"/>
        <v>58</v>
      </c>
      <c r="P867" s="124">
        <f t="shared" si="227"/>
        <v>76</v>
      </c>
      <c r="Q867" s="124">
        <f t="shared" si="227"/>
        <v>71</v>
      </c>
      <c r="R867" s="124">
        <f t="shared" si="227"/>
        <v>49</v>
      </c>
      <c r="S867" s="124">
        <f t="shared" si="227"/>
        <v>35</v>
      </c>
      <c r="T867" s="124">
        <f t="shared" si="227"/>
        <v>36</v>
      </c>
      <c r="U867" s="124">
        <f t="shared" si="227"/>
        <v>23</v>
      </c>
      <c r="V867" s="124">
        <f t="shared" si="227"/>
        <v>23</v>
      </c>
      <c r="W867" s="124">
        <f t="shared" si="227"/>
        <v>14</v>
      </c>
      <c r="X867" s="124">
        <f t="shared" si="227"/>
        <v>8</v>
      </c>
      <c r="Y867" s="124">
        <f t="shared" si="227"/>
        <v>1</v>
      </c>
      <c r="Z867" s="133">
        <f t="shared" si="227"/>
        <v>0</v>
      </c>
      <c r="AA867" s="115"/>
      <c r="AB867" s="115"/>
      <c r="AC867" s="129">
        <f>SUM(G867:Z867)</f>
        <v>692</v>
      </c>
      <c r="AD867" s="245">
        <f t="shared" si="220"/>
        <v>105</v>
      </c>
      <c r="AE867" s="245">
        <f t="shared" si="221"/>
        <v>482</v>
      </c>
      <c r="AF867" s="245">
        <f t="shared" si="222"/>
        <v>105</v>
      </c>
      <c r="AG867" s="245">
        <f t="shared" si="223"/>
        <v>46</v>
      </c>
    </row>
    <row r="868" spans="1:33" s="116" customFormat="1" ht="15.75" customHeight="1">
      <c r="A868" s="140"/>
      <c r="B868" s="159"/>
      <c r="C868" s="409"/>
      <c r="D868" s="424"/>
      <c r="E868" s="112" t="s">
        <v>28</v>
      </c>
      <c r="F868" s="125">
        <f t="shared" ref="F868:Z868" si="228">SUM(F862,F865)</f>
        <v>715</v>
      </c>
      <c r="G868" s="125">
        <f t="shared" si="228"/>
        <v>28</v>
      </c>
      <c r="H868" s="125">
        <f t="shared" si="228"/>
        <v>36</v>
      </c>
      <c r="I868" s="125">
        <f t="shared" si="228"/>
        <v>54</v>
      </c>
      <c r="J868" s="125">
        <f t="shared" si="228"/>
        <v>79</v>
      </c>
      <c r="K868" s="125">
        <f t="shared" si="228"/>
        <v>33</v>
      </c>
      <c r="L868" s="134">
        <f t="shared" si="228"/>
        <v>23</v>
      </c>
      <c r="M868" s="194">
        <f t="shared" si="228"/>
        <v>33</v>
      </c>
      <c r="N868" s="125">
        <f t="shared" si="228"/>
        <v>32</v>
      </c>
      <c r="O868" s="125">
        <f t="shared" si="228"/>
        <v>76</v>
      </c>
      <c r="P868" s="125">
        <f t="shared" si="228"/>
        <v>84</v>
      </c>
      <c r="Q868" s="125">
        <f t="shared" si="228"/>
        <v>53</v>
      </c>
      <c r="R868" s="125">
        <f t="shared" si="228"/>
        <v>29</v>
      </c>
      <c r="S868" s="125">
        <f t="shared" si="228"/>
        <v>34</v>
      </c>
      <c r="T868" s="125">
        <f t="shared" si="228"/>
        <v>32</v>
      </c>
      <c r="U868" s="125">
        <f t="shared" si="228"/>
        <v>28</v>
      </c>
      <c r="V868" s="125">
        <f t="shared" si="228"/>
        <v>20</v>
      </c>
      <c r="W868" s="125">
        <f t="shared" si="228"/>
        <v>22</v>
      </c>
      <c r="X868" s="125">
        <f t="shared" si="228"/>
        <v>9</v>
      </c>
      <c r="Y868" s="125">
        <f t="shared" si="228"/>
        <v>8</v>
      </c>
      <c r="Z868" s="134">
        <f t="shared" si="228"/>
        <v>2</v>
      </c>
      <c r="AA868" s="115"/>
      <c r="AB868" s="115"/>
      <c r="AC868" s="129">
        <f>SUM(G868:Z868)</f>
        <v>715</v>
      </c>
      <c r="AD868" s="245">
        <f t="shared" si="220"/>
        <v>118</v>
      </c>
      <c r="AE868" s="245">
        <f t="shared" si="221"/>
        <v>476</v>
      </c>
      <c r="AF868" s="245">
        <f t="shared" si="222"/>
        <v>121</v>
      </c>
      <c r="AG868" s="245">
        <f t="shared" si="223"/>
        <v>61</v>
      </c>
    </row>
    <row r="869" spans="1:33" ht="15.75" customHeight="1">
      <c r="A869" s="141"/>
      <c r="B869" s="163"/>
      <c r="C869" s="410"/>
      <c r="D869" s="425"/>
      <c r="E869" s="113" t="s">
        <v>29</v>
      </c>
      <c r="F869" s="123">
        <f t="shared" ref="F869:Z869" si="229">SUM(F867:F868)</f>
        <v>1407</v>
      </c>
      <c r="G869" s="123">
        <f t="shared" si="229"/>
        <v>47</v>
      </c>
      <c r="H869" s="123">
        <f t="shared" si="229"/>
        <v>73</v>
      </c>
      <c r="I869" s="123">
        <f t="shared" si="229"/>
        <v>103</v>
      </c>
      <c r="J869" s="123">
        <f t="shared" si="229"/>
        <v>144</v>
      </c>
      <c r="K869" s="123">
        <f t="shared" si="229"/>
        <v>73</v>
      </c>
      <c r="L869" s="132">
        <f t="shared" si="229"/>
        <v>48</v>
      </c>
      <c r="M869" s="190">
        <f t="shared" si="229"/>
        <v>61</v>
      </c>
      <c r="N869" s="123">
        <f t="shared" si="229"/>
        <v>67</v>
      </c>
      <c r="O869" s="123">
        <f t="shared" si="229"/>
        <v>134</v>
      </c>
      <c r="P869" s="123">
        <f t="shared" si="229"/>
        <v>160</v>
      </c>
      <c r="Q869" s="123">
        <f t="shared" si="229"/>
        <v>124</v>
      </c>
      <c r="R869" s="123">
        <f t="shared" si="229"/>
        <v>78</v>
      </c>
      <c r="S869" s="123">
        <f t="shared" si="229"/>
        <v>69</v>
      </c>
      <c r="T869" s="123">
        <f t="shared" si="229"/>
        <v>68</v>
      </c>
      <c r="U869" s="123">
        <f t="shared" si="229"/>
        <v>51</v>
      </c>
      <c r="V869" s="123">
        <f t="shared" si="229"/>
        <v>43</v>
      </c>
      <c r="W869" s="123">
        <f t="shared" si="229"/>
        <v>36</v>
      </c>
      <c r="X869" s="123">
        <f t="shared" si="229"/>
        <v>17</v>
      </c>
      <c r="Y869" s="123">
        <f t="shared" si="229"/>
        <v>9</v>
      </c>
      <c r="Z869" s="152">
        <f t="shared" si="229"/>
        <v>2</v>
      </c>
      <c r="AA869" s="114"/>
      <c r="AC869" s="129">
        <f>SUM(G869:Z869)</f>
        <v>1407</v>
      </c>
      <c r="AD869" s="245">
        <f t="shared" si="220"/>
        <v>223</v>
      </c>
      <c r="AE869" s="245">
        <f t="shared" si="221"/>
        <v>958</v>
      </c>
      <c r="AF869" s="245">
        <f t="shared" si="222"/>
        <v>226</v>
      </c>
      <c r="AG869" s="245">
        <f t="shared" si="223"/>
        <v>107</v>
      </c>
    </row>
    <row r="870" spans="1:33" customFormat="1" ht="15.75" customHeight="1">
      <c r="A870" s="139" t="s">
        <v>169</v>
      </c>
      <c r="B870" s="170" t="s">
        <v>370</v>
      </c>
      <c r="C870" s="422"/>
      <c r="D870" s="420">
        <f>tikubetu!G698</f>
        <v>350</v>
      </c>
      <c r="E870" s="117" t="s">
        <v>27</v>
      </c>
      <c r="F870" s="124">
        <f>tikubetu!I698</f>
        <v>411</v>
      </c>
      <c r="G870" s="124">
        <f>tikubetu!J698</f>
        <v>12</v>
      </c>
      <c r="H870" s="124">
        <f>tikubetu!K698</f>
        <v>13</v>
      </c>
      <c r="I870" s="124">
        <f>tikubetu!L698</f>
        <v>15</v>
      </c>
      <c r="J870" s="124">
        <f>tikubetu!M698</f>
        <v>16</v>
      </c>
      <c r="K870" s="124">
        <f>tikubetu!N698</f>
        <v>24</v>
      </c>
      <c r="L870" s="133">
        <f>tikubetu!O698</f>
        <v>16</v>
      </c>
      <c r="M870" s="195">
        <f>tikubetu!P698</f>
        <v>6</v>
      </c>
      <c r="N870" s="124">
        <f>tikubetu!Q698</f>
        <v>17</v>
      </c>
      <c r="O870" s="124">
        <f>tikubetu!R698</f>
        <v>30</v>
      </c>
      <c r="P870" s="124">
        <f>tikubetu!S698</f>
        <v>29</v>
      </c>
      <c r="Q870" s="124">
        <f>tikubetu!T698</f>
        <v>27</v>
      </c>
      <c r="R870" s="124">
        <f>tikubetu!U698</f>
        <v>26</v>
      </c>
      <c r="S870" s="124">
        <f>tikubetu!V698</f>
        <v>25</v>
      </c>
      <c r="T870" s="124">
        <f>tikubetu!W698</f>
        <v>37</v>
      </c>
      <c r="U870" s="124">
        <f>tikubetu!X698</f>
        <v>33</v>
      </c>
      <c r="V870" s="124">
        <f>tikubetu!Y698</f>
        <v>47</v>
      </c>
      <c r="W870" s="124">
        <f>tikubetu!Z698</f>
        <v>22</v>
      </c>
      <c r="X870" s="124">
        <f>tikubetu!AA698</f>
        <v>9</v>
      </c>
      <c r="Y870" s="124">
        <f>tikubetu!AB698</f>
        <v>6</v>
      </c>
      <c r="Z870" s="133">
        <f>tikubetu!AC698</f>
        <v>1</v>
      </c>
      <c r="AD870" s="245">
        <f t="shared" si="220"/>
        <v>40</v>
      </c>
      <c r="AE870" s="245">
        <f t="shared" si="221"/>
        <v>216</v>
      </c>
      <c r="AF870" s="245">
        <f t="shared" si="222"/>
        <v>155</v>
      </c>
      <c r="AG870" s="245">
        <f t="shared" si="223"/>
        <v>85</v>
      </c>
    </row>
    <row r="871" spans="1:33" customFormat="1" ht="15.75" customHeight="1">
      <c r="A871" s="164"/>
      <c r="B871" s="150"/>
      <c r="C871" s="422"/>
      <c r="D871" s="420"/>
      <c r="E871" s="112" t="s">
        <v>28</v>
      </c>
      <c r="F871" s="125">
        <f>tikubetu!I699</f>
        <v>403</v>
      </c>
      <c r="G871" s="125">
        <f>tikubetu!J699</f>
        <v>9</v>
      </c>
      <c r="H871" s="125">
        <f>tikubetu!K699</f>
        <v>10</v>
      </c>
      <c r="I871" s="125">
        <f>tikubetu!L699</f>
        <v>17</v>
      </c>
      <c r="J871" s="125">
        <f>tikubetu!M699</f>
        <v>18</v>
      </c>
      <c r="K871" s="125">
        <f>tikubetu!N699</f>
        <v>17</v>
      </c>
      <c r="L871" s="134">
        <f>tikubetu!O699</f>
        <v>8</v>
      </c>
      <c r="M871" s="194">
        <f>tikubetu!P699</f>
        <v>11</v>
      </c>
      <c r="N871" s="125">
        <f>tikubetu!Q699</f>
        <v>16</v>
      </c>
      <c r="O871" s="125">
        <f>tikubetu!R699</f>
        <v>25</v>
      </c>
      <c r="P871" s="125">
        <f>tikubetu!S699</f>
        <v>34</v>
      </c>
      <c r="Q871" s="125">
        <f>tikubetu!T699</f>
        <v>24</v>
      </c>
      <c r="R871" s="125">
        <f>tikubetu!U699</f>
        <v>27</v>
      </c>
      <c r="S871" s="125">
        <f>tikubetu!V699</f>
        <v>19</v>
      </c>
      <c r="T871" s="125">
        <f>tikubetu!W699</f>
        <v>43</v>
      </c>
      <c r="U871" s="125">
        <f>tikubetu!X699</f>
        <v>46</v>
      </c>
      <c r="V871" s="125">
        <f>tikubetu!Y699</f>
        <v>27</v>
      </c>
      <c r="W871" s="125">
        <f>tikubetu!Z699</f>
        <v>26</v>
      </c>
      <c r="X871" s="125">
        <f>tikubetu!AA699</f>
        <v>15</v>
      </c>
      <c r="Y871" s="125">
        <f>tikubetu!AB699</f>
        <v>6</v>
      </c>
      <c r="Z871" s="134">
        <f>tikubetu!AC699</f>
        <v>5</v>
      </c>
      <c r="AD871" s="245">
        <f t="shared" si="220"/>
        <v>36</v>
      </c>
      <c r="AE871" s="245">
        <f t="shared" si="221"/>
        <v>199</v>
      </c>
      <c r="AF871" s="245">
        <f t="shared" si="222"/>
        <v>168</v>
      </c>
      <c r="AG871" s="245">
        <f t="shared" si="223"/>
        <v>79</v>
      </c>
    </row>
    <row r="872" spans="1:33" customFormat="1" ht="15.75" customHeight="1">
      <c r="A872" s="164"/>
      <c r="B872" s="168"/>
      <c r="C872" s="422"/>
      <c r="D872" s="420"/>
      <c r="E872" s="113" t="s">
        <v>29</v>
      </c>
      <c r="F872" s="123">
        <f t="shared" ref="F872:Z872" si="230">SUM(F870:F871)</f>
        <v>814</v>
      </c>
      <c r="G872" s="123">
        <f t="shared" si="230"/>
        <v>21</v>
      </c>
      <c r="H872" s="123">
        <f t="shared" si="230"/>
        <v>23</v>
      </c>
      <c r="I872" s="123">
        <f t="shared" si="230"/>
        <v>32</v>
      </c>
      <c r="J872" s="123">
        <f t="shared" si="230"/>
        <v>34</v>
      </c>
      <c r="K872" s="123">
        <f t="shared" si="230"/>
        <v>41</v>
      </c>
      <c r="L872" s="132">
        <f t="shared" si="230"/>
        <v>24</v>
      </c>
      <c r="M872" s="190">
        <f t="shared" si="230"/>
        <v>17</v>
      </c>
      <c r="N872" s="123">
        <f t="shared" si="230"/>
        <v>33</v>
      </c>
      <c r="O872" s="123">
        <f t="shared" si="230"/>
        <v>55</v>
      </c>
      <c r="P872" s="123">
        <f t="shared" si="230"/>
        <v>63</v>
      </c>
      <c r="Q872" s="123">
        <f t="shared" si="230"/>
        <v>51</v>
      </c>
      <c r="R872" s="123">
        <f t="shared" si="230"/>
        <v>53</v>
      </c>
      <c r="S872" s="123">
        <f t="shared" si="230"/>
        <v>44</v>
      </c>
      <c r="T872" s="123">
        <f t="shared" si="230"/>
        <v>80</v>
      </c>
      <c r="U872" s="123">
        <f t="shared" si="230"/>
        <v>79</v>
      </c>
      <c r="V872" s="123">
        <f t="shared" si="230"/>
        <v>74</v>
      </c>
      <c r="W872" s="123">
        <f t="shared" si="230"/>
        <v>48</v>
      </c>
      <c r="X872" s="123">
        <f t="shared" si="230"/>
        <v>24</v>
      </c>
      <c r="Y872" s="123">
        <f t="shared" si="230"/>
        <v>12</v>
      </c>
      <c r="Z872" s="152">
        <f t="shared" si="230"/>
        <v>6</v>
      </c>
      <c r="AD872" s="245">
        <f t="shared" si="220"/>
        <v>76</v>
      </c>
      <c r="AE872" s="245">
        <f t="shared" si="221"/>
        <v>415</v>
      </c>
      <c r="AF872" s="245">
        <f t="shared" si="222"/>
        <v>323</v>
      </c>
      <c r="AG872" s="245">
        <f t="shared" si="223"/>
        <v>164</v>
      </c>
    </row>
    <row r="873" spans="1:33" s="120" customFormat="1" ht="15.75" customHeight="1">
      <c r="A873" s="400" t="s">
        <v>326</v>
      </c>
      <c r="B873" s="401"/>
      <c r="C873" s="401"/>
      <c r="D873" s="398">
        <f>D858+D867+D870</f>
        <v>3960</v>
      </c>
      <c r="E873" s="111" t="s">
        <v>27</v>
      </c>
      <c r="F873" s="121">
        <f>F858+F867+F870</f>
        <v>4858</v>
      </c>
      <c r="G873" s="121">
        <f t="shared" ref="G873:Z873" si="231">G858+G867+G870</f>
        <v>163</v>
      </c>
      <c r="H873" s="121">
        <f t="shared" si="231"/>
        <v>222</v>
      </c>
      <c r="I873" s="121">
        <f t="shared" si="231"/>
        <v>244</v>
      </c>
      <c r="J873" s="121">
        <f t="shared" si="231"/>
        <v>246</v>
      </c>
      <c r="K873" s="121">
        <f t="shared" si="231"/>
        <v>225</v>
      </c>
      <c r="L873" s="269">
        <f t="shared" si="231"/>
        <v>195</v>
      </c>
      <c r="M873" s="268">
        <f t="shared" si="231"/>
        <v>226</v>
      </c>
      <c r="N873" s="121">
        <f t="shared" si="231"/>
        <v>261</v>
      </c>
      <c r="O873" s="121">
        <f t="shared" si="231"/>
        <v>362</v>
      </c>
      <c r="P873" s="121">
        <f t="shared" si="231"/>
        <v>395</v>
      </c>
      <c r="Q873" s="121">
        <f t="shared" si="231"/>
        <v>343</v>
      </c>
      <c r="R873" s="121">
        <f t="shared" si="231"/>
        <v>283</v>
      </c>
      <c r="S873" s="121">
        <f t="shared" si="231"/>
        <v>325</v>
      </c>
      <c r="T873" s="121">
        <f t="shared" si="231"/>
        <v>447</v>
      </c>
      <c r="U873" s="121">
        <f t="shared" si="231"/>
        <v>324</v>
      </c>
      <c r="V873" s="121">
        <f t="shared" si="231"/>
        <v>315</v>
      </c>
      <c r="W873" s="121">
        <f t="shared" si="231"/>
        <v>167</v>
      </c>
      <c r="X873" s="121">
        <f t="shared" si="231"/>
        <v>77</v>
      </c>
      <c r="Y873" s="121">
        <f t="shared" si="231"/>
        <v>31</v>
      </c>
      <c r="Z873" s="269">
        <f t="shared" si="231"/>
        <v>7</v>
      </c>
      <c r="AC873" s="129">
        <f>SUM(G873:Z873)</f>
        <v>4858</v>
      </c>
      <c r="AD873" s="245">
        <f t="shared" si="220"/>
        <v>629</v>
      </c>
      <c r="AE873" s="245">
        <f t="shared" si="221"/>
        <v>2861</v>
      </c>
      <c r="AF873" s="245">
        <f t="shared" si="222"/>
        <v>1368</v>
      </c>
      <c r="AG873" s="245">
        <f t="shared" si="223"/>
        <v>597</v>
      </c>
    </row>
    <row r="874" spans="1:33" s="120" customFormat="1" ht="15.75" customHeight="1">
      <c r="A874" s="403"/>
      <c r="B874" s="404"/>
      <c r="C874" s="404"/>
      <c r="D874" s="398">
        <v>0</v>
      </c>
      <c r="E874" s="112" t="s">
        <v>28</v>
      </c>
      <c r="F874" s="122">
        <f>F859+F868+F871</f>
        <v>4869</v>
      </c>
      <c r="G874" s="122">
        <f t="shared" ref="G874:Z874" si="232">G859+G868+G871</f>
        <v>169</v>
      </c>
      <c r="H874" s="122">
        <f t="shared" si="232"/>
        <v>196</v>
      </c>
      <c r="I874" s="122">
        <f t="shared" si="232"/>
        <v>225</v>
      </c>
      <c r="J874" s="122">
        <f t="shared" si="232"/>
        <v>274</v>
      </c>
      <c r="K874" s="122">
        <f t="shared" si="232"/>
        <v>182</v>
      </c>
      <c r="L874" s="131">
        <f t="shared" si="232"/>
        <v>171</v>
      </c>
      <c r="M874" s="189">
        <f t="shared" si="232"/>
        <v>209</v>
      </c>
      <c r="N874" s="122">
        <f t="shared" si="232"/>
        <v>245</v>
      </c>
      <c r="O874" s="122">
        <f t="shared" si="232"/>
        <v>374</v>
      </c>
      <c r="P874" s="122">
        <f t="shared" si="232"/>
        <v>391</v>
      </c>
      <c r="Q874" s="122">
        <f t="shared" si="232"/>
        <v>265</v>
      </c>
      <c r="R874" s="122">
        <f t="shared" si="232"/>
        <v>297</v>
      </c>
      <c r="S874" s="122">
        <f t="shared" si="232"/>
        <v>383</v>
      </c>
      <c r="T874" s="122">
        <f t="shared" si="232"/>
        <v>429</v>
      </c>
      <c r="U874" s="122">
        <f t="shared" si="232"/>
        <v>357</v>
      </c>
      <c r="V874" s="122">
        <f t="shared" si="232"/>
        <v>266</v>
      </c>
      <c r="W874" s="122">
        <f t="shared" si="232"/>
        <v>187</v>
      </c>
      <c r="X874" s="122">
        <f t="shared" si="232"/>
        <v>161</v>
      </c>
      <c r="Y874" s="122">
        <f t="shared" si="232"/>
        <v>68</v>
      </c>
      <c r="Z874" s="131">
        <f t="shared" si="232"/>
        <v>20</v>
      </c>
      <c r="AC874" s="129">
        <f>SUM(G874:Z874)</f>
        <v>4869</v>
      </c>
      <c r="AD874" s="245">
        <f t="shared" si="220"/>
        <v>590</v>
      </c>
      <c r="AE874" s="245">
        <f t="shared" si="221"/>
        <v>2791</v>
      </c>
      <c r="AF874" s="245">
        <f t="shared" si="222"/>
        <v>1488</v>
      </c>
      <c r="AG874" s="245">
        <f t="shared" si="223"/>
        <v>702</v>
      </c>
    </row>
    <row r="875" spans="1:33" s="120" customFormat="1" ht="15.75" customHeight="1" thickBot="1">
      <c r="A875" s="406"/>
      <c r="B875" s="407"/>
      <c r="C875" s="407"/>
      <c r="D875" s="399">
        <v>0</v>
      </c>
      <c r="E875" s="136" t="s">
        <v>29</v>
      </c>
      <c r="F875" s="137">
        <f>SUM(F873:F874)</f>
        <v>9727</v>
      </c>
      <c r="G875" s="137">
        <f t="shared" ref="G875:Z875" si="233">SUM(G873:G874)</f>
        <v>332</v>
      </c>
      <c r="H875" s="137">
        <f t="shared" si="233"/>
        <v>418</v>
      </c>
      <c r="I875" s="137">
        <f t="shared" si="233"/>
        <v>469</v>
      </c>
      <c r="J875" s="137">
        <f t="shared" si="233"/>
        <v>520</v>
      </c>
      <c r="K875" s="137">
        <f t="shared" si="233"/>
        <v>407</v>
      </c>
      <c r="L875" s="138">
        <f t="shared" si="233"/>
        <v>366</v>
      </c>
      <c r="M875" s="196">
        <f t="shared" si="233"/>
        <v>435</v>
      </c>
      <c r="N875" s="137">
        <f t="shared" si="233"/>
        <v>506</v>
      </c>
      <c r="O875" s="137">
        <f t="shared" si="233"/>
        <v>736</v>
      </c>
      <c r="P875" s="137">
        <f t="shared" si="233"/>
        <v>786</v>
      </c>
      <c r="Q875" s="137">
        <f t="shared" si="233"/>
        <v>608</v>
      </c>
      <c r="R875" s="137">
        <f t="shared" si="233"/>
        <v>580</v>
      </c>
      <c r="S875" s="137">
        <f t="shared" si="233"/>
        <v>708</v>
      </c>
      <c r="T875" s="137">
        <f t="shared" si="233"/>
        <v>876</v>
      </c>
      <c r="U875" s="137">
        <f t="shared" si="233"/>
        <v>681</v>
      </c>
      <c r="V875" s="137">
        <f t="shared" si="233"/>
        <v>581</v>
      </c>
      <c r="W875" s="137">
        <f t="shared" si="233"/>
        <v>354</v>
      </c>
      <c r="X875" s="137">
        <f t="shared" si="233"/>
        <v>238</v>
      </c>
      <c r="Y875" s="137">
        <f t="shared" si="233"/>
        <v>99</v>
      </c>
      <c r="Z875" s="138">
        <f t="shared" si="233"/>
        <v>27</v>
      </c>
      <c r="AC875" s="129">
        <f>SUM(G875:Z875)</f>
        <v>9727</v>
      </c>
      <c r="AD875" s="245">
        <f t="shared" si="220"/>
        <v>1219</v>
      </c>
      <c r="AE875" s="245">
        <f t="shared" si="221"/>
        <v>5652</v>
      </c>
      <c r="AF875" s="245">
        <f t="shared" si="222"/>
        <v>2856</v>
      </c>
      <c r="AG875" s="245">
        <f t="shared" si="223"/>
        <v>1299</v>
      </c>
    </row>
    <row r="876" spans="1:33" customFormat="1" ht="15.75" customHeight="1">
      <c r="A876" s="217" t="s">
        <v>170</v>
      </c>
      <c r="B876" s="208" t="s">
        <v>371</v>
      </c>
      <c r="C876" s="421"/>
      <c r="D876" s="420">
        <f>tikubetu!G701</f>
        <v>137</v>
      </c>
      <c r="E876" s="213" t="s">
        <v>27</v>
      </c>
      <c r="F876" s="214">
        <f>tikubetu!I701</f>
        <v>134</v>
      </c>
      <c r="G876" s="214">
        <f>tikubetu!J701</f>
        <v>0</v>
      </c>
      <c r="H876" s="214">
        <f>tikubetu!K701</f>
        <v>1</v>
      </c>
      <c r="I876" s="214">
        <f>tikubetu!L701</f>
        <v>3</v>
      </c>
      <c r="J876" s="214">
        <f>tikubetu!M701</f>
        <v>5</v>
      </c>
      <c r="K876" s="214">
        <f>tikubetu!N701</f>
        <v>4</v>
      </c>
      <c r="L876" s="215">
        <f>tikubetu!O701</f>
        <v>3</v>
      </c>
      <c r="M876" s="216">
        <f>tikubetu!P701</f>
        <v>6</v>
      </c>
      <c r="N876" s="214">
        <f>tikubetu!Q701</f>
        <v>3</v>
      </c>
      <c r="O876" s="214">
        <f>tikubetu!R701</f>
        <v>7</v>
      </c>
      <c r="P876" s="214">
        <f>tikubetu!S701</f>
        <v>6</v>
      </c>
      <c r="Q876" s="214">
        <f>tikubetu!T701</f>
        <v>6</v>
      </c>
      <c r="R876" s="214">
        <f>tikubetu!U701</f>
        <v>17</v>
      </c>
      <c r="S876" s="214">
        <f>tikubetu!V701</f>
        <v>15</v>
      </c>
      <c r="T876" s="214">
        <f>tikubetu!W701</f>
        <v>15</v>
      </c>
      <c r="U876" s="214">
        <f>tikubetu!X701</f>
        <v>13</v>
      </c>
      <c r="V876" s="214">
        <f>tikubetu!Y701</f>
        <v>12</v>
      </c>
      <c r="W876" s="214">
        <f>tikubetu!Z701</f>
        <v>9</v>
      </c>
      <c r="X876" s="214">
        <f>tikubetu!AA701</f>
        <v>8</v>
      </c>
      <c r="Y876" s="214">
        <f>tikubetu!AB701</f>
        <v>1</v>
      </c>
      <c r="Z876" s="215">
        <f>tikubetu!AC701</f>
        <v>0</v>
      </c>
      <c r="AD876" s="245">
        <f t="shared" si="220"/>
        <v>4</v>
      </c>
      <c r="AE876" s="245">
        <f t="shared" si="221"/>
        <v>72</v>
      </c>
      <c r="AF876" s="245">
        <f t="shared" si="222"/>
        <v>58</v>
      </c>
      <c r="AG876" s="245">
        <f t="shared" si="223"/>
        <v>30</v>
      </c>
    </row>
    <row r="877" spans="1:33" customFormat="1" ht="15.75" customHeight="1">
      <c r="A877" s="164"/>
      <c r="B877" s="150"/>
      <c r="C877" s="422"/>
      <c r="D877" s="420"/>
      <c r="E877" s="112" t="s">
        <v>28</v>
      </c>
      <c r="F877" s="125">
        <f>tikubetu!I702</f>
        <v>128</v>
      </c>
      <c r="G877" s="125">
        <f>tikubetu!J702</f>
        <v>0</v>
      </c>
      <c r="H877" s="125">
        <f>tikubetu!K702</f>
        <v>1</v>
      </c>
      <c r="I877" s="125">
        <f>tikubetu!L702</f>
        <v>0</v>
      </c>
      <c r="J877" s="125">
        <f>tikubetu!M702</f>
        <v>3</v>
      </c>
      <c r="K877" s="125">
        <f>tikubetu!N702</f>
        <v>4</v>
      </c>
      <c r="L877" s="134">
        <f>tikubetu!O702</f>
        <v>5</v>
      </c>
      <c r="M877" s="194">
        <f>tikubetu!P702</f>
        <v>1</v>
      </c>
      <c r="N877" s="125">
        <f>tikubetu!Q702</f>
        <v>1</v>
      </c>
      <c r="O877" s="125">
        <f>tikubetu!R702</f>
        <v>5</v>
      </c>
      <c r="P877" s="125">
        <f>tikubetu!S702</f>
        <v>5</v>
      </c>
      <c r="Q877" s="125">
        <f>tikubetu!T702</f>
        <v>9</v>
      </c>
      <c r="R877" s="125">
        <f>tikubetu!U702</f>
        <v>9</v>
      </c>
      <c r="S877" s="125">
        <f>tikubetu!V702</f>
        <v>11</v>
      </c>
      <c r="T877" s="125">
        <f>tikubetu!W702</f>
        <v>13</v>
      </c>
      <c r="U877" s="125">
        <f>tikubetu!X702</f>
        <v>11</v>
      </c>
      <c r="V877" s="125">
        <f>tikubetu!Y702</f>
        <v>17</v>
      </c>
      <c r="W877" s="125">
        <f>tikubetu!Z702</f>
        <v>13</v>
      </c>
      <c r="X877" s="125">
        <f>tikubetu!AA702</f>
        <v>10</v>
      </c>
      <c r="Y877" s="125">
        <f>tikubetu!AB702</f>
        <v>8</v>
      </c>
      <c r="Z877" s="134">
        <f>tikubetu!AC702</f>
        <v>2</v>
      </c>
      <c r="AD877" s="245">
        <f t="shared" si="220"/>
        <v>1</v>
      </c>
      <c r="AE877" s="245">
        <f t="shared" si="221"/>
        <v>53</v>
      </c>
      <c r="AF877" s="245">
        <f t="shared" si="222"/>
        <v>74</v>
      </c>
      <c r="AG877" s="245">
        <f t="shared" si="223"/>
        <v>50</v>
      </c>
    </row>
    <row r="878" spans="1:33" customFormat="1" ht="15.75" customHeight="1">
      <c r="A878" s="206"/>
      <c r="B878" s="168"/>
      <c r="C878" s="422"/>
      <c r="D878" s="420"/>
      <c r="E878" s="113" t="s">
        <v>29</v>
      </c>
      <c r="F878" s="123">
        <f>SUM(F876:F877)</f>
        <v>262</v>
      </c>
      <c r="G878" s="123">
        <f>tikubetu!J703</f>
        <v>0</v>
      </c>
      <c r="H878" s="123">
        <f>tikubetu!K703</f>
        <v>2</v>
      </c>
      <c r="I878" s="123">
        <f>tikubetu!L703</f>
        <v>3</v>
      </c>
      <c r="J878" s="123">
        <f>tikubetu!M703</f>
        <v>8</v>
      </c>
      <c r="K878" s="123">
        <f>tikubetu!N703</f>
        <v>8</v>
      </c>
      <c r="L878" s="132">
        <f>tikubetu!O703</f>
        <v>8</v>
      </c>
      <c r="M878" s="190">
        <f>tikubetu!P703</f>
        <v>7</v>
      </c>
      <c r="N878" s="123">
        <f>tikubetu!Q703</f>
        <v>4</v>
      </c>
      <c r="O878" s="123">
        <f>tikubetu!R703</f>
        <v>12</v>
      </c>
      <c r="P878" s="123">
        <f>tikubetu!S703</f>
        <v>11</v>
      </c>
      <c r="Q878" s="123">
        <f>tikubetu!T703</f>
        <v>15</v>
      </c>
      <c r="R878" s="123">
        <f>tikubetu!U703</f>
        <v>26</v>
      </c>
      <c r="S878" s="123">
        <f>tikubetu!V703</f>
        <v>26</v>
      </c>
      <c r="T878" s="123">
        <f>tikubetu!W703</f>
        <v>28</v>
      </c>
      <c r="U878" s="123">
        <f>tikubetu!X703</f>
        <v>24</v>
      </c>
      <c r="V878" s="123">
        <f>tikubetu!Y703</f>
        <v>29</v>
      </c>
      <c r="W878" s="123">
        <f>tikubetu!Z703</f>
        <v>22</v>
      </c>
      <c r="X878" s="123">
        <f>tikubetu!AA703</f>
        <v>18</v>
      </c>
      <c r="Y878" s="123">
        <f>tikubetu!AB703</f>
        <v>9</v>
      </c>
      <c r="Z878" s="152">
        <f>tikubetu!AC703</f>
        <v>2</v>
      </c>
      <c r="AD878" s="245">
        <f t="shared" si="220"/>
        <v>5</v>
      </c>
      <c r="AE878" s="245">
        <f t="shared" si="221"/>
        <v>125</v>
      </c>
      <c r="AF878" s="245">
        <f t="shared" si="222"/>
        <v>132</v>
      </c>
      <c r="AG878" s="245">
        <f t="shared" si="223"/>
        <v>80</v>
      </c>
    </row>
    <row r="879" spans="1:33" customFormat="1" ht="15.75" customHeight="1">
      <c r="A879" s="139" t="s">
        <v>170</v>
      </c>
      <c r="B879" s="150" t="s">
        <v>372</v>
      </c>
      <c r="C879" s="422"/>
      <c r="D879" s="420">
        <f>tikubetu!G704</f>
        <v>71</v>
      </c>
      <c r="E879" s="117" t="s">
        <v>27</v>
      </c>
      <c r="F879" s="124">
        <f>tikubetu!I704</f>
        <v>81</v>
      </c>
      <c r="G879" s="124">
        <f>tikubetu!J704</f>
        <v>0</v>
      </c>
      <c r="H879" s="124">
        <f>tikubetu!K704</f>
        <v>0</v>
      </c>
      <c r="I879" s="124">
        <f>tikubetu!L704</f>
        <v>0</v>
      </c>
      <c r="J879" s="124">
        <f>tikubetu!M704</f>
        <v>0</v>
      </c>
      <c r="K879" s="124">
        <f>tikubetu!N704</f>
        <v>3</v>
      </c>
      <c r="L879" s="133">
        <f>tikubetu!O704</f>
        <v>3</v>
      </c>
      <c r="M879" s="195">
        <f>tikubetu!P704</f>
        <v>6</v>
      </c>
      <c r="N879" s="124">
        <f>tikubetu!Q704</f>
        <v>1</v>
      </c>
      <c r="O879" s="124">
        <f>tikubetu!R704</f>
        <v>3</v>
      </c>
      <c r="P879" s="124">
        <f>tikubetu!S704</f>
        <v>3</v>
      </c>
      <c r="Q879" s="124">
        <f>tikubetu!T704</f>
        <v>3</v>
      </c>
      <c r="R879" s="124">
        <f>tikubetu!U704</f>
        <v>6</v>
      </c>
      <c r="S879" s="124">
        <f>tikubetu!V704</f>
        <v>16</v>
      </c>
      <c r="T879" s="124">
        <f>tikubetu!W704</f>
        <v>11</v>
      </c>
      <c r="U879" s="124">
        <f>tikubetu!X704</f>
        <v>6</v>
      </c>
      <c r="V879" s="124">
        <f>tikubetu!Y704</f>
        <v>4</v>
      </c>
      <c r="W879" s="124">
        <f>tikubetu!Z704</f>
        <v>5</v>
      </c>
      <c r="X879" s="124">
        <f>tikubetu!AA704</f>
        <v>9</v>
      </c>
      <c r="Y879" s="124">
        <f>tikubetu!AB704</f>
        <v>1</v>
      </c>
      <c r="Z879" s="133">
        <f>tikubetu!AC704</f>
        <v>1</v>
      </c>
      <c r="AD879" s="245">
        <f t="shared" si="220"/>
        <v>0</v>
      </c>
      <c r="AE879" s="245">
        <f t="shared" si="221"/>
        <v>44</v>
      </c>
      <c r="AF879" s="245">
        <f t="shared" si="222"/>
        <v>37</v>
      </c>
      <c r="AG879" s="245">
        <f t="shared" si="223"/>
        <v>20</v>
      </c>
    </row>
    <row r="880" spans="1:33" customFormat="1" ht="15.75" customHeight="1">
      <c r="A880" s="164"/>
      <c r="B880" s="150"/>
      <c r="C880" s="422"/>
      <c r="D880" s="420"/>
      <c r="E880" s="112" t="s">
        <v>28</v>
      </c>
      <c r="F880" s="125">
        <f>tikubetu!I705</f>
        <v>71</v>
      </c>
      <c r="G880" s="125">
        <f>tikubetu!J705</f>
        <v>0</v>
      </c>
      <c r="H880" s="125">
        <f>tikubetu!K705</f>
        <v>0</v>
      </c>
      <c r="I880" s="125">
        <f>tikubetu!L705</f>
        <v>0</v>
      </c>
      <c r="J880" s="125">
        <f>tikubetu!M705</f>
        <v>2</v>
      </c>
      <c r="K880" s="125">
        <f>tikubetu!N705</f>
        <v>2</v>
      </c>
      <c r="L880" s="134">
        <f>tikubetu!O705</f>
        <v>2</v>
      </c>
      <c r="M880" s="194">
        <f>tikubetu!P705</f>
        <v>0</v>
      </c>
      <c r="N880" s="125">
        <f>tikubetu!Q705</f>
        <v>0</v>
      </c>
      <c r="O880" s="125">
        <f>tikubetu!R705</f>
        <v>1</v>
      </c>
      <c r="P880" s="125">
        <f>tikubetu!S705</f>
        <v>1</v>
      </c>
      <c r="Q880" s="125">
        <f>tikubetu!T705</f>
        <v>1</v>
      </c>
      <c r="R880" s="125">
        <f>tikubetu!U705</f>
        <v>7</v>
      </c>
      <c r="S880" s="125">
        <f>tikubetu!V705</f>
        <v>12</v>
      </c>
      <c r="T880" s="125">
        <f>tikubetu!W705</f>
        <v>10</v>
      </c>
      <c r="U880" s="125">
        <f>tikubetu!X705</f>
        <v>3</v>
      </c>
      <c r="V880" s="125">
        <f>tikubetu!Y705</f>
        <v>5</v>
      </c>
      <c r="W880" s="125">
        <f>tikubetu!Z705</f>
        <v>11</v>
      </c>
      <c r="X880" s="125">
        <f>tikubetu!AA705</f>
        <v>7</v>
      </c>
      <c r="Y880" s="125">
        <f>tikubetu!AB705</f>
        <v>7</v>
      </c>
      <c r="Z880" s="134">
        <f>tikubetu!AC705</f>
        <v>0</v>
      </c>
      <c r="AD880" s="245">
        <f t="shared" si="220"/>
        <v>0</v>
      </c>
      <c r="AE880" s="245">
        <f t="shared" si="221"/>
        <v>28</v>
      </c>
      <c r="AF880" s="245">
        <f t="shared" si="222"/>
        <v>43</v>
      </c>
      <c r="AG880" s="245">
        <f t="shared" si="223"/>
        <v>30</v>
      </c>
    </row>
    <row r="881" spans="1:33" customFormat="1" ht="15.75" customHeight="1">
      <c r="A881" s="206"/>
      <c r="B881" s="168"/>
      <c r="C881" s="422"/>
      <c r="D881" s="420"/>
      <c r="E881" s="113" t="s">
        <v>29</v>
      </c>
      <c r="F881" s="123">
        <f>SUM(F879:F880)</f>
        <v>152</v>
      </c>
      <c r="G881" s="123">
        <f>tikubetu!J706</f>
        <v>0</v>
      </c>
      <c r="H881" s="123">
        <f>tikubetu!K706</f>
        <v>0</v>
      </c>
      <c r="I881" s="123">
        <f>tikubetu!L706</f>
        <v>0</v>
      </c>
      <c r="J881" s="123">
        <f>tikubetu!M706</f>
        <v>2</v>
      </c>
      <c r="K881" s="123">
        <f>tikubetu!N706</f>
        <v>5</v>
      </c>
      <c r="L881" s="132">
        <f>tikubetu!O706</f>
        <v>5</v>
      </c>
      <c r="M881" s="190">
        <f>tikubetu!P706</f>
        <v>6</v>
      </c>
      <c r="N881" s="123">
        <f>tikubetu!Q706</f>
        <v>1</v>
      </c>
      <c r="O881" s="123">
        <f>tikubetu!R706</f>
        <v>4</v>
      </c>
      <c r="P881" s="123">
        <f>tikubetu!S706</f>
        <v>4</v>
      </c>
      <c r="Q881" s="123">
        <f>tikubetu!T706</f>
        <v>4</v>
      </c>
      <c r="R881" s="123">
        <f>tikubetu!U706</f>
        <v>13</v>
      </c>
      <c r="S881" s="123">
        <f>tikubetu!V706</f>
        <v>28</v>
      </c>
      <c r="T881" s="123">
        <f>tikubetu!W706</f>
        <v>21</v>
      </c>
      <c r="U881" s="123">
        <f>tikubetu!X706</f>
        <v>9</v>
      </c>
      <c r="V881" s="123">
        <f>tikubetu!Y706</f>
        <v>9</v>
      </c>
      <c r="W881" s="123">
        <f>tikubetu!Z706</f>
        <v>16</v>
      </c>
      <c r="X881" s="123">
        <f>tikubetu!AA706</f>
        <v>16</v>
      </c>
      <c r="Y881" s="123">
        <f>tikubetu!AB706</f>
        <v>8</v>
      </c>
      <c r="Z881" s="152">
        <f>tikubetu!AC706</f>
        <v>1</v>
      </c>
      <c r="AD881" s="245">
        <f t="shared" si="220"/>
        <v>0</v>
      </c>
      <c r="AE881" s="245">
        <f t="shared" si="221"/>
        <v>72</v>
      </c>
      <c r="AF881" s="245">
        <f t="shared" si="222"/>
        <v>80</v>
      </c>
      <c r="AG881" s="245">
        <f t="shared" si="223"/>
        <v>50</v>
      </c>
    </row>
    <row r="882" spans="1:33" customFormat="1" ht="15.75" customHeight="1">
      <c r="A882" s="139" t="s">
        <v>170</v>
      </c>
      <c r="B882" s="150" t="s">
        <v>373</v>
      </c>
      <c r="C882" s="429"/>
      <c r="D882" s="420">
        <f>tikubetu!G707</f>
        <v>185</v>
      </c>
      <c r="E882" s="117" t="s">
        <v>27</v>
      </c>
      <c r="F882" s="124">
        <f>tikubetu!I707</f>
        <v>184</v>
      </c>
      <c r="G882" s="124">
        <f>tikubetu!J707</f>
        <v>0</v>
      </c>
      <c r="H882" s="124">
        <f>tikubetu!K707</f>
        <v>0</v>
      </c>
      <c r="I882" s="124">
        <f>tikubetu!L707</f>
        <v>2</v>
      </c>
      <c r="J882" s="124">
        <f>tikubetu!M707</f>
        <v>10</v>
      </c>
      <c r="K882" s="124">
        <f>tikubetu!N707</f>
        <v>4</v>
      </c>
      <c r="L882" s="133">
        <f>tikubetu!O707</f>
        <v>1</v>
      </c>
      <c r="M882" s="195">
        <f>tikubetu!P707</f>
        <v>6</v>
      </c>
      <c r="N882" s="124">
        <f>tikubetu!Q707</f>
        <v>5</v>
      </c>
      <c r="O882" s="124">
        <f>tikubetu!R707</f>
        <v>5</v>
      </c>
      <c r="P882" s="124">
        <f>tikubetu!S707</f>
        <v>12</v>
      </c>
      <c r="Q882" s="124">
        <f>tikubetu!T707</f>
        <v>11</v>
      </c>
      <c r="R882" s="124">
        <f>tikubetu!U707</f>
        <v>16</v>
      </c>
      <c r="S882" s="124">
        <f>tikubetu!V707</f>
        <v>19</v>
      </c>
      <c r="T882" s="124">
        <f>tikubetu!W707</f>
        <v>21</v>
      </c>
      <c r="U882" s="124">
        <f>tikubetu!X707</f>
        <v>16</v>
      </c>
      <c r="V882" s="124">
        <f>tikubetu!Y707</f>
        <v>10</v>
      </c>
      <c r="W882" s="124">
        <f>tikubetu!Z707</f>
        <v>19</v>
      </c>
      <c r="X882" s="124">
        <f>tikubetu!AA707</f>
        <v>15</v>
      </c>
      <c r="Y882" s="124">
        <f>tikubetu!AB707</f>
        <v>10</v>
      </c>
      <c r="Z882" s="133">
        <f>tikubetu!AC707</f>
        <v>2</v>
      </c>
      <c r="AD882" s="245">
        <f t="shared" si="220"/>
        <v>2</v>
      </c>
      <c r="AE882" s="245">
        <f t="shared" si="221"/>
        <v>89</v>
      </c>
      <c r="AF882" s="245">
        <f t="shared" si="222"/>
        <v>93</v>
      </c>
      <c r="AG882" s="245">
        <f t="shared" si="223"/>
        <v>56</v>
      </c>
    </row>
    <row r="883" spans="1:33" customFormat="1" ht="15.75" customHeight="1">
      <c r="A883" s="164"/>
      <c r="B883" s="150"/>
      <c r="C883" s="422"/>
      <c r="D883" s="420"/>
      <c r="E883" s="112" t="s">
        <v>28</v>
      </c>
      <c r="F883" s="125">
        <f>tikubetu!I708</f>
        <v>198</v>
      </c>
      <c r="G883" s="125">
        <f>tikubetu!J708</f>
        <v>2</v>
      </c>
      <c r="H883" s="125">
        <f>tikubetu!K708</f>
        <v>3</v>
      </c>
      <c r="I883" s="125">
        <f>tikubetu!L708</f>
        <v>4</v>
      </c>
      <c r="J883" s="125">
        <f>tikubetu!M708</f>
        <v>4</v>
      </c>
      <c r="K883" s="125">
        <f>tikubetu!N708</f>
        <v>9</v>
      </c>
      <c r="L883" s="134">
        <f>tikubetu!O708</f>
        <v>8</v>
      </c>
      <c r="M883" s="194">
        <f>tikubetu!P708</f>
        <v>4</v>
      </c>
      <c r="N883" s="125">
        <f>tikubetu!Q708</f>
        <v>3</v>
      </c>
      <c r="O883" s="125">
        <f>tikubetu!R708</f>
        <v>5</v>
      </c>
      <c r="P883" s="125">
        <f>tikubetu!S708</f>
        <v>12</v>
      </c>
      <c r="Q883" s="125">
        <f>tikubetu!T708</f>
        <v>7</v>
      </c>
      <c r="R883" s="125">
        <f>tikubetu!U708</f>
        <v>11</v>
      </c>
      <c r="S883" s="125">
        <f>tikubetu!V708</f>
        <v>18</v>
      </c>
      <c r="T883" s="125">
        <f>tikubetu!W708</f>
        <v>18</v>
      </c>
      <c r="U883" s="125">
        <f>tikubetu!X708</f>
        <v>18</v>
      </c>
      <c r="V883" s="125">
        <f>tikubetu!Y708</f>
        <v>8</v>
      </c>
      <c r="W883" s="125">
        <f>tikubetu!Z708</f>
        <v>27</v>
      </c>
      <c r="X883" s="125">
        <f>tikubetu!AA708</f>
        <v>24</v>
      </c>
      <c r="Y883" s="125">
        <f>tikubetu!AB708</f>
        <v>11</v>
      </c>
      <c r="Z883" s="134">
        <f>tikubetu!AC708</f>
        <v>2</v>
      </c>
      <c r="AD883" s="245">
        <f t="shared" si="220"/>
        <v>9</v>
      </c>
      <c r="AE883" s="245">
        <f t="shared" si="221"/>
        <v>81</v>
      </c>
      <c r="AF883" s="245">
        <f t="shared" si="222"/>
        <v>108</v>
      </c>
      <c r="AG883" s="245">
        <f t="shared" si="223"/>
        <v>72</v>
      </c>
    </row>
    <row r="884" spans="1:33" customFormat="1" ht="15.75" customHeight="1">
      <c r="A884" s="206"/>
      <c r="B884" s="168"/>
      <c r="C884" s="461"/>
      <c r="D884" s="420"/>
      <c r="E884" s="113" t="s">
        <v>29</v>
      </c>
      <c r="F884" s="123">
        <f>SUM(F882:F883)</f>
        <v>382</v>
      </c>
      <c r="G884" s="123">
        <f>tikubetu!J709</f>
        <v>2</v>
      </c>
      <c r="H884" s="123">
        <f>tikubetu!K709</f>
        <v>3</v>
      </c>
      <c r="I884" s="123">
        <f>tikubetu!L709</f>
        <v>6</v>
      </c>
      <c r="J884" s="123">
        <f>tikubetu!M709</f>
        <v>14</v>
      </c>
      <c r="K884" s="123">
        <f>tikubetu!N709</f>
        <v>13</v>
      </c>
      <c r="L884" s="132">
        <f>tikubetu!O709</f>
        <v>9</v>
      </c>
      <c r="M884" s="190">
        <f>tikubetu!P709</f>
        <v>10</v>
      </c>
      <c r="N884" s="123">
        <f>tikubetu!Q709</f>
        <v>8</v>
      </c>
      <c r="O884" s="123">
        <f>tikubetu!R709</f>
        <v>10</v>
      </c>
      <c r="P884" s="123">
        <f>tikubetu!S709</f>
        <v>24</v>
      </c>
      <c r="Q884" s="123">
        <f>tikubetu!T709</f>
        <v>18</v>
      </c>
      <c r="R884" s="123">
        <f>tikubetu!U709</f>
        <v>27</v>
      </c>
      <c r="S884" s="123">
        <f>tikubetu!V709</f>
        <v>37</v>
      </c>
      <c r="T884" s="123">
        <f>tikubetu!W709</f>
        <v>39</v>
      </c>
      <c r="U884" s="123">
        <f>tikubetu!X709</f>
        <v>34</v>
      </c>
      <c r="V884" s="123">
        <f>tikubetu!Y709</f>
        <v>18</v>
      </c>
      <c r="W884" s="123">
        <f>tikubetu!Z709</f>
        <v>46</v>
      </c>
      <c r="X884" s="123">
        <f>tikubetu!AA709</f>
        <v>39</v>
      </c>
      <c r="Y884" s="123">
        <f>tikubetu!AB709</f>
        <v>21</v>
      </c>
      <c r="Z884" s="152">
        <f>tikubetu!AC709</f>
        <v>4</v>
      </c>
      <c r="AD884" s="245">
        <f t="shared" si="220"/>
        <v>11</v>
      </c>
      <c r="AE884" s="245">
        <f t="shared" si="221"/>
        <v>170</v>
      </c>
      <c r="AF884" s="245">
        <f t="shared" si="222"/>
        <v>201</v>
      </c>
      <c r="AG884" s="245">
        <f t="shared" si="223"/>
        <v>128</v>
      </c>
    </row>
    <row r="885" spans="1:33" customFormat="1" ht="15.75" customHeight="1">
      <c r="A885" s="139" t="s">
        <v>170</v>
      </c>
      <c r="B885" s="150" t="s">
        <v>374</v>
      </c>
      <c r="C885" s="422"/>
      <c r="D885" s="420">
        <f>tikubetu!G710</f>
        <v>191</v>
      </c>
      <c r="E885" s="117" t="s">
        <v>27</v>
      </c>
      <c r="F885" s="124">
        <f>tikubetu!I710</f>
        <v>199</v>
      </c>
      <c r="G885" s="124">
        <f>tikubetu!J710</f>
        <v>0</v>
      </c>
      <c r="H885" s="124">
        <f>tikubetu!K710</f>
        <v>4</v>
      </c>
      <c r="I885" s="124">
        <f>tikubetu!L710</f>
        <v>3</v>
      </c>
      <c r="J885" s="124">
        <f>tikubetu!M710</f>
        <v>6</v>
      </c>
      <c r="K885" s="124">
        <f>tikubetu!N710</f>
        <v>5</v>
      </c>
      <c r="L885" s="133">
        <f>tikubetu!O710</f>
        <v>8</v>
      </c>
      <c r="M885" s="195">
        <f>tikubetu!P710</f>
        <v>4</v>
      </c>
      <c r="N885" s="124">
        <f>tikubetu!Q710</f>
        <v>8</v>
      </c>
      <c r="O885" s="124">
        <f>tikubetu!R710</f>
        <v>6</v>
      </c>
      <c r="P885" s="124">
        <f>tikubetu!S710</f>
        <v>11</v>
      </c>
      <c r="Q885" s="124">
        <f>tikubetu!T710</f>
        <v>14</v>
      </c>
      <c r="R885" s="124">
        <f>tikubetu!U710</f>
        <v>9</v>
      </c>
      <c r="S885" s="124">
        <f>tikubetu!V710</f>
        <v>22</v>
      </c>
      <c r="T885" s="124">
        <f>tikubetu!W710</f>
        <v>31</v>
      </c>
      <c r="U885" s="124">
        <f>tikubetu!X710</f>
        <v>22</v>
      </c>
      <c r="V885" s="124">
        <f>tikubetu!Y710</f>
        <v>13</v>
      </c>
      <c r="W885" s="124">
        <f>tikubetu!Z710</f>
        <v>17</v>
      </c>
      <c r="X885" s="124">
        <f>tikubetu!AA710</f>
        <v>10</v>
      </c>
      <c r="Y885" s="124">
        <f>tikubetu!AB710</f>
        <v>5</v>
      </c>
      <c r="Z885" s="133">
        <f>tikubetu!AC710</f>
        <v>1</v>
      </c>
      <c r="AD885" s="245">
        <f t="shared" si="220"/>
        <v>7</v>
      </c>
      <c r="AE885" s="245">
        <f t="shared" si="221"/>
        <v>93</v>
      </c>
      <c r="AF885" s="245">
        <f t="shared" si="222"/>
        <v>99</v>
      </c>
      <c r="AG885" s="245">
        <f t="shared" si="223"/>
        <v>46</v>
      </c>
    </row>
    <row r="886" spans="1:33" customFormat="1" ht="15.75" customHeight="1">
      <c r="A886" s="164"/>
      <c r="B886" s="150"/>
      <c r="C886" s="422"/>
      <c r="D886" s="420"/>
      <c r="E886" s="112" t="s">
        <v>28</v>
      </c>
      <c r="F886" s="125">
        <f>tikubetu!I711</f>
        <v>212</v>
      </c>
      <c r="G886" s="125">
        <f>tikubetu!J711</f>
        <v>1</v>
      </c>
      <c r="H886" s="125">
        <f>tikubetu!K711</f>
        <v>4</v>
      </c>
      <c r="I886" s="125">
        <f>tikubetu!L711</f>
        <v>1</v>
      </c>
      <c r="J886" s="125">
        <f>tikubetu!M711</f>
        <v>7</v>
      </c>
      <c r="K886" s="125">
        <f>tikubetu!N711</f>
        <v>10</v>
      </c>
      <c r="L886" s="134">
        <f>tikubetu!O711</f>
        <v>2</v>
      </c>
      <c r="M886" s="194">
        <f>tikubetu!P711</f>
        <v>2</v>
      </c>
      <c r="N886" s="125">
        <f>tikubetu!Q711</f>
        <v>9</v>
      </c>
      <c r="O886" s="125">
        <f>tikubetu!R711</f>
        <v>3</v>
      </c>
      <c r="P886" s="125">
        <f>tikubetu!S711</f>
        <v>7</v>
      </c>
      <c r="Q886" s="125">
        <f>tikubetu!T711</f>
        <v>15</v>
      </c>
      <c r="R886" s="125">
        <f>tikubetu!U711</f>
        <v>11</v>
      </c>
      <c r="S886" s="125">
        <f>tikubetu!V711</f>
        <v>25</v>
      </c>
      <c r="T886" s="125">
        <f>tikubetu!W711</f>
        <v>28</v>
      </c>
      <c r="U886" s="125">
        <f>tikubetu!X711</f>
        <v>22</v>
      </c>
      <c r="V886" s="125">
        <f>tikubetu!Y711</f>
        <v>13</v>
      </c>
      <c r="W886" s="125">
        <f>tikubetu!Z711</f>
        <v>22</v>
      </c>
      <c r="X886" s="125">
        <f>tikubetu!AA711</f>
        <v>14</v>
      </c>
      <c r="Y886" s="125">
        <f>tikubetu!AB711</f>
        <v>12</v>
      </c>
      <c r="Z886" s="134">
        <f>tikubetu!AC711</f>
        <v>4</v>
      </c>
      <c r="AD886" s="245">
        <f t="shared" si="220"/>
        <v>6</v>
      </c>
      <c r="AE886" s="245">
        <f t="shared" si="221"/>
        <v>91</v>
      </c>
      <c r="AF886" s="245">
        <f t="shared" si="222"/>
        <v>115</v>
      </c>
      <c r="AG886" s="245">
        <f t="shared" si="223"/>
        <v>65</v>
      </c>
    </row>
    <row r="887" spans="1:33" customFormat="1" ht="15.75" customHeight="1">
      <c r="A887" s="164"/>
      <c r="B887" s="168"/>
      <c r="C887" s="422"/>
      <c r="D887" s="420"/>
      <c r="E887" s="113" t="s">
        <v>29</v>
      </c>
      <c r="F887" s="123">
        <f>SUM(F885:F886)</f>
        <v>411</v>
      </c>
      <c r="G887" s="123">
        <f>tikubetu!J712</f>
        <v>1</v>
      </c>
      <c r="H887" s="123">
        <f>tikubetu!K712</f>
        <v>8</v>
      </c>
      <c r="I887" s="123">
        <f>tikubetu!L712</f>
        <v>4</v>
      </c>
      <c r="J887" s="123">
        <f>tikubetu!M712</f>
        <v>13</v>
      </c>
      <c r="K887" s="123">
        <f>tikubetu!N712</f>
        <v>15</v>
      </c>
      <c r="L887" s="132">
        <f>tikubetu!O712</f>
        <v>10</v>
      </c>
      <c r="M887" s="190">
        <f>tikubetu!P712</f>
        <v>6</v>
      </c>
      <c r="N887" s="123">
        <f>tikubetu!Q712</f>
        <v>17</v>
      </c>
      <c r="O887" s="123">
        <f>tikubetu!R712</f>
        <v>9</v>
      </c>
      <c r="P887" s="123">
        <f>tikubetu!S712</f>
        <v>18</v>
      </c>
      <c r="Q887" s="123">
        <f>tikubetu!T712</f>
        <v>29</v>
      </c>
      <c r="R887" s="123">
        <f>tikubetu!U712</f>
        <v>20</v>
      </c>
      <c r="S887" s="123">
        <f>tikubetu!V712</f>
        <v>47</v>
      </c>
      <c r="T887" s="123">
        <f>tikubetu!W712</f>
        <v>59</v>
      </c>
      <c r="U887" s="123">
        <f>tikubetu!X712</f>
        <v>44</v>
      </c>
      <c r="V887" s="123">
        <f>tikubetu!Y712</f>
        <v>26</v>
      </c>
      <c r="W887" s="123">
        <f>tikubetu!Z712</f>
        <v>39</v>
      </c>
      <c r="X887" s="123">
        <f>tikubetu!AA712</f>
        <v>24</v>
      </c>
      <c r="Y887" s="123">
        <f>tikubetu!AB712</f>
        <v>17</v>
      </c>
      <c r="Z887" s="152">
        <f>tikubetu!AC712</f>
        <v>5</v>
      </c>
      <c r="AD887" s="245">
        <f t="shared" si="220"/>
        <v>13</v>
      </c>
      <c r="AE887" s="245">
        <f t="shared" si="221"/>
        <v>184</v>
      </c>
      <c r="AF887" s="245">
        <f t="shared" si="222"/>
        <v>214</v>
      </c>
      <c r="AG887" s="245">
        <f t="shared" si="223"/>
        <v>111</v>
      </c>
    </row>
    <row r="888" spans="1:33" s="120" customFormat="1" ht="15.75" customHeight="1">
      <c r="A888" s="400" t="s">
        <v>326</v>
      </c>
      <c r="B888" s="401"/>
      <c r="C888" s="402"/>
      <c r="D888" s="414">
        <f>SUM(D876:D887)</f>
        <v>584</v>
      </c>
      <c r="E888" s="111" t="s">
        <v>27</v>
      </c>
      <c r="F888" s="121">
        <f>F876+F879+F882+F885</f>
        <v>598</v>
      </c>
      <c r="G888" s="121">
        <f t="shared" ref="G888:Z888" si="234">G876+G879+G882+G885</f>
        <v>0</v>
      </c>
      <c r="H888" s="121">
        <f t="shared" si="234"/>
        <v>5</v>
      </c>
      <c r="I888" s="121">
        <f t="shared" si="234"/>
        <v>8</v>
      </c>
      <c r="J888" s="121">
        <f t="shared" si="234"/>
        <v>21</v>
      </c>
      <c r="K888" s="121">
        <f t="shared" si="234"/>
        <v>16</v>
      </c>
      <c r="L888" s="269">
        <f t="shared" si="234"/>
        <v>15</v>
      </c>
      <c r="M888" s="268">
        <f t="shared" si="234"/>
        <v>22</v>
      </c>
      <c r="N888" s="121">
        <f t="shared" si="234"/>
        <v>17</v>
      </c>
      <c r="O888" s="121">
        <f t="shared" si="234"/>
        <v>21</v>
      </c>
      <c r="P888" s="121">
        <f t="shared" si="234"/>
        <v>32</v>
      </c>
      <c r="Q888" s="121">
        <f t="shared" si="234"/>
        <v>34</v>
      </c>
      <c r="R888" s="121">
        <f t="shared" si="234"/>
        <v>48</v>
      </c>
      <c r="S888" s="121">
        <f t="shared" si="234"/>
        <v>72</v>
      </c>
      <c r="T888" s="121">
        <f t="shared" si="234"/>
        <v>78</v>
      </c>
      <c r="U888" s="121">
        <f t="shared" si="234"/>
        <v>57</v>
      </c>
      <c r="V888" s="121">
        <f t="shared" si="234"/>
        <v>39</v>
      </c>
      <c r="W888" s="121">
        <f t="shared" si="234"/>
        <v>50</v>
      </c>
      <c r="X888" s="121">
        <f t="shared" si="234"/>
        <v>42</v>
      </c>
      <c r="Y888" s="121">
        <f t="shared" si="234"/>
        <v>17</v>
      </c>
      <c r="Z888" s="269">
        <f t="shared" si="234"/>
        <v>4</v>
      </c>
      <c r="AA888"/>
      <c r="AC888" s="129">
        <f>SUM(G888:Z888)</f>
        <v>598</v>
      </c>
      <c r="AD888" s="245">
        <f t="shared" si="220"/>
        <v>13</v>
      </c>
      <c r="AE888" s="245">
        <f t="shared" si="221"/>
        <v>298</v>
      </c>
      <c r="AF888" s="245">
        <f t="shared" si="222"/>
        <v>287</v>
      </c>
      <c r="AG888" s="245">
        <f t="shared" si="223"/>
        <v>152</v>
      </c>
    </row>
    <row r="889" spans="1:33" s="120" customFormat="1" ht="15.75" customHeight="1">
      <c r="A889" s="403"/>
      <c r="B889" s="404"/>
      <c r="C889" s="405"/>
      <c r="D889" s="415"/>
      <c r="E889" s="112" t="s">
        <v>28</v>
      </c>
      <c r="F889" s="122">
        <f>F877+F880+F883+F886</f>
        <v>609</v>
      </c>
      <c r="G889" s="122">
        <f t="shared" ref="G889:Z889" si="235">G877+G880+G883+G886</f>
        <v>3</v>
      </c>
      <c r="H889" s="122">
        <f t="shared" si="235"/>
        <v>8</v>
      </c>
      <c r="I889" s="122">
        <f t="shared" si="235"/>
        <v>5</v>
      </c>
      <c r="J889" s="122">
        <f t="shared" si="235"/>
        <v>16</v>
      </c>
      <c r="K889" s="122">
        <f t="shared" si="235"/>
        <v>25</v>
      </c>
      <c r="L889" s="131">
        <f t="shared" si="235"/>
        <v>17</v>
      </c>
      <c r="M889" s="189">
        <f t="shared" si="235"/>
        <v>7</v>
      </c>
      <c r="N889" s="122">
        <f t="shared" si="235"/>
        <v>13</v>
      </c>
      <c r="O889" s="122">
        <f t="shared" si="235"/>
        <v>14</v>
      </c>
      <c r="P889" s="122">
        <f t="shared" si="235"/>
        <v>25</v>
      </c>
      <c r="Q889" s="122">
        <f t="shared" si="235"/>
        <v>32</v>
      </c>
      <c r="R889" s="122">
        <f t="shared" si="235"/>
        <v>38</v>
      </c>
      <c r="S889" s="122">
        <f t="shared" si="235"/>
        <v>66</v>
      </c>
      <c r="T889" s="122">
        <f t="shared" si="235"/>
        <v>69</v>
      </c>
      <c r="U889" s="122">
        <f t="shared" si="235"/>
        <v>54</v>
      </c>
      <c r="V889" s="122">
        <f t="shared" si="235"/>
        <v>43</v>
      </c>
      <c r="W889" s="122">
        <f t="shared" si="235"/>
        <v>73</v>
      </c>
      <c r="X889" s="122">
        <f t="shared" si="235"/>
        <v>55</v>
      </c>
      <c r="Y889" s="122">
        <f t="shared" si="235"/>
        <v>38</v>
      </c>
      <c r="Z889" s="131">
        <f t="shared" si="235"/>
        <v>8</v>
      </c>
      <c r="AA889"/>
      <c r="AC889" s="129">
        <f>SUM(G889:Z889)</f>
        <v>609</v>
      </c>
      <c r="AD889" s="245">
        <f t="shared" si="220"/>
        <v>16</v>
      </c>
      <c r="AE889" s="245">
        <f t="shared" si="221"/>
        <v>253</v>
      </c>
      <c r="AF889" s="245">
        <f t="shared" si="222"/>
        <v>340</v>
      </c>
      <c r="AG889" s="245">
        <f t="shared" si="223"/>
        <v>217</v>
      </c>
    </row>
    <row r="890" spans="1:33" s="120" customFormat="1" ht="15.75" customHeight="1" thickBot="1">
      <c r="A890" s="406"/>
      <c r="B890" s="407"/>
      <c r="C890" s="408"/>
      <c r="D890" s="416"/>
      <c r="E890" s="136" t="s">
        <v>29</v>
      </c>
      <c r="F890" s="137">
        <f>SUM(F888:F889)</f>
        <v>1207</v>
      </c>
      <c r="G890" s="137">
        <f t="shared" ref="G890:Z890" si="236">SUM(G888:G889)</f>
        <v>3</v>
      </c>
      <c r="H890" s="137">
        <f t="shared" si="236"/>
        <v>13</v>
      </c>
      <c r="I890" s="137">
        <f t="shared" si="236"/>
        <v>13</v>
      </c>
      <c r="J890" s="137">
        <f t="shared" si="236"/>
        <v>37</v>
      </c>
      <c r="K890" s="137">
        <f t="shared" si="236"/>
        <v>41</v>
      </c>
      <c r="L890" s="138">
        <f t="shared" si="236"/>
        <v>32</v>
      </c>
      <c r="M890" s="196">
        <f t="shared" si="236"/>
        <v>29</v>
      </c>
      <c r="N890" s="137">
        <f t="shared" si="236"/>
        <v>30</v>
      </c>
      <c r="O890" s="137">
        <f t="shared" si="236"/>
        <v>35</v>
      </c>
      <c r="P890" s="137">
        <f t="shared" si="236"/>
        <v>57</v>
      </c>
      <c r="Q890" s="137">
        <f t="shared" si="236"/>
        <v>66</v>
      </c>
      <c r="R890" s="137">
        <f t="shared" si="236"/>
        <v>86</v>
      </c>
      <c r="S890" s="137">
        <f t="shared" si="236"/>
        <v>138</v>
      </c>
      <c r="T890" s="137">
        <f t="shared" si="236"/>
        <v>147</v>
      </c>
      <c r="U890" s="137">
        <f t="shared" si="236"/>
        <v>111</v>
      </c>
      <c r="V890" s="137">
        <f t="shared" si="236"/>
        <v>82</v>
      </c>
      <c r="W890" s="137">
        <f t="shared" si="236"/>
        <v>123</v>
      </c>
      <c r="X890" s="137">
        <f t="shared" si="236"/>
        <v>97</v>
      </c>
      <c r="Y890" s="137">
        <f t="shared" si="236"/>
        <v>55</v>
      </c>
      <c r="Z890" s="138">
        <f t="shared" si="236"/>
        <v>12</v>
      </c>
      <c r="AA890"/>
      <c r="AC890" s="129">
        <f>SUM(G890:Z890)</f>
        <v>1207</v>
      </c>
      <c r="AD890" s="245">
        <f t="shared" si="220"/>
        <v>29</v>
      </c>
      <c r="AE890" s="245">
        <f t="shared" si="221"/>
        <v>551</v>
      </c>
      <c r="AF890" s="245">
        <f t="shared" si="222"/>
        <v>627</v>
      </c>
      <c r="AG890" s="245">
        <f t="shared" si="223"/>
        <v>369</v>
      </c>
    </row>
    <row r="891" spans="1:33" customFormat="1" ht="15.75" customHeight="1">
      <c r="A891" s="217" t="s">
        <v>171</v>
      </c>
      <c r="B891" s="208" t="s">
        <v>375</v>
      </c>
      <c r="C891" s="421"/>
      <c r="D891" s="398">
        <f>tikubetu!G713</f>
        <v>1192</v>
      </c>
      <c r="E891" s="209" t="s">
        <v>27</v>
      </c>
      <c r="F891" s="177">
        <f>tikubetu!I713</f>
        <v>1428</v>
      </c>
      <c r="G891" s="177">
        <f>tikubetu!J713</f>
        <v>29</v>
      </c>
      <c r="H891" s="177">
        <f>tikubetu!K713</f>
        <v>38</v>
      </c>
      <c r="I891" s="177">
        <f>tikubetu!L713</f>
        <v>44</v>
      </c>
      <c r="J891" s="177">
        <f>tikubetu!M713</f>
        <v>65</v>
      </c>
      <c r="K891" s="177">
        <f>tikubetu!N713</f>
        <v>71</v>
      </c>
      <c r="L891" s="271">
        <f>tikubetu!O713</f>
        <v>51</v>
      </c>
      <c r="M891" s="210">
        <f>tikubetu!P713</f>
        <v>67</v>
      </c>
      <c r="N891" s="177">
        <f>tikubetu!Q713</f>
        <v>79</v>
      </c>
      <c r="O891" s="177">
        <f>tikubetu!R713</f>
        <v>73</v>
      </c>
      <c r="P891" s="177">
        <f>tikubetu!S713</f>
        <v>92</v>
      </c>
      <c r="Q891" s="177">
        <f>tikubetu!T713</f>
        <v>79</v>
      </c>
      <c r="R891" s="177">
        <f>tikubetu!U713</f>
        <v>87</v>
      </c>
      <c r="S891" s="177">
        <f>tikubetu!V713</f>
        <v>178</v>
      </c>
      <c r="T891" s="177">
        <f>tikubetu!W713</f>
        <v>195</v>
      </c>
      <c r="U891" s="177">
        <f>tikubetu!X713</f>
        <v>99</v>
      </c>
      <c r="V891" s="177">
        <f>tikubetu!Y713</f>
        <v>99</v>
      </c>
      <c r="W891" s="177">
        <f>tikubetu!Z713</f>
        <v>57</v>
      </c>
      <c r="X891" s="177">
        <f>tikubetu!AA713</f>
        <v>15</v>
      </c>
      <c r="Y891" s="177">
        <f>tikubetu!AB713</f>
        <v>8</v>
      </c>
      <c r="Z891" s="211">
        <f>tikubetu!AC713</f>
        <v>2</v>
      </c>
      <c r="AD891" s="245">
        <f t="shared" si="220"/>
        <v>111</v>
      </c>
      <c r="AE891" s="245">
        <f t="shared" si="221"/>
        <v>842</v>
      </c>
      <c r="AF891" s="245">
        <f t="shared" si="222"/>
        <v>475</v>
      </c>
      <c r="AG891" s="245">
        <f t="shared" si="223"/>
        <v>181</v>
      </c>
    </row>
    <row r="892" spans="1:33" customFormat="1" ht="15.75" customHeight="1">
      <c r="A892" s="146"/>
      <c r="B892" s="150"/>
      <c r="C892" s="422"/>
      <c r="D892" s="398"/>
      <c r="E892" s="112" t="s">
        <v>28</v>
      </c>
      <c r="F892" s="122">
        <f>tikubetu!I714</f>
        <v>1474</v>
      </c>
      <c r="G892" s="122">
        <f>tikubetu!J714</f>
        <v>27</v>
      </c>
      <c r="H892" s="122">
        <f>tikubetu!K714</f>
        <v>33</v>
      </c>
      <c r="I892" s="122">
        <f>tikubetu!L714</f>
        <v>54</v>
      </c>
      <c r="J892" s="122">
        <f>tikubetu!M714</f>
        <v>81</v>
      </c>
      <c r="K892" s="122">
        <f>tikubetu!N714</f>
        <v>67</v>
      </c>
      <c r="L892" s="131">
        <f>tikubetu!O714</f>
        <v>50</v>
      </c>
      <c r="M892" s="189">
        <f>tikubetu!P714</f>
        <v>71</v>
      </c>
      <c r="N892" s="122">
        <f>tikubetu!Q714</f>
        <v>55</v>
      </c>
      <c r="O892" s="122">
        <f>tikubetu!R714</f>
        <v>75</v>
      </c>
      <c r="P892" s="122">
        <f>tikubetu!S714</f>
        <v>89</v>
      </c>
      <c r="Q892" s="122">
        <f>tikubetu!T714</f>
        <v>78</v>
      </c>
      <c r="R892" s="122">
        <f>tikubetu!U714</f>
        <v>131</v>
      </c>
      <c r="S892" s="122">
        <f>tikubetu!V714</f>
        <v>162</v>
      </c>
      <c r="T892" s="122">
        <f>tikubetu!W714</f>
        <v>162</v>
      </c>
      <c r="U892" s="122">
        <f>tikubetu!X714</f>
        <v>108</v>
      </c>
      <c r="V892" s="122">
        <f>tikubetu!Y714</f>
        <v>91</v>
      </c>
      <c r="W892" s="122">
        <f>tikubetu!Z714</f>
        <v>72</v>
      </c>
      <c r="X892" s="122">
        <f>tikubetu!AA714</f>
        <v>34</v>
      </c>
      <c r="Y892" s="122">
        <f>tikubetu!AB714</f>
        <v>27</v>
      </c>
      <c r="Z892" s="151">
        <f>tikubetu!AC714</f>
        <v>7</v>
      </c>
      <c r="AD892" s="245">
        <f t="shared" si="220"/>
        <v>114</v>
      </c>
      <c r="AE892" s="245">
        <f t="shared" si="221"/>
        <v>859</v>
      </c>
      <c r="AF892" s="245">
        <f t="shared" si="222"/>
        <v>501</v>
      </c>
      <c r="AG892" s="245">
        <f t="shared" si="223"/>
        <v>231</v>
      </c>
    </row>
    <row r="893" spans="1:33" customFormat="1" ht="15.75" customHeight="1">
      <c r="A893" s="206"/>
      <c r="B893" s="168"/>
      <c r="C893" s="422"/>
      <c r="D893" s="398"/>
      <c r="E893" s="156" t="s">
        <v>29</v>
      </c>
      <c r="F893" s="123">
        <f>SUM(F891:F892)</f>
        <v>2902</v>
      </c>
      <c r="G893" s="123">
        <f>tikubetu!J715</f>
        <v>56</v>
      </c>
      <c r="H893" s="123">
        <f>tikubetu!K715</f>
        <v>71</v>
      </c>
      <c r="I893" s="123">
        <f>tikubetu!L715</f>
        <v>98</v>
      </c>
      <c r="J893" s="123">
        <f>tikubetu!M715</f>
        <v>146</v>
      </c>
      <c r="K893" s="123">
        <f>tikubetu!N715</f>
        <v>138</v>
      </c>
      <c r="L893" s="132">
        <f>tikubetu!O715</f>
        <v>101</v>
      </c>
      <c r="M893" s="190">
        <f>tikubetu!P715</f>
        <v>138</v>
      </c>
      <c r="N893" s="123">
        <f>tikubetu!Q715</f>
        <v>134</v>
      </c>
      <c r="O893" s="123">
        <f>tikubetu!R715</f>
        <v>148</v>
      </c>
      <c r="P893" s="123">
        <f>tikubetu!S715</f>
        <v>181</v>
      </c>
      <c r="Q893" s="123">
        <f>tikubetu!T715</f>
        <v>157</v>
      </c>
      <c r="R893" s="123">
        <f>tikubetu!U715</f>
        <v>218</v>
      </c>
      <c r="S893" s="123">
        <f>tikubetu!V715</f>
        <v>340</v>
      </c>
      <c r="T893" s="123">
        <f>tikubetu!W715</f>
        <v>357</v>
      </c>
      <c r="U893" s="123">
        <f>tikubetu!X715</f>
        <v>207</v>
      </c>
      <c r="V893" s="123">
        <f>tikubetu!Y715</f>
        <v>190</v>
      </c>
      <c r="W893" s="123">
        <f>tikubetu!Z715</f>
        <v>129</v>
      </c>
      <c r="X893" s="123">
        <f>tikubetu!AA715</f>
        <v>49</v>
      </c>
      <c r="Y893" s="123">
        <f>tikubetu!AB715</f>
        <v>35</v>
      </c>
      <c r="Z893" s="152">
        <f>tikubetu!AC715</f>
        <v>9</v>
      </c>
      <c r="AD893" s="245">
        <f t="shared" si="220"/>
        <v>225</v>
      </c>
      <c r="AE893" s="245">
        <f t="shared" si="221"/>
        <v>1701</v>
      </c>
      <c r="AF893" s="245">
        <f t="shared" si="222"/>
        <v>976</v>
      </c>
      <c r="AG893" s="245">
        <f t="shared" si="223"/>
        <v>412</v>
      </c>
    </row>
    <row r="894" spans="1:33" customFormat="1" ht="15.75" customHeight="1">
      <c r="A894" s="139" t="s">
        <v>171</v>
      </c>
      <c r="B894" s="150" t="s">
        <v>376</v>
      </c>
      <c r="C894" s="449"/>
      <c r="D894" s="398">
        <f>tikubetu!G716</f>
        <v>858</v>
      </c>
      <c r="E894" s="153" t="s">
        <v>27</v>
      </c>
      <c r="F894" s="154">
        <f>tikubetu!I716</f>
        <v>993</v>
      </c>
      <c r="G894" s="154">
        <f>tikubetu!J716</f>
        <v>41</v>
      </c>
      <c r="H894" s="154">
        <f>tikubetu!K716</f>
        <v>39</v>
      </c>
      <c r="I894" s="154">
        <f>tikubetu!L716</f>
        <v>48</v>
      </c>
      <c r="J894" s="154">
        <f>tikubetu!M716</f>
        <v>49</v>
      </c>
      <c r="K894" s="154">
        <f>tikubetu!N716</f>
        <v>39</v>
      </c>
      <c r="L894" s="186">
        <f>tikubetu!O716</f>
        <v>36</v>
      </c>
      <c r="M894" s="191">
        <f>tikubetu!P716</f>
        <v>51</v>
      </c>
      <c r="N894" s="154">
        <f>tikubetu!Q716</f>
        <v>74</v>
      </c>
      <c r="O894" s="154">
        <f>tikubetu!R716</f>
        <v>73</v>
      </c>
      <c r="P894" s="154">
        <f>tikubetu!S716</f>
        <v>80</v>
      </c>
      <c r="Q894" s="154">
        <f>tikubetu!T716</f>
        <v>49</v>
      </c>
      <c r="R894" s="154">
        <f>tikubetu!U716</f>
        <v>57</v>
      </c>
      <c r="S894" s="154">
        <f>tikubetu!V716</f>
        <v>53</v>
      </c>
      <c r="T894" s="154">
        <f>tikubetu!W716</f>
        <v>83</v>
      </c>
      <c r="U894" s="154">
        <f>tikubetu!X716</f>
        <v>86</v>
      </c>
      <c r="V894" s="154">
        <f>tikubetu!Y716</f>
        <v>80</v>
      </c>
      <c r="W894" s="154">
        <f>tikubetu!Z716</f>
        <v>29</v>
      </c>
      <c r="X894" s="154">
        <f>tikubetu!AA716</f>
        <v>18</v>
      </c>
      <c r="Y894" s="154">
        <f>tikubetu!AB716</f>
        <v>6</v>
      </c>
      <c r="Z894" s="155">
        <f>tikubetu!AC716</f>
        <v>2</v>
      </c>
      <c r="AD894" s="245">
        <f t="shared" si="220"/>
        <v>128</v>
      </c>
      <c r="AE894" s="245">
        <f t="shared" si="221"/>
        <v>561</v>
      </c>
      <c r="AF894" s="245">
        <f t="shared" si="222"/>
        <v>304</v>
      </c>
      <c r="AG894" s="245">
        <f t="shared" si="223"/>
        <v>135</v>
      </c>
    </row>
    <row r="895" spans="1:33" customFormat="1" ht="15.75" customHeight="1">
      <c r="A895" s="146"/>
      <c r="B895" s="150"/>
      <c r="C895" s="450"/>
      <c r="D895" s="398"/>
      <c r="E895" s="112" t="s">
        <v>28</v>
      </c>
      <c r="F895" s="122">
        <f>tikubetu!I717</f>
        <v>1052</v>
      </c>
      <c r="G895" s="122">
        <f>tikubetu!J717</f>
        <v>44</v>
      </c>
      <c r="H895" s="122">
        <f>tikubetu!K717</f>
        <v>42</v>
      </c>
      <c r="I895" s="122">
        <f>tikubetu!L717</f>
        <v>36</v>
      </c>
      <c r="J895" s="122">
        <f>tikubetu!M717</f>
        <v>60</v>
      </c>
      <c r="K895" s="122">
        <f>tikubetu!N717</f>
        <v>35</v>
      </c>
      <c r="L895" s="131">
        <f>tikubetu!O717</f>
        <v>32</v>
      </c>
      <c r="M895" s="189">
        <f>tikubetu!P717</f>
        <v>50</v>
      </c>
      <c r="N895" s="122">
        <f>tikubetu!Q717</f>
        <v>63</v>
      </c>
      <c r="O895" s="122">
        <f>tikubetu!R717</f>
        <v>70</v>
      </c>
      <c r="P895" s="122">
        <f>tikubetu!S717</f>
        <v>77</v>
      </c>
      <c r="Q895" s="122">
        <f>tikubetu!T717</f>
        <v>58</v>
      </c>
      <c r="R895" s="122">
        <f>tikubetu!U717</f>
        <v>55</v>
      </c>
      <c r="S895" s="122">
        <f>tikubetu!V717</f>
        <v>68</v>
      </c>
      <c r="T895" s="122">
        <f>tikubetu!W717</f>
        <v>109</v>
      </c>
      <c r="U895" s="122">
        <f>tikubetu!X717</f>
        <v>65</v>
      </c>
      <c r="V895" s="122">
        <f>tikubetu!Y717</f>
        <v>74</v>
      </c>
      <c r="W895" s="122">
        <f>tikubetu!Z717</f>
        <v>44</v>
      </c>
      <c r="X895" s="122">
        <f>tikubetu!AA717</f>
        <v>43</v>
      </c>
      <c r="Y895" s="122">
        <f>tikubetu!AB717</f>
        <v>16</v>
      </c>
      <c r="Z895" s="151">
        <f>tikubetu!AC717</f>
        <v>11</v>
      </c>
      <c r="AD895" s="245">
        <f t="shared" si="220"/>
        <v>122</v>
      </c>
      <c r="AE895" s="245">
        <f t="shared" si="221"/>
        <v>568</v>
      </c>
      <c r="AF895" s="245">
        <f t="shared" si="222"/>
        <v>362</v>
      </c>
      <c r="AG895" s="245">
        <f t="shared" si="223"/>
        <v>188</v>
      </c>
    </row>
    <row r="896" spans="1:33" customFormat="1" ht="15.75" customHeight="1">
      <c r="A896" s="206"/>
      <c r="B896" s="168"/>
      <c r="C896" s="451"/>
      <c r="D896" s="398"/>
      <c r="E896" s="156" t="s">
        <v>29</v>
      </c>
      <c r="F896" s="123">
        <f>SUM(F894:F895)</f>
        <v>2045</v>
      </c>
      <c r="G896" s="123">
        <f>tikubetu!J718</f>
        <v>85</v>
      </c>
      <c r="H896" s="123">
        <f>tikubetu!K718</f>
        <v>81</v>
      </c>
      <c r="I896" s="123">
        <f>tikubetu!L718</f>
        <v>84</v>
      </c>
      <c r="J896" s="123">
        <f>tikubetu!M718</f>
        <v>109</v>
      </c>
      <c r="K896" s="123">
        <f>tikubetu!N718</f>
        <v>74</v>
      </c>
      <c r="L896" s="132">
        <f>tikubetu!O718</f>
        <v>68</v>
      </c>
      <c r="M896" s="190">
        <f>tikubetu!P718</f>
        <v>101</v>
      </c>
      <c r="N896" s="123">
        <f>tikubetu!Q718</f>
        <v>137</v>
      </c>
      <c r="O896" s="123">
        <f>tikubetu!R718</f>
        <v>143</v>
      </c>
      <c r="P896" s="123">
        <f>tikubetu!S718</f>
        <v>157</v>
      </c>
      <c r="Q896" s="123">
        <f>tikubetu!T718</f>
        <v>107</v>
      </c>
      <c r="R896" s="123">
        <f>tikubetu!U718</f>
        <v>112</v>
      </c>
      <c r="S896" s="123">
        <f>tikubetu!V718</f>
        <v>121</v>
      </c>
      <c r="T896" s="123">
        <f>tikubetu!W718</f>
        <v>192</v>
      </c>
      <c r="U896" s="123">
        <f>tikubetu!X718</f>
        <v>151</v>
      </c>
      <c r="V896" s="123">
        <f>tikubetu!Y718</f>
        <v>154</v>
      </c>
      <c r="W896" s="123">
        <f>tikubetu!Z718</f>
        <v>73</v>
      </c>
      <c r="X896" s="123">
        <f>tikubetu!AA718</f>
        <v>61</v>
      </c>
      <c r="Y896" s="123">
        <f>tikubetu!AB718</f>
        <v>22</v>
      </c>
      <c r="Z896" s="152">
        <f>tikubetu!AC718</f>
        <v>13</v>
      </c>
      <c r="AD896" s="245">
        <f t="shared" si="220"/>
        <v>250</v>
      </c>
      <c r="AE896" s="245">
        <f t="shared" si="221"/>
        <v>1129</v>
      </c>
      <c r="AF896" s="245">
        <f t="shared" si="222"/>
        <v>666</v>
      </c>
      <c r="AG896" s="245">
        <f t="shared" si="223"/>
        <v>323</v>
      </c>
    </row>
    <row r="897" spans="1:33" customFormat="1" ht="15.75" customHeight="1">
      <c r="A897" s="139" t="s">
        <v>171</v>
      </c>
      <c r="B897" s="150" t="s">
        <v>377</v>
      </c>
      <c r="C897" s="422"/>
      <c r="D897" s="398">
        <f>tikubetu!G719</f>
        <v>1821</v>
      </c>
      <c r="E897" s="153" t="s">
        <v>27</v>
      </c>
      <c r="F897" s="154">
        <f>tikubetu!I719</f>
        <v>2142</v>
      </c>
      <c r="G897" s="154">
        <f>tikubetu!J719</f>
        <v>66</v>
      </c>
      <c r="H897" s="154">
        <f>tikubetu!K719</f>
        <v>104</v>
      </c>
      <c r="I897" s="154">
        <f>tikubetu!L719</f>
        <v>124</v>
      </c>
      <c r="J897" s="154">
        <f>tikubetu!M719</f>
        <v>121</v>
      </c>
      <c r="K897" s="154">
        <f>tikubetu!N719</f>
        <v>73</v>
      </c>
      <c r="L897" s="186">
        <f>tikubetu!O719</f>
        <v>74</v>
      </c>
      <c r="M897" s="191">
        <f>tikubetu!P719</f>
        <v>99</v>
      </c>
      <c r="N897" s="154">
        <f>tikubetu!Q719</f>
        <v>132</v>
      </c>
      <c r="O897" s="154">
        <f>tikubetu!R719</f>
        <v>145</v>
      </c>
      <c r="P897" s="154">
        <f>tikubetu!S719</f>
        <v>157</v>
      </c>
      <c r="Q897" s="154">
        <f>tikubetu!T719</f>
        <v>134</v>
      </c>
      <c r="R897" s="154">
        <f>tikubetu!U719</f>
        <v>118</v>
      </c>
      <c r="S897" s="154">
        <f>tikubetu!V719</f>
        <v>156</v>
      </c>
      <c r="T897" s="154">
        <f>tikubetu!W719</f>
        <v>194</v>
      </c>
      <c r="U897" s="154">
        <f>tikubetu!X719</f>
        <v>150</v>
      </c>
      <c r="V897" s="154">
        <f>tikubetu!Y719</f>
        <v>162</v>
      </c>
      <c r="W897" s="154">
        <f>tikubetu!Z719</f>
        <v>61</v>
      </c>
      <c r="X897" s="154">
        <f>tikubetu!AA719</f>
        <v>52</v>
      </c>
      <c r="Y897" s="154">
        <f>tikubetu!AB719</f>
        <v>16</v>
      </c>
      <c r="Z897" s="155">
        <f>tikubetu!AC719</f>
        <v>4</v>
      </c>
      <c r="AD897" s="245">
        <f t="shared" si="220"/>
        <v>294</v>
      </c>
      <c r="AE897" s="245">
        <f t="shared" si="221"/>
        <v>1209</v>
      </c>
      <c r="AF897" s="245">
        <f t="shared" si="222"/>
        <v>639</v>
      </c>
      <c r="AG897" s="245">
        <f t="shared" si="223"/>
        <v>295</v>
      </c>
    </row>
    <row r="898" spans="1:33" customFormat="1" ht="15.75" customHeight="1">
      <c r="A898" s="146"/>
      <c r="B898" s="150"/>
      <c r="C898" s="422"/>
      <c r="D898" s="398"/>
      <c r="E898" s="112" t="s">
        <v>28</v>
      </c>
      <c r="F898" s="122">
        <f>tikubetu!I720</f>
        <v>2232</v>
      </c>
      <c r="G898" s="122">
        <f>tikubetu!J720</f>
        <v>66</v>
      </c>
      <c r="H898" s="122">
        <f>tikubetu!K720</f>
        <v>101</v>
      </c>
      <c r="I898" s="122">
        <f>tikubetu!L720</f>
        <v>110</v>
      </c>
      <c r="J898" s="122">
        <f>tikubetu!M720</f>
        <v>86</v>
      </c>
      <c r="K898" s="122">
        <f>tikubetu!N720</f>
        <v>89</v>
      </c>
      <c r="L898" s="131">
        <f>tikubetu!O720</f>
        <v>75</v>
      </c>
      <c r="M898" s="189">
        <f>tikubetu!P720</f>
        <v>90</v>
      </c>
      <c r="N898" s="122">
        <f>tikubetu!Q720</f>
        <v>127</v>
      </c>
      <c r="O898" s="122">
        <f>tikubetu!R720</f>
        <v>158</v>
      </c>
      <c r="P898" s="122">
        <f>tikubetu!S720</f>
        <v>155</v>
      </c>
      <c r="Q898" s="122">
        <f>tikubetu!T720</f>
        <v>121</v>
      </c>
      <c r="R898" s="122">
        <f>tikubetu!U720</f>
        <v>114</v>
      </c>
      <c r="S898" s="122">
        <f>tikubetu!V720</f>
        <v>154</v>
      </c>
      <c r="T898" s="122">
        <f>tikubetu!W720</f>
        <v>237</v>
      </c>
      <c r="U898" s="122">
        <f>tikubetu!X720</f>
        <v>153</v>
      </c>
      <c r="V898" s="122">
        <f>tikubetu!Y720</f>
        <v>143</v>
      </c>
      <c r="W898" s="122">
        <f>tikubetu!Z720</f>
        <v>113</v>
      </c>
      <c r="X898" s="122">
        <f>tikubetu!AA720</f>
        <v>82</v>
      </c>
      <c r="Y898" s="122">
        <f>tikubetu!AB720</f>
        <v>45</v>
      </c>
      <c r="Z898" s="151">
        <f>tikubetu!AC720</f>
        <v>13</v>
      </c>
      <c r="AD898" s="245">
        <f t="shared" si="220"/>
        <v>277</v>
      </c>
      <c r="AE898" s="245">
        <f t="shared" si="221"/>
        <v>1169</v>
      </c>
      <c r="AF898" s="245">
        <f t="shared" si="222"/>
        <v>786</v>
      </c>
      <c r="AG898" s="245">
        <f t="shared" si="223"/>
        <v>396</v>
      </c>
    </row>
    <row r="899" spans="1:33" customFormat="1" ht="15.75" customHeight="1">
      <c r="A899" s="206"/>
      <c r="B899" s="168"/>
      <c r="C899" s="422"/>
      <c r="D899" s="398"/>
      <c r="E899" s="156" t="s">
        <v>29</v>
      </c>
      <c r="F899" s="123">
        <f>SUM(F897:F898)</f>
        <v>4374</v>
      </c>
      <c r="G899" s="123">
        <f>tikubetu!J721</f>
        <v>132</v>
      </c>
      <c r="H899" s="123">
        <f>tikubetu!K721</f>
        <v>205</v>
      </c>
      <c r="I899" s="123">
        <f>tikubetu!L721</f>
        <v>234</v>
      </c>
      <c r="J899" s="123">
        <f>tikubetu!M721</f>
        <v>207</v>
      </c>
      <c r="K899" s="123">
        <f>tikubetu!N721</f>
        <v>162</v>
      </c>
      <c r="L899" s="132">
        <f>tikubetu!O721</f>
        <v>149</v>
      </c>
      <c r="M899" s="190">
        <f>tikubetu!P721</f>
        <v>189</v>
      </c>
      <c r="N899" s="123">
        <f>tikubetu!Q721</f>
        <v>259</v>
      </c>
      <c r="O899" s="123">
        <f>tikubetu!R721</f>
        <v>303</v>
      </c>
      <c r="P899" s="123">
        <f>tikubetu!S721</f>
        <v>312</v>
      </c>
      <c r="Q899" s="123">
        <f>tikubetu!T721</f>
        <v>255</v>
      </c>
      <c r="R899" s="123">
        <f>tikubetu!U721</f>
        <v>232</v>
      </c>
      <c r="S899" s="123">
        <f>tikubetu!V721</f>
        <v>310</v>
      </c>
      <c r="T899" s="123">
        <f>tikubetu!W721</f>
        <v>431</v>
      </c>
      <c r="U899" s="123">
        <f>tikubetu!X721</f>
        <v>303</v>
      </c>
      <c r="V899" s="123">
        <f>tikubetu!Y721</f>
        <v>305</v>
      </c>
      <c r="W899" s="123">
        <f>tikubetu!Z721</f>
        <v>174</v>
      </c>
      <c r="X899" s="123">
        <f>tikubetu!AA721</f>
        <v>134</v>
      </c>
      <c r="Y899" s="123">
        <f>tikubetu!AB721</f>
        <v>61</v>
      </c>
      <c r="Z899" s="152">
        <f>tikubetu!AC721</f>
        <v>17</v>
      </c>
      <c r="AD899" s="245">
        <f t="shared" si="220"/>
        <v>571</v>
      </c>
      <c r="AE899" s="245">
        <f t="shared" si="221"/>
        <v>2378</v>
      </c>
      <c r="AF899" s="245">
        <f t="shared" si="222"/>
        <v>1425</v>
      </c>
      <c r="AG899" s="245">
        <f t="shared" si="223"/>
        <v>691</v>
      </c>
    </row>
    <row r="900" spans="1:33" customFormat="1" ht="15.75" customHeight="1">
      <c r="A900" s="139" t="s">
        <v>171</v>
      </c>
      <c r="B900" s="150" t="s">
        <v>378</v>
      </c>
      <c r="C900" s="437" t="s">
        <v>299</v>
      </c>
      <c r="D900" s="398">
        <f>tikubetu!G722</f>
        <v>89</v>
      </c>
      <c r="E900" s="153" t="s">
        <v>27</v>
      </c>
      <c r="F900" s="154">
        <f>tikubetu!I722</f>
        <v>107</v>
      </c>
      <c r="G900" s="154">
        <f>tikubetu!J722</f>
        <v>3</v>
      </c>
      <c r="H900" s="154">
        <f>tikubetu!K722</f>
        <v>3</v>
      </c>
      <c r="I900" s="154">
        <f>tikubetu!L722</f>
        <v>11</v>
      </c>
      <c r="J900" s="154">
        <f>tikubetu!M722</f>
        <v>4</v>
      </c>
      <c r="K900" s="154">
        <f>tikubetu!N722</f>
        <v>5</v>
      </c>
      <c r="L900" s="186">
        <f>tikubetu!O722</f>
        <v>3</v>
      </c>
      <c r="M900" s="191">
        <f>tikubetu!P722</f>
        <v>2</v>
      </c>
      <c r="N900" s="154">
        <f>tikubetu!Q722</f>
        <v>6</v>
      </c>
      <c r="O900" s="154">
        <f>tikubetu!R722</f>
        <v>6</v>
      </c>
      <c r="P900" s="154">
        <f>tikubetu!S722</f>
        <v>9</v>
      </c>
      <c r="Q900" s="154">
        <f>tikubetu!T722</f>
        <v>9</v>
      </c>
      <c r="R900" s="154">
        <f>tikubetu!U722</f>
        <v>13</v>
      </c>
      <c r="S900" s="154">
        <f>tikubetu!V722</f>
        <v>7</v>
      </c>
      <c r="T900" s="154">
        <f>tikubetu!W722</f>
        <v>9</v>
      </c>
      <c r="U900" s="154">
        <f>tikubetu!X722</f>
        <v>10</v>
      </c>
      <c r="V900" s="154">
        <f>tikubetu!Y722</f>
        <v>1</v>
      </c>
      <c r="W900" s="154">
        <f>tikubetu!Z722</f>
        <v>4</v>
      </c>
      <c r="X900" s="154">
        <f>tikubetu!AA722</f>
        <v>2</v>
      </c>
      <c r="Y900" s="154">
        <f>tikubetu!AB722</f>
        <v>0</v>
      </c>
      <c r="Z900" s="155">
        <f>tikubetu!AC722</f>
        <v>0</v>
      </c>
      <c r="AD900" s="245">
        <f t="shared" ref="AD900:AD944" si="237">SUM(G900:I900)</f>
        <v>17</v>
      </c>
      <c r="AE900" s="245">
        <f t="shared" ref="AE900:AE944" si="238">SUM(J900:S900)</f>
        <v>64</v>
      </c>
      <c r="AF900" s="245">
        <f t="shared" ref="AF900:AF944" si="239">SUM(T900:Z900)</f>
        <v>26</v>
      </c>
      <c r="AG900" s="245">
        <f t="shared" ref="AG900:AG944" si="240">SUM(V900:Z900)</f>
        <v>7</v>
      </c>
    </row>
    <row r="901" spans="1:33" customFormat="1" ht="15.75" customHeight="1">
      <c r="A901" s="146"/>
      <c r="B901" s="150"/>
      <c r="C901" s="437"/>
      <c r="D901" s="398"/>
      <c r="E901" s="112" t="s">
        <v>28</v>
      </c>
      <c r="F901" s="122">
        <f>tikubetu!I723</f>
        <v>96</v>
      </c>
      <c r="G901" s="122">
        <f>tikubetu!J723</f>
        <v>0</v>
      </c>
      <c r="H901" s="122">
        <f>tikubetu!K723</f>
        <v>2</v>
      </c>
      <c r="I901" s="122">
        <f>tikubetu!L723</f>
        <v>6</v>
      </c>
      <c r="J901" s="122">
        <f>tikubetu!M723</f>
        <v>5</v>
      </c>
      <c r="K901" s="122">
        <f>tikubetu!N723</f>
        <v>3</v>
      </c>
      <c r="L901" s="131">
        <f>tikubetu!O723</f>
        <v>4</v>
      </c>
      <c r="M901" s="189">
        <f>tikubetu!P723</f>
        <v>4</v>
      </c>
      <c r="N901" s="122">
        <f>tikubetu!Q723</f>
        <v>3</v>
      </c>
      <c r="O901" s="122">
        <f>tikubetu!R723</f>
        <v>7</v>
      </c>
      <c r="P901" s="122">
        <f>tikubetu!S723</f>
        <v>11</v>
      </c>
      <c r="Q901" s="122">
        <f>tikubetu!T723</f>
        <v>3</v>
      </c>
      <c r="R901" s="122">
        <f>tikubetu!U723</f>
        <v>9</v>
      </c>
      <c r="S901" s="122">
        <f>tikubetu!V723</f>
        <v>14</v>
      </c>
      <c r="T901" s="122">
        <f>tikubetu!W723</f>
        <v>9</v>
      </c>
      <c r="U901" s="122">
        <f>tikubetu!X723</f>
        <v>3</v>
      </c>
      <c r="V901" s="122">
        <f>tikubetu!Y723</f>
        <v>3</v>
      </c>
      <c r="W901" s="122">
        <f>tikubetu!Z723</f>
        <v>5</v>
      </c>
      <c r="X901" s="122">
        <f>tikubetu!AA723</f>
        <v>3</v>
      </c>
      <c r="Y901" s="122">
        <f>tikubetu!AB723</f>
        <v>2</v>
      </c>
      <c r="Z901" s="151">
        <f>tikubetu!AC723</f>
        <v>0</v>
      </c>
      <c r="AD901" s="245">
        <f t="shared" si="237"/>
        <v>8</v>
      </c>
      <c r="AE901" s="245">
        <f t="shared" si="238"/>
        <v>63</v>
      </c>
      <c r="AF901" s="245">
        <f t="shared" si="239"/>
        <v>25</v>
      </c>
      <c r="AG901" s="245">
        <f t="shared" si="240"/>
        <v>13</v>
      </c>
    </row>
    <row r="902" spans="1:33" customFormat="1" ht="15.75" customHeight="1">
      <c r="A902" s="146"/>
      <c r="B902" s="150"/>
      <c r="C902" s="437"/>
      <c r="D902" s="398"/>
      <c r="E902" s="156" t="s">
        <v>29</v>
      </c>
      <c r="F902" s="123">
        <f>SUM(F900:F901)</f>
        <v>203</v>
      </c>
      <c r="G902" s="123">
        <f>tikubetu!J724</f>
        <v>3</v>
      </c>
      <c r="H902" s="123">
        <f>tikubetu!K724</f>
        <v>5</v>
      </c>
      <c r="I902" s="123">
        <f>tikubetu!L724</f>
        <v>17</v>
      </c>
      <c r="J902" s="123">
        <f>tikubetu!M724</f>
        <v>9</v>
      </c>
      <c r="K902" s="123">
        <f>tikubetu!N724</f>
        <v>8</v>
      </c>
      <c r="L902" s="132">
        <f>tikubetu!O724</f>
        <v>7</v>
      </c>
      <c r="M902" s="190">
        <f>tikubetu!P724</f>
        <v>6</v>
      </c>
      <c r="N902" s="123">
        <f>tikubetu!Q724</f>
        <v>9</v>
      </c>
      <c r="O902" s="123">
        <f>tikubetu!R724</f>
        <v>13</v>
      </c>
      <c r="P902" s="123">
        <f>tikubetu!S724</f>
        <v>20</v>
      </c>
      <c r="Q902" s="123">
        <f>tikubetu!T724</f>
        <v>12</v>
      </c>
      <c r="R902" s="123">
        <f>tikubetu!U724</f>
        <v>22</v>
      </c>
      <c r="S902" s="123">
        <f>tikubetu!V724</f>
        <v>21</v>
      </c>
      <c r="T902" s="123">
        <f>tikubetu!W724</f>
        <v>18</v>
      </c>
      <c r="U902" s="123">
        <f>tikubetu!X724</f>
        <v>13</v>
      </c>
      <c r="V902" s="123">
        <f>tikubetu!Y724</f>
        <v>4</v>
      </c>
      <c r="W902" s="123">
        <f>tikubetu!Z724</f>
        <v>9</v>
      </c>
      <c r="X902" s="123">
        <f>tikubetu!AA724</f>
        <v>5</v>
      </c>
      <c r="Y902" s="123">
        <f>tikubetu!AB724</f>
        <v>2</v>
      </c>
      <c r="Z902" s="152">
        <f>tikubetu!AC724</f>
        <v>0</v>
      </c>
      <c r="AD902" s="245">
        <f t="shared" si="237"/>
        <v>25</v>
      </c>
      <c r="AE902" s="245">
        <f t="shared" si="238"/>
        <v>127</v>
      </c>
      <c r="AF902" s="245">
        <f t="shared" si="239"/>
        <v>51</v>
      </c>
      <c r="AG902" s="245">
        <f t="shared" si="240"/>
        <v>20</v>
      </c>
    </row>
    <row r="903" spans="1:33" customFormat="1" ht="15.75" customHeight="1">
      <c r="A903" s="146"/>
      <c r="B903" s="150"/>
      <c r="C903" s="417" t="s">
        <v>300</v>
      </c>
      <c r="D903" s="398">
        <f>tikubetu!G725</f>
        <v>88</v>
      </c>
      <c r="E903" s="153" t="s">
        <v>27</v>
      </c>
      <c r="F903" s="154">
        <f>tikubetu!I725</f>
        <v>94</v>
      </c>
      <c r="G903" s="154">
        <f>tikubetu!J725</f>
        <v>1</v>
      </c>
      <c r="H903" s="154">
        <f>tikubetu!K725</f>
        <v>3</v>
      </c>
      <c r="I903" s="154">
        <f>tikubetu!L725</f>
        <v>3</v>
      </c>
      <c r="J903" s="154">
        <f>tikubetu!M725</f>
        <v>9</v>
      </c>
      <c r="K903" s="154">
        <f>tikubetu!N725</f>
        <v>9</v>
      </c>
      <c r="L903" s="186">
        <f>tikubetu!O725</f>
        <v>7</v>
      </c>
      <c r="M903" s="191">
        <f>tikubetu!P725</f>
        <v>5</v>
      </c>
      <c r="N903" s="154">
        <f>tikubetu!Q725</f>
        <v>3</v>
      </c>
      <c r="O903" s="154">
        <f>tikubetu!R725</f>
        <v>3</v>
      </c>
      <c r="P903" s="154">
        <f>tikubetu!S725</f>
        <v>14</v>
      </c>
      <c r="Q903" s="154">
        <f>tikubetu!T725</f>
        <v>8</v>
      </c>
      <c r="R903" s="154">
        <f>tikubetu!U725</f>
        <v>6</v>
      </c>
      <c r="S903" s="154">
        <f>tikubetu!V725</f>
        <v>6</v>
      </c>
      <c r="T903" s="154">
        <f>tikubetu!W725</f>
        <v>5</v>
      </c>
      <c r="U903" s="154">
        <f>tikubetu!X725</f>
        <v>7</v>
      </c>
      <c r="V903" s="154">
        <f>tikubetu!Y725</f>
        <v>2</v>
      </c>
      <c r="W903" s="154">
        <f>tikubetu!Z725</f>
        <v>0</v>
      </c>
      <c r="X903" s="154">
        <f>tikubetu!AA725</f>
        <v>2</v>
      </c>
      <c r="Y903" s="154">
        <f>tikubetu!AB725</f>
        <v>1</v>
      </c>
      <c r="Z903" s="155">
        <f>tikubetu!AC725</f>
        <v>0</v>
      </c>
      <c r="AD903" s="245">
        <f t="shared" si="237"/>
        <v>7</v>
      </c>
      <c r="AE903" s="245">
        <f t="shared" si="238"/>
        <v>70</v>
      </c>
      <c r="AF903" s="245">
        <f t="shared" si="239"/>
        <v>17</v>
      </c>
      <c r="AG903" s="245">
        <f t="shared" si="240"/>
        <v>5</v>
      </c>
    </row>
    <row r="904" spans="1:33" customFormat="1" ht="15.75" customHeight="1">
      <c r="A904" s="146"/>
      <c r="B904" s="150"/>
      <c r="C904" s="417"/>
      <c r="D904" s="398"/>
      <c r="E904" s="112" t="s">
        <v>28</v>
      </c>
      <c r="F904" s="122">
        <f>tikubetu!I726</f>
        <v>106</v>
      </c>
      <c r="G904" s="122">
        <f>tikubetu!J726</f>
        <v>2</v>
      </c>
      <c r="H904" s="122">
        <f>tikubetu!K726</f>
        <v>0</v>
      </c>
      <c r="I904" s="122">
        <f>tikubetu!L726</f>
        <v>3</v>
      </c>
      <c r="J904" s="122">
        <f>tikubetu!M726</f>
        <v>14</v>
      </c>
      <c r="K904" s="122">
        <f>tikubetu!N726</f>
        <v>3</v>
      </c>
      <c r="L904" s="131">
        <f>tikubetu!O726</f>
        <v>4</v>
      </c>
      <c r="M904" s="189">
        <f>tikubetu!P726</f>
        <v>4</v>
      </c>
      <c r="N904" s="122">
        <f>tikubetu!Q726</f>
        <v>4</v>
      </c>
      <c r="O904" s="122">
        <f>tikubetu!R726</f>
        <v>0</v>
      </c>
      <c r="P904" s="122">
        <f>tikubetu!S726</f>
        <v>18</v>
      </c>
      <c r="Q904" s="122">
        <f>tikubetu!T726</f>
        <v>8</v>
      </c>
      <c r="R904" s="122">
        <f>tikubetu!U726</f>
        <v>10</v>
      </c>
      <c r="S904" s="122">
        <f>tikubetu!V726</f>
        <v>3</v>
      </c>
      <c r="T904" s="122">
        <f>tikubetu!W726</f>
        <v>10</v>
      </c>
      <c r="U904" s="122">
        <f>tikubetu!X726</f>
        <v>2</v>
      </c>
      <c r="V904" s="122">
        <f>tikubetu!Y726</f>
        <v>3</v>
      </c>
      <c r="W904" s="122">
        <f>tikubetu!Z726</f>
        <v>9</v>
      </c>
      <c r="X904" s="122">
        <f>tikubetu!AA726</f>
        <v>7</v>
      </c>
      <c r="Y904" s="122">
        <f>tikubetu!AB726</f>
        <v>1</v>
      </c>
      <c r="Z904" s="151">
        <f>tikubetu!AC726</f>
        <v>1</v>
      </c>
      <c r="AD904" s="245">
        <f t="shared" si="237"/>
        <v>5</v>
      </c>
      <c r="AE904" s="245">
        <f t="shared" si="238"/>
        <v>68</v>
      </c>
      <c r="AF904" s="245">
        <f t="shared" si="239"/>
        <v>33</v>
      </c>
      <c r="AG904" s="245">
        <f t="shared" si="240"/>
        <v>21</v>
      </c>
    </row>
    <row r="905" spans="1:33" customFormat="1" ht="15.75" customHeight="1">
      <c r="A905" s="146"/>
      <c r="B905" s="150"/>
      <c r="C905" s="417"/>
      <c r="D905" s="398"/>
      <c r="E905" s="156" t="s">
        <v>29</v>
      </c>
      <c r="F905" s="123">
        <f>SUM(F903:F904)</f>
        <v>200</v>
      </c>
      <c r="G905" s="123">
        <f>tikubetu!J727</f>
        <v>3</v>
      </c>
      <c r="H905" s="123">
        <f>tikubetu!K727</f>
        <v>3</v>
      </c>
      <c r="I905" s="123">
        <f>tikubetu!L727</f>
        <v>6</v>
      </c>
      <c r="J905" s="123">
        <f>tikubetu!M727</f>
        <v>23</v>
      </c>
      <c r="K905" s="123">
        <f>tikubetu!N727</f>
        <v>12</v>
      </c>
      <c r="L905" s="132">
        <f>tikubetu!O727</f>
        <v>11</v>
      </c>
      <c r="M905" s="190">
        <f>tikubetu!P727</f>
        <v>9</v>
      </c>
      <c r="N905" s="123">
        <f>tikubetu!Q727</f>
        <v>7</v>
      </c>
      <c r="O905" s="123">
        <f>tikubetu!R727</f>
        <v>3</v>
      </c>
      <c r="P905" s="123">
        <f>tikubetu!S727</f>
        <v>32</v>
      </c>
      <c r="Q905" s="123">
        <f>tikubetu!T727</f>
        <v>16</v>
      </c>
      <c r="R905" s="123">
        <f>tikubetu!U727</f>
        <v>16</v>
      </c>
      <c r="S905" s="123">
        <f>tikubetu!V727</f>
        <v>9</v>
      </c>
      <c r="T905" s="123">
        <f>tikubetu!W727</f>
        <v>15</v>
      </c>
      <c r="U905" s="123">
        <f>tikubetu!X727</f>
        <v>9</v>
      </c>
      <c r="V905" s="123">
        <f>tikubetu!Y727</f>
        <v>5</v>
      </c>
      <c r="W905" s="123">
        <f>tikubetu!Z727</f>
        <v>9</v>
      </c>
      <c r="X905" s="123">
        <f>tikubetu!AA727</f>
        <v>9</v>
      </c>
      <c r="Y905" s="123">
        <f>tikubetu!AB727</f>
        <v>2</v>
      </c>
      <c r="Z905" s="152">
        <f>tikubetu!AC727</f>
        <v>1</v>
      </c>
      <c r="AD905" s="245">
        <f t="shared" si="237"/>
        <v>12</v>
      </c>
      <c r="AE905" s="245">
        <f t="shared" si="238"/>
        <v>138</v>
      </c>
      <c r="AF905" s="245">
        <f t="shared" si="239"/>
        <v>50</v>
      </c>
      <c r="AG905" s="245">
        <f t="shared" si="240"/>
        <v>26</v>
      </c>
    </row>
    <row r="906" spans="1:33" customFormat="1" ht="15.75" customHeight="1">
      <c r="A906" s="146"/>
      <c r="B906" s="150"/>
      <c r="C906" s="418" t="s">
        <v>293</v>
      </c>
      <c r="D906" s="398">
        <f>tikubetu!G728</f>
        <v>117</v>
      </c>
      <c r="E906" s="153" t="s">
        <v>27</v>
      </c>
      <c r="F906" s="154">
        <f>tikubetu!I728</f>
        <v>137</v>
      </c>
      <c r="G906" s="154">
        <f>tikubetu!J728</f>
        <v>11</v>
      </c>
      <c r="H906" s="154">
        <f>tikubetu!K728</f>
        <v>4</v>
      </c>
      <c r="I906" s="154">
        <f>tikubetu!L728</f>
        <v>8</v>
      </c>
      <c r="J906" s="154">
        <f>tikubetu!M728</f>
        <v>5</v>
      </c>
      <c r="K906" s="154">
        <f>tikubetu!N728</f>
        <v>2</v>
      </c>
      <c r="L906" s="186">
        <f>tikubetu!O728</f>
        <v>6</v>
      </c>
      <c r="M906" s="191">
        <f>tikubetu!P728</f>
        <v>12</v>
      </c>
      <c r="N906" s="154">
        <f>tikubetu!Q728</f>
        <v>13</v>
      </c>
      <c r="O906" s="154">
        <f>tikubetu!R728</f>
        <v>18</v>
      </c>
      <c r="P906" s="154">
        <f>tikubetu!S728</f>
        <v>7</v>
      </c>
      <c r="Q906" s="154">
        <f>tikubetu!T728</f>
        <v>5</v>
      </c>
      <c r="R906" s="154">
        <f>tikubetu!U728</f>
        <v>9</v>
      </c>
      <c r="S906" s="154">
        <f>tikubetu!V728</f>
        <v>10</v>
      </c>
      <c r="T906" s="154">
        <f>tikubetu!W728</f>
        <v>9</v>
      </c>
      <c r="U906" s="154">
        <f>tikubetu!X728</f>
        <v>5</v>
      </c>
      <c r="V906" s="154">
        <f>tikubetu!Y728</f>
        <v>8</v>
      </c>
      <c r="W906" s="154">
        <f>tikubetu!Z728</f>
        <v>1</v>
      </c>
      <c r="X906" s="154">
        <f>tikubetu!AA728</f>
        <v>3</v>
      </c>
      <c r="Y906" s="154">
        <f>tikubetu!AB728</f>
        <v>1</v>
      </c>
      <c r="Z906" s="155">
        <f>tikubetu!AC728</f>
        <v>0</v>
      </c>
      <c r="AD906" s="245">
        <f t="shared" si="237"/>
        <v>23</v>
      </c>
      <c r="AE906" s="245">
        <f t="shared" si="238"/>
        <v>87</v>
      </c>
      <c r="AF906" s="245">
        <f t="shared" si="239"/>
        <v>27</v>
      </c>
      <c r="AG906" s="245">
        <f t="shared" si="240"/>
        <v>13</v>
      </c>
    </row>
    <row r="907" spans="1:33" customFormat="1" ht="15.75" customHeight="1">
      <c r="A907" s="146"/>
      <c r="B907" s="150"/>
      <c r="C907" s="417"/>
      <c r="D907" s="398"/>
      <c r="E907" s="112" t="s">
        <v>28</v>
      </c>
      <c r="F907" s="122">
        <f>tikubetu!I729</f>
        <v>131</v>
      </c>
      <c r="G907" s="122">
        <f>tikubetu!J729</f>
        <v>6</v>
      </c>
      <c r="H907" s="122">
        <f>tikubetu!K729</f>
        <v>7</v>
      </c>
      <c r="I907" s="122">
        <f>tikubetu!L729</f>
        <v>4</v>
      </c>
      <c r="J907" s="122">
        <f>tikubetu!M729</f>
        <v>8</v>
      </c>
      <c r="K907" s="122">
        <f>tikubetu!N729</f>
        <v>6</v>
      </c>
      <c r="L907" s="131">
        <f>tikubetu!O729</f>
        <v>3</v>
      </c>
      <c r="M907" s="189">
        <f>tikubetu!P729</f>
        <v>10</v>
      </c>
      <c r="N907" s="122">
        <f>tikubetu!Q729</f>
        <v>14</v>
      </c>
      <c r="O907" s="122">
        <f>tikubetu!R729</f>
        <v>17</v>
      </c>
      <c r="P907" s="122">
        <f>tikubetu!S729</f>
        <v>7</v>
      </c>
      <c r="Q907" s="122">
        <f>tikubetu!T729</f>
        <v>6</v>
      </c>
      <c r="R907" s="122">
        <f>tikubetu!U729</f>
        <v>11</v>
      </c>
      <c r="S907" s="122">
        <f>tikubetu!V729</f>
        <v>7</v>
      </c>
      <c r="T907" s="122">
        <f>tikubetu!W729</f>
        <v>6</v>
      </c>
      <c r="U907" s="122">
        <f>tikubetu!X729</f>
        <v>6</v>
      </c>
      <c r="V907" s="122">
        <f>tikubetu!Y729</f>
        <v>6</v>
      </c>
      <c r="W907" s="122">
        <f>tikubetu!Z729</f>
        <v>3</v>
      </c>
      <c r="X907" s="122">
        <f>tikubetu!AA729</f>
        <v>3</v>
      </c>
      <c r="Y907" s="122">
        <f>tikubetu!AB729</f>
        <v>1</v>
      </c>
      <c r="Z907" s="151">
        <f>tikubetu!AC729</f>
        <v>0</v>
      </c>
      <c r="AD907" s="245">
        <f t="shared" si="237"/>
        <v>17</v>
      </c>
      <c r="AE907" s="245">
        <f t="shared" si="238"/>
        <v>89</v>
      </c>
      <c r="AF907" s="245">
        <f t="shared" si="239"/>
        <v>25</v>
      </c>
      <c r="AG907" s="245">
        <f t="shared" si="240"/>
        <v>13</v>
      </c>
    </row>
    <row r="908" spans="1:33" customFormat="1" ht="15.75" customHeight="1">
      <c r="A908" s="146"/>
      <c r="B908" s="150"/>
      <c r="C908" s="419"/>
      <c r="D908" s="398"/>
      <c r="E908" s="156" t="s">
        <v>29</v>
      </c>
      <c r="F908" s="123">
        <f>SUM(F906:F907)</f>
        <v>268</v>
      </c>
      <c r="G908" s="123">
        <f>tikubetu!J730</f>
        <v>17</v>
      </c>
      <c r="H908" s="123">
        <f>tikubetu!K730</f>
        <v>11</v>
      </c>
      <c r="I908" s="123">
        <f>tikubetu!L730</f>
        <v>12</v>
      </c>
      <c r="J908" s="123">
        <f>tikubetu!M730</f>
        <v>13</v>
      </c>
      <c r="K908" s="123">
        <f>tikubetu!N730</f>
        <v>8</v>
      </c>
      <c r="L908" s="132">
        <f>tikubetu!O730</f>
        <v>9</v>
      </c>
      <c r="M908" s="190">
        <f>tikubetu!P730</f>
        <v>22</v>
      </c>
      <c r="N908" s="123">
        <f>tikubetu!Q730</f>
        <v>27</v>
      </c>
      <c r="O908" s="123">
        <f>tikubetu!R730</f>
        <v>35</v>
      </c>
      <c r="P908" s="123">
        <f>tikubetu!S730</f>
        <v>14</v>
      </c>
      <c r="Q908" s="123">
        <f>tikubetu!T730</f>
        <v>11</v>
      </c>
      <c r="R908" s="123">
        <f>tikubetu!U730</f>
        <v>20</v>
      </c>
      <c r="S908" s="123">
        <f>tikubetu!V730</f>
        <v>17</v>
      </c>
      <c r="T908" s="123">
        <f>tikubetu!W730</f>
        <v>15</v>
      </c>
      <c r="U908" s="123">
        <f>tikubetu!X730</f>
        <v>11</v>
      </c>
      <c r="V908" s="123">
        <f>tikubetu!Y730</f>
        <v>14</v>
      </c>
      <c r="W908" s="123">
        <f>tikubetu!Z730</f>
        <v>4</v>
      </c>
      <c r="X908" s="123">
        <f>tikubetu!AA730</f>
        <v>6</v>
      </c>
      <c r="Y908" s="123">
        <f>tikubetu!AB730</f>
        <v>2</v>
      </c>
      <c r="Z908" s="152">
        <f>tikubetu!AC730</f>
        <v>0</v>
      </c>
      <c r="AD908" s="245">
        <f t="shared" si="237"/>
        <v>40</v>
      </c>
      <c r="AE908" s="245">
        <f t="shared" si="238"/>
        <v>176</v>
      </c>
      <c r="AF908" s="245">
        <f t="shared" si="239"/>
        <v>52</v>
      </c>
      <c r="AG908" s="245">
        <f t="shared" si="240"/>
        <v>26</v>
      </c>
    </row>
    <row r="909" spans="1:33" customFormat="1" ht="15.75" customHeight="1">
      <c r="A909" s="146"/>
      <c r="B909" s="150"/>
      <c r="C909" s="411" t="s">
        <v>294</v>
      </c>
      <c r="D909" s="398">
        <f>tikubetu!G731</f>
        <v>196</v>
      </c>
      <c r="E909" s="153" t="s">
        <v>27</v>
      </c>
      <c r="F909" s="154">
        <f>tikubetu!I731</f>
        <v>242</v>
      </c>
      <c r="G909" s="154">
        <f>tikubetu!J731</f>
        <v>9</v>
      </c>
      <c r="H909" s="154">
        <f>tikubetu!K731</f>
        <v>7</v>
      </c>
      <c r="I909" s="154">
        <f>tikubetu!L731</f>
        <v>9</v>
      </c>
      <c r="J909" s="154">
        <f>tikubetu!M731</f>
        <v>16</v>
      </c>
      <c r="K909" s="154">
        <f>tikubetu!N731</f>
        <v>13</v>
      </c>
      <c r="L909" s="186">
        <f>tikubetu!O731</f>
        <v>21</v>
      </c>
      <c r="M909" s="191">
        <f>tikubetu!P731</f>
        <v>16</v>
      </c>
      <c r="N909" s="154">
        <f>tikubetu!Q731</f>
        <v>19</v>
      </c>
      <c r="O909" s="154">
        <f>tikubetu!R731</f>
        <v>15</v>
      </c>
      <c r="P909" s="154">
        <f>tikubetu!S731</f>
        <v>13</v>
      </c>
      <c r="Q909" s="154">
        <f>tikubetu!T731</f>
        <v>17</v>
      </c>
      <c r="R909" s="154">
        <f>tikubetu!U731</f>
        <v>18</v>
      </c>
      <c r="S909" s="154">
        <f>tikubetu!V731</f>
        <v>22</v>
      </c>
      <c r="T909" s="154">
        <f>tikubetu!W731</f>
        <v>21</v>
      </c>
      <c r="U909" s="154">
        <f>tikubetu!X731</f>
        <v>14</v>
      </c>
      <c r="V909" s="154">
        <f>tikubetu!Y731</f>
        <v>7</v>
      </c>
      <c r="W909" s="154">
        <f>tikubetu!Z731</f>
        <v>3</v>
      </c>
      <c r="X909" s="154">
        <f>tikubetu!AA731</f>
        <v>2</v>
      </c>
      <c r="Y909" s="154">
        <f>tikubetu!AB731</f>
        <v>0</v>
      </c>
      <c r="Z909" s="155">
        <f>tikubetu!AC731</f>
        <v>0</v>
      </c>
      <c r="AD909" s="245">
        <f t="shared" si="237"/>
        <v>25</v>
      </c>
      <c r="AE909" s="245">
        <f t="shared" si="238"/>
        <v>170</v>
      </c>
      <c r="AF909" s="245">
        <f t="shared" si="239"/>
        <v>47</v>
      </c>
      <c r="AG909" s="245">
        <f t="shared" si="240"/>
        <v>12</v>
      </c>
    </row>
    <row r="910" spans="1:33" customFormat="1" ht="15.75" customHeight="1">
      <c r="A910" s="146"/>
      <c r="B910" s="150"/>
      <c r="C910" s="412"/>
      <c r="D910" s="398"/>
      <c r="E910" s="112" t="s">
        <v>28</v>
      </c>
      <c r="F910" s="122">
        <f>tikubetu!I732</f>
        <v>218</v>
      </c>
      <c r="G910" s="122">
        <f>tikubetu!J732</f>
        <v>12</v>
      </c>
      <c r="H910" s="122">
        <f>tikubetu!K732</f>
        <v>5</v>
      </c>
      <c r="I910" s="122">
        <f>tikubetu!L732</f>
        <v>5</v>
      </c>
      <c r="J910" s="122">
        <f>tikubetu!M732</f>
        <v>10</v>
      </c>
      <c r="K910" s="122">
        <f>tikubetu!N732</f>
        <v>10</v>
      </c>
      <c r="L910" s="131">
        <f>tikubetu!O732</f>
        <v>7</v>
      </c>
      <c r="M910" s="189">
        <f>tikubetu!P732</f>
        <v>13</v>
      </c>
      <c r="N910" s="122">
        <f>tikubetu!Q732</f>
        <v>16</v>
      </c>
      <c r="O910" s="122">
        <f>tikubetu!R732</f>
        <v>12</v>
      </c>
      <c r="P910" s="122">
        <f>tikubetu!S732</f>
        <v>13</v>
      </c>
      <c r="Q910" s="122">
        <f>tikubetu!T732</f>
        <v>25</v>
      </c>
      <c r="R910" s="122">
        <f>tikubetu!U732</f>
        <v>19</v>
      </c>
      <c r="S910" s="122">
        <f>tikubetu!V732</f>
        <v>21</v>
      </c>
      <c r="T910" s="122">
        <f>tikubetu!W732</f>
        <v>19</v>
      </c>
      <c r="U910" s="122">
        <f>tikubetu!X732</f>
        <v>12</v>
      </c>
      <c r="V910" s="122">
        <f>tikubetu!Y732</f>
        <v>9</v>
      </c>
      <c r="W910" s="122">
        <f>tikubetu!Z732</f>
        <v>5</v>
      </c>
      <c r="X910" s="122">
        <f>tikubetu!AA732</f>
        <v>5</v>
      </c>
      <c r="Y910" s="122">
        <f>tikubetu!AB732</f>
        <v>0</v>
      </c>
      <c r="Z910" s="151">
        <f>tikubetu!AC732</f>
        <v>0</v>
      </c>
      <c r="AD910" s="245">
        <f t="shared" si="237"/>
        <v>22</v>
      </c>
      <c r="AE910" s="245">
        <f t="shared" si="238"/>
        <v>146</v>
      </c>
      <c r="AF910" s="245">
        <f t="shared" si="239"/>
        <v>50</v>
      </c>
      <c r="AG910" s="245">
        <f t="shared" si="240"/>
        <v>19</v>
      </c>
    </row>
    <row r="911" spans="1:33" customFormat="1" ht="15.75" customHeight="1">
      <c r="A911" s="146"/>
      <c r="B911" s="150"/>
      <c r="C911" s="413"/>
      <c r="D911" s="398"/>
      <c r="E911" s="156" t="s">
        <v>29</v>
      </c>
      <c r="F911" s="123">
        <f>SUM(F909:F910)</f>
        <v>460</v>
      </c>
      <c r="G911" s="123">
        <f>tikubetu!J733</f>
        <v>21</v>
      </c>
      <c r="H911" s="123">
        <f>tikubetu!K733</f>
        <v>12</v>
      </c>
      <c r="I911" s="123">
        <f>tikubetu!L733</f>
        <v>14</v>
      </c>
      <c r="J911" s="123">
        <f>tikubetu!M733</f>
        <v>26</v>
      </c>
      <c r="K911" s="123">
        <f>tikubetu!N733</f>
        <v>23</v>
      </c>
      <c r="L911" s="132">
        <f>tikubetu!O733</f>
        <v>28</v>
      </c>
      <c r="M911" s="190">
        <f>tikubetu!P733</f>
        <v>29</v>
      </c>
      <c r="N911" s="123">
        <f>tikubetu!Q733</f>
        <v>35</v>
      </c>
      <c r="O911" s="123">
        <f>tikubetu!R733</f>
        <v>27</v>
      </c>
      <c r="P911" s="123">
        <f>tikubetu!S733</f>
        <v>26</v>
      </c>
      <c r="Q911" s="123">
        <f>tikubetu!T733</f>
        <v>42</v>
      </c>
      <c r="R911" s="123">
        <f>tikubetu!U733</f>
        <v>37</v>
      </c>
      <c r="S911" s="123">
        <f>tikubetu!V733</f>
        <v>43</v>
      </c>
      <c r="T911" s="123">
        <f>tikubetu!W733</f>
        <v>40</v>
      </c>
      <c r="U911" s="123">
        <f>tikubetu!X733</f>
        <v>26</v>
      </c>
      <c r="V911" s="123">
        <f>tikubetu!Y733</f>
        <v>16</v>
      </c>
      <c r="W911" s="123">
        <f>tikubetu!Z733</f>
        <v>8</v>
      </c>
      <c r="X911" s="123">
        <f>tikubetu!AA733</f>
        <v>7</v>
      </c>
      <c r="Y911" s="123">
        <f>tikubetu!AB733</f>
        <v>0</v>
      </c>
      <c r="Z911" s="152">
        <f>tikubetu!AC733</f>
        <v>0</v>
      </c>
      <c r="AD911" s="245">
        <f t="shared" si="237"/>
        <v>47</v>
      </c>
      <c r="AE911" s="245">
        <f t="shared" si="238"/>
        <v>316</v>
      </c>
      <c r="AF911" s="245">
        <f t="shared" si="239"/>
        <v>97</v>
      </c>
      <c r="AG911" s="245">
        <f t="shared" si="240"/>
        <v>31</v>
      </c>
    </row>
    <row r="912" spans="1:33" s="116" customFormat="1" ht="15.75" customHeight="1">
      <c r="A912" s="144"/>
      <c r="B912" s="159"/>
      <c r="C912" s="409" t="s">
        <v>297</v>
      </c>
      <c r="D912" s="425">
        <f>SUM(D900:D911)</f>
        <v>490</v>
      </c>
      <c r="E912" s="153" t="s">
        <v>27</v>
      </c>
      <c r="F912" s="154">
        <f>SUM(F900,F903,F906,F909)</f>
        <v>580</v>
      </c>
      <c r="G912" s="154">
        <f t="shared" ref="G912:Z912" si="241">SUM(G900,G903,G906,G909)</f>
        <v>24</v>
      </c>
      <c r="H912" s="154">
        <f t="shared" si="241"/>
        <v>17</v>
      </c>
      <c r="I912" s="154">
        <f t="shared" si="241"/>
        <v>31</v>
      </c>
      <c r="J912" s="154">
        <f t="shared" si="241"/>
        <v>34</v>
      </c>
      <c r="K912" s="154">
        <f t="shared" si="241"/>
        <v>29</v>
      </c>
      <c r="L912" s="186">
        <f t="shared" si="241"/>
        <v>37</v>
      </c>
      <c r="M912" s="191">
        <f t="shared" si="241"/>
        <v>35</v>
      </c>
      <c r="N912" s="154">
        <f t="shared" si="241"/>
        <v>41</v>
      </c>
      <c r="O912" s="154">
        <f t="shared" si="241"/>
        <v>42</v>
      </c>
      <c r="P912" s="154">
        <f t="shared" si="241"/>
        <v>43</v>
      </c>
      <c r="Q912" s="154">
        <f t="shared" si="241"/>
        <v>39</v>
      </c>
      <c r="R912" s="154">
        <f t="shared" si="241"/>
        <v>46</v>
      </c>
      <c r="S912" s="154">
        <f t="shared" si="241"/>
        <v>45</v>
      </c>
      <c r="T912" s="154">
        <f t="shared" si="241"/>
        <v>44</v>
      </c>
      <c r="U912" s="154">
        <f t="shared" si="241"/>
        <v>36</v>
      </c>
      <c r="V912" s="154">
        <f t="shared" si="241"/>
        <v>18</v>
      </c>
      <c r="W912" s="154">
        <f t="shared" si="241"/>
        <v>8</v>
      </c>
      <c r="X912" s="154">
        <f t="shared" si="241"/>
        <v>9</v>
      </c>
      <c r="Y912" s="154">
        <f t="shared" si="241"/>
        <v>2</v>
      </c>
      <c r="Z912" s="155">
        <f t="shared" si="241"/>
        <v>0</v>
      </c>
      <c r="AA912" s="115"/>
      <c r="AB912" s="115"/>
      <c r="AC912" s="129">
        <f>SUM(G912:Z912)</f>
        <v>580</v>
      </c>
      <c r="AD912" s="245">
        <f t="shared" si="237"/>
        <v>72</v>
      </c>
      <c r="AE912" s="245">
        <f t="shared" si="238"/>
        <v>391</v>
      </c>
      <c r="AF912" s="245">
        <f t="shared" si="239"/>
        <v>117</v>
      </c>
      <c r="AG912" s="245">
        <f t="shared" si="240"/>
        <v>37</v>
      </c>
    </row>
    <row r="913" spans="1:33" s="116" customFormat="1" ht="15.75" customHeight="1">
      <c r="A913" s="144"/>
      <c r="B913" s="159"/>
      <c r="C913" s="409"/>
      <c r="D913" s="426"/>
      <c r="E913" s="112" t="s">
        <v>28</v>
      </c>
      <c r="F913" s="122">
        <f t="shared" ref="F913:Z913" si="242">SUM(F901,F904,F907,F910)</f>
        <v>551</v>
      </c>
      <c r="G913" s="122">
        <f t="shared" si="242"/>
        <v>20</v>
      </c>
      <c r="H913" s="122">
        <f t="shared" si="242"/>
        <v>14</v>
      </c>
      <c r="I913" s="122">
        <f t="shared" si="242"/>
        <v>18</v>
      </c>
      <c r="J913" s="122">
        <f t="shared" si="242"/>
        <v>37</v>
      </c>
      <c r="K913" s="122">
        <f t="shared" si="242"/>
        <v>22</v>
      </c>
      <c r="L913" s="131">
        <f t="shared" si="242"/>
        <v>18</v>
      </c>
      <c r="M913" s="189">
        <f t="shared" si="242"/>
        <v>31</v>
      </c>
      <c r="N913" s="122">
        <f t="shared" si="242"/>
        <v>37</v>
      </c>
      <c r="O913" s="122">
        <f t="shared" si="242"/>
        <v>36</v>
      </c>
      <c r="P913" s="122">
        <f t="shared" si="242"/>
        <v>49</v>
      </c>
      <c r="Q913" s="122">
        <f t="shared" si="242"/>
        <v>42</v>
      </c>
      <c r="R913" s="122">
        <f t="shared" si="242"/>
        <v>49</v>
      </c>
      <c r="S913" s="122">
        <f t="shared" si="242"/>
        <v>45</v>
      </c>
      <c r="T913" s="122">
        <f t="shared" si="242"/>
        <v>44</v>
      </c>
      <c r="U913" s="122">
        <f t="shared" si="242"/>
        <v>23</v>
      </c>
      <c r="V913" s="122">
        <f t="shared" si="242"/>
        <v>21</v>
      </c>
      <c r="W913" s="122">
        <f t="shared" si="242"/>
        <v>22</v>
      </c>
      <c r="X913" s="122">
        <f t="shared" si="242"/>
        <v>18</v>
      </c>
      <c r="Y913" s="122">
        <f t="shared" si="242"/>
        <v>4</v>
      </c>
      <c r="Z913" s="151">
        <f t="shared" si="242"/>
        <v>1</v>
      </c>
      <c r="AA913" s="115"/>
      <c r="AB913" s="115"/>
      <c r="AC913" s="129">
        <f>SUM(G913:Z913)</f>
        <v>551</v>
      </c>
      <c r="AD913" s="245">
        <f t="shared" si="237"/>
        <v>52</v>
      </c>
      <c r="AE913" s="245">
        <f t="shared" si="238"/>
        <v>366</v>
      </c>
      <c r="AF913" s="245">
        <f t="shared" si="239"/>
        <v>133</v>
      </c>
      <c r="AG913" s="245">
        <f t="shared" si="240"/>
        <v>66</v>
      </c>
    </row>
    <row r="914" spans="1:33" ht="15.75" customHeight="1">
      <c r="A914" s="145"/>
      <c r="B914" s="163"/>
      <c r="C914" s="410"/>
      <c r="D914" s="426"/>
      <c r="E914" s="156" t="s">
        <v>29</v>
      </c>
      <c r="F914" s="123">
        <f t="shared" ref="F914:Z914" si="243">SUM(F912:F913)</f>
        <v>1131</v>
      </c>
      <c r="G914" s="123">
        <f t="shared" si="243"/>
        <v>44</v>
      </c>
      <c r="H914" s="123">
        <f t="shared" si="243"/>
        <v>31</v>
      </c>
      <c r="I914" s="123">
        <f t="shared" si="243"/>
        <v>49</v>
      </c>
      <c r="J914" s="123">
        <f t="shared" si="243"/>
        <v>71</v>
      </c>
      <c r="K914" s="123">
        <f t="shared" si="243"/>
        <v>51</v>
      </c>
      <c r="L914" s="132">
        <f t="shared" si="243"/>
        <v>55</v>
      </c>
      <c r="M914" s="190">
        <f t="shared" si="243"/>
        <v>66</v>
      </c>
      <c r="N914" s="123">
        <f t="shared" si="243"/>
        <v>78</v>
      </c>
      <c r="O914" s="123">
        <f t="shared" si="243"/>
        <v>78</v>
      </c>
      <c r="P914" s="123">
        <f t="shared" si="243"/>
        <v>92</v>
      </c>
      <c r="Q914" s="123">
        <f t="shared" si="243"/>
        <v>81</v>
      </c>
      <c r="R914" s="123">
        <f t="shared" si="243"/>
        <v>95</v>
      </c>
      <c r="S914" s="123">
        <f t="shared" si="243"/>
        <v>90</v>
      </c>
      <c r="T914" s="123">
        <f t="shared" si="243"/>
        <v>88</v>
      </c>
      <c r="U914" s="123">
        <f t="shared" si="243"/>
        <v>59</v>
      </c>
      <c r="V914" s="123">
        <f t="shared" si="243"/>
        <v>39</v>
      </c>
      <c r="W914" s="123">
        <f t="shared" si="243"/>
        <v>30</v>
      </c>
      <c r="X914" s="123">
        <f t="shared" si="243"/>
        <v>27</v>
      </c>
      <c r="Y914" s="123">
        <f t="shared" si="243"/>
        <v>6</v>
      </c>
      <c r="Z914" s="152">
        <f t="shared" si="243"/>
        <v>1</v>
      </c>
      <c r="AA914" s="114"/>
      <c r="AC914" s="129">
        <f>SUM(G914:Z914)</f>
        <v>1131</v>
      </c>
      <c r="AD914" s="245">
        <f t="shared" si="237"/>
        <v>124</v>
      </c>
      <c r="AE914" s="245">
        <f t="shared" si="238"/>
        <v>757</v>
      </c>
      <c r="AF914" s="245">
        <f t="shared" si="239"/>
        <v>250</v>
      </c>
      <c r="AG914" s="245">
        <f t="shared" si="240"/>
        <v>103</v>
      </c>
    </row>
    <row r="915" spans="1:33" customFormat="1" ht="15.75" customHeight="1">
      <c r="A915" s="139" t="s">
        <v>171</v>
      </c>
      <c r="B915" s="150" t="s">
        <v>379</v>
      </c>
      <c r="C915" s="437" t="s">
        <v>299</v>
      </c>
      <c r="D915" s="398">
        <f>tikubetu!G734</f>
        <v>184</v>
      </c>
      <c r="E915" s="153" t="s">
        <v>27</v>
      </c>
      <c r="F915" s="154">
        <f>tikubetu!I734</f>
        <v>317</v>
      </c>
      <c r="G915" s="154">
        <f>tikubetu!J734</f>
        <v>4</v>
      </c>
      <c r="H915" s="154">
        <f>tikubetu!K734</f>
        <v>9</v>
      </c>
      <c r="I915" s="154">
        <f>tikubetu!L734</f>
        <v>29</v>
      </c>
      <c r="J915" s="154">
        <f>tikubetu!M734</f>
        <v>55</v>
      </c>
      <c r="K915" s="154">
        <f>tikubetu!N734</f>
        <v>26</v>
      </c>
      <c r="L915" s="186">
        <f>tikubetu!O734</f>
        <v>9</v>
      </c>
      <c r="M915" s="191">
        <f>tikubetu!P734</f>
        <v>10</v>
      </c>
      <c r="N915" s="154">
        <f>tikubetu!Q734</f>
        <v>4</v>
      </c>
      <c r="O915" s="154">
        <f>tikubetu!R734</f>
        <v>22</v>
      </c>
      <c r="P915" s="154">
        <f>tikubetu!S734</f>
        <v>51</v>
      </c>
      <c r="Q915" s="154">
        <f>tikubetu!T734</f>
        <v>35</v>
      </c>
      <c r="R915" s="154">
        <f>tikubetu!U734</f>
        <v>30</v>
      </c>
      <c r="S915" s="154">
        <f>tikubetu!V734</f>
        <v>15</v>
      </c>
      <c r="T915" s="154">
        <f>tikubetu!W734</f>
        <v>4</v>
      </c>
      <c r="U915" s="154">
        <f>tikubetu!X734</f>
        <v>4</v>
      </c>
      <c r="V915" s="154">
        <f>tikubetu!Y734</f>
        <v>6</v>
      </c>
      <c r="W915" s="154">
        <f>tikubetu!Z734</f>
        <v>1</v>
      </c>
      <c r="X915" s="154">
        <f>tikubetu!AA734</f>
        <v>3</v>
      </c>
      <c r="Y915" s="154">
        <f>tikubetu!AB734</f>
        <v>0</v>
      </c>
      <c r="Z915" s="155">
        <f>tikubetu!AC734</f>
        <v>0</v>
      </c>
      <c r="AD915" s="245">
        <f t="shared" si="237"/>
        <v>42</v>
      </c>
      <c r="AE915" s="245">
        <f t="shared" si="238"/>
        <v>257</v>
      </c>
      <c r="AF915" s="245">
        <f t="shared" si="239"/>
        <v>18</v>
      </c>
      <c r="AG915" s="245">
        <f t="shared" si="240"/>
        <v>10</v>
      </c>
    </row>
    <row r="916" spans="1:33" customFormat="1" ht="15.75" customHeight="1">
      <c r="A916" s="146"/>
      <c r="B916" s="150"/>
      <c r="C916" s="437"/>
      <c r="D916" s="398"/>
      <c r="E916" s="112" t="s">
        <v>28</v>
      </c>
      <c r="F916" s="122">
        <f>tikubetu!I735</f>
        <v>286</v>
      </c>
      <c r="G916" s="122">
        <f>tikubetu!J735</f>
        <v>6</v>
      </c>
      <c r="H916" s="122">
        <f>tikubetu!K735</f>
        <v>8</v>
      </c>
      <c r="I916" s="122">
        <f>tikubetu!L735</f>
        <v>23</v>
      </c>
      <c r="J916" s="122">
        <f>tikubetu!M735</f>
        <v>45</v>
      </c>
      <c r="K916" s="122">
        <f>tikubetu!N735</f>
        <v>21</v>
      </c>
      <c r="L916" s="131">
        <f>tikubetu!O735</f>
        <v>3</v>
      </c>
      <c r="M916" s="189">
        <f>tikubetu!P735</f>
        <v>5</v>
      </c>
      <c r="N916" s="122">
        <f>tikubetu!Q735</f>
        <v>8</v>
      </c>
      <c r="O916" s="122">
        <f>tikubetu!R735</f>
        <v>27</v>
      </c>
      <c r="P916" s="122">
        <f>tikubetu!S735</f>
        <v>65</v>
      </c>
      <c r="Q916" s="122">
        <f>tikubetu!T735</f>
        <v>26</v>
      </c>
      <c r="R916" s="122">
        <f>tikubetu!U735</f>
        <v>21</v>
      </c>
      <c r="S916" s="122">
        <f>tikubetu!V735</f>
        <v>8</v>
      </c>
      <c r="T916" s="122">
        <f>tikubetu!W735</f>
        <v>6</v>
      </c>
      <c r="U916" s="122">
        <f>tikubetu!X735</f>
        <v>4</v>
      </c>
      <c r="V916" s="122">
        <f>tikubetu!Y735</f>
        <v>4</v>
      </c>
      <c r="W916" s="122">
        <f>tikubetu!Z735</f>
        <v>2</v>
      </c>
      <c r="X916" s="122">
        <f>tikubetu!AA735</f>
        <v>2</v>
      </c>
      <c r="Y916" s="122">
        <f>tikubetu!AB735</f>
        <v>1</v>
      </c>
      <c r="Z916" s="151">
        <f>tikubetu!AC735</f>
        <v>1</v>
      </c>
      <c r="AD916" s="245">
        <f t="shared" si="237"/>
        <v>37</v>
      </c>
      <c r="AE916" s="245">
        <f t="shared" si="238"/>
        <v>229</v>
      </c>
      <c r="AF916" s="245">
        <f t="shared" si="239"/>
        <v>20</v>
      </c>
      <c r="AG916" s="245">
        <f t="shared" si="240"/>
        <v>10</v>
      </c>
    </row>
    <row r="917" spans="1:33" customFormat="1" ht="15.75" customHeight="1">
      <c r="A917" s="146"/>
      <c r="B917" s="150"/>
      <c r="C917" s="437"/>
      <c r="D917" s="398"/>
      <c r="E917" s="156" t="s">
        <v>29</v>
      </c>
      <c r="F917" s="123">
        <f>SUM(F915:F916)</f>
        <v>603</v>
      </c>
      <c r="G917" s="123">
        <f>tikubetu!J736</f>
        <v>10</v>
      </c>
      <c r="H917" s="123">
        <f>tikubetu!K736</f>
        <v>17</v>
      </c>
      <c r="I917" s="123">
        <f>tikubetu!L736</f>
        <v>52</v>
      </c>
      <c r="J917" s="123">
        <f>tikubetu!M736</f>
        <v>100</v>
      </c>
      <c r="K917" s="123">
        <f>tikubetu!N736</f>
        <v>47</v>
      </c>
      <c r="L917" s="132">
        <f>tikubetu!O736</f>
        <v>12</v>
      </c>
      <c r="M917" s="190">
        <f>tikubetu!P736</f>
        <v>15</v>
      </c>
      <c r="N917" s="123">
        <f>tikubetu!Q736</f>
        <v>12</v>
      </c>
      <c r="O917" s="123">
        <f>tikubetu!R736</f>
        <v>49</v>
      </c>
      <c r="P917" s="123">
        <f>tikubetu!S736</f>
        <v>116</v>
      </c>
      <c r="Q917" s="123">
        <f>tikubetu!T736</f>
        <v>61</v>
      </c>
      <c r="R917" s="123">
        <f>tikubetu!U736</f>
        <v>51</v>
      </c>
      <c r="S917" s="123">
        <f>tikubetu!V736</f>
        <v>23</v>
      </c>
      <c r="T917" s="123">
        <f>tikubetu!W736</f>
        <v>10</v>
      </c>
      <c r="U917" s="123">
        <f>tikubetu!X736</f>
        <v>8</v>
      </c>
      <c r="V917" s="123">
        <f>tikubetu!Y736</f>
        <v>10</v>
      </c>
      <c r="W917" s="123">
        <f>tikubetu!Z736</f>
        <v>3</v>
      </c>
      <c r="X917" s="123">
        <f>tikubetu!AA736</f>
        <v>5</v>
      </c>
      <c r="Y917" s="123">
        <f>tikubetu!AB736</f>
        <v>1</v>
      </c>
      <c r="Z917" s="152">
        <f>tikubetu!AC736</f>
        <v>1</v>
      </c>
      <c r="AD917" s="245">
        <f t="shared" si="237"/>
        <v>79</v>
      </c>
      <c r="AE917" s="245">
        <f t="shared" si="238"/>
        <v>486</v>
      </c>
      <c r="AF917" s="245">
        <f t="shared" si="239"/>
        <v>38</v>
      </c>
      <c r="AG917" s="245">
        <f t="shared" si="240"/>
        <v>20</v>
      </c>
    </row>
    <row r="918" spans="1:33" customFormat="1" ht="15.75" customHeight="1">
      <c r="A918" s="146"/>
      <c r="B918" s="150"/>
      <c r="C918" s="417" t="s">
        <v>300</v>
      </c>
      <c r="D918" s="398">
        <f>tikubetu!G737</f>
        <v>176</v>
      </c>
      <c r="E918" s="153" t="s">
        <v>27</v>
      </c>
      <c r="F918" s="154">
        <f>tikubetu!I737</f>
        <v>323</v>
      </c>
      <c r="G918" s="154">
        <f>tikubetu!J737</f>
        <v>6</v>
      </c>
      <c r="H918" s="154">
        <f>tikubetu!K737</f>
        <v>28</v>
      </c>
      <c r="I918" s="154">
        <f>tikubetu!L737</f>
        <v>65</v>
      </c>
      <c r="J918" s="154">
        <f>tikubetu!M737</f>
        <v>46</v>
      </c>
      <c r="K918" s="154">
        <f>tikubetu!N737</f>
        <v>9</v>
      </c>
      <c r="L918" s="186">
        <f>tikubetu!O737</f>
        <v>2</v>
      </c>
      <c r="M918" s="191">
        <f>tikubetu!P737</f>
        <v>4</v>
      </c>
      <c r="N918" s="154">
        <f>tikubetu!Q737</f>
        <v>17</v>
      </c>
      <c r="O918" s="154">
        <f>tikubetu!R737</f>
        <v>48</v>
      </c>
      <c r="P918" s="154">
        <f>tikubetu!S737</f>
        <v>57</v>
      </c>
      <c r="Q918" s="154">
        <f>tikubetu!T737</f>
        <v>20</v>
      </c>
      <c r="R918" s="154">
        <f>tikubetu!U737</f>
        <v>11</v>
      </c>
      <c r="S918" s="154">
        <f>tikubetu!V737</f>
        <v>1</v>
      </c>
      <c r="T918" s="154">
        <f>tikubetu!W737</f>
        <v>5</v>
      </c>
      <c r="U918" s="154">
        <f>tikubetu!X737</f>
        <v>1</v>
      </c>
      <c r="V918" s="154">
        <f>tikubetu!Y737</f>
        <v>0</v>
      </c>
      <c r="W918" s="154">
        <f>tikubetu!Z737</f>
        <v>3</v>
      </c>
      <c r="X918" s="154">
        <f>tikubetu!AA737</f>
        <v>0</v>
      </c>
      <c r="Y918" s="154">
        <f>tikubetu!AB737</f>
        <v>0</v>
      </c>
      <c r="Z918" s="155">
        <f>tikubetu!AC737</f>
        <v>0</v>
      </c>
      <c r="AD918" s="245">
        <f t="shared" si="237"/>
        <v>99</v>
      </c>
      <c r="AE918" s="245">
        <f t="shared" si="238"/>
        <v>215</v>
      </c>
      <c r="AF918" s="245">
        <f t="shared" si="239"/>
        <v>9</v>
      </c>
      <c r="AG918" s="245">
        <f t="shared" si="240"/>
        <v>3</v>
      </c>
    </row>
    <row r="919" spans="1:33" customFormat="1" ht="15.75" customHeight="1">
      <c r="A919" s="146"/>
      <c r="B919" s="150"/>
      <c r="C919" s="417"/>
      <c r="D919" s="398"/>
      <c r="E919" s="112" t="s">
        <v>28</v>
      </c>
      <c r="F919" s="122">
        <f>tikubetu!I738</f>
        <v>306</v>
      </c>
      <c r="G919" s="122">
        <f>tikubetu!J738</f>
        <v>6</v>
      </c>
      <c r="H919" s="122">
        <f>tikubetu!K738</f>
        <v>31</v>
      </c>
      <c r="I919" s="122">
        <f>tikubetu!L738</f>
        <v>49</v>
      </c>
      <c r="J919" s="122">
        <f>tikubetu!M738</f>
        <v>44</v>
      </c>
      <c r="K919" s="122">
        <f>tikubetu!N738</f>
        <v>6</v>
      </c>
      <c r="L919" s="131">
        <f>tikubetu!O738</f>
        <v>1</v>
      </c>
      <c r="M919" s="189">
        <f>tikubetu!P738</f>
        <v>7</v>
      </c>
      <c r="N919" s="122">
        <f>tikubetu!Q738</f>
        <v>23</v>
      </c>
      <c r="O919" s="122">
        <f>tikubetu!R738</f>
        <v>60</v>
      </c>
      <c r="P919" s="122">
        <f>tikubetu!S738</f>
        <v>47</v>
      </c>
      <c r="Q919" s="122">
        <f>tikubetu!T738</f>
        <v>17</v>
      </c>
      <c r="R919" s="122">
        <f>tikubetu!U738</f>
        <v>3</v>
      </c>
      <c r="S919" s="122">
        <f>tikubetu!V738</f>
        <v>2</v>
      </c>
      <c r="T919" s="122">
        <f>tikubetu!W738</f>
        <v>4</v>
      </c>
      <c r="U919" s="122">
        <f>tikubetu!X738</f>
        <v>3</v>
      </c>
      <c r="V919" s="122">
        <f>tikubetu!Y738</f>
        <v>2</v>
      </c>
      <c r="W919" s="122">
        <f>tikubetu!Z738</f>
        <v>0</v>
      </c>
      <c r="X919" s="122">
        <f>tikubetu!AA738</f>
        <v>1</v>
      </c>
      <c r="Y919" s="122">
        <f>tikubetu!AB738</f>
        <v>0</v>
      </c>
      <c r="Z919" s="151">
        <f>tikubetu!AC738</f>
        <v>0</v>
      </c>
      <c r="AD919" s="245">
        <f t="shared" si="237"/>
        <v>86</v>
      </c>
      <c r="AE919" s="245">
        <f t="shared" si="238"/>
        <v>210</v>
      </c>
      <c r="AF919" s="245">
        <f t="shared" si="239"/>
        <v>10</v>
      </c>
      <c r="AG919" s="245">
        <f t="shared" si="240"/>
        <v>3</v>
      </c>
    </row>
    <row r="920" spans="1:33" customFormat="1" ht="15.75" customHeight="1">
      <c r="A920" s="146"/>
      <c r="B920" s="150"/>
      <c r="C920" s="417"/>
      <c r="D920" s="398"/>
      <c r="E920" s="156" t="s">
        <v>29</v>
      </c>
      <c r="F920" s="123">
        <f>SUM(F918:F919)</f>
        <v>629</v>
      </c>
      <c r="G920" s="123">
        <f>tikubetu!J739</f>
        <v>12</v>
      </c>
      <c r="H920" s="123">
        <f>tikubetu!K739</f>
        <v>59</v>
      </c>
      <c r="I920" s="123">
        <f>tikubetu!L739</f>
        <v>114</v>
      </c>
      <c r="J920" s="123">
        <f>tikubetu!M739</f>
        <v>90</v>
      </c>
      <c r="K920" s="123">
        <f>tikubetu!N739</f>
        <v>15</v>
      </c>
      <c r="L920" s="132">
        <f>tikubetu!O739</f>
        <v>3</v>
      </c>
      <c r="M920" s="190">
        <f>tikubetu!P739</f>
        <v>11</v>
      </c>
      <c r="N920" s="123">
        <f>tikubetu!Q739</f>
        <v>40</v>
      </c>
      <c r="O920" s="123">
        <f>tikubetu!R739</f>
        <v>108</v>
      </c>
      <c r="P920" s="123">
        <f>tikubetu!S739</f>
        <v>104</v>
      </c>
      <c r="Q920" s="123">
        <f>tikubetu!T739</f>
        <v>37</v>
      </c>
      <c r="R920" s="123">
        <f>tikubetu!U739</f>
        <v>14</v>
      </c>
      <c r="S920" s="123">
        <f>tikubetu!V739</f>
        <v>3</v>
      </c>
      <c r="T920" s="123">
        <f>tikubetu!W739</f>
        <v>9</v>
      </c>
      <c r="U920" s="123">
        <f>tikubetu!X739</f>
        <v>4</v>
      </c>
      <c r="V920" s="123">
        <f>tikubetu!Y739</f>
        <v>2</v>
      </c>
      <c r="W920" s="123">
        <f>tikubetu!Z739</f>
        <v>3</v>
      </c>
      <c r="X920" s="123">
        <f>tikubetu!AA739</f>
        <v>1</v>
      </c>
      <c r="Y920" s="123">
        <f>tikubetu!AB739</f>
        <v>0</v>
      </c>
      <c r="Z920" s="152">
        <f>tikubetu!AC739</f>
        <v>0</v>
      </c>
      <c r="AD920" s="245">
        <f t="shared" si="237"/>
        <v>185</v>
      </c>
      <c r="AE920" s="245">
        <f t="shared" si="238"/>
        <v>425</v>
      </c>
      <c r="AF920" s="245">
        <f t="shared" si="239"/>
        <v>19</v>
      </c>
      <c r="AG920" s="245">
        <f t="shared" si="240"/>
        <v>6</v>
      </c>
    </row>
    <row r="921" spans="1:33" customFormat="1" ht="15.75" customHeight="1">
      <c r="A921" s="146"/>
      <c r="B921" s="150"/>
      <c r="C921" s="417" t="s">
        <v>293</v>
      </c>
      <c r="D921" s="398">
        <f>tikubetu!G740</f>
        <v>124</v>
      </c>
      <c r="E921" s="153" t="s">
        <v>27</v>
      </c>
      <c r="F921" s="154">
        <f>tikubetu!I740</f>
        <v>239</v>
      </c>
      <c r="G921" s="154">
        <f>tikubetu!J740</f>
        <v>17</v>
      </c>
      <c r="H921" s="154">
        <f>tikubetu!K740</f>
        <v>45</v>
      </c>
      <c r="I921" s="154">
        <f>tikubetu!L740</f>
        <v>43</v>
      </c>
      <c r="J921" s="154">
        <f>tikubetu!M740</f>
        <v>10</v>
      </c>
      <c r="K921" s="154">
        <f>tikubetu!N740</f>
        <v>3</v>
      </c>
      <c r="L921" s="186">
        <f>tikubetu!O740</f>
        <v>4</v>
      </c>
      <c r="M921" s="191">
        <f>tikubetu!P740</f>
        <v>3</v>
      </c>
      <c r="N921" s="154">
        <f>tikubetu!Q740</f>
        <v>22</v>
      </c>
      <c r="O921" s="154">
        <f>tikubetu!R740</f>
        <v>47</v>
      </c>
      <c r="P921" s="154">
        <f>tikubetu!S740</f>
        <v>33</v>
      </c>
      <c r="Q921" s="154">
        <f>tikubetu!T740</f>
        <v>5</v>
      </c>
      <c r="R921" s="154">
        <f>tikubetu!U740</f>
        <v>4</v>
      </c>
      <c r="S921" s="154">
        <f>tikubetu!V740</f>
        <v>2</v>
      </c>
      <c r="T921" s="154">
        <f>tikubetu!W740</f>
        <v>0</v>
      </c>
      <c r="U921" s="154">
        <f>tikubetu!X740</f>
        <v>0</v>
      </c>
      <c r="V921" s="154">
        <f>tikubetu!Y740</f>
        <v>1</v>
      </c>
      <c r="W921" s="154">
        <f>tikubetu!Z740</f>
        <v>0</v>
      </c>
      <c r="X921" s="154">
        <f>tikubetu!AA740</f>
        <v>0</v>
      </c>
      <c r="Y921" s="154">
        <f>tikubetu!AB740</f>
        <v>0</v>
      </c>
      <c r="Z921" s="155">
        <f>tikubetu!AC740</f>
        <v>0</v>
      </c>
      <c r="AD921" s="245">
        <f t="shared" si="237"/>
        <v>105</v>
      </c>
      <c r="AE921" s="245">
        <f t="shared" si="238"/>
        <v>133</v>
      </c>
      <c r="AF921" s="245">
        <f t="shared" si="239"/>
        <v>1</v>
      </c>
      <c r="AG921" s="245">
        <f t="shared" si="240"/>
        <v>1</v>
      </c>
    </row>
    <row r="922" spans="1:33" customFormat="1" ht="15.75" customHeight="1">
      <c r="A922" s="146"/>
      <c r="B922" s="150"/>
      <c r="C922" s="417"/>
      <c r="D922" s="398"/>
      <c r="E922" s="112" t="s">
        <v>28</v>
      </c>
      <c r="F922" s="122">
        <f>tikubetu!I741</f>
        <v>211</v>
      </c>
      <c r="G922" s="122">
        <f>tikubetu!J741</f>
        <v>9</v>
      </c>
      <c r="H922" s="122">
        <f>tikubetu!K741</f>
        <v>23</v>
      </c>
      <c r="I922" s="122">
        <f>tikubetu!L741</f>
        <v>43</v>
      </c>
      <c r="J922" s="122">
        <f>tikubetu!M741</f>
        <v>12</v>
      </c>
      <c r="K922" s="122">
        <f>tikubetu!N741</f>
        <v>1</v>
      </c>
      <c r="L922" s="131">
        <f>tikubetu!O741</f>
        <v>7</v>
      </c>
      <c r="M922" s="189">
        <f>tikubetu!P741</f>
        <v>8</v>
      </c>
      <c r="N922" s="122">
        <f>tikubetu!Q741</f>
        <v>33</v>
      </c>
      <c r="O922" s="122">
        <f>tikubetu!R741</f>
        <v>44</v>
      </c>
      <c r="P922" s="122">
        <f>tikubetu!S741</f>
        <v>16</v>
      </c>
      <c r="Q922" s="122">
        <f>tikubetu!T741</f>
        <v>8</v>
      </c>
      <c r="R922" s="122">
        <f>tikubetu!U741</f>
        <v>2</v>
      </c>
      <c r="S922" s="122">
        <f>tikubetu!V741</f>
        <v>1</v>
      </c>
      <c r="T922" s="122">
        <f>tikubetu!W741</f>
        <v>1</v>
      </c>
      <c r="U922" s="122">
        <f>tikubetu!X741</f>
        <v>1</v>
      </c>
      <c r="V922" s="122">
        <f>tikubetu!Y741</f>
        <v>1</v>
      </c>
      <c r="W922" s="122">
        <f>tikubetu!Z741</f>
        <v>0</v>
      </c>
      <c r="X922" s="122">
        <f>tikubetu!AA741</f>
        <v>1</v>
      </c>
      <c r="Y922" s="122">
        <f>tikubetu!AB741</f>
        <v>0</v>
      </c>
      <c r="Z922" s="151">
        <f>tikubetu!AC741</f>
        <v>0</v>
      </c>
      <c r="AD922" s="245">
        <f t="shared" si="237"/>
        <v>75</v>
      </c>
      <c r="AE922" s="245">
        <f t="shared" si="238"/>
        <v>132</v>
      </c>
      <c r="AF922" s="245">
        <f t="shared" si="239"/>
        <v>4</v>
      </c>
      <c r="AG922" s="245">
        <f t="shared" si="240"/>
        <v>2</v>
      </c>
    </row>
    <row r="923" spans="1:33" customFormat="1" ht="15.75" customHeight="1">
      <c r="A923" s="146"/>
      <c r="B923" s="150"/>
      <c r="C923" s="417"/>
      <c r="D923" s="398"/>
      <c r="E923" s="156" t="s">
        <v>29</v>
      </c>
      <c r="F923" s="123">
        <f>SUM(F921:F922)</f>
        <v>450</v>
      </c>
      <c r="G923" s="123">
        <f>tikubetu!J742</f>
        <v>26</v>
      </c>
      <c r="H923" s="123">
        <f>tikubetu!K742</f>
        <v>68</v>
      </c>
      <c r="I923" s="123">
        <f>tikubetu!L742</f>
        <v>86</v>
      </c>
      <c r="J923" s="123">
        <f>tikubetu!M742</f>
        <v>22</v>
      </c>
      <c r="K923" s="123">
        <f>tikubetu!N742</f>
        <v>4</v>
      </c>
      <c r="L923" s="132">
        <f>tikubetu!O742</f>
        <v>11</v>
      </c>
      <c r="M923" s="190">
        <f>tikubetu!P742</f>
        <v>11</v>
      </c>
      <c r="N923" s="123">
        <f>tikubetu!Q742</f>
        <v>55</v>
      </c>
      <c r="O923" s="123">
        <f>tikubetu!R742</f>
        <v>91</v>
      </c>
      <c r="P923" s="123">
        <f>tikubetu!S742</f>
        <v>49</v>
      </c>
      <c r="Q923" s="123">
        <f>tikubetu!T742</f>
        <v>13</v>
      </c>
      <c r="R923" s="123">
        <f>tikubetu!U742</f>
        <v>6</v>
      </c>
      <c r="S923" s="123">
        <f>tikubetu!V742</f>
        <v>3</v>
      </c>
      <c r="T923" s="123">
        <f>tikubetu!W742</f>
        <v>1</v>
      </c>
      <c r="U923" s="123">
        <f>tikubetu!X742</f>
        <v>1</v>
      </c>
      <c r="V923" s="123">
        <f>tikubetu!Y742</f>
        <v>2</v>
      </c>
      <c r="W923" s="123">
        <f>tikubetu!Z742</f>
        <v>0</v>
      </c>
      <c r="X923" s="123">
        <f>tikubetu!AA742</f>
        <v>1</v>
      </c>
      <c r="Y923" s="123">
        <f>tikubetu!AB742</f>
        <v>0</v>
      </c>
      <c r="Z923" s="152">
        <f>tikubetu!AC742</f>
        <v>0</v>
      </c>
      <c r="AD923" s="245">
        <f t="shared" si="237"/>
        <v>180</v>
      </c>
      <c r="AE923" s="245">
        <f t="shared" si="238"/>
        <v>265</v>
      </c>
      <c r="AF923" s="245">
        <f t="shared" si="239"/>
        <v>5</v>
      </c>
      <c r="AG923" s="245">
        <f t="shared" si="240"/>
        <v>3</v>
      </c>
    </row>
    <row r="924" spans="1:33" customFormat="1" ht="15.75" customHeight="1">
      <c r="A924" s="146"/>
      <c r="B924" s="150"/>
      <c r="C924" s="417" t="s">
        <v>392</v>
      </c>
      <c r="D924" s="398">
        <f>tikubetu!G743</f>
        <v>83</v>
      </c>
      <c r="E924" s="153" t="s">
        <v>27</v>
      </c>
      <c r="F924" s="154">
        <f>tikubetu!I743</f>
        <v>143</v>
      </c>
      <c r="G924" s="154">
        <f>tikubetu!J743</f>
        <v>18</v>
      </c>
      <c r="H924" s="154">
        <f>tikubetu!K743</f>
        <v>29</v>
      </c>
      <c r="I924" s="154">
        <f>tikubetu!L743</f>
        <v>8</v>
      </c>
      <c r="J924" s="154">
        <f>tikubetu!M743</f>
        <v>3</v>
      </c>
      <c r="K924" s="154">
        <f>tikubetu!N743</f>
        <v>4</v>
      </c>
      <c r="L924" s="186">
        <f>tikubetu!O743</f>
        <v>2</v>
      </c>
      <c r="M924" s="191">
        <f>tikubetu!P743</f>
        <v>18</v>
      </c>
      <c r="N924" s="154">
        <f>tikubetu!Q743</f>
        <v>30</v>
      </c>
      <c r="O924" s="154">
        <f>tikubetu!R743</f>
        <v>15</v>
      </c>
      <c r="P924" s="154">
        <f>tikubetu!S743</f>
        <v>9</v>
      </c>
      <c r="Q924" s="154">
        <f>tikubetu!T743</f>
        <v>4</v>
      </c>
      <c r="R924" s="154">
        <f>tikubetu!U743</f>
        <v>1</v>
      </c>
      <c r="S924" s="154">
        <f>tikubetu!V743</f>
        <v>1</v>
      </c>
      <c r="T924" s="154">
        <f>tikubetu!W743</f>
        <v>0</v>
      </c>
      <c r="U924" s="154">
        <f>tikubetu!X743</f>
        <v>0</v>
      </c>
      <c r="V924" s="154">
        <f>tikubetu!Y743</f>
        <v>0</v>
      </c>
      <c r="W924" s="154">
        <f>tikubetu!Z743</f>
        <v>1</v>
      </c>
      <c r="X924" s="154">
        <f>tikubetu!AA743</f>
        <v>0</v>
      </c>
      <c r="Y924" s="154">
        <f>tikubetu!AB743</f>
        <v>0</v>
      </c>
      <c r="Z924" s="155">
        <f>tikubetu!AC743</f>
        <v>0</v>
      </c>
      <c r="AD924" s="245">
        <f t="shared" si="237"/>
        <v>55</v>
      </c>
      <c r="AE924" s="245">
        <f t="shared" si="238"/>
        <v>87</v>
      </c>
      <c r="AF924" s="245"/>
      <c r="AG924" s="245"/>
    </row>
    <row r="925" spans="1:33" customFormat="1" ht="15.75" customHeight="1">
      <c r="A925" s="146"/>
      <c r="B925" s="150"/>
      <c r="C925" s="417"/>
      <c r="D925" s="398"/>
      <c r="E925" s="112" t="s">
        <v>28</v>
      </c>
      <c r="F925" s="122">
        <f>tikubetu!I744</f>
        <v>140</v>
      </c>
      <c r="G925" s="122">
        <f>tikubetu!J744</f>
        <v>21</v>
      </c>
      <c r="H925" s="122">
        <f>tikubetu!K744</f>
        <v>30</v>
      </c>
      <c r="I925" s="122">
        <f>tikubetu!L744</f>
        <v>9</v>
      </c>
      <c r="J925" s="122">
        <f>tikubetu!M744</f>
        <v>0</v>
      </c>
      <c r="K925" s="122">
        <f>tikubetu!N744</f>
        <v>0</v>
      </c>
      <c r="L925" s="131">
        <f>tikubetu!O744</f>
        <v>4</v>
      </c>
      <c r="M925" s="189">
        <f>tikubetu!P744</f>
        <v>26</v>
      </c>
      <c r="N925" s="122">
        <f>tikubetu!Q744</f>
        <v>25</v>
      </c>
      <c r="O925" s="122">
        <f>tikubetu!R744</f>
        <v>12</v>
      </c>
      <c r="P925" s="122">
        <f>tikubetu!S744</f>
        <v>3</v>
      </c>
      <c r="Q925" s="122">
        <f>tikubetu!T744</f>
        <v>6</v>
      </c>
      <c r="R925" s="122">
        <f>tikubetu!U744</f>
        <v>2</v>
      </c>
      <c r="S925" s="122">
        <f>tikubetu!V744</f>
        <v>1</v>
      </c>
      <c r="T925" s="122">
        <f>tikubetu!W744</f>
        <v>0</v>
      </c>
      <c r="U925" s="122">
        <f>tikubetu!X744</f>
        <v>0</v>
      </c>
      <c r="V925" s="122">
        <f>tikubetu!Y744</f>
        <v>0</v>
      </c>
      <c r="W925" s="122">
        <f>tikubetu!Z744</f>
        <v>1</v>
      </c>
      <c r="X925" s="122">
        <f>tikubetu!AA744</f>
        <v>0</v>
      </c>
      <c r="Y925" s="122">
        <f>tikubetu!AB744</f>
        <v>0</v>
      </c>
      <c r="Z925" s="151">
        <f>tikubetu!AC744</f>
        <v>0</v>
      </c>
      <c r="AD925" s="245">
        <f t="shared" si="237"/>
        <v>60</v>
      </c>
      <c r="AE925" s="245">
        <f t="shared" si="238"/>
        <v>79</v>
      </c>
      <c r="AF925" s="245"/>
      <c r="AG925" s="245"/>
    </row>
    <row r="926" spans="1:33" customFormat="1" ht="15.75" customHeight="1">
      <c r="A926" s="146"/>
      <c r="B926" s="150"/>
      <c r="C926" s="417"/>
      <c r="D926" s="398"/>
      <c r="E926" s="156" t="s">
        <v>29</v>
      </c>
      <c r="F926" s="123">
        <f>SUM(F924:F925)</f>
        <v>283</v>
      </c>
      <c r="G926" s="123">
        <f>tikubetu!J745</f>
        <v>39</v>
      </c>
      <c r="H926" s="123">
        <f>tikubetu!K745</f>
        <v>59</v>
      </c>
      <c r="I926" s="123">
        <f>tikubetu!L745</f>
        <v>17</v>
      </c>
      <c r="J926" s="123">
        <f>tikubetu!M745</f>
        <v>3</v>
      </c>
      <c r="K926" s="123">
        <f>tikubetu!N745</f>
        <v>4</v>
      </c>
      <c r="L926" s="132">
        <f>tikubetu!O745</f>
        <v>6</v>
      </c>
      <c r="M926" s="190">
        <f>tikubetu!P745</f>
        <v>44</v>
      </c>
      <c r="N926" s="123">
        <f>tikubetu!Q745</f>
        <v>55</v>
      </c>
      <c r="O926" s="123">
        <f>tikubetu!R745</f>
        <v>27</v>
      </c>
      <c r="P926" s="123">
        <f>tikubetu!S745</f>
        <v>12</v>
      </c>
      <c r="Q926" s="123">
        <f>tikubetu!T745</f>
        <v>10</v>
      </c>
      <c r="R926" s="123">
        <f>tikubetu!U745</f>
        <v>3</v>
      </c>
      <c r="S926" s="123">
        <f>tikubetu!V745</f>
        <v>2</v>
      </c>
      <c r="T926" s="123">
        <f>tikubetu!W745</f>
        <v>0</v>
      </c>
      <c r="U926" s="123">
        <f>tikubetu!X745</f>
        <v>0</v>
      </c>
      <c r="V926" s="123">
        <f>tikubetu!Y745</f>
        <v>0</v>
      </c>
      <c r="W926" s="123">
        <f>tikubetu!Z745</f>
        <v>2</v>
      </c>
      <c r="X926" s="123">
        <f>tikubetu!AA745</f>
        <v>0</v>
      </c>
      <c r="Y926" s="123">
        <f>tikubetu!AB745</f>
        <v>0</v>
      </c>
      <c r="Z926" s="152">
        <f>tikubetu!AC745</f>
        <v>0</v>
      </c>
      <c r="AD926" s="245">
        <f t="shared" si="237"/>
        <v>115</v>
      </c>
      <c r="AE926" s="245">
        <f t="shared" si="238"/>
        <v>166</v>
      </c>
      <c r="AF926" s="245"/>
      <c r="AG926" s="245"/>
    </row>
    <row r="927" spans="1:33" customFormat="1" ht="15.75" customHeight="1">
      <c r="A927" s="146"/>
      <c r="B927" s="150"/>
      <c r="C927" s="417" t="s">
        <v>295</v>
      </c>
      <c r="D927" s="398">
        <f>tikubetu!G746</f>
        <v>184</v>
      </c>
      <c r="E927" s="153" t="s">
        <v>27</v>
      </c>
      <c r="F927" s="154">
        <f>tikubetu!I746</f>
        <v>344</v>
      </c>
      <c r="G927" s="154">
        <f>tikubetu!J746</f>
        <v>56</v>
      </c>
      <c r="H927" s="154">
        <f>tikubetu!K746</f>
        <v>73</v>
      </c>
      <c r="I927" s="154">
        <f>tikubetu!L746</f>
        <v>20</v>
      </c>
      <c r="J927" s="154">
        <f>tikubetu!M746</f>
        <v>13</v>
      </c>
      <c r="K927" s="154">
        <f>tikubetu!N746</f>
        <v>1</v>
      </c>
      <c r="L927" s="186">
        <f>tikubetu!O746</f>
        <v>14</v>
      </c>
      <c r="M927" s="191">
        <f>tikubetu!P746</f>
        <v>38</v>
      </c>
      <c r="N927" s="154">
        <f>tikubetu!Q746</f>
        <v>54</v>
      </c>
      <c r="O927" s="154">
        <f>tikubetu!R746</f>
        <v>48</v>
      </c>
      <c r="P927" s="154">
        <f>tikubetu!S746</f>
        <v>13</v>
      </c>
      <c r="Q927" s="154">
        <f>tikubetu!T746</f>
        <v>5</v>
      </c>
      <c r="R927" s="154">
        <f>tikubetu!U746</f>
        <v>2</v>
      </c>
      <c r="S927" s="154">
        <f>tikubetu!V746</f>
        <v>2</v>
      </c>
      <c r="T927" s="154">
        <f>tikubetu!W746</f>
        <v>1</v>
      </c>
      <c r="U927" s="154">
        <f>tikubetu!X746</f>
        <v>1</v>
      </c>
      <c r="V927" s="154">
        <f>tikubetu!Y746</f>
        <v>2</v>
      </c>
      <c r="W927" s="154">
        <f>tikubetu!Z746</f>
        <v>0</v>
      </c>
      <c r="X927" s="154">
        <f>tikubetu!AA746</f>
        <v>1</v>
      </c>
      <c r="Y927" s="154">
        <f>tikubetu!AB746</f>
        <v>0</v>
      </c>
      <c r="Z927" s="155">
        <f>tikubetu!AC746</f>
        <v>0</v>
      </c>
      <c r="AD927" s="245">
        <f t="shared" si="237"/>
        <v>149</v>
      </c>
      <c r="AE927" s="245">
        <f t="shared" si="238"/>
        <v>190</v>
      </c>
      <c r="AF927" s="245">
        <f t="shared" si="239"/>
        <v>5</v>
      </c>
      <c r="AG927" s="245">
        <f t="shared" si="240"/>
        <v>3</v>
      </c>
    </row>
    <row r="928" spans="1:33" customFormat="1" ht="15.75" customHeight="1">
      <c r="A928" s="146"/>
      <c r="B928" s="150"/>
      <c r="C928" s="417"/>
      <c r="D928" s="398"/>
      <c r="E928" s="112" t="s">
        <v>28</v>
      </c>
      <c r="F928" s="122">
        <f>tikubetu!I747</f>
        <v>306</v>
      </c>
      <c r="G928" s="122">
        <f>tikubetu!J747</f>
        <v>51</v>
      </c>
      <c r="H928" s="122">
        <f>tikubetu!K747</f>
        <v>42</v>
      </c>
      <c r="I928" s="122">
        <f>tikubetu!L747</f>
        <v>25</v>
      </c>
      <c r="J928" s="122">
        <f>tikubetu!M747</f>
        <v>4</v>
      </c>
      <c r="K928" s="122">
        <f>tikubetu!N747</f>
        <v>5</v>
      </c>
      <c r="L928" s="131">
        <f>tikubetu!O747</f>
        <v>18</v>
      </c>
      <c r="M928" s="189">
        <f>tikubetu!P747</f>
        <v>44</v>
      </c>
      <c r="N928" s="122">
        <f>tikubetu!Q747</f>
        <v>55</v>
      </c>
      <c r="O928" s="122">
        <f>tikubetu!R747</f>
        <v>37</v>
      </c>
      <c r="P928" s="122">
        <f>tikubetu!S747</f>
        <v>11</v>
      </c>
      <c r="Q928" s="122">
        <f>tikubetu!T747</f>
        <v>4</v>
      </c>
      <c r="R928" s="122">
        <f>tikubetu!U747</f>
        <v>3</v>
      </c>
      <c r="S928" s="122">
        <f>tikubetu!V747</f>
        <v>1</v>
      </c>
      <c r="T928" s="122">
        <f>tikubetu!W747</f>
        <v>2</v>
      </c>
      <c r="U928" s="122">
        <f>tikubetu!X747</f>
        <v>1</v>
      </c>
      <c r="V928" s="122">
        <f>tikubetu!Y747</f>
        <v>2</v>
      </c>
      <c r="W928" s="122">
        <f>tikubetu!Z747</f>
        <v>1</v>
      </c>
      <c r="X928" s="122">
        <f>tikubetu!AA747</f>
        <v>0</v>
      </c>
      <c r="Y928" s="122">
        <f>tikubetu!AB747</f>
        <v>0</v>
      </c>
      <c r="Z928" s="151">
        <f>tikubetu!AC747</f>
        <v>0</v>
      </c>
      <c r="AD928" s="245">
        <f t="shared" si="237"/>
        <v>118</v>
      </c>
      <c r="AE928" s="245">
        <f t="shared" si="238"/>
        <v>182</v>
      </c>
      <c r="AF928" s="245">
        <f t="shared" si="239"/>
        <v>6</v>
      </c>
      <c r="AG928" s="245">
        <f t="shared" si="240"/>
        <v>3</v>
      </c>
    </row>
    <row r="929" spans="1:33" customFormat="1" ht="15.75" customHeight="1">
      <c r="A929" s="146"/>
      <c r="B929" s="150"/>
      <c r="C929" s="417"/>
      <c r="D929" s="398"/>
      <c r="E929" s="156" t="s">
        <v>29</v>
      </c>
      <c r="F929" s="123">
        <f>SUM(F927:F928)</f>
        <v>650</v>
      </c>
      <c r="G929" s="123">
        <f>tikubetu!J748</f>
        <v>107</v>
      </c>
      <c r="H929" s="123">
        <f>tikubetu!K748</f>
        <v>115</v>
      </c>
      <c r="I929" s="123">
        <f>tikubetu!L748</f>
        <v>45</v>
      </c>
      <c r="J929" s="123">
        <f>tikubetu!M748</f>
        <v>17</v>
      </c>
      <c r="K929" s="123">
        <f>tikubetu!N748</f>
        <v>6</v>
      </c>
      <c r="L929" s="132">
        <f>tikubetu!O748</f>
        <v>32</v>
      </c>
      <c r="M929" s="190">
        <f>tikubetu!P748</f>
        <v>82</v>
      </c>
      <c r="N929" s="123">
        <f>tikubetu!Q748</f>
        <v>109</v>
      </c>
      <c r="O929" s="123">
        <f>tikubetu!R748</f>
        <v>85</v>
      </c>
      <c r="P929" s="123">
        <f>tikubetu!S748</f>
        <v>24</v>
      </c>
      <c r="Q929" s="123">
        <f>tikubetu!T748</f>
        <v>9</v>
      </c>
      <c r="R929" s="123">
        <f>tikubetu!U748</f>
        <v>5</v>
      </c>
      <c r="S929" s="123">
        <f>tikubetu!V748</f>
        <v>3</v>
      </c>
      <c r="T929" s="123">
        <f>tikubetu!W748</f>
        <v>3</v>
      </c>
      <c r="U929" s="123">
        <f>tikubetu!X748</f>
        <v>2</v>
      </c>
      <c r="V929" s="123">
        <f>tikubetu!Y748</f>
        <v>4</v>
      </c>
      <c r="W929" s="123">
        <f>tikubetu!Z748</f>
        <v>1</v>
      </c>
      <c r="X929" s="123">
        <f>tikubetu!AA748</f>
        <v>1</v>
      </c>
      <c r="Y929" s="123">
        <f>tikubetu!AB748</f>
        <v>0</v>
      </c>
      <c r="Z929" s="152">
        <f>tikubetu!AC748</f>
        <v>0</v>
      </c>
      <c r="AD929" s="245">
        <f t="shared" si="237"/>
        <v>267</v>
      </c>
      <c r="AE929" s="245">
        <f t="shared" si="238"/>
        <v>372</v>
      </c>
      <c r="AF929" s="245">
        <f t="shared" si="239"/>
        <v>11</v>
      </c>
      <c r="AG929" s="245">
        <f t="shared" si="240"/>
        <v>6</v>
      </c>
    </row>
    <row r="930" spans="1:33" customFormat="1" ht="15.75" customHeight="1">
      <c r="A930" s="146"/>
      <c r="B930" s="150"/>
      <c r="C930" s="417" t="s">
        <v>297</v>
      </c>
      <c r="D930" s="398">
        <f>SUM(D915:D929)</f>
        <v>751</v>
      </c>
      <c r="E930" s="153" t="s">
        <v>27</v>
      </c>
      <c r="F930" s="154">
        <f>SUM(F915,F918,F921,F927,F924)</f>
        <v>1366</v>
      </c>
      <c r="G930" s="154">
        <f t="shared" ref="G930:Z930" si="244">SUM(G915,G918,G921,G927,G924)</f>
        <v>101</v>
      </c>
      <c r="H930" s="154">
        <f t="shared" si="244"/>
        <v>184</v>
      </c>
      <c r="I930" s="154">
        <f t="shared" si="244"/>
        <v>165</v>
      </c>
      <c r="J930" s="154">
        <f t="shared" si="244"/>
        <v>127</v>
      </c>
      <c r="K930" s="154">
        <f t="shared" si="244"/>
        <v>43</v>
      </c>
      <c r="L930" s="186">
        <f t="shared" si="244"/>
        <v>31</v>
      </c>
      <c r="M930" s="191">
        <f t="shared" si="244"/>
        <v>73</v>
      </c>
      <c r="N930" s="154">
        <f t="shared" si="244"/>
        <v>127</v>
      </c>
      <c r="O930" s="154">
        <f t="shared" si="244"/>
        <v>180</v>
      </c>
      <c r="P930" s="154">
        <f t="shared" si="244"/>
        <v>163</v>
      </c>
      <c r="Q930" s="154">
        <f t="shared" si="244"/>
        <v>69</v>
      </c>
      <c r="R930" s="154">
        <f t="shared" si="244"/>
        <v>48</v>
      </c>
      <c r="S930" s="154">
        <f t="shared" si="244"/>
        <v>21</v>
      </c>
      <c r="T930" s="154">
        <f t="shared" si="244"/>
        <v>10</v>
      </c>
      <c r="U930" s="154">
        <f t="shared" si="244"/>
        <v>6</v>
      </c>
      <c r="V930" s="154">
        <f t="shared" si="244"/>
        <v>9</v>
      </c>
      <c r="W930" s="154">
        <f t="shared" si="244"/>
        <v>5</v>
      </c>
      <c r="X930" s="154">
        <f t="shared" si="244"/>
        <v>4</v>
      </c>
      <c r="Y930" s="154">
        <f t="shared" si="244"/>
        <v>0</v>
      </c>
      <c r="Z930" s="155">
        <f t="shared" si="244"/>
        <v>0</v>
      </c>
      <c r="AC930">
        <f>SUM(G930:Z930)</f>
        <v>1366</v>
      </c>
      <c r="AD930" s="245">
        <f t="shared" si="237"/>
        <v>450</v>
      </c>
      <c r="AE930" s="245">
        <f t="shared" si="238"/>
        <v>882</v>
      </c>
      <c r="AF930" s="245">
        <f t="shared" si="239"/>
        <v>34</v>
      </c>
      <c r="AG930" s="245">
        <f t="shared" si="240"/>
        <v>18</v>
      </c>
    </row>
    <row r="931" spans="1:33" customFormat="1" ht="15.75" customHeight="1">
      <c r="A931" s="146"/>
      <c r="B931" s="150"/>
      <c r="C931" s="417"/>
      <c r="D931" s="398"/>
      <c r="E931" s="112" t="s">
        <v>28</v>
      </c>
      <c r="F931" s="122">
        <f>SUM(F916,F919,F922,F928,F925)</f>
        <v>1249</v>
      </c>
      <c r="G931" s="122">
        <f t="shared" ref="G931:Z931" si="245">SUM(G916,G919,G922,G928,G925)</f>
        <v>93</v>
      </c>
      <c r="H931" s="122">
        <f t="shared" si="245"/>
        <v>134</v>
      </c>
      <c r="I931" s="122">
        <f t="shared" si="245"/>
        <v>149</v>
      </c>
      <c r="J931" s="122">
        <f t="shared" si="245"/>
        <v>105</v>
      </c>
      <c r="K931" s="122">
        <f t="shared" si="245"/>
        <v>33</v>
      </c>
      <c r="L931" s="131">
        <f t="shared" si="245"/>
        <v>33</v>
      </c>
      <c r="M931" s="189">
        <f t="shared" si="245"/>
        <v>90</v>
      </c>
      <c r="N931" s="122">
        <f t="shared" si="245"/>
        <v>144</v>
      </c>
      <c r="O931" s="122">
        <f t="shared" si="245"/>
        <v>180</v>
      </c>
      <c r="P931" s="122">
        <f t="shared" si="245"/>
        <v>142</v>
      </c>
      <c r="Q931" s="122">
        <f t="shared" si="245"/>
        <v>61</v>
      </c>
      <c r="R931" s="122">
        <f t="shared" si="245"/>
        <v>31</v>
      </c>
      <c r="S931" s="122">
        <f t="shared" si="245"/>
        <v>13</v>
      </c>
      <c r="T931" s="122">
        <f t="shared" si="245"/>
        <v>13</v>
      </c>
      <c r="U931" s="122">
        <f t="shared" si="245"/>
        <v>9</v>
      </c>
      <c r="V931" s="122">
        <f t="shared" si="245"/>
        <v>9</v>
      </c>
      <c r="W931" s="122">
        <f t="shared" si="245"/>
        <v>4</v>
      </c>
      <c r="X931" s="122">
        <f t="shared" si="245"/>
        <v>4</v>
      </c>
      <c r="Y931" s="122">
        <f t="shared" si="245"/>
        <v>1</v>
      </c>
      <c r="Z931" s="151">
        <f t="shared" si="245"/>
        <v>1</v>
      </c>
      <c r="AC931">
        <f>SUM(G931:Z931)</f>
        <v>1249</v>
      </c>
      <c r="AD931" s="245">
        <f t="shared" si="237"/>
        <v>376</v>
      </c>
      <c r="AE931" s="245">
        <f t="shared" si="238"/>
        <v>832</v>
      </c>
      <c r="AF931" s="245">
        <f t="shared" si="239"/>
        <v>41</v>
      </c>
      <c r="AG931" s="245">
        <f t="shared" si="240"/>
        <v>19</v>
      </c>
    </row>
    <row r="932" spans="1:33" customFormat="1" ht="15.75" customHeight="1">
      <c r="A932" s="146"/>
      <c r="B932" s="150"/>
      <c r="C932" s="417"/>
      <c r="D932" s="398"/>
      <c r="E932" s="156" t="s">
        <v>29</v>
      </c>
      <c r="F932" s="123">
        <f t="shared" ref="F932:Z932" si="246">SUM(F930:F931)</f>
        <v>2615</v>
      </c>
      <c r="G932" s="123">
        <f t="shared" si="246"/>
        <v>194</v>
      </c>
      <c r="H932" s="123">
        <f t="shared" si="246"/>
        <v>318</v>
      </c>
      <c r="I932" s="123">
        <f t="shared" si="246"/>
        <v>314</v>
      </c>
      <c r="J932" s="123">
        <f t="shared" si="246"/>
        <v>232</v>
      </c>
      <c r="K932" s="123">
        <f t="shared" si="246"/>
        <v>76</v>
      </c>
      <c r="L932" s="132">
        <f t="shared" si="246"/>
        <v>64</v>
      </c>
      <c r="M932" s="190">
        <f t="shared" si="246"/>
        <v>163</v>
      </c>
      <c r="N932" s="123">
        <f t="shared" si="246"/>
        <v>271</v>
      </c>
      <c r="O932" s="123">
        <f t="shared" si="246"/>
        <v>360</v>
      </c>
      <c r="P932" s="123">
        <f t="shared" si="246"/>
        <v>305</v>
      </c>
      <c r="Q932" s="123">
        <f t="shared" si="246"/>
        <v>130</v>
      </c>
      <c r="R932" s="123">
        <f t="shared" si="246"/>
        <v>79</v>
      </c>
      <c r="S932" s="123">
        <f t="shared" si="246"/>
        <v>34</v>
      </c>
      <c r="T932" s="123">
        <f t="shared" si="246"/>
        <v>23</v>
      </c>
      <c r="U932" s="123">
        <f t="shared" si="246"/>
        <v>15</v>
      </c>
      <c r="V932" s="123">
        <f t="shared" si="246"/>
        <v>18</v>
      </c>
      <c r="W932" s="123">
        <f t="shared" si="246"/>
        <v>9</v>
      </c>
      <c r="X932" s="123">
        <f t="shared" si="246"/>
        <v>8</v>
      </c>
      <c r="Y932" s="123">
        <f t="shared" si="246"/>
        <v>1</v>
      </c>
      <c r="Z932" s="152">
        <f t="shared" si="246"/>
        <v>1</v>
      </c>
      <c r="AC932">
        <f>SUM(G932:Z932)</f>
        <v>2615</v>
      </c>
      <c r="AD932" s="245">
        <f t="shared" si="237"/>
        <v>826</v>
      </c>
      <c r="AE932" s="245">
        <f t="shared" si="238"/>
        <v>1714</v>
      </c>
      <c r="AF932" s="245">
        <f t="shared" si="239"/>
        <v>75</v>
      </c>
      <c r="AG932" s="245">
        <f t="shared" si="240"/>
        <v>37</v>
      </c>
    </row>
    <row r="933" spans="1:33" customFormat="1" ht="15.75" customHeight="1">
      <c r="A933" s="292" t="s">
        <v>171</v>
      </c>
      <c r="B933" s="170" t="s">
        <v>380</v>
      </c>
      <c r="C933" s="417"/>
      <c r="D933" s="398">
        <f>tikubetu!G749</f>
        <v>331</v>
      </c>
      <c r="E933" s="153" t="s">
        <v>27</v>
      </c>
      <c r="F933" s="154">
        <f>tikubetu!I749</f>
        <v>377</v>
      </c>
      <c r="G933" s="154">
        <f>tikubetu!J749</f>
        <v>12</v>
      </c>
      <c r="H933" s="154">
        <f>tikubetu!K749</f>
        <v>9</v>
      </c>
      <c r="I933" s="154">
        <f>tikubetu!L749</f>
        <v>12</v>
      </c>
      <c r="J933" s="154">
        <f>tikubetu!M749</f>
        <v>19</v>
      </c>
      <c r="K933" s="154">
        <f>tikubetu!N749</f>
        <v>13</v>
      </c>
      <c r="L933" s="186">
        <f>tikubetu!O749</f>
        <v>18</v>
      </c>
      <c r="M933" s="191">
        <f>tikubetu!P749</f>
        <v>19</v>
      </c>
      <c r="N933" s="154">
        <f>tikubetu!Q749</f>
        <v>13</v>
      </c>
      <c r="O933" s="154">
        <f>tikubetu!R749</f>
        <v>19</v>
      </c>
      <c r="P933" s="154">
        <f>tikubetu!S749</f>
        <v>24</v>
      </c>
      <c r="Q933" s="154">
        <f>tikubetu!T749</f>
        <v>28</v>
      </c>
      <c r="R933" s="154">
        <f>tikubetu!U749</f>
        <v>29</v>
      </c>
      <c r="S933" s="154">
        <f>tikubetu!V749</f>
        <v>38</v>
      </c>
      <c r="T933" s="154">
        <f>tikubetu!W749</f>
        <v>46</v>
      </c>
      <c r="U933" s="154">
        <f>tikubetu!X749</f>
        <v>22</v>
      </c>
      <c r="V933" s="154">
        <f>tikubetu!Y749</f>
        <v>28</v>
      </c>
      <c r="W933" s="154">
        <f>tikubetu!Z749</f>
        <v>15</v>
      </c>
      <c r="X933" s="154">
        <f>tikubetu!AA749</f>
        <v>8</v>
      </c>
      <c r="Y933" s="154">
        <f>tikubetu!AB749</f>
        <v>4</v>
      </c>
      <c r="Z933" s="155">
        <f>tikubetu!AC749</f>
        <v>1</v>
      </c>
      <c r="AD933" s="245">
        <f t="shared" si="237"/>
        <v>33</v>
      </c>
      <c r="AE933" s="245">
        <f t="shared" si="238"/>
        <v>220</v>
      </c>
      <c r="AF933" s="245">
        <f t="shared" si="239"/>
        <v>124</v>
      </c>
      <c r="AG933" s="245">
        <f t="shared" si="240"/>
        <v>56</v>
      </c>
    </row>
    <row r="934" spans="1:33" customFormat="1" ht="15.75" customHeight="1">
      <c r="A934" s="146"/>
      <c r="B934" s="150"/>
      <c r="C934" s="417"/>
      <c r="D934" s="398"/>
      <c r="E934" s="112" t="s">
        <v>28</v>
      </c>
      <c r="F934" s="122">
        <f>tikubetu!I750</f>
        <v>383</v>
      </c>
      <c r="G934" s="122">
        <f>tikubetu!J750</f>
        <v>7</v>
      </c>
      <c r="H934" s="122">
        <f>tikubetu!K750</f>
        <v>13</v>
      </c>
      <c r="I934" s="122">
        <f>tikubetu!L750</f>
        <v>16</v>
      </c>
      <c r="J934" s="122">
        <f>tikubetu!M750</f>
        <v>22</v>
      </c>
      <c r="K934" s="122">
        <f>tikubetu!N750</f>
        <v>12</v>
      </c>
      <c r="L934" s="131">
        <f>tikubetu!O750</f>
        <v>9</v>
      </c>
      <c r="M934" s="189">
        <f>tikubetu!P750</f>
        <v>19</v>
      </c>
      <c r="N934" s="122">
        <f>tikubetu!Q750</f>
        <v>13</v>
      </c>
      <c r="O934" s="122">
        <f>tikubetu!R750</f>
        <v>22</v>
      </c>
      <c r="P934" s="122">
        <f>tikubetu!S750</f>
        <v>24</v>
      </c>
      <c r="Q934" s="122">
        <f>tikubetu!T750</f>
        <v>21</v>
      </c>
      <c r="R934" s="122">
        <f>tikubetu!U750</f>
        <v>38</v>
      </c>
      <c r="S934" s="122">
        <f>tikubetu!V750</f>
        <v>33</v>
      </c>
      <c r="T934" s="122">
        <f>tikubetu!W750</f>
        <v>26</v>
      </c>
      <c r="U934" s="122">
        <f>tikubetu!X750</f>
        <v>25</v>
      </c>
      <c r="V934" s="122">
        <f>tikubetu!Y750</f>
        <v>23</v>
      </c>
      <c r="W934" s="122">
        <f>tikubetu!Z750</f>
        <v>24</v>
      </c>
      <c r="X934" s="122">
        <f>tikubetu!AA750</f>
        <v>22</v>
      </c>
      <c r="Y934" s="122">
        <f>tikubetu!AB750</f>
        <v>13</v>
      </c>
      <c r="Z934" s="151">
        <f>tikubetu!AC750</f>
        <v>1</v>
      </c>
      <c r="AD934" s="245">
        <f t="shared" si="237"/>
        <v>36</v>
      </c>
      <c r="AE934" s="245">
        <f t="shared" si="238"/>
        <v>213</v>
      </c>
      <c r="AF934" s="245">
        <f t="shared" si="239"/>
        <v>134</v>
      </c>
      <c r="AG934" s="245">
        <f t="shared" si="240"/>
        <v>83</v>
      </c>
    </row>
    <row r="935" spans="1:33" customFormat="1" ht="15.75" customHeight="1">
      <c r="A935" s="206"/>
      <c r="B935" s="168"/>
      <c r="C935" s="417"/>
      <c r="D935" s="398"/>
      <c r="E935" s="156" t="s">
        <v>29</v>
      </c>
      <c r="F935" s="123">
        <f>SUM(F933:F934)</f>
        <v>760</v>
      </c>
      <c r="G935" s="123">
        <f t="shared" ref="G935:Z935" si="247">SUM(G933:G934)</f>
        <v>19</v>
      </c>
      <c r="H935" s="123">
        <f t="shared" si="247"/>
        <v>22</v>
      </c>
      <c r="I935" s="123">
        <f t="shared" si="247"/>
        <v>28</v>
      </c>
      <c r="J935" s="123">
        <f t="shared" si="247"/>
        <v>41</v>
      </c>
      <c r="K935" s="123">
        <f t="shared" si="247"/>
        <v>25</v>
      </c>
      <c r="L935" s="132">
        <f t="shared" si="247"/>
        <v>27</v>
      </c>
      <c r="M935" s="190">
        <f t="shared" si="247"/>
        <v>38</v>
      </c>
      <c r="N935" s="123">
        <f t="shared" si="247"/>
        <v>26</v>
      </c>
      <c r="O935" s="123">
        <f t="shared" si="247"/>
        <v>41</v>
      </c>
      <c r="P935" s="123">
        <f t="shared" si="247"/>
        <v>48</v>
      </c>
      <c r="Q935" s="123">
        <f t="shared" si="247"/>
        <v>49</v>
      </c>
      <c r="R935" s="123">
        <f t="shared" si="247"/>
        <v>67</v>
      </c>
      <c r="S935" s="123">
        <f t="shared" si="247"/>
        <v>71</v>
      </c>
      <c r="T935" s="123">
        <f t="shared" si="247"/>
        <v>72</v>
      </c>
      <c r="U935" s="123">
        <f t="shared" si="247"/>
        <v>47</v>
      </c>
      <c r="V935" s="123">
        <f t="shared" si="247"/>
        <v>51</v>
      </c>
      <c r="W935" s="123">
        <f t="shared" si="247"/>
        <v>39</v>
      </c>
      <c r="X935" s="123">
        <f t="shared" si="247"/>
        <v>30</v>
      </c>
      <c r="Y935" s="123">
        <f t="shared" si="247"/>
        <v>17</v>
      </c>
      <c r="Z935" s="152">
        <f t="shared" si="247"/>
        <v>2</v>
      </c>
      <c r="AD935" s="245">
        <f t="shared" si="237"/>
        <v>69</v>
      </c>
      <c r="AE935" s="245">
        <f t="shared" si="238"/>
        <v>433</v>
      </c>
      <c r="AF935" s="245">
        <f t="shared" si="239"/>
        <v>258</v>
      </c>
      <c r="AG935" s="245">
        <f t="shared" si="240"/>
        <v>139</v>
      </c>
    </row>
    <row r="936" spans="1:33" customFormat="1" ht="15.75" customHeight="1">
      <c r="A936" s="146" t="s">
        <v>171</v>
      </c>
      <c r="B936" s="150" t="s">
        <v>381</v>
      </c>
      <c r="C936" s="417"/>
      <c r="D936" s="398">
        <f>tikubetu!G752</f>
        <v>196</v>
      </c>
      <c r="E936" s="153" t="s">
        <v>27</v>
      </c>
      <c r="F936" s="154">
        <f>tikubetu!I752</f>
        <v>152</v>
      </c>
      <c r="G936" s="154">
        <f>tikubetu!J752</f>
        <v>0</v>
      </c>
      <c r="H936" s="154">
        <f>tikubetu!K752</f>
        <v>3</v>
      </c>
      <c r="I936" s="154">
        <f>tikubetu!L752</f>
        <v>6</v>
      </c>
      <c r="J936" s="154">
        <f>tikubetu!M752</f>
        <v>3</v>
      </c>
      <c r="K936" s="154">
        <f>tikubetu!N752</f>
        <v>2</v>
      </c>
      <c r="L936" s="186">
        <f>tikubetu!O752</f>
        <v>3</v>
      </c>
      <c r="M936" s="191">
        <f>tikubetu!P752</f>
        <v>8</v>
      </c>
      <c r="N936" s="154">
        <f>tikubetu!Q752</f>
        <v>5</v>
      </c>
      <c r="O936" s="154">
        <f>tikubetu!R752</f>
        <v>5</v>
      </c>
      <c r="P936" s="154">
        <f>tikubetu!S752</f>
        <v>9</v>
      </c>
      <c r="Q936" s="154">
        <f>tikubetu!T752</f>
        <v>4</v>
      </c>
      <c r="R936" s="154">
        <f>tikubetu!U752</f>
        <v>13</v>
      </c>
      <c r="S936" s="154">
        <f>tikubetu!V752</f>
        <v>14</v>
      </c>
      <c r="T936" s="154">
        <f>tikubetu!W752</f>
        <v>22</v>
      </c>
      <c r="U936" s="154">
        <f>tikubetu!X752</f>
        <v>20</v>
      </c>
      <c r="V936" s="154">
        <f>tikubetu!Y752</f>
        <v>16</v>
      </c>
      <c r="W936" s="154">
        <f>tikubetu!Z752</f>
        <v>10</v>
      </c>
      <c r="X936" s="154">
        <f>tikubetu!AA752</f>
        <v>6</v>
      </c>
      <c r="Y936" s="154">
        <f>tikubetu!AB752</f>
        <v>1</v>
      </c>
      <c r="Z936" s="155">
        <f>tikubetu!AC752</f>
        <v>2</v>
      </c>
      <c r="AD936" s="245">
        <f t="shared" si="237"/>
        <v>9</v>
      </c>
      <c r="AE936" s="245">
        <f t="shared" si="238"/>
        <v>66</v>
      </c>
      <c r="AF936" s="245">
        <f t="shared" si="239"/>
        <v>77</v>
      </c>
      <c r="AG936" s="245">
        <f t="shared" si="240"/>
        <v>35</v>
      </c>
    </row>
    <row r="937" spans="1:33" customFormat="1" ht="15.75" customHeight="1">
      <c r="A937" s="146"/>
      <c r="B937" s="150"/>
      <c r="C937" s="417"/>
      <c r="D937" s="398"/>
      <c r="E937" s="112" t="s">
        <v>28</v>
      </c>
      <c r="F937" s="122">
        <f>tikubetu!I753</f>
        <v>185</v>
      </c>
      <c r="G937" s="122">
        <f>tikubetu!J753</f>
        <v>4</v>
      </c>
      <c r="H937" s="122">
        <f>tikubetu!K753</f>
        <v>1</v>
      </c>
      <c r="I937" s="122">
        <f>tikubetu!L753</f>
        <v>3</v>
      </c>
      <c r="J937" s="122">
        <f>tikubetu!M753</f>
        <v>2</v>
      </c>
      <c r="K937" s="122">
        <f>tikubetu!N753</f>
        <v>4</v>
      </c>
      <c r="L937" s="131">
        <f>tikubetu!O753</f>
        <v>1</v>
      </c>
      <c r="M937" s="189">
        <f>tikubetu!P753</f>
        <v>4</v>
      </c>
      <c r="N937" s="122">
        <f>tikubetu!Q753</f>
        <v>8</v>
      </c>
      <c r="O937" s="122">
        <f>tikubetu!R753</f>
        <v>8</v>
      </c>
      <c r="P937" s="122">
        <f>tikubetu!S753</f>
        <v>4</v>
      </c>
      <c r="Q937" s="122">
        <f>tikubetu!T753</f>
        <v>6</v>
      </c>
      <c r="R937" s="122">
        <f>tikubetu!U753</f>
        <v>8</v>
      </c>
      <c r="S937" s="122">
        <f>tikubetu!V753</f>
        <v>17</v>
      </c>
      <c r="T937" s="122">
        <f>tikubetu!W753</f>
        <v>16</v>
      </c>
      <c r="U937" s="122">
        <f>tikubetu!X753</f>
        <v>18</v>
      </c>
      <c r="V937" s="122">
        <f>tikubetu!Y753</f>
        <v>14</v>
      </c>
      <c r="W937" s="122">
        <f>tikubetu!Z753</f>
        <v>16</v>
      </c>
      <c r="X937" s="122">
        <f>tikubetu!AA753</f>
        <v>21</v>
      </c>
      <c r="Y937" s="122">
        <f>tikubetu!AB753</f>
        <v>21</v>
      </c>
      <c r="Z937" s="151">
        <f>tikubetu!AC753</f>
        <v>9</v>
      </c>
      <c r="AD937" s="245">
        <f t="shared" si="237"/>
        <v>8</v>
      </c>
      <c r="AE937" s="245">
        <f t="shared" si="238"/>
        <v>62</v>
      </c>
      <c r="AF937" s="245">
        <f t="shared" si="239"/>
        <v>115</v>
      </c>
      <c r="AG937" s="245">
        <f t="shared" si="240"/>
        <v>81</v>
      </c>
    </row>
    <row r="938" spans="1:33" customFormat="1" ht="15.75" customHeight="1">
      <c r="A938" s="146"/>
      <c r="B938" s="168"/>
      <c r="C938" s="417"/>
      <c r="D938" s="398"/>
      <c r="E938" s="156" t="s">
        <v>29</v>
      </c>
      <c r="F938" s="123">
        <f>SUM(F936:F937)</f>
        <v>337</v>
      </c>
      <c r="G938" s="123">
        <f t="shared" ref="G938:Z938" si="248">SUM(G936:G937)</f>
        <v>4</v>
      </c>
      <c r="H938" s="123">
        <f t="shared" si="248"/>
        <v>4</v>
      </c>
      <c r="I938" s="123">
        <f t="shared" si="248"/>
        <v>9</v>
      </c>
      <c r="J938" s="123">
        <f t="shared" si="248"/>
        <v>5</v>
      </c>
      <c r="K938" s="123">
        <f t="shared" si="248"/>
        <v>6</v>
      </c>
      <c r="L938" s="132">
        <f t="shared" si="248"/>
        <v>4</v>
      </c>
      <c r="M938" s="190">
        <f t="shared" si="248"/>
        <v>12</v>
      </c>
      <c r="N938" s="123">
        <f t="shared" si="248"/>
        <v>13</v>
      </c>
      <c r="O938" s="123">
        <f t="shared" si="248"/>
        <v>13</v>
      </c>
      <c r="P938" s="123">
        <f t="shared" si="248"/>
        <v>13</v>
      </c>
      <c r="Q938" s="123">
        <f t="shared" si="248"/>
        <v>10</v>
      </c>
      <c r="R938" s="123">
        <f t="shared" si="248"/>
        <v>21</v>
      </c>
      <c r="S938" s="123">
        <f t="shared" si="248"/>
        <v>31</v>
      </c>
      <c r="T938" s="123">
        <f t="shared" si="248"/>
        <v>38</v>
      </c>
      <c r="U938" s="123">
        <f t="shared" si="248"/>
        <v>38</v>
      </c>
      <c r="V938" s="123">
        <f t="shared" si="248"/>
        <v>30</v>
      </c>
      <c r="W938" s="123">
        <f t="shared" si="248"/>
        <v>26</v>
      </c>
      <c r="X938" s="123">
        <f t="shared" si="248"/>
        <v>27</v>
      </c>
      <c r="Y938" s="123">
        <f t="shared" si="248"/>
        <v>22</v>
      </c>
      <c r="Z938" s="152">
        <f t="shared" si="248"/>
        <v>11</v>
      </c>
      <c r="AD938" s="245">
        <f t="shared" si="237"/>
        <v>17</v>
      </c>
      <c r="AE938" s="245">
        <f t="shared" si="238"/>
        <v>128</v>
      </c>
      <c r="AF938" s="245">
        <f t="shared" si="239"/>
        <v>192</v>
      </c>
      <c r="AG938" s="245">
        <f t="shared" si="240"/>
        <v>116</v>
      </c>
    </row>
    <row r="939" spans="1:33" customFormat="1" ht="15.75" customHeight="1">
      <c r="A939" s="292" t="s">
        <v>171</v>
      </c>
      <c r="B939" s="150" t="s">
        <v>382</v>
      </c>
      <c r="C939" s="417"/>
      <c r="D939" s="398">
        <f>tikubetu!G755</f>
        <v>16</v>
      </c>
      <c r="E939" s="153" t="s">
        <v>27</v>
      </c>
      <c r="F939" s="154">
        <f>tikubetu!I755</f>
        <v>11</v>
      </c>
      <c r="G939" s="154">
        <f>tikubetu!J755</f>
        <v>0</v>
      </c>
      <c r="H939" s="154">
        <f>tikubetu!K755</f>
        <v>0</v>
      </c>
      <c r="I939" s="154">
        <f>tikubetu!L755</f>
        <v>0</v>
      </c>
      <c r="J939" s="154">
        <f>tikubetu!M755</f>
        <v>0</v>
      </c>
      <c r="K939" s="154">
        <f>tikubetu!N755</f>
        <v>0</v>
      </c>
      <c r="L939" s="186">
        <f>tikubetu!O755</f>
        <v>1</v>
      </c>
      <c r="M939" s="191">
        <f>tikubetu!P755</f>
        <v>0</v>
      </c>
      <c r="N939" s="154">
        <f>tikubetu!Q755</f>
        <v>0</v>
      </c>
      <c r="O939" s="154">
        <f>tikubetu!R755</f>
        <v>0</v>
      </c>
      <c r="P939" s="154">
        <f>tikubetu!S755</f>
        <v>0</v>
      </c>
      <c r="Q939" s="154">
        <f>tikubetu!T755</f>
        <v>0</v>
      </c>
      <c r="R939" s="154">
        <f>tikubetu!U755</f>
        <v>0</v>
      </c>
      <c r="S939" s="154">
        <f>tikubetu!V755</f>
        <v>2</v>
      </c>
      <c r="T939" s="154">
        <f>tikubetu!W755</f>
        <v>3</v>
      </c>
      <c r="U939" s="154">
        <f>tikubetu!X755</f>
        <v>1</v>
      </c>
      <c r="V939" s="154">
        <f>tikubetu!Y755</f>
        <v>2</v>
      </c>
      <c r="W939" s="154">
        <f>tikubetu!Z755</f>
        <v>1</v>
      </c>
      <c r="X939" s="154">
        <f>tikubetu!AA755</f>
        <v>1</v>
      </c>
      <c r="Y939" s="154">
        <f>tikubetu!AB755</f>
        <v>0</v>
      </c>
      <c r="Z939" s="155">
        <f>tikubetu!AC755</f>
        <v>0</v>
      </c>
      <c r="AD939" s="245">
        <f t="shared" si="237"/>
        <v>0</v>
      </c>
      <c r="AE939" s="245">
        <f t="shared" si="238"/>
        <v>3</v>
      </c>
      <c r="AF939" s="245">
        <f t="shared" si="239"/>
        <v>8</v>
      </c>
      <c r="AG939" s="245">
        <f t="shared" si="240"/>
        <v>4</v>
      </c>
    </row>
    <row r="940" spans="1:33" customFormat="1" ht="15.75" customHeight="1">
      <c r="A940" s="146"/>
      <c r="B940" s="150"/>
      <c r="C940" s="417"/>
      <c r="D940" s="398"/>
      <c r="E940" s="112" t="s">
        <v>28</v>
      </c>
      <c r="F940" s="122">
        <f>tikubetu!I756</f>
        <v>13</v>
      </c>
      <c r="G940" s="122">
        <f>tikubetu!J756</f>
        <v>0</v>
      </c>
      <c r="H940" s="122">
        <f>tikubetu!K756</f>
        <v>0</v>
      </c>
      <c r="I940" s="122">
        <f>tikubetu!L756</f>
        <v>0</v>
      </c>
      <c r="J940" s="122">
        <f>tikubetu!M756</f>
        <v>0</v>
      </c>
      <c r="K940" s="122">
        <f>tikubetu!N756</f>
        <v>0</v>
      </c>
      <c r="L940" s="131">
        <f>tikubetu!O756</f>
        <v>1</v>
      </c>
      <c r="M940" s="189">
        <f>tikubetu!P756</f>
        <v>0</v>
      </c>
      <c r="N940" s="122">
        <f>tikubetu!Q756</f>
        <v>0</v>
      </c>
      <c r="O940" s="122">
        <f>tikubetu!R756</f>
        <v>0</v>
      </c>
      <c r="P940" s="122">
        <f>tikubetu!S756</f>
        <v>0</v>
      </c>
      <c r="Q940" s="122">
        <f>tikubetu!T756</f>
        <v>1</v>
      </c>
      <c r="R940" s="122">
        <f>tikubetu!U756</f>
        <v>2</v>
      </c>
      <c r="S940" s="122">
        <f>tikubetu!V756</f>
        <v>0</v>
      </c>
      <c r="T940" s="122">
        <f>tikubetu!W756</f>
        <v>2</v>
      </c>
      <c r="U940" s="122">
        <f>tikubetu!X756</f>
        <v>1</v>
      </c>
      <c r="V940" s="122">
        <f>tikubetu!Y756</f>
        <v>2</v>
      </c>
      <c r="W940" s="122">
        <f>tikubetu!Z756</f>
        <v>2</v>
      </c>
      <c r="X940" s="122">
        <f>tikubetu!AA756</f>
        <v>1</v>
      </c>
      <c r="Y940" s="122">
        <f>tikubetu!AB756</f>
        <v>1</v>
      </c>
      <c r="Z940" s="151">
        <f>tikubetu!AC756</f>
        <v>0</v>
      </c>
      <c r="AD940" s="245">
        <f t="shared" si="237"/>
        <v>0</v>
      </c>
      <c r="AE940" s="245">
        <f t="shared" si="238"/>
        <v>4</v>
      </c>
      <c r="AF940" s="245">
        <f t="shared" si="239"/>
        <v>9</v>
      </c>
      <c r="AG940" s="245">
        <f t="shared" si="240"/>
        <v>6</v>
      </c>
    </row>
    <row r="941" spans="1:33" customFormat="1" ht="15.75" customHeight="1">
      <c r="A941" s="146"/>
      <c r="B941" s="150"/>
      <c r="C941" s="417"/>
      <c r="D941" s="398"/>
      <c r="E941" s="156" t="s">
        <v>29</v>
      </c>
      <c r="F941" s="123">
        <f>SUM(F939:F940)</f>
        <v>24</v>
      </c>
      <c r="G941" s="123">
        <f t="shared" ref="G941:Z941" si="249">SUM(G939:G940)</f>
        <v>0</v>
      </c>
      <c r="H941" s="123">
        <f t="shared" si="249"/>
        <v>0</v>
      </c>
      <c r="I941" s="123">
        <f t="shared" si="249"/>
        <v>0</v>
      </c>
      <c r="J941" s="123">
        <f t="shared" si="249"/>
        <v>0</v>
      </c>
      <c r="K941" s="123">
        <f t="shared" si="249"/>
        <v>0</v>
      </c>
      <c r="L941" s="132">
        <f t="shared" si="249"/>
        <v>2</v>
      </c>
      <c r="M941" s="190">
        <f t="shared" si="249"/>
        <v>0</v>
      </c>
      <c r="N941" s="123">
        <f t="shared" si="249"/>
        <v>0</v>
      </c>
      <c r="O941" s="123">
        <f t="shared" si="249"/>
        <v>0</v>
      </c>
      <c r="P941" s="123">
        <f t="shared" si="249"/>
        <v>0</v>
      </c>
      <c r="Q941" s="123">
        <f t="shared" si="249"/>
        <v>1</v>
      </c>
      <c r="R941" s="123">
        <f t="shared" si="249"/>
        <v>2</v>
      </c>
      <c r="S941" s="123">
        <f t="shared" si="249"/>
        <v>2</v>
      </c>
      <c r="T941" s="123">
        <f t="shared" si="249"/>
        <v>5</v>
      </c>
      <c r="U941" s="123">
        <f t="shared" si="249"/>
        <v>2</v>
      </c>
      <c r="V941" s="123">
        <f t="shared" si="249"/>
        <v>4</v>
      </c>
      <c r="W941" s="123">
        <f t="shared" si="249"/>
        <v>3</v>
      </c>
      <c r="X941" s="123">
        <f t="shared" si="249"/>
        <v>2</v>
      </c>
      <c r="Y941" s="123">
        <f t="shared" si="249"/>
        <v>1</v>
      </c>
      <c r="Z941" s="152">
        <f t="shared" si="249"/>
        <v>0</v>
      </c>
      <c r="AD941" s="245">
        <f t="shared" si="237"/>
        <v>0</v>
      </c>
      <c r="AE941" s="245">
        <f t="shared" si="238"/>
        <v>7</v>
      </c>
      <c r="AF941" s="245">
        <f t="shared" si="239"/>
        <v>17</v>
      </c>
      <c r="AG941" s="245">
        <f t="shared" si="240"/>
        <v>10</v>
      </c>
    </row>
    <row r="942" spans="1:33" s="120" customFormat="1" ht="15.75" customHeight="1">
      <c r="A942" s="400" t="s">
        <v>326</v>
      </c>
      <c r="B942" s="401"/>
      <c r="C942" s="402"/>
      <c r="D942" s="414">
        <f>D891+D894+D897+D912+D930+D933+D936+D939</f>
        <v>5655</v>
      </c>
      <c r="E942" s="111" t="s">
        <v>27</v>
      </c>
      <c r="F942" s="121">
        <f>F891+F894+F897+F912+F930+F933+F936+F939</f>
        <v>7049</v>
      </c>
      <c r="G942" s="121">
        <f t="shared" ref="G942:Z942" si="250">G891+G894+G897+G912+G930+G933+G936+G939</f>
        <v>273</v>
      </c>
      <c r="H942" s="121">
        <f t="shared" si="250"/>
        <v>394</v>
      </c>
      <c r="I942" s="121">
        <f t="shared" si="250"/>
        <v>430</v>
      </c>
      <c r="J942" s="121">
        <f t="shared" si="250"/>
        <v>418</v>
      </c>
      <c r="K942" s="121">
        <f t="shared" si="250"/>
        <v>270</v>
      </c>
      <c r="L942" s="269">
        <f t="shared" si="250"/>
        <v>251</v>
      </c>
      <c r="M942" s="268">
        <f t="shared" si="250"/>
        <v>352</v>
      </c>
      <c r="N942" s="121">
        <f t="shared" si="250"/>
        <v>471</v>
      </c>
      <c r="O942" s="121">
        <f t="shared" si="250"/>
        <v>537</v>
      </c>
      <c r="P942" s="121">
        <f t="shared" si="250"/>
        <v>568</v>
      </c>
      <c r="Q942" s="121">
        <f t="shared" si="250"/>
        <v>402</v>
      </c>
      <c r="R942" s="121">
        <f t="shared" si="250"/>
        <v>398</v>
      </c>
      <c r="S942" s="121">
        <f t="shared" si="250"/>
        <v>507</v>
      </c>
      <c r="T942" s="121">
        <f t="shared" si="250"/>
        <v>597</v>
      </c>
      <c r="U942" s="121">
        <f t="shared" si="250"/>
        <v>420</v>
      </c>
      <c r="V942" s="121">
        <f t="shared" si="250"/>
        <v>414</v>
      </c>
      <c r="W942" s="121">
        <f t="shared" si="250"/>
        <v>186</v>
      </c>
      <c r="X942" s="121">
        <f t="shared" si="250"/>
        <v>113</v>
      </c>
      <c r="Y942" s="121">
        <f t="shared" si="250"/>
        <v>37</v>
      </c>
      <c r="Z942" s="269">
        <f t="shared" si="250"/>
        <v>11</v>
      </c>
      <c r="AA942"/>
      <c r="AC942" s="129">
        <f>SUM(G942:Z942)</f>
        <v>7049</v>
      </c>
      <c r="AD942" s="245">
        <f t="shared" si="237"/>
        <v>1097</v>
      </c>
      <c r="AE942" s="245">
        <f t="shared" si="238"/>
        <v>4174</v>
      </c>
      <c r="AF942" s="245">
        <f t="shared" si="239"/>
        <v>1778</v>
      </c>
      <c r="AG942" s="245">
        <f t="shared" si="240"/>
        <v>761</v>
      </c>
    </row>
    <row r="943" spans="1:33" s="120" customFormat="1" ht="15.75" customHeight="1">
      <c r="A943" s="403"/>
      <c r="B943" s="404"/>
      <c r="C943" s="405"/>
      <c r="D943" s="415">
        <v>0</v>
      </c>
      <c r="E943" s="112" t="s">
        <v>28</v>
      </c>
      <c r="F943" s="122">
        <f>F892+F895+F898+F913+F931+F934+F937+F940</f>
        <v>7139</v>
      </c>
      <c r="G943" s="122">
        <f t="shared" ref="G943:Z943" si="251">G892+G895+G898+G913+G931+G934+G937+G940</f>
        <v>261</v>
      </c>
      <c r="H943" s="122">
        <f t="shared" si="251"/>
        <v>338</v>
      </c>
      <c r="I943" s="122">
        <f t="shared" si="251"/>
        <v>386</v>
      </c>
      <c r="J943" s="122">
        <f t="shared" si="251"/>
        <v>393</v>
      </c>
      <c r="K943" s="122">
        <f t="shared" si="251"/>
        <v>262</v>
      </c>
      <c r="L943" s="131">
        <f t="shared" si="251"/>
        <v>219</v>
      </c>
      <c r="M943" s="189">
        <f t="shared" si="251"/>
        <v>355</v>
      </c>
      <c r="N943" s="122">
        <f t="shared" si="251"/>
        <v>447</v>
      </c>
      <c r="O943" s="122">
        <f t="shared" si="251"/>
        <v>549</v>
      </c>
      <c r="P943" s="122">
        <f t="shared" si="251"/>
        <v>540</v>
      </c>
      <c r="Q943" s="122">
        <f t="shared" si="251"/>
        <v>388</v>
      </c>
      <c r="R943" s="122">
        <f t="shared" si="251"/>
        <v>428</v>
      </c>
      <c r="S943" s="122">
        <f t="shared" si="251"/>
        <v>492</v>
      </c>
      <c r="T943" s="122">
        <f t="shared" si="251"/>
        <v>609</v>
      </c>
      <c r="U943" s="122">
        <f t="shared" si="251"/>
        <v>402</v>
      </c>
      <c r="V943" s="122">
        <f t="shared" si="251"/>
        <v>377</v>
      </c>
      <c r="W943" s="122">
        <f t="shared" si="251"/>
        <v>297</v>
      </c>
      <c r="X943" s="122">
        <f t="shared" si="251"/>
        <v>225</v>
      </c>
      <c r="Y943" s="122">
        <f t="shared" si="251"/>
        <v>128</v>
      </c>
      <c r="Z943" s="131">
        <f t="shared" si="251"/>
        <v>43</v>
      </c>
      <c r="AA943"/>
      <c r="AC943" s="129">
        <f>SUM(G943:Z943)</f>
        <v>7139</v>
      </c>
      <c r="AD943" s="245">
        <f t="shared" si="237"/>
        <v>985</v>
      </c>
      <c r="AE943" s="245">
        <f t="shared" si="238"/>
        <v>4073</v>
      </c>
      <c r="AF943" s="245">
        <f t="shared" si="239"/>
        <v>2081</v>
      </c>
      <c r="AG943" s="245">
        <f t="shared" si="240"/>
        <v>1070</v>
      </c>
    </row>
    <row r="944" spans="1:33" s="120" customFormat="1" ht="15.75" customHeight="1" thickBot="1">
      <c r="A944" s="406"/>
      <c r="B944" s="407"/>
      <c r="C944" s="408"/>
      <c r="D944" s="416">
        <v>0</v>
      </c>
      <c r="E944" s="136" t="s">
        <v>29</v>
      </c>
      <c r="F944" s="137">
        <f t="shared" ref="F944:Z944" si="252">SUM(F942:F943)</f>
        <v>14188</v>
      </c>
      <c r="G944" s="137">
        <f t="shared" si="252"/>
        <v>534</v>
      </c>
      <c r="H944" s="137">
        <f t="shared" si="252"/>
        <v>732</v>
      </c>
      <c r="I944" s="137">
        <f t="shared" si="252"/>
        <v>816</v>
      </c>
      <c r="J944" s="137">
        <f t="shared" si="252"/>
        <v>811</v>
      </c>
      <c r="K944" s="137">
        <f t="shared" si="252"/>
        <v>532</v>
      </c>
      <c r="L944" s="138">
        <f t="shared" si="252"/>
        <v>470</v>
      </c>
      <c r="M944" s="196">
        <f t="shared" si="252"/>
        <v>707</v>
      </c>
      <c r="N944" s="137">
        <f t="shared" si="252"/>
        <v>918</v>
      </c>
      <c r="O944" s="137">
        <f t="shared" si="252"/>
        <v>1086</v>
      </c>
      <c r="P944" s="137">
        <f t="shared" si="252"/>
        <v>1108</v>
      </c>
      <c r="Q944" s="137">
        <f t="shared" si="252"/>
        <v>790</v>
      </c>
      <c r="R944" s="137">
        <f t="shared" si="252"/>
        <v>826</v>
      </c>
      <c r="S944" s="137">
        <f t="shared" si="252"/>
        <v>999</v>
      </c>
      <c r="T944" s="137">
        <f t="shared" si="252"/>
        <v>1206</v>
      </c>
      <c r="U944" s="137">
        <f t="shared" si="252"/>
        <v>822</v>
      </c>
      <c r="V944" s="137">
        <f t="shared" si="252"/>
        <v>791</v>
      </c>
      <c r="W944" s="137">
        <f t="shared" si="252"/>
        <v>483</v>
      </c>
      <c r="X944" s="137">
        <f t="shared" si="252"/>
        <v>338</v>
      </c>
      <c r="Y944" s="137">
        <f t="shared" si="252"/>
        <v>165</v>
      </c>
      <c r="Z944" s="138">
        <f t="shared" si="252"/>
        <v>54</v>
      </c>
      <c r="AA944"/>
      <c r="AC944" s="129">
        <f>SUM(G944:Z944)</f>
        <v>14188</v>
      </c>
      <c r="AD944" s="245">
        <f t="shared" si="237"/>
        <v>2082</v>
      </c>
      <c r="AE944" s="245">
        <f t="shared" si="238"/>
        <v>8247</v>
      </c>
      <c r="AF944" s="245">
        <f t="shared" si="239"/>
        <v>3859</v>
      </c>
      <c r="AG944" s="245">
        <f t="shared" si="240"/>
        <v>1831</v>
      </c>
    </row>
    <row r="945" spans="1:26" customFormat="1">
      <c r="A945" s="178"/>
      <c r="B945" s="179"/>
      <c r="C945" s="179"/>
      <c r="D945" s="129"/>
      <c r="E945" s="102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</row>
    <row r="946" spans="1:26" customFormat="1" ht="16.5">
      <c r="A946" s="178"/>
      <c r="B946" s="179"/>
      <c r="C946" s="179"/>
      <c r="D946" s="104"/>
      <c r="E946" s="180"/>
      <c r="F946" s="184"/>
      <c r="G946" s="397"/>
      <c r="H946" s="397"/>
      <c r="I946" s="181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</row>
    <row r="947" spans="1:26" customFormat="1" ht="16.5">
      <c r="A947" s="178"/>
      <c r="B947" s="179"/>
      <c r="C947" s="179"/>
      <c r="D947" s="130"/>
      <c r="E947" s="180"/>
      <c r="F947" s="184"/>
      <c r="G947" s="397"/>
      <c r="H947" s="397"/>
      <c r="I947" s="181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</row>
    <row r="948" spans="1:26" customFormat="1" ht="16.5">
      <c r="A948" s="178"/>
      <c r="B948" s="179"/>
      <c r="C948" s="179"/>
      <c r="D948" s="129"/>
      <c r="E948" s="185"/>
      <c r="F948" s="184"/>
      <c r="G948" s="397"/>
      <c r="H948" s="397"/>
      <c r="I948" s="181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</row>
    <row r="949" spans="1:26">
      <c r="D949" s="127"/>
      <c r="F949" s="184"/>
    </row>
    <row r="950" spans="1:26" ht="16.5">
      <c r="D950" s="127"/>
      <c r="E950" s="470"/>
      <c r="F950" s="470"/>
    </row>
    <row r="951" spans="1:26" ht="16.5">
      <c r="D951" s="127"/>
      <c r="E951" s="470"/>
      <c r="F951" s="470"/>
    </row>
    <row r="952" spans="1:26" ht="16.5">
      <c r="D952" s="127"/>
      <c r="E952" s="470"/>
      <c r="F952" s="470"/>
    </row>
    <row r="953" spans="1:26">
      <c r="D953" s="127"/>
    </row>
    <row r="954" spans="1:26">
      <c r="D954" s="127"/>
    </row>
    <row r="955" spans="1:26">
      <c r="D955" s="127"/>
    </row>
    <row r="956" spans="1:26">
      <c r="D956" s="127"/>
    </row>
    <row r="957" spans="1:26">
      <c r="D957" s="127"/>
    </row>
    <row r="958" spans="1:26">
      <c r="D958" s="127"/>
    </row>
    <row r="959" spans="1:26">
      <c r="D959" s="127"/>
    </row>
    <row r="960" spans="1:26">
      <c r="D960" s="127"/>
    </row>
    <row r="961" spans="4:4">
      <c r="D961" s="127"/>
    </row>
    <row r="962" spans="4:4">
      <c r="D962" s="127"/>
    </row>
    <row r="963" spans="4:4">
      <c r="D963" s="127"/>
    </row>
    <row r="964" spans="4:4">
      <c r="D964" s="127"/>
    </row>
    <row r="965" spans="4:4">
      <c r="D965" s="127"/>
    </row>
    <row r="966" spans="4:4">
      <c r="D966" s="127"/>
    </row>
    <row r="967" spans="4:4">
      <c r="D967" s="127"/>
    </row>
    <row r="968" spans="4:4">
      <c r="D968" s="127"/>
    </row>
    <row r="969" spans="4:4">
      <c r="D969" s="127"/>
    </row>
    <row r="970" spans="4:4">
      <c r="D970" s="127"/>
    </row>
    <row r="971" spans="4:4">
      <c r="D971" s="127"/>
    </row>
    <row r="972" spans="4:4">
      <c r="D972" s="127"/>
    </row>
    <row r="973" spans="4:4">
      <c r="D973" s="127"/>
    </row>
    <row r="974" spans="4:4">
      <c r="D974" s="127"/>
    </row>
    <row r="975" spans="4:4">
      <c r="D975" s="127"/>
    </row>
    <row r="976" spans="4:4">
      <c r="D976" s="127"/>
    </row>
    <row r="977" spans="4:4">
      <c r="D977" s="127"/>
    </row>
    <row r="978" spans="4:4">
      <c r="D978" s="127"/>
    </row>
    <row r="979" spans="4:4">
      <c r="D979" s="127"/>
    </row>
    <row r="980" spans="4:4">
      <c r="D980" s="127"/>
    </row>
    <row r="981" spans="4:4">
      <c r="D981" s="127"/>
    </row>
    <row r="982" spans="4:4">
      <c r="D982" s="127"/>
    </row>
    <row r="983" spans="4:4">
      <c r="D983" s="127"/>
    </row>
    <row r="984" spans="4:4">
      <c r="D984" s="127"/>
    </row>
  </sheetData>
  <mergeCells count="634">
    <mergeCell ref="E952:F952"/>
    <mergeCell ref="E950:F950"/>
    <mergeCell ref="C18:C20"/>
    <mergeCell ref="D18:D20"/>
    <mergeCell ref="C30:C32"/>
    <mergeCell ref="D30:D32"/>
    <mergeCell ref="D21:D23"/>
    <mergeCell ref="D27:D29"/>
    <mergeCell ref="D48:D50"/>
    <mergeCell ref="D36:D38"/>
    <mergeCell ref="C21:C23"/>
    <mergeCell ref="C60:C62"/>
    <mergeCell ref="C927:C929"/>
    <mergeCell ref="D927:D929"/>
    <mergeCell ref="C39:C41"/>
    <mergeCell ref="D54:D56"/>
    <mergeCell ref="C54:C56"/>
    <mergeCell ref="C48:C50"/>
    <mergeCell ref="D78:D80"/>
    <mergeCell ref="C81:C83"/>
    <mergeCell ref="D24:D26"/>
    <mergeCell ref="D33:D35"/>
    <mergeCell ref="C57:C59"/>
    <mergeCell ref="D57:D59"/>
    <mergeCell ref="C3:C5"/>
    <mergeCell ref="C6:C8"/>
    <mergeCell ref="D6:D8"/>
    <mergeCell ref="C9:C11"/>
    <mergeCell ref="D9:D11"/>
    <mergeCell ref="D3:D5"/>
    <mergeCell ref="C15:C17"/>
    <mergeCell ref="E951:F951"/>
    <mergeCell ref="C51:C53"/>
    <mergeCell ref="D51:D53"/>
    <mergeCell ref="D15:D17"/>
    <mergeCell ref="C45:C47"/>
    <mergeCell ref="D45:D47"/>
    <mergeCell ref="C27:C29"/>
    <mergeCell ref="D66:D68"/>
    <mergeCell ref="C66:C68"/>
    <mergeCell ref="C12:C14"/>
    <mergeCell ref="D12:D14"/>
    <mergeCell ref="C87:C89"/>
    <mergeCell ref="D87:D89"/>
    <mergeCell ref="C78:C80"/>
    <mergeCell ref="C42:C44"/>
    <mergeCell ref="D42:D44"/>
    <mergeCell ref="C24:C26"/>
    <mergeCell ref="C99:C101"/>
    <mergeCell ref="D99:D101"/>
    <mergeCell ref="C102:C104"/>
    <mergeCell ref="D102:D104"/>
    <mergeCell ref="D96:D98"/>
    <mergeCell ref="D60:D62"/>
    <mergeCell ref="C69:C71"/>
    <mergeCell ref="C84:C86"/>
    <mergeCell ref="D84:D86"/>
    <mergeCell ref="D69:D71"/>
    <mergeCell ref="C72:C74"/>
    <mergeCell ref="D72:D74"/>
    <mergeCell ref="D81:D83"/>
    <mergeCell ref="C63:C65"/>
    <mergeCell ref="D63:D65"/>
    <mergeCell ref="C93:C95"/>
    <mergeCell ref="D93:D95"/>
    <mergeCell ref="C90:C92"/>
    <mergeCell ref="D90:D92"/>
    <mergeCell ref="C75:C77"/>
    <mergeCell ref="D75:D77"/>
    <mergeCell ref="C168:C170"/>
    <mergeCell ref="D168:D170"/>
    <mergeCell ref="D162:D164"/>
    <mergeCell ref="C153:C155"/>
    <mergeCell ref="D153:D155"/>
    <mergeCell ref="C156:C158"/>
    <mergeCell ref="D156:D158"/>
    <mergeCell ref="D141:D143"/>
    <mergeCell ref="C147:C149"/>
    <mergeCell ref="D147:D149"/>
    <mergeCell ref="D144:D146"/>
    <mergeCell ref="C144:C146"/>
    <mergeCell ref="C141:C143"/>
    <mergeCell ref="C150:C152"/>
    <mergeCell ref="D150:D152"/>
    <mergeCell ref="C165:C167"/>
    <mergeCell ref="D165:D167"/>
    <mergeCell ref="C159:C161"/>
    <mergeCell ref="D159:D161"/>
    <mergeCell ref="C162:C164"/>
    <mergeCell ref="C171:C173"/>
    <mergeCell ref="D171:D173"/>
    <mergeCell ref="C183:C185"/>
    <mergeCell ref="D183:D185"/>
    <mergeCell ref="D180:D182"/>
    <mergeCell ref="C180:C182"/>
    <mergeCell ref="C174:C176"/>
    <mergeCell ref="D174:D176"/>
    <mergeCell ref="C177:C179"/>
    <mergeCell ref="D177:D179"/>
    <mergeCell ref="C186:C188"/>
    <mergeCell ref="D186:D188"/>
    <mergeCell ref="C204:C206"/>
    <mergeCell ref="D219:D221"/>
    <mergeCell ref="D222:D224"/>
    <mergeCell ref="D225:D227"/>
    <mergeCell ref="C189:C191"/>
    <mergeCell ref="D189:D191"/>
    <mergeCell ref="D213:D215"/>
    <mergeCell ref="D207:D209"/>
    <mergeCell ref="D195:D197"/>
    <mergeCell ref="C195:C197"/>
    <mergeCell ref="D204:D206"/>
    <mergeCell ref="C198:C200"/>
    <mergeCell ref="C216:C218"/>
    <mergeCell ref="C213:C215"/>
    <mergeCell ref="C225:C227"/>
    <mergeCell ref="C219:C221"/>
    <mergeCell ref="C201:C203"/>
    <mergeCell ref="C192:C194"/>
    <mergeCell ref="D198:D200"/>
    <mergeCell ref="D192:D194"/>
    <mergeCell ref="C255:C257"/>
    <mergeCell ref="D255:D257"/>
    <mergeCell ref="C261:C263"/>
    <mergeCell ref="D249:D251"/>
    <mergeCell ref="D201:D203"/>
    <mergeCell ref="D216:D218"/>
    <mergeCell ref="C300:C302"/>
    <mergeCell ref="D282:D284"/>
    <mergeCell ref="C297:C299"/>
    <mergeCell ref="D285:D287"/>
    <mergeCell ref="C288:C290"/>
    <mergeCell ref="D288:D290"/>
    <mergeCell ref="D297:D299"/>
    <mergeCell ref="C294:C296"/>
    <mergeCell ref="D294:D296"/>
    <mergeCell ref="C291:C293"/>
    <mergeCell ref="D246:D248"/>
    <mergeCell ref="D210:D212"/>
    <mergeCell ref="C231:C233"/>
    <mergeCell ref="D231:D233"/>
    <mergeCell ref="D228:D230"/>
    <mergeCell ref="C222:C224"/>
    <mergeCell ref="C243:C245"/>
    <mergeCell ref="C240:C242"/>
    <mergeCell ref="C342:C344"/>
    <mergeCell ref="D342:D344"/>
    <mergeCell ref="D321:D323"/>
    <mergeCell ref="C330:C332"/>
    <mergeCell ref="D324:D326"/>
    <mergeCell ref="A321:C323"/>
    <mergeCell ref="C336:C338"/>
    <mergeCell ref="D336:D338"/>
    <mergeCell ref="D330:D332"/>
    <mergeCell ref="C327:C329"/>
    <mergeCell ref="D333:D335"/>
    <mergeCell ref="C333:C335"/>
    <mergeCell ref="D339:D341"/>
    <mergeCell ref="D303:D305"/>
    <mergeCell ref="C324:C326"/>
    <mergeCell ref="D300:D302"/>
    <mergeCell ref="C312:C314"/>
    <mergeCell ref="D312:D314"/>
    <mergeCell ref="D309:D311"/>
    <mergeCell ref="C315:C317"/>
    <mergeCell ref="D315:D317"/>
    <mergeCell ref="C318:C320"/>
    <mergeCell ref="D318:D320"/>
    <mergeCell ref="D306:D308"/>
    <mergeCell ref="C306:C308"/>
    <mergeCell ref="C309:C311"/>
    <mergeCell ref="C303:C305"/>
    <mergeCell ref="C435:C437"/>
    <mergeCell ref="C429:C431"/>
    <mergeCell ref="D429:D431"/>
    <mergeCell ref="C426:C428"/>
    <mergeCell ref="C432:C434"/>
    <mergeCell ref="D432:D434"/>
    <mergeCell ref="D435:D437"/>
    <mergeCell ref="D426:D428"/>
    <mergeCell ref="C351:C353"/>
    <mergeCell ref="D351:D353"/>
    <mergeCell ref="D360:D362"/>
    <mergeCell ref="C357:C359"/>
    <mergeCell ref="D357:D359"/>
    <mergeCell ref="D408:D410"/>
    <mergeCell ref="C411:C413"/>
    <mergeCell ref="D411:D413"/>
    <mergeCell ref="C360:C362"/>
    <mergeCell ref="C405:C407"/>
    <mergeCell ref="D405:D407"/>
    <mergeCell ref="C393:C395"/>
    <mergeCell ref="C399:C401"/>
    <mergeCell ref="D399:D401"/>
    <mergeCell ref="C402:C404"/>
    <mergeCell ref="C378:C380"/>
    <mergeCell ref="C498:C500"/>
    <mergeCell ref="D498:D500"/>
    <mergeCell ref="D534:D536"/>
    <mergeCell ref="C522:C524"/>
    <mergeCell ref="C447:C449"/>
    <mergeCell ref="D447:D449"/>
    <mergeCell ref="C438:C440"/>
    <mergeCell ref="C477:C479"/>
    <mergeCell ref="D477:D479"/>
    <mergeCell ref="C474:C476"/>
    <mergeCell ref="C450:C452"/>
    <mergeCell ref="D450:D452"/>
    <mergeCell ref="D474:D476"/>
    <mergeCell ref="C468:C470"/>
    <mergeCell ref="C510:C512"/>
    <mergeCell ref="D510:D512"/>
    <mergeCell ref="D438:D440"/>
    <mergeCell ref="C495:C497"/>
    <mergeCell ref="D495:D497"/>
    <mergeCell ref="C459:C461"/>
    <mergeCell ref="D459:D461"/>
    <mergeCell ref="C489:C491"/>
    <mergeCell ref="D489:D491"/>
    <mergeCell ref="D441:D443"/>
    <mergeCell ref="D558:D560"/>
    <mergeCell ref="C552:C554"/>
    <mergeCell ref="D570:D572"/>
    <mergeCell ref="C549:C551"/>
    <mergeCell ref="D549:D551"/>
    <mergeCell ref="C567:C569"/>
    <mergeCell ref="D567:D569"/>
    <mergeCell ref="D564:D566"/>
    <mergeCell ref="D561:D563"/>
    <mergeCell ref="C561:C563"/>
    <mergeCell ref="C564:C566"/>
    <mergeCell ref="D552:D554"/>
    <mergeCell ref="D660:D662"/>
    <mergeCell ref="D546:D548"/>
    <mergeCell ref="D516:D518"/>
    <mergeCell ref="D519:D521"/>
    <mergeCell ref="C534:C536"/>
    <mergeCell ref="C546:C548"/>
    <mergeCell ref="C516:C518"/>
    <mergeCell ref="C609:C611"/>
    <mergeCell ref="C537:C539"/>
    <mergeCell ref="C591:C593"/>
    <mergeCell ref="D591:D593"/>
    <mergeCell ref="C573:C575"/>
    <mergeCell ref="D573:D575"/>
    <mergeCell ref="C576:C578"/>
    <mergeCell ref="D576:D578"/>
    <mergeCell ref="D522:D524"/>
    <mergeCell ref="C528:C530"/>
    <mergeCell ref="D528:D530"/>
    <mergeCell ref="D537:D539"/>
    <mergeCell ref="D582:D584"/>
    <mergeCell ref="C585:C587"/>
    <mergeCell ref="C570:C572"/>
    <mergeCell ref="C579:C581"/>
    <mergeCell ref="C558:C560"/>
    <mergeCell ref="D729:D731"/>
    <mergeCell ref="C762:C764"/>
    <mergeCell ref="D762:D764"/>
    <mergeCell ref="C705:C707"/>
    <mergeCell ref="D705:D707"/>
    <mergeCell ref="C708:C710"/>
    <mergeCell ref="D708:D710"/>
    <mergeCell ref="C711:C713"/>
    <mergeCell ref="D615:D617"/>
    <mergeCell ref="C648:C650"/>
    <mergeCell ref="D648:D650"/>
    <mergeCell ref="C651:C653"/>
    <mergeCell ref="D651:D653"/>
    <mergeCell ref="C654:C656"/>
    <mergeCell ref="D666:D668"/>
    <mergeCell ref="C738:C740"/>
    <mergeCell ref="D738:D740"/>
    <mergeCell ref="D735:D737"/>
    <mergeCell ref="C672:C674"/>
    <mergeCell ref="C657:C659"/>
    <mergeCell ref="D657:D659"/>
    <mergeCell ref="C660:C662"/>
    <mergeCell ref="D672:D674"/>
    <mergeCell ref="D669:D671"/>
    <mergeCell ref="D867:D869"/>
    <mergeCell ref="D879:D881"/>
    <mergeCell ref="D816:D818"/>
    <mergeCell ref="C792:C794"/>
    <mergeCell ref="D792:D794"/>
    <mergeCell ref="C801:C803"/>
    <mergeCell ref="D801:D803"/>
    <mergeCell ref="C795:C797"/>
    <mergeCell ref="D633:D635"/>
    <mergeCell ref="C717:C719"/>
    <mergeCell ref="D717:D719"/>
    <mergeCell ref="C684:C686"/>
    <mergeCell ref="D684:D686"/>
    <mergeCell ref="C687:C689"/>
    <mergeCell ref="D714:D716"/>
    <mergeCell ref="C645:C647"/>
    <mergeCell ref="C678:C680"/>
    <mergeCell ref="D702:D704"/>
    <mergeCell ref="D807:D809"/>
    <mergeCell ref="C780:C782"/>
    <mergeCell ref="D780:D782"/>
    <mergeCell ref="D771:D773"/>
    <mergeCell ref="D783:D785"/>
    <mergeCell ref="D795:D797"/>
    <mergeCell ref="C129:C131"/>
    <mergeCell ref="D129:D131"/>
    <mergeCell ref="C138:C140"/>
    <mergeCell ref="D138:D140"/>
    <mergeCell ref="C135:C137"/>
    <mergeCell ref="D135:D137"/>
    <mergeCell ref="C123:C125"/>
    <mergeCell ref="D123:D125"/>
    <mergeCell ref="C105:C107"/>
    <mergeCell ref="D105:D107"/>
    <mergeCell ref="C108:C110"/>
    <mergeCell ref="C117:C119"/>
    <mergeCell ref="C111:C113"/>
    <mergeCell ref="C114:C116"/>
    <mergeCell ref="D114:D116"/>
    <mergeCell ref="D111:D113"/>
    <mergeCell ref="D240:D242"/>
    <mergeCell ref="D234:D236"/>
    <mergeCell ref="C234:C236"/>
    <mergeCell ref="D237:D239"/>
    <mergeCell ref="D243:D245"/>
    <mergeCell ref="C237:C239"/>
    <mergeCell ref="C252:C254"/>
    <mergeCell ref="D252:D254"/>
    <mergeCell ref="C249:C251"/>
    <mergeCell ref="C246:C248"/>
    <mergeCell ref="D291:D293"/>
    <mergeCell ref="C258:C260"/>
    <mergeCell ref="C273:C275"/>
    <mergeCell ref="D273:D275"/>
    <mergeCell ref="C264:C266"/>
    <mergeCell ref="C285:C287"/>
    <mergeCell ref="C282:C284"/>
    <mergeCell ref="C279:C281"/>
    <mergeCell ref="D279:D281"/>
    <mergeCell ref="D261:D263"/>
    <mergeCell ref="D258:D260"/>
    <mergeCell ref="D264:D266"/>
    <mergeCell ref="C270:C272"/>
    <mergeCell ref="D270:D272"/>
    <mergeCell ref="C267:C269"/>
    <mergeCell ref="D267:D269"/>
    <mergeCell ref="D276:D278"/>
    <mergeCell ref="C345:C347"/>
    <mergeCell ref="C372:C374"/>
    <mergeCell ref="C414:C416"/>
    <mergeCell ref="D414:D416"/>
    <mergeCell ref="D393:D395"/>
    <mergeCell ref="C366:C368"/>
    <mergeCell ref="D366:D368"/>
    <mergeCell ref="C375:C377"/>
    <mergeCell ref="C369:C371"/>
    <mergeCell ref="C384:C386"/>
    <mergeCell ref="D384:D386"/>
    <mergeCell ref="C408:C410"/>
    <mergeCell ref="D345:D347"/>
    <mergeCell ref="C348:C350"/>
    <mergeCell ref="D348:D350"/>
    <mergeCell ref="D378:D380"/>
    <mergeCell ref="D396:D398"/>
    <mergeCell ref="C387:C389"/>
    <mergeCell ref="D387:D389"/>
    <mergeCell ref="C381:C383"/>
    <mergeCell ref="D381:D383"/>
    <mergeCell ref="C396:C398"/>
    <mergeCell ref="C870:C872"/>
    <mergeCell ref="D870:D872"/>
    <mergeCell ref="C894:C896"/>
    <mergeCell ref="D894:D896"/>
    <mergeCell ref="C885:C887"/>
    <mergeCell ref="D885:D887"/>
    <mergeCell ref="C876:C878"/>
    <mergeCell ref="C843:C845"/>
    <mergeCell ref="D843:D845"/>
    <mergeCell ref="C846:C848"/>
    <mergeCell ref="D846:D848"/>
    <mergeCell ref="C849:C851"/>
    <mergeCell ref="D849:D851"/>
    <mergeCell ref="C852:C854"/>
    <mergeCell ref="D852:D854"/>
    <mergeCell ref="C855:C857"/>
    <mergeCell ref="D855:D857"/>
    <mergeCell ref="C882:C884"/>
    <mergeCell ref="D882:D884"/>
    <mergeCell ref="C879:C881"/>
    <mergeCell ref="C861:C863"/>
    <mergeCell ref="D861:D863"/>
    <mergeCell ref="C864:C866"/>
    <mergeCell ref="D864:D866"/>
    <mergeCell ref="C915:C917"/>
    <mergeCell ref="D915:D917"/>
    <mergeCell ref="C933:C935"/>
    <mergeCell ref="D933:D935"/>
    <mergeCell ref="C921:C923"/>
    <mergeCell ref="C918:C920"/>
    <mergeCell ref="C924:C926"/>
    <mergeCell ref="D924:D926"/>
    <mergeCell ref="C900:C902"/>
    <mergeCell ref="D900:D902"/>
    <mergeCell ref="C768:C770"/>
    <mergeCell ref="C753:C755"/>
    <mergeCell ref="D753:D755"/>
    <mergeCell ref="C756:C758"/>
    <mergeCell ref="C819:C821"/>
    <mergeCell ref="D819:D821"/>
    <mergeCell ref="C822:C824"/>
    <mergeCell ref="D822:D824"/>
    <mergeCell ref="D834:D836"/>
    <mergeCell ref="C816:C818"/>
    <mergeCell ref="D813:D815"/>
    <mergeCell ref="C804:C806"/>
    <mergeCell ref="D804:D806"/>
    <mergeCell ref="C789:C791"/>
    <mergeCell ref="C807:C809"/>
    <mergeCell ref="D789:D791"/>
    <mergeCell ref="D786:D788"/>
    <mergeCell ref="C837:C839"/>
    <mergeCell ref="D837:D839"/>
    <mergeCell ref="C825:C827"/>
    <mergeCell ref="C834:C836"/>
    <mergeCell ref="A831:C833"/>
    <mergeCell ref="D828:D830"/>
    <mergeCell ref="D831:D833"/>
    <mergeCell ref="C840:C842"/>
    <mergeCell ref="D840:D842"/>
    <mergeCell ref="D825:D827"/>
    <mergeCell ref="C36:C38"/>
    <mergeCell ref="C600:C602"/>
    <mergeCell ref="C120:C122"/>
    <mergeCell ref="C132:C134"/>
    <mergeCell ref="D108:D110"/>
    <mergeCell ref="D117:D119"/>
    <mergeCell ref="C597:C599"/>
    <mergeCell ref="D597:D599"/>
    <mergeCell ref="D540:D542"/>
    <mergeCell ref="C555:C557"/>
    <mergeCell ref="D579:D581"/>
    <mergeCell ref="D594:D596"/>
    <mergeCell ref="D543:D545"/>
    <mergeCell ref="C540:C542"/>
    <mergeCell ref="C417:C419"/>
    <mergeCell ref="D417:D419"/>
    <mergeCell ref="C525:C527"/>
    <mergeCell ref="D525:D527"/>
    <mergeCell ref="C519:C521"/>
    <mergeCell ref="C444:C446"/>
    <mergeCell ref="D444:D446"/>
    <mergeCell ref="C441:C443"/>
    <mergeCell ref="C531:C533"/>
    <mergeCell ref="D531:D533"/>
    <mergeCell ref="C420:C422"/>
    <mergeCell ref="D420:D422"/>
    <mergeCell ref="C615:C617"/>
    <mergeCell ref="D621:D623"/>
    <mergeCell ref="D39:D41"/>
    <mergeCell ref="D612:D614"/>
    <mergeCell ref="C612:C614"/>
    <mergeCell ref="D555:D557"/>
    <mergeCell ref="C543:C545"/>
    <mergeCell ref="C513:C515"/>
    <mergeCell ref="D513:D515"/>
    <mergeCell ref="C501:C503"/>
    <mergeCell ref="D501:D503"/>
    <mergeCell ref="C507:C509"/>
    <mergeCell ref="D507:D509"/>
    <mergeCell ref="C504:C506"/>
    <mergeCell ref="D504:D506"/>
    <mergeCell ref="D327:D329"/>
    <mergeCell ref="C354:C356"/>
    <mergeCell ref="D354:D356"/>
    <mergeCell ref="C390:C392"/>
    <mergeCell ref="D390:D392"/>
    <mergeCell ref="D375:D377"/>
    <mergeCell ref="C339:C341"/>
    <mergeCell ref="C33:C35"/>
    <mergeCell ref="D600:D602"/>
    <mergeCell ref="C126:C128"/>
    <mergeCell ref="D372:D374"/>
    <mergeCell ref="C363:C365"/>
    <mergeCell ref="C720:C722"/>
    <mergeCell ref="D609:D611"/>
    <mergeCell ref="D606:D608"/>
    <mergeCell ref="D603:D605"/>
    <mergeCell ref="D588:D590"/>
    <mergeCell ref="D585:D587"/>
    <mergeCell ref="D678:D680"/>
    <mergeCell ref="D687:D689"/>
    <mergeCell ref="D363:D365"/>
    <mergeCell ref="D369:D371"/>
    <mergeCell ref="C96:C98"/>
    <mergeCell ref="D120:D122"/>
    <mergeCell ref="D132:D134"/>
    <mergeCell ref="D126:D128"/>
    <mergeCell ref="C276:C278"/>
    <mergeCell ref="C228:C230"/>
    <mergeCell ref="C207:C209"/>
    <mergeCell ref="C210:C212"/>
    <mergeCell ref="D402:D404"/>
    <mergeCell ref="D423:D425"/>
    <mergeCell ref="C423:C425"/>
    <mergeCell ref="C453:C455"/>
    <mergeCell ref="D453:D455"/>
    <mergeCell ref="C456:C458"/>
    <mergeCell ref="C699:C701"/>
    <mergeCell ref="D681:D683"/>
    <mergeCell ref="C693:C695"/>
    <mergeCell ref="D693:D695"/>
    <mergeCell ref="C696:C698"/>
    <mergeCell ref="C690:C692"/>
    <mergeCell ref="C681:C683"/>
    <mergeCell ref="C582:C584"/>
    <mergeCell ref="C666:C668"/>
    <mergeCell ref="C669:C671"/>
    <mergeCell ref="A642:C644"/>
    <mergeCell ref="C588:C590"/>
    <mergeCell ref="C636:C638"/>
    <mergeCell ref="C621:C623"/>
    <mergeCell ref="C594:C596"/>
    <mergeCell ref="C663:C665"/>
    <mergeCell ref="C633:C635"/>
    <mergeCell ref="C603:C605"/>
    <mergeCell ref="C627:C629"/>
    <mergeCell ref="C480:C482"/>
    <mergeCell ref="D480:D482"/>
    <mergeCell ref="C483:C485"/>
    <mergeCell ref="D483:D485"/>
    <mergeCell ref="D456:D458"/>
    <mergeCell ref="C465:C467"/>
    <mergeCell ref="D465:D467"/>
    <mergeCell ref="C462:C464"/>
    <mergeCell ref="D462:D464"/>
    <mergeCell ref="D471:D473"/>
    <mergeCell ref="C471:C473"/>
    <mergeCell ref="D468:D470"/>
    <mergeCell ref="C732:C734"/>
    <mergeCell ref="D720:D722"/>
    <mergeCell ref="C606:C608"/>
    <mergeCell ref="C630:C632"/>
    <mergeCell ref="C618:C620"/>
    <mergeCell ref="C723:C725"/>
    <mergeCell ref="C729:C731"/>
    <mergeCell ref="C714:C716"/>
    <mergeCell ref="D711:D713"/>
    <mergeCell ref="D690:D692"/>
    <mergeCell ref="C702:C704"/>
    <mergeCell ref="D699:D701"/>
    <mergeCell ref="D726:D728"/>
    <mergeCell ref="D627:D629"/>
    <mergeCell ref="D642:D644"/>
    <mergeCell ref="D639:D641"/>
    <mergeCell ref="D636:D638"/>
    <mergeCell ref="D654:D656"/>
    <mergeCell ref="D645:D647"/>
    <mergeCell ref="D663:D665"/>
    <mergeCell ref="D675:D677"/>
    <mergeCell ref="D696:D698"/>
    <mergeCell ref="D732:D734"/>
    <mergeCell ref="D723:D725"/>
    <mergeCell ref="C486:C488"/>
    <mergeCell ref="D486:D488"/>
    <mergeCell ref="C492:C494"/>
    <mergeCell ref="D492:D494"/>
    <mergeCell ref="D810:D812"/>
    <mergeCell ref="C798:C800"/>
    <mergeCell ref="D798:D800"/>
    <mergeCell ref="C777:C779"/>
    <mergeCell ref="D618:D620"/>
    <mergeCell ref="D630:D632"/>
    <mergeCell ref="A741:C743"/>
    <mergeCell ref="C750:C752"/>
    <mergeCell ref="C786:C788"/>
    <mergeCell ref="C810:C812"/>
    <mergeCell ref="D750:D752"/>
    <mergeCell ref="C759:C761"/>
    <mergeCell ref="D759:D761"/>
    <mergeCell ref="C783:C785"/>
    <mergeCell ref="D777:D779"/>
    <mergeCell ref="C765:C767"/>
    <mergeCell ref="C771:C773"/>
    <mergeCell ref="C774:C776"/>
    <mergeCell ref="D774:D776"/>
    <mergeCell ref="D765:D767"/>
    <mergeCell ref="C744:C746"/>
    <mergeCell ref="D744:D746"/>
    <mergeCell ref="C747:C749"/>
    <mergeCell ref="C858:C860"/>
    <mergeCell ref="D858:D860"/>
    <mergeCell ref="D888:D890"/>
    <mergeCell ref="C912:C914"/>
    <mergeCell ref="D912:D914"/>
    <mergeCell ref="D624:D626"/>
    <mergeCell ref="C903:C905"/>
    <mergeCell ref="D903:D905"/>
    <mergeCell ref="C897:C899"/>
    <mergeCell ref="A873:C875"/>
    <mergeCell ref="C726:C728"/>
    <mergeCell ref="C735:C737"/>
    <mergeCell ref="C828:C830"/>
    <mergeCell ref="C813:C815"/>
    <mergeCell ref="D741:D743"/>
    <mergeCell ref="D756:D758"/>
    <mergeCell ref="D768:D770"/>
    <mergeCell ref="D747:D749"/>
    <mergeCell ref="C675:C677"/>
    <mergeCell ref="C624:C626"/>
    <mergeCell ref="C639:C641"/>
    <mergeCell ref="G948:H948"/>
    <mergeCell ref="D873:D875"/>
    <mergeCell ref="D897:D899"/>
    <mergeCell ref="A888:C890"/>
    <mergeCell ref="A942:C944"/>
    <mergeCell ref="C867:C869"/>
    <mergeCell ref="G946:H946"/>
    <mergeCell ref="G947:H947"/>
    <mergeCell ref="C909:C911"/>
    <mergeCell ref="D909:D911"/>
    <mergeCell ref="D942:D944"/>
    <mergeCell ref="D930:D932"/>
    <mergeCell ref="C936:C938"/>
    <mergeCell ref="D921:D923"/>
    <mergeCell ref="C906:C908"/>
    <mergeCell ref="D906:D908"/>
    <mergeCell ref="D936:D938"/>
    <mergeCell ref="C930:C932"/>
    <mergeCell ref="D918:D920"/>
    <mergeCell ref="D876:D878"/>
    <mergeCell ref="C891:C893"/>
    <mergeCell ref="D891:D893"/>
    <mergeCell ref="C939:C941"/>
    <mergeCell ref="D939:D941"/>
  </mergeCells>
  <phoneticPr fontId="2"/>
  <printOptions horizontalCentered="1"/>
  <pageMargins left="0.78740157480314965" right="0.78740157480314965" top="0.59055118110236227" bottom="0.70866141732283472" header="0.51181102362204722" footer="0.51181102362204722"/>
  <pageSetup paperSize="9" scale="92" firstPageNumber="10" pageOrder="overThenDown" orientation="portrait" useFirstPageNumber="1" r:id="rId1"/>
  <headerFooter alignWithMargins="0">
    <oddFooter>&amp;C&amp;"ＭＳ ゴシック,標準"&amp;P</oddFooter>
  </headerFooter>
  <rowBreaks count="25" manualBreakCount="25">
    <brk id="50" max="25" man="1"/>
    <brk id="98" max="25" man="1"/>
    <brk id="146" max="25" man="1"/>
    <brk id="194" max="25" man="1"/>
    <brk id="242" max="25" man="1"/>
    <brk id="290" max="25" man="1"/>
    <brk id="323" max="25" man="1"/>
    <brk id="371" max="25" man="1"/>
    <brk id="419" max="25" man="1"/>
    <brk id="467" max="25" man="1"/>
    <brk id="515" max="25" man="1"/>
    <brk id="563" max="25" man="1"/>
    <brk id="611" max="25" man="1"/>
    <brk id="644" max="25" man="1"/>
    <brk id="692" max="25" man="1"/>
    <brk id="743" max="25" man="1"/>
    <brk id="791" max="25" man="1"/>
    <brk id="833" max="25" man="1"/>
    <brk id="875" max="25" man="1"/>
    <brk id="890" max="25" man="1"/>
    <brk id="1008" max="16383" man="1"/>
    <brk id="1050" max="16383" man="1"/>
    <brk id="1095" max="16383" man="1"/>
    <brk id="1122" max="25" man="1"/>
    <brk id="1170" max="25" man="1"/>
  </rowBreaks>
  <colBreaks count="1" manualBreakCount="1">
    <brk id="12" max="9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58"/>
  <sheetViews>
    <sheetView zoomScaleNormal="100" workbookViewId="0">
      <selection activeCell="I21" sqref="I21"/>
    </sheetView>
  </sheetViews>
  <sheetFormatPr defaultRowHeight="12.75"/>
  <cols>
    <col min="1" max="1" width="4.7109375" style="290" bestFit="1" customWidth="1"/>
    <col min="2" max="2" width="8.28515625" style="290" customWidth="1"/>
    <col min="3" max="3" width="4.42578125" style="290" customWidth="1"/>
    <col min="4" max="4" width="6.7109375" style="324" bestFit="1" customWidth="1"/>
    <col min="5" max="5" width="14.42578125" style="290" customWidth="1"/>
    <col min="6" max="6" width="10.85546875" style="290" customWidth="1"/>
    <col min="7" max="7" width="8.140625" style="290" customWidth="1"/>
    <col min="8" max="8" width="5.140625" style="290" customWidth="1"/>
    <col min="9" max="9" width="7.85546875" style="290" customWidth="1"/>
    <col min="10" max="29" width="5.140625" style="290" customWidth="1"/>
    <col min="30" max="16384" width="9.140625" style="290"/>
  </cols>
  <sheetData>
    <row r="1" spans="1:29">
      <c r="B1" s="289" t="s">
        <v>383</v>
      </c>
      <c r="C1" s="289" t="s">
        <v>384</v>
      </c>
      <c r="D1" s="322" t="s">
        <v>385</v>
      </c>
      <c r="E1" s="289" t="s">
        <v>176</v>
      </c>
      <c r="F1" s="289" t="s">
        <v>386</v>
      </c>
      <c r="G1" s="289" t="s">
        <v>387</v>
      </c>
      <c r="H1" s="289" t="s">
        <v>144</v>
      </c>
      <c r="I1" s="289" t="s">
        <v>30</v>
      </c>
      <c r="J1" s="289" t="s">
        <v>145</v>
      </c>
      <c r="K1" s="289" t="s">
        <v>146</v>
      </c>
      <c r="L1" s="289" t="s">
        <v>147</v>
      </c>
      <c r="M1" s="289" t="s">
        <v>148</v>
      </c>
      <c r="N1" s="289" t="s">
        <v>149</v>
      </c>
      <c r="O1" s="289" t="s">
        <v>150</v>
      </c>
      <c r="P1" s="289" t="s">
        <v>151</v>
      </c>
      <c r="Q1" s="289" t="s">
        <v>152</v>
      </c>
      <c r="R1" s="289" t="s">
        <v>153</v>
      </c>
      <c r="S1" s="289" t="s">
        <v>154</v>
      </c>
      <c r="T1" s="289" t="s">
        <v>155</v>
      </c>
      <c r="U1" s="289" t="s">
        <v>156</v>
      </c>
      <c r="V1" s="289" t="s">
        <v>157</v>
      </c>
      <c r="W1" s="289" t="s">
        <v>158</v>
      </c>
      <c r="X1" s="289" t="s">
        <v>159</v>
      </c>
      <c r="Y1" s="289" t="s">
        <v>160</v>
      </c>
      <c r="Z1" s="289" t="s">
        <v>161</v>
      </c>
      <c r="AA1" s="289" t="s">
        <v>162</v>
      </c>
      <c r="AB1" s="289" t="s">
        <v>163</v>
      </c>
      <c r="AC1" s="289" t="s">
        <v>164</v>
      </c>
    </row>
    <row r="2" spans="1:29" ht="13.5">
      <c r="A2">
        <v>1</v>
      </c>
      <c r="B2" s="293" t="s">
        <v>388</v>
      </c>
      <c r="C2" s="294">
        <v>1</v>
      </c>
      <c r="D2" s="323">
        <v>9887</v>
      </c>
      <c r="E2" s="293" t="s">
        <v>202</v>
      </c>
      <c r="F2" s="293" t="s">
        <v>389</v>
      </c>
      <c r="G2" s="295">
        <f>SUMIF(SETAI!A:A,D2,SETAI!C:C)</f>
        <v>204</v>
      </c>
      <c r="H2" s="293" t="s">
        <v>27</v>
      </c>
      <c r="I2" s="295">
        <f>SUMIF(KOJIN!A:A,D2,KOJIN!D:D)</f>
        <v>184</v>
      </c>
      <c r="J2" s="295">
        <f>SUMIF(KOJIN!$A:$A,$D2,KOJIN!DL:DL)</f>
        <v>6</v>
      </c>
      <c r="K2" s="295">
        <f>SUMIF(KOJIN!$A:$A,$D2,KOJIN!DM:DM)</f>
        <v>3</v>
      </c>
      <c r="L2" s="295">
        <f>SUMIF(KOJIN!$A:$A,$D2,KOJIN!DN:DN)</f>
        <v>7</v>
      </c>
      <c r="M2" s="295">
        <f>SUMIF(KOJIN!$A:$A,$D2,KOJIN!DO:DO)</f>
        <v>6</v>
      </c>
      <c r="N2" s="295">
        <f>SUMIF(KOJIN!$A:$A,$D2,KOJIN!DP:DP)</f>
        <v>17</v>
      </c>
      <c r="O2" s="295">
        <f>SUMIF(KOJIN!$A:$A,$D2,KOJIN!DQ:DQ)</f>
        <v>17</v>
      </c>
      <c r="P2" s="295">
        <f>SUMIF(KOJIN!$A:$A,$D2,KOJIN!DR:DR)</f>
        <v>23</v>
      </c>
      <c r="Q2" s="295">
        <f>SUMIF(KOJIN!$A:$A,$D2,KOJIN!DS:DS)</f>
        <v>14</v>
      </c>
      <c r="R2" s="295">
        <f>SUMIF(KOJIN!$A:$A,$D2,KOJIN!DT:DT)</f>
        <v>13</v>
      </c>
      <c r="S2" s="295">
        <f>SUMIF(KOJIN!$A:$A,$D2,KOJIN!DU:DU)</f>
        <v>11</v>
      </c>
      <c r="T2" s="295">
        <f>SUMIF(KOJIN!$A:$A,$D2,KOJIN!DV:DV)</f>
        <v>10</v>
      </c>
      <c r="U2" s="295">
        <f>SUMIF(KOJIN!$A:$A,$D2,KOJIN!DW:DW)</f>
        <v>13</v>
      </c>
      <c r="V2" s="295">
        <f>SUMIF(KOJIN!$A:$A,$D2,KOJIN!DX:DX)</f>
        <v>14</v>
      </c>
      <c r="W2" s="295">
        <f>SUMIF(KOJIN!$A:$A,$D2,KOJIN!DY:DY)</f>
        <v>10</v>
      </c>
      <c r="X2" s="295">
        <f>SUMIF(KOJIN!$A:$A,$D2,KOJIN!DZ:DZ)</f>
        <v>7</v>
      </c>
      <c r="Y2" s="295">
        <f>SUMIF(KOJIN!$A:$A,$D2,KOJIN!EA:EA)</f>
        <v>5</v>
      </c>
      <c r="Z2" s="295">
        <f>SUMIF(KOJIN!$A:$A,$D2,KOJIN!EB:EB)</f>
        <v>4</v>
      </c>
      <c r="AA2" s="295">
        <f>SUMIF(KOJIN!$A:$A,$D2,KOJIN!EC:EC)</f>
        <v>1</v>
      </c>
      <c r="AB2" s="295">
        <f>SUMIF(KOJIN!$A:$A,$D2,KOJIN!ED:ED)</f>
        <v>3</v>
      </c>
      <c r="AC2" s="295">
        <f>SUMIF(KOJIN!$A:$A,$D2,KOJIN!EE:EE)</f>
        <v>0</v>
      </c>
    </row>
    <row r="3" spans="1:29" ht="13.5">
      <c r="A3">
        <v>2</v>
      </c>
      <c r="B3" s="293" t="s">
        <v>388</v>
      </c>
      <c r="C3" s="294">
        <v>1</v>
      </c>
      <c r="D3" s="323">
        <v>9888</v>
      </c>
      <c r="E3" s="293" t="s">
        <v>202</v>
      </c>
      <c r="F3" s="293" t="s">
        <v>389</v>
      </c>
      <c r="H3" s="293" t="s">
        <v>28</v>
      </c>
      <c r="I3" s="295">
        <f>SUMIF(KOJIN!A:A,D3,KOJIN!D:D)</f>
        <v>163</v>
      </c>
      <c r="J3" s="295">
        <f>SUMIF(KOJIN!$A:$A,$D3,KOJIN!DL:DL)</f>
        <v>5</v>
      </c>
      <c r="K3" s="295">
        <f>SUMIF(KOJIN!$A:$A,$D3,KOJIN!DM:DM)</f>
        <v>5</v>
      </c>
      <c r="L3" s="295">
        <f>SUMIF(KOJIN!$A:$A,$D3,KOJIN!DN:DN)</f>
        <v>4</v>
      </c>
      <c r="M3" s="295">
        <f>SUMIF(KOJIN!$A:$A,$D3,KOJIN!DO:DO)</f>
        <v>7</v>
      </c>
      <c r="N3" s="295">
        <f>SUMIF(KOJIN!$A:$A,$D3,KOJIN!DP:DP)</f>
        <v>7</v>
      </c>
      <c r="O3" s="295">
        <f>SUMIF(KOJIN!$A:$A,$D3,KOJIN!DQ:DQ)</f>
        <v>16</v>
      </c>
      <c r="P3" s="295">
        <f>SUMIF(KOJIN!$A:$A,$D3,KOJIN!DR:DR)</f>
        <v>14</v>
      </c>
      <c r="Q3" s="295">
        <f>SUMIF(KOJIN!$A:$A,$D3,KOJIN!DS:DS)</f>
        <v>8</v>
      </c>
      <c r="R3" s="295">
        <f>SUMIF(KOJIN!$A:$A,$D3,KOJIN!DT:DT)</f>
        <v>10</v>
      </c>
      <c r="S3" s="295">
        <f>SUMIF(KOJIN!$A:$A,$D3,KOJIN!DU:DU)</f>
        <v>9</v>
      </c>
      <c r="T3" s="295">
        <f>SUMIF(KOJIN!$A:$A,$D3,KOJIN!DV:DV)</f>
        <v>9</v>
      </c>
      <c r="U3" s="295">
        <f>SUMIF(KOJIN!$A:$A,$D3,KOJIN!DW:DW)</f>
        <v>11</v>
      </c>
      <c r="V3" s="295">
        <f>SUMIF(KOJIN!$A:$A,$D3,KOJIN!DX:DX)</f>
        <v>9</v>
      </c>
      <c r="W3" s="295">
        <f>SUMIF(KOJIN!$A:$A,$D3,KOJIN!DY:DY)</f>
        <v>18</v>
      </c>
      <c r="X3" s="295">
        <f>SUMIF(KOJIN!$A:$A,$D3,KOJIN!DZ:DZ)</f>
        <v>3</v>
      </c>
      <c r="Y3" s="295">
        <f>SUMIF(KOJIN!$A:$A,$D3,KOJIN!EA:EA)</f>
        <v>8</v>
      </c>
      <c r="Z3" s="295">
        <f>SUMIF(KOJIN!$A:$A,$D3,KOJIN!EB:EB)</f>
        <v>9</v>
      </c>
      <c r="AA3" s="295">
        <f>SUMIF(KOJIN!$A:$A,$D3,KOJIN!EC:EC)</f>
        <v>6</v>
      </c>
      <c r="AB3" s="295">
        <f>SUMIF(KOJIN!$A:$A,$D3,KOJIN!ED:ED)</f>
        <v>4</v>
      </c>
      <c r="AC3" s="295">
        <f>SUMIF(KOJIN!$A:$A,$D3,KOJIN!EE:EE)</f>
        <v>1</v>
      </c>
    </row>
    <row r="4" spans="1:29" ht="13.5">
      <c r="A4">
        <v>3</v>
      </c>
      <c r="I4" s="295"/>
      <c r="J4" s="295">
        <f>SUM($J$2:$J$3)</f>
        <v>11</v>
      </c>
      <c r="K4" s="295">
        <f>SUM($K$2:$K$3)</f>
        <v>8</v>
      </c>
      <c r="L4" s="295">
        <f>SUM($L$2:$L$3)</f>
        <v>11</v>
      </c>
      <c r="M4" s="295">
        <f>SUM($M$2:$M$3)</f>
        <v>13</v>
      </c>
      <c r="N4" s="295">
        <f>SUM($N$2:$N$3)</f>
        <v>24</v>
      </c>
      <c r="O4" s="295">
        <f>SUM($O$2:$O$3)</f>
        <v>33</v>
      </c>
      <c r="P4" s="295">
        <f>SUM($P$2:$P$3)</f>
        <v>37</v>
      </c>
      <c r="Q4" s="295">
        <f>SUM($Q$2:$Q$3)</f>
        <v>22</v>
      </c>
      <c r="R4" s="295">
        <f>SUM($R$2:$R$3)</f>
        <v>23</v>
      </c>
      <c r="S4" s="295">
        <f>SUM($S$2:$S$3)</f>
        <v>20</v>
      </c>
      <c r="T4" s="295">
        <f>SUM($T$2:$T$3)</f>
        <v>19</v>
      </c>
      <c r="U4" s="295">
        <f>SUM($U$2:$U$3)</f>
        <v>24</v>
      </c>
      <c r="V4" s="295">
        <f>SUM($V$2:$V$3)</f>
        <v>23</v>
      </c>
      <c r="W4" s="295">
        <f>SUM($W$2:$W$3)</f>
        <v>28</v>
      </c>
      <c r="X4" s="295">
        <f>SUM($X$2:$X$3)</f>
        <v>10</v>
      </c>
      <c r="Y4" s="295">
        <f>SUM($Y$2:$Y$3)</f>
        <v>13</v>
      </c>
      <c r="Z4" s="295">
        <f>SUM($Z$2:$Z$3)</f>
        <v>13</v>
      </c>
      <c r="AA4" s="295">
        <f>SUM($AA$2:$AA$3)</f>
        <v>7</v>
      </c>
      <c r="AB4" s="295">
        <f>SUM($AB$2:$AB$3)</f>
        <v>7</v>
      </c>
      <c r="AC4" s="295">
        <f>SUM($AC$2:$AC$3)</f>
        <v>1</v>
      </c>
    </row>
    <row r="5" spans="1:29" ht="13.5">
      <c r="A5">
        <v>4</v>
      </c>
      <c r="B5" s="293" t="s">
        <v>388</v>
      </c>
      <c r="C5" s="294">
        <v>2</v>
      </c>
      <c r="D5" s="323">
        <v>9889</v>
      </c>
      <c r="E5" s="293" t="s">
        <v>202</v>
      </c>
      <c r="F5" s="293" t="s">
        <v>390</v>
      </c>
      <c r="G5" s="295">
        <f>SUMIF(SETAI!A:A,D5,SETAI!C:C)</f>
        <v>216</v>
      </c>
      <c r="H5" s="293" t="s">
        <v>27</v>
      </c>
      <c r="I5" s="295">
        <f>SUMIF(KOJIN!A:A,D5,KOJIN!D:D)</f>
        <v>189</v>
      </c>
      <c r="J5" s="295">
        <f>SUMIF(KOJIN!$A:$A,$D5,KOJIN!DL:DL)</f>
        <v>4</v>
      </c>
      <c r="K5" s="295">
        <f>SUMIF(KOJIN!$A:$A,$D5,KOJIN!DM:DM)</f>
        <v>3</v>
      </c>
      <c r="L5" s="295">
        <f>SUMIF(KOJIN!$A:$A,$D5,KOJIN!DN:DN)</f>
        <v>8</v>
      </c>
      <c r="M5" s="295">
        <f>SUMIF(KOJIN!$A:$A,$D5,KOJIN!DO:DO)</f>
        <v>7</v>
      </c>
      <c r="N5" s="295">
        <f>SUMIF(KOJIN!$A:$A,$D5,KOJIN!DP:DP)</f>
        <v>8</v>
      </c>
      <c r="O5" s="295">
        <f>SUMIF(KOJIN!$A:$A,$D5,KOJIN!DQ:DQ)</f>
        <v>7</v>
      </c>
      <c r="P5" s="295">
        <f>SUMIF(KOJIN!$A:$A,$D5,KOJIN!DR:DR)</f>
        <v>13</v>
      </c>
      <c r="Q5" s="295">
        <f>SUMIF(KOJIN!$A:$A,$D5,KOJIN!DS:DS)</f>
        <v>12</v>
      </c>
      <c r="R5" s="295">
        <f>SUMIF(KOJIN!$A:$A,$D5,KOJIN!DT:DT)</f>
        <v>14</v>
      </c>
      <c r="S5" s="295">
        <f>SUMIF(KOJIN!$A:$A,$D5,KOJIN!DU:DU)</f>
        <v>9</v>
      </c>
      <c r="T5" s="295">
        <f>SUMIF(KOJIN!$A:$A,$D5,KOJIN!DV:DV)</f>
        <v>22</v>
      </c>
      <c r="U5" s="295">
        <f>SUMIF(KOJIN!$A:$A,$D5,KOJIN!DW:DW)</f>
        <v>12</v>
      </c>
      <c r="V5" s="295">
        <f>SUMIF(KOJIN!$A:$A,$D5,KOJIN!DX:DX)</f>
        <v>17</v>
      </c>
      <c r="W5" s="295">
        <f>SUMIF(KOJIN!$A:$A,$D5,KOJIN!DY:DY)</f>
        <v>20</v>
      </c>
      <c r="X5" s="295">
        <f>SUMIF(KOJIN!$A:$A,$D5,KOJIN!DZ:DZ)</f>
        <v>12</v>
      </c>
      <c r="Y5" s="295">
        <f>SUMIF(KOJIN!$A:$A,$D5,KOJIN!EA:EA)</f>
        <v>8</v>
      </c>
      <c r="Z5" s="295">
        <f>SUMIF(KOJIN!$A:$A,$D5,KOJIN!EB:EB)</f>
        <v>6</v>
      </c>
      <c r="AA5" s="295">
        <f>SUMIF(KOJIN!$A:$A,$D5,KOJIN!EC:EC)</f>
        <v>4</v>
      </c>
      <c r="AB5" s="295">
        <f>SUMIF(KOJIN!$A:$A,$D5,KOJIN!ED:ED)</f>
        <v>2</v>
      </c>
      <c r="AC5" s="295">
        <f>SUMIF(KOJIN!$A:$A,$D5,KOJIN!EE:EE)</f>
        <v>1</v>
      </c>
    </row>
    <row r="6" spans="1:29" ht="13.5">
      <c r="A6">
        <v>5</v>
      </c>
      <c r="B6" s="293" t="s">
        <v>388</v>
      </c>
      <c r="C6" s="294">
        <v>2</v>
      </c>
      <c r="D6" s="323">
        <v>9890</v>
      </c>
      <c r="E6" s="293" t="s">
        <v>202</v>
      </c>
      <c r="F6" s="293" t="s">
        <v>390</v>
      </c>
      <c r="H6" s="293" t="s">
        <v>28</v>
      </c>
      <c r="I6" s="295">
        <f>SUMIF(KOJIN!A:A,D6,KOJIN!D:D)</f>
        <v>213</v>
      </c>
      <c r="J6" s="295">
        <f>SUMIF(KOJIN!$A:$A,$D6,KOJIN!DL:DL)</f>
        <v>5</v>
      </c>
      <c r="K6" s="295">
        <f>SUMIF(KOJIN!$A:$A,$D6,KOJIN!DM:DM)</f>
        <v>11</v>
      </c>
      <c r="L6" s="295">
        <f>SUMIF(KOJIN!$A:$A,$D6,KOJIN!DN:DN)</f>
        <v>6</v>
      </c>
      <c r="M6" s="295">
        <f>SUMIF(KOJIN!$A:$A,$D6,KOJIN!DO:DO)</f>
        <v>8</v>
      </c>
      <c r="N6" s="295">
        <f>SUMIF(KOJIN!$A:$A,$D6,KOJIN!DP:DP)</f>
        <v>6</v>
      </c>
      <c r="O6" s="295">
        <f>SUMIF(KOJIN!$A:$A,$D6,KOJIN!DQ:DQ)</f>
        <v>10</v>
      </c>
      <c r="P6" s="295">
        <f>SUMIF(KOJIN!$A:$A,$D6,KOJIN!DR:DR)</f>
        <v>7</v>
      </c>
      <c r="Q6" s="295">
        <f>SUMIF(KOJIN!$A:$A,$D6,KOJIN!DS:DS)</f>
        <v>4</v>
      </c>
      <c r="R6" s="295">
        <f>SUMIF(KOJIN!$A:$A,$D6,KOJIN!DT:DT)</f>
        <v>13</v>
      </c>
      <c r="S6" s="295">
        <f>SUMIF(KOJIN!$A:$A,$D6,KOJIN!DU:DU)</f>
        <v>19</v>
      </c>
      <c r="T6" s="295">
        <f>SUMIF(KOJIN!$A:$A,$D6,KOJIN!DV:DV)</f>
        <v>11</v>
      </c>
      <c r="U6" s="295">
        <f>SUMIF(KOJIN!$A:$A,$D6,KOJIN!DW:DW)</f>
        <v>17</v>
      </c>
      <c r="V6" s="295">
        <f>SUMIF(KOJIN!$A:$A,$D6,KOJIN!DX:DX)</f>
        <v>16</v>
      </c>
      <c r="W6" s="295">
        <f>SUMIF(KOJIN!$A:$A,$D6,KOJIN!DY:DY)</f>
        <v>14</v>
      </c>
      <c r="X6" s="295">
        <f>SUMIF(KOJIN!$A:$A,$D6,KOJIN!DZ:DZ)</f>
        <v>15</v>
      </c>
      <c r="Y6" s="295">
        <f>SUMIF(KOJIN!$A:$A,$D6,KOJIN!EA:EA)</f>
        <v>19</v>
      </c>
      <c r="Z6" s="295">
        <f>SUMIF(KOJIN!$A:$A,$D6,KOJIN!EB:EB)</f>
        <v>14</v>
      </c>
      <c r="AA6" s="295">
        <f>SUMIF(KOJIN!$A:$A,$D6,KOJIN!EC:EC)</f>
        <v>7</v>
      </c>
      <c r="AB6" s="295">
        <f>SUMIF(KOJIN!$A:$A,$D6,KOJIN!ED:ED)</f>
        <v>11</v>
      </c>
      <c r="AC6" s="295">
        <f>SUMIF(KOJIN!$A:$A,$D6,KOJIN!EE:EE)</f>
        <v>0</v>
      </c>
    </row>
    <row r="7" spans="1:29" ht="13.5">
      <c r="A7">
        <v>6</v>
      </c>
      <c r="J7" s="295">
        <f>SUM($J$5:$J$6)</f>
        <v>9</v>
      </c>
      <c r="K7" s="295">
        <f>SUM($K$5:$K$6)</f>
        <v>14</v>
      </c>
      <c r="L7" s="295">
        <f>SUM($L$5:$L$6)</f>
        <v>14</v>
      </c>
      <c r="M7" s="295">
        <f>SUM($M$5:$M$6)</f>
        <v>15</v>
      </c>
      <c r="N7" s="295">
        <f>SUM($N$5:$N$6)</f>
        <v>14</v>
      </c>
      <c r="O7" s="295">
        <f>SUM($O$5:$O$6)</f>
        <v>17</v>
      </c>
      <c r="P7" s="295">
        <f>SUM($P$5:$P$6)</f>
        <v>20</v>
      </c>
      <c r="Q7" s="295">
        <f>SUM($Q$5:$Q$6)</f>
        <v>16</v>
      </c>
      <c r="R7" s="295">
        <f>SUM($R$5:$R$6)</f>
        <v>27</v>
      </c>
      <c r="S7" s="295">
        <f>SUM($S$5:$S$6)</f>
        <v>28</v>
      </c>
      <c r="T7" s="295">
        <f>SUM($T$5:$T$6)</f>
        <v>33</v>
      </c>
      <c r="U7" s="295">
        <f>SUM($U$5:$U$6)</f>
        <v>29</v>
      </c>
      <c r="V7" s="295">
        <f>SUM($V$5:$V$6)</f>
        <v>33</v>
      </c>
      <c r="W7" s="295">
        <f>SUM($W$5:$W$6)</f>
        <v>34</v>
      </c>
      <c r="X7" s="295">
        <f>SUM($X$5:$X$6)</f>
        <v>27</v>
      </c>
      <c r="Y7" s="295">
        <f>SUM($Y$5:$Y$6)</f>
        <v>27</v>
      </c>
      <c r="Z7" s="295">
        <f>SUM($Z$5:$Z$6)</f>
        <v>20</v>
      </c>
      <c r="AA7" s="295">
        <f>SUM($AA$5:$AA$6)</f>
        <v>11</v>
      </c>
      <c r="AB7" s="295">
        <f>SUM($AB$5:$AB$6)</f>
        <v>13</v>
      </c>
      <c r="AC7" s="295">
        <f>SUM($AC$5:$AC$6)</f>
        <v>1</v>
      </c>
    </row>
    <row r="8" spans="1:29" ht="13.5">
      <c r="A8">
        <v>7</v>
      </c>
      <c r="B8" s="293" t="s">
        <v>388</v>
      </c>
      <c r="C8" s="294">
        <v>3</v>
      </c>
      <c r="D8" s="323">
        <v>9891</v>
      </c>
      <c r="E8" s="293" t="s">
        <v>202</v>
      </c>
      <c r="F8" s="293" t="s">
        <v>391</v>
      </c>
      <c r="G8" s="295">
        <f>SUMIF(SETAI!A:A,D8,SETAI!C:C)</f>
        <v>181</v>
      </c>
      <c r="H8" s="293" t="s">
        <v>27</v>
      </c>
      <c r="I8" s="295">
        <f>SUMIF(KOJIN!A:A,D8,KOJIN!D:D)</f>
        <v>178</v>
      </c>
      <c r="J8" s="295">
        <f>SUMIF(KOJIN!$A:$A,$D8,KOJIN!DL:DL)</f>
        <v>4</v>
      </c>
      <c r="K8" s="295">
        <f>SUMIF(KOJIN!$A:$A,$D8,KOJIN!DM:DM)</f>
        <v>3</v>
      </c>
      <c r="L8" s="295">
        <f>SUMIF(KOJIN!$A:$A,$D8,KOJIN!DN:DN)</f>
        <v>7</v>
      </c>
      <c r="M8" s="295">
        <f>SUMIF(KOJIN!$A:$A,$D8,KOJIN!DO:DO)</f>
        <v>7</v>
      </c>
      <c r="N8" s="295">
        <f>SUMIF(KOJIN!$A:$A,$D8,KOJIN!DP:DP)</f>
        <v>7</v>
      </c>
      <c r="O8" s="295">
        <f>SUMIF(KOJIN!$A:$A,$D8,KOJIN!DQ:DQ)</f>
        <v>4</v>
      </c>
      <c r="P8" s="295">
        <f>SUMIF(KOJIN!$A:$A,$D8,KOJIN!DR:DR)</f>
        <v>7</v>
      </c>
      <c r="Q8" s="295">
        <f>SUMIF(KOJIN!$A:$A,$D8,KOJIN!DS:DS)</f>
        <v>6</v>
      </c>
      <c r="R8" s="295">
        <f>SUMIF(KOJIN!$A:$A,$D8,KOJIN!DT:DT)</f>
        <v>9</v>
      </c>
      <c r="S8" s="295">
        <f>SUMIF(KOJIN!$A:$A,$D8,KOJIN!DU:DU)</f>
        <v>6</v>
      </c>
      <c r="T8" s="295">
        <f>SUMIF(KOJIN!$A:$A,$D8,KOJIN!DV:DV)</f>
        <v>11</v>
      </c>
      <c r="U8" s="295">
        <f>SUMIF(KOJIN!$A:$A,$D8,KOJIN!DW:DW)</f>
        <v>15</v>
      </c>
      <c r="V8" s="295">
        <f>SUMIF(KOJIN!$A:$A,$D8,KOJIN!DX:DX)</f>
        <v>17</v>
      </c>
      <c r="W8" s="295">
        <f>SUMIF(KOJIN!$A:$A,$D8,KOJIN!DY:DY)</f>
        <v>15</v>
      </c>
      <c r="X8" s="295">
        <f>SUMIF(KOJIN!$A:$A,$D8,KOJIN!DZ:DZ)</f>
        <v>22</v>
      </c>
      <c r="Y8" s="295">
        <f>SUMIF(KOJIN!$A:$A,$D8,KOJIN!EA:EA)</f>
        <v>13</v>
      </c>
      <c r="Z8" s="295">
        <f>SUMIF(KOJIN!$A:$A,$D8,KOJIN!EB:EB)</f>
        <v>19</v>
      </c>
      <c r="AA8" s="295">
        <f>SUMIF(KOJIN!$A:$A,$D8,KOJIN!EC:EC)</f>
        <v>2</v>
      </c>
      <c r="AB8" s="295">
        <f>SUMIF(KOJIN!$A:$A,$D8,KOJIN!ED:ED)</f>
        <v>3</v>
      </c>
      <c r="AC8" s="295">
        <f>SUMIF(KOJIN!$A:$A,$D8,KOJIN!EE:EE)</f>
        <v>1</v>
      </c>
    </row>
    <row r="9" spans="1:29" ht="13.5">
      <c r="A9">
        <v>8</v>
      </c>
      <c r="B9" s="293" t="s">
        <v>388</v>
      </c>
      <c r="C9" s="294">
        <v>3</v>
      </c>
      <c r="D9" s="323">
        <v>9892</v>
      </c>
      <c r="E9" s="293" t="s">
        <v>202</v>
      </c>
      <c r="F9" s="293" t="s">
        <v>391</v>
      </c>
      <c r="H9" s="293" t="s">
        <v>28</v>
      </c>
      <c r="I9" s="295">
        <f>SUMIF(KOJIN!A:A,D9,KOJIN!D:D)</f>
        <v>196</v>
      </c>
      <c r="J9" s="295">
        <f>SUMIF(KOJIN!$A:$A,$D9,KOJIN!DL:DL)</f>
        <v>0</v>
      </c>
      <c r="K9" s="295">
        <f>SUMIF(KOJIN!$A:$A,$D9,KOJIN!DM:DM)</f>
        <v>8</v>
      </c>
      <c r="L9" s="295">
        <f>SUMIF(KOJIN!$A:$A,$D9,KOJIN!DN:DN)</f>
        <v>5</v>
      </c>
      <c r="M9" s="295">
        <f>SUMIF(KOJIN!$A:$A,$D9,KOJIN!DO:DO)</f>
        <v>4</v>
      </c>
      <c r="N9" s="295">
        <f>SUMIF(KOJIN!$A:$A,$D9,KOJIN!DP:DP)</f>
        <v>13</v>
      </c>
      <c r="O9" s="295">
        <f>SUMIF(KOJIN!$A:$A,$D9,KOJIN!DQ:DQ)</f>
        <v>5</v>
      </c>
      <c r="P9" s="295">
        <f>SUMIF(KOJIN!$A:$A,$D9,KOJIN!DR:DR)</f>
        <v>5</v>
      </c>
      <c r="Q9" s="295">
        <f>SUMIF(KOJIN!$A:$A,$D9,KOJIN!DS:DS)</f>
        <v>4</v>
      </c>
      <c r="R9" s="295">
        <f>SUMIF(KOJIN!$A:$A,$D9,KOJIN!DT:DT)</f>
        <v>9</v>
      </c>
      <c r="S9" s="295">
        <f>SUMIF(KOJIN!$A:$A,$D9,KOJIN!DU:DU)</f>
        <v>9</v>
      </c>
      <c r="T9" s="295">
        <f>SUMIF(KOJIN!$A:$A,$D9,KOJIN!DV:DV)</f>
        <v>8</v>
      </c>
      <c r="U9" s="295">
        <f>SUMIF(KOJIN!$A:$A,$D9,KOJIN!DW:DW)</f>
        <v>13</v>
      </c>
      <c r="V9" s="295">
        <f>SUMIF(KOJIN!$A:$A,$D9,KOJIN!DX:DX)</f>
        <v>11</v>
      </c>
      <c r="W9" s="295">
        <f>SUMIF(KOJIN!$A:$A,$D9,KOJIN!DY:DY)</f>
        <v>23</v>
      </c>
      <c r="X9" s="295">
        <f>SUMIF(KOJIN!$A:$A,$D9,KOJIN!DZ:DZ)</f>
        <v>17</v>
      </c>
      <c r="Y9" s="295">
        <f>SUMIF(KOJIN!$A:$A,$D9,KOJIN!EA:EA)</f>
        <v>24</v>
      </c>
      <c r="Z9" s="295">
        <f>SUMIF(KOJIN!$A:$A,$D9,KOJIN!EB:EB)</f>
        <v>16</v>
      </c>
      <c r="AA9" s="295">
        <f>SUMIF(KOJIN!$A:$A,$D9,KOJIN!EC:EC)</f>
        <v>12</v>
      </c>
      <c r="AB9" s="295">
        <f>SUMIF(KOJIN!$A:$A,$D9,KOJIN!ED:ED)</f>
        <v>8</v>
      </c>
      <c r="AC9" s="295">
        <f>SUMIF(KOJIN!$A:$A,$D9,KOJIN!EE:EE)</f>
        <v>2</v>
      </c>
    </row>
    <row r="10" spans="1:29" ht="13.5">
      <c r="A10">
        <v>9</v>
      </c>
      <c r="J10" s="295">
        <f>SUM($J$8:$J$9)</f>
        <v>4</v>
      </c>
      <c r="K10" s="295">
        <f>SUM($K$8:$K$9)</f>
        <v>11</v>
      </c>
      <c r="L10" s="295">
        <f>SUM($L$8:$L$9)</f>
        <v>12</v>
      </c>
      <c r="M10" s="295">
        <f>SUM($M$8:$M$9)</f>
        <v>11</v>
      </c>
      <c r="N10" s="295">
        <f>SUM($N$8:$N$9)</f>
        <v>20</v>
      </c>
      <c r="O10" s="295">
        <f>SUM($O$8:$O$9)</f>
        <v>9</v>
      </c>
      <c r="P10" s="295">
        <f>SUM($P$8:$P$9)</f>
        <v>12</v>
      </c>
      <c r="Q10" s="295">
        <f>SUM($Q$8:$Q$9)</f>
        <v>10</v>
      </c>
      <c r="R10" s="295">
        <f>SUM($R$8:$R$9)</f>
        <v>18</v>
      </c>
      <c r="S10" s="295">
        <f>SUM($S$8:$S$9)</f>
        <v>15</v>
      </c>
      <c r="T10" s="295">
        <f>SUM($T$8:$T$9)</f>
        <v>19</v>
      </c>
      <c r="U10" s="295">
        <f>SUM($U$8:$U$9)</f>
        <v>28</v>
      </c>
      <c r="V10" s="295">
        <f>SUM($V$8:$V$9)</f>
        <v>28</v>
      </c>
      <c r="W10" s="295">
        <f>SUM($W$8:$W$9)</f>
        <v>38</v>
      </c>
      <c r="X10" s="295">
        <f>SUM($X$8:$X$9)</f>
        <v>39</v>
      </c>
      <c r="Y10" s="295">
        <f>SUM($Y$8:$Y$9)</f>
        <v>37</v>
      </c>
      <c r="Z10" s="295">
        <f>SUM($Z$8:$Z$9)</f>
        <v>35</v>
      </c>
      <c r="AA10" s="295">
        <f>SUM($AA$8:$AA$9)</f>
        <v>14</v>
      </c>
      <c r="AB10" s="295">
        <f>SUM($AB$8:$AB$9)</f>
        <v>11</v>
      </c>
      <c r="AC10" s="295">
        <f>SUM($AC$8:$AC$9)</f>
        <v>3</v>
      </c>
    </row>
    <row r="11" spans="1:29" ht="13.5">
      <c r="A11">
        <v>10</v>
      </c>
      <c r="B11" s="293" t="s">
        <v>388</v>
      </c>
      <c r="C11" s="294">
        <v>4</v>
      </c>
      <c r="D11" s="323">
        <v>9893</v>
      </c>
      <c r="E11" s="293" t="s">
        <v>202</v>
      </c>
      <c r="F11" s="293" t="s">
        <v>392</v>
      </c>
      <c r="G11" s="295">
        <f>SUMIF(SETAI!A:A,D11,SETAI!C:C)</f>
        <v>489</v>
      </c>
      <c r="H11" s="293" t="s">
        <v>27</v>
      </c>
      <c r="I11" s="295">
        <f>SUMIF(KOJIN!A:A,D11,KOJIN!D:D)</f>
        <v>460</v>
      </c>
      <c r="J11" s="295">
        <f>SUMIF(KOJIN!$A:$A,$D11,KOJIN!DL:DL)</f>
        <v>11</v>
      </c>
      <c r="K11" s="295">
        <f>SUMIF(KOJIN!$A:$A,$D11,KOJIN!DM:DM)</f>
        <v>12</v>
      </c>
      <c r="L11" s="295">
        <f>SUMIF(KOJIN!$A:$A,$D11,KOJIN!DN:DN)</f>
        <v>11</v>
      </c>
      <c r="M11" s="295">
        <f>SUMIF(KOJIN!$A:$A,$D11,KOJIN!DO:DO)</f>
        <v>27</v>
      </c>
      <c r="N11" s="295">
        <f>SUMIF(KOJIN!$A:$A,$D11,KOJIN!DP:DP)</f>
        <v>32</v>
      </c>
      <c r="O11" s="295">
        <f>SUMIF(KOJIN!$A:$A,$D11,KOJIN!DQ:DQ)</f>
        <v>36</v>
      </c>
      <c r="P11" s="295">
        <f>SUMIF(KOJIN!$A:$A,$D11,KOJIN!DR:DR)</f>
        <v>22</v>
      </c>
      <c r="Q11" s="295">
        <f>SUMIF(KOJIN!$A:$A,$D11,KOJIN!DS:DS)</f>
        <v>28</v>
      </c>
      <c r="R11" s="295">
        <f>SUMIF(KOJIN!$A:$A,$D11,KOJIN!DT:DT)</f>
        <v>22</v>
      </c>
      <c r="S11" s="295">
        <f>SUMIF(KOJIN!$A:$A,$D11,KOJIN!DU:DU)</f>
        <v>36</v>
      </c>
      <c r="T11" s="295">
        <f>SUMIF(KOJIN!$A:$A,$D11,KOJIN!DV:DV)</f>
        <v>27</v>
      </c>
      <c r="U11" s="295">
        <f>SUMIF(KOJIN!$A:$A,$D11,KOJIN!DW:DW)</f>
        <v>19</v>
      </c>
      <c r="V11" s="295">
        <f>SUMIF(KOJIN!$A:$A,$D11,KOJIN!DX:DX)</f>
        <v>31</v>
      </c>
      <c r="W11" s="295">
        <f>SUMIF(KOJIN!$A:$A,$D11,KOJIN!DY:DY)</f>
        <v>44</v>
      </c>
      <c r="X11" s="295">
        <f>SUMIF(KOJIN!$A:$A,$D11,KOJIN!DZ:DZ)</f>
        <v>31</v>
      </c>
      <c r="Y11" s="295">
        <f>SUMIF(KOJIN!$A:$A,$D11,KOJIN!EA:EA)</f>
        <v>33</v>
      </c>
      <c r="Z11" s="295">
        <f>SUMIF(KOJIN!$A:$A,$D11,KOJIN!EB:EB)</f>
        <v>28</v>
      </c>
      <c r="AA11" s="295">
        <f>SUMIF(KOJIN!$A:$A,$D11,KOJIN!EC:EC)</f>
        <v>5</v>
      </c>
      <c r="AB11" s="295">
        <f>SUMIF(KOJIN!$A:$A,$D11,KOJIN!ED:ED)</f>
        <v>3</v>
      </c>
      <c r="AC11" s="295">
        <f>SUMIF(KOJIN!$A:$A,$D11,KOJIN!EE:EE)</f>
        <v>2</v>
      </c>
    </row>
    <row r="12" spans="1:29" ht="13.5">
      <c r="A12">
        <v>11</v>
      </c>
      <c r="B12" s="293" t="s">
        <v>388</v>
      </c>
      <c r="C12" s="294">
        <v>4</v>
      </c>
      <c r="D12" s="323">
        <v>9894</v>
      </c>
      <c r="E12" s="293" t="s">
        <v>202</v>
      </c>
      <c r="F12" s="293" t="s">
        <v>392</v>
      </c>
      <c r="H12" s="293" t="s">
        <v>28</v>
      </c>
      <c r="I12" s="295">
        <f>SUMIF(KOJIN!A:A,D12,KOJIN!D:D)</f>
        <v>484</v>
      </c>
      <c r="J12" s="295">
        <f>SUMIF(KOJIN!$A:$A,$D12,KOJIN!DL:DL)</f>
        <v>15</v>
      </c>
      <c r="K12" s="295">
        <f>SUMIF(KOJIN!$A:$A,$D12,KOJIN!DM:DM)</f>
        <v>17</v>
      </c>
      <c r="L12" s="295">
        <f>SUMIF(KOJIN!$A:$A,$D12,KOJIN!DN:DN)</f>
        <v>17</v>
      </c>
      <c r="M12" s="295">
        <f>SUMIF(KOJIN!$A:$A,$D12,KOJIN!DO:DO)</f>
        <v>28</v>
      </c>
      <c r="N12" s="295">
        <f>SUMIF(KOJIN!$A:$A,$D12,KOJIN!DP:DP)</f>
        <v>13</v>
      </c>
      <c r="O12" s="295">
        <f>SUMIF(KOJIN!$A:$A,$D12,KOJIN!DQ:DQ)</f>
        <v>17</v>
      </c>
      <c r="P12" s="295">
        <f>SUMIF(KOJIN!$A:$A,$D12,KOJIN!DR:DR)</f>
        <v>19</v>
      </c>
      <c r="Q12" s="295">
        <f>SUMIF(KOJIN!$A:$A,$D12,KOJIN!DS:DS)</f>
        <v>25</v>
      </c>
      <c r="R12" s="295">
        <f>SUMIF(KOJIN!$A:$A,$D12,KOJIN!DT:DT)</f>
        <v>27</v>
      </c>
      <c r="S12" s="295">
        <f>SUMIF(KOJIN!$A:$A,$D12,KOJIN!DU:DU)</f>
        <v>20</v>
      </c>
      <c r="T12" s="295">
        <f>SUMIF(KOJIN!$A:$A,$D12,KOJIN!DV:DV)</f>
        <v>30</v>
      </c>
      <c r="U12" s="295">
        <f>SUMIF(KOJIN!$A:$A,$D12,KOJIN!DW:DW)</f>
        <v>24</v>
      </c>
      <c r="V12" s="295">
        <f>SUMIF(KOJIN!$A:$A,$D12,KOJIN!DX:DX)</f>
        <v>34</v>
      </c>
      <c r="W12" s="295">
        <f>SUMIF(KOJIN!$A:$A,$D12,KOJIN!DY:DY)</f>
        <v>50</v>
      </c>
      <c r="X12" s="295">
        <f>SUMIF(KOJIN!$A:$A,$D12,KOJIN!DZ:DZ)</f>
        <v>44</v>
      </c>
      <c r="Y12" s="295">
        <f>SUMIF(KOJIN!$A:$A,$D12,KOJIN!EA:EA)</f>
        <v>46</v>
      </c>
      <c r="Z12" s="295">
        <f>SUMIF(KOJIN!$A:$A,$D12,KOJIN!EB:EB)</f>
        <v>33</v>
      </c>
      <c r="AA12" s="295">
        <f>SUMIF(KOJIN!$A:$A,$D12,KOJIN!EC:EC)</f>
        <v>16</v>
      </c>
      <c r="AB12" s="295">
        <f>SUMIF(KOJIN!$A:$A,$D12,KOJIN!ED:ED)</f>
        <v>7</v>
      </c>
      <c r="AC12" s="295">
        <f>SUMIF(KOJIN!$A:$A,$D12,KOJIN!EE:EE)</f>
        <v>2</v>
      </c>
    </row>
    <row r="13" spans="1:29" ht="13.5">
      <c r="A13">
        <v>12</v>
      </c>
      <c r="J13" s="295">
        <f>SUM($J$11:$J$12)</f>
        <v>26</v>
      </c>
      <c r="K13" s="295">
        <f>SUM($K$11:$K$12)</f>
        <v>29</v>
      </c>
      <c r="L13" s="295">
        <f>SUM($L$11:$L$12)</f>
        <v>28</v>
      </c>
      <c r="M13" s="295">
        <f>SUM($M$11:$M$12)</f>
        <v>55</v>
      </c>
      <c r="N13" s="295">
        <f>SUM($N$11:$N$12)</f>
        <v>45</v>
      </c>
      <c r="O13" s="295">
        <f>SUM($O$11:$O$12)</f>
        <v>53</v>
      </c>
      <c r="P13" s="295">
        <f>SUM($P$11:$P$12)</f>
        <v>41</v>
      </c>
      <c r="Q13" s="295">
        <f>SUM($Q$11:$Q$12)</f>
        <v>53</v>
      </c>
      <c r="R13" s="295">
        <f>SUM($R$11:$R$12)</f>
        <v>49</v>
      </c>
      <c r="S13" s="295">
        <f>SUM($S$11:$S$12)</f>
        <v>56</v>
      </c>
      <c r="T13" s="295">
        <f>SUM($T$11:$T$12)</f>
        <v>57</v>
      </c>
      <c r="U13" s="295">
        <f>SUM($U$11:$U$12)</f>
        <v>43</v>
      </c>
      <c r="V13" s="295">
        <f>SUM($V$11:$V$12)</f>
        <v>65</v>
      </c>
      <c r="W13" s="295">
        <f>SUM($W$11:$W$12)</f>
        <v>94</v>
      </c>
      <c r="X13" s="295">
        <f>SUM($X$11:$X$12)</f>
        <v>75</v>
      </c>
      <c r="Y13" s="295">
        <f>SUM($Y$11:$Y$12)</f>
        <v>79</v>
      </c>
      <c r="Z13" s="295">
        <f>SUM($Z$11:$Z$12)</f>
        <v>61</v>
      </c>
      <c r="AA13" s="295">
        <f>SUM($AA$11:$AA$12)</f>
        <v>21</v>
      </c>
      <c r="AB13" s="295">
        <f>SUM($AB$11:$AB$12)</f>
        <v>10</v>
      </c>
      <c r="AC13" s="295">
        <f>SUM($AC$11:$AC$12)</f>
        <v>4</v>
      </c>
    </row>
    <row r="14" spans="1:29" ht="13.5">
      <c r="A14">
        <v>13</v>
      </c>
      <c r="B14" s="293" t="s">
        <v>388</v>
      </c>
      <c r="C14" s="294">
        <v>5</v>
      </c>
      <c r="D14" s="323">
        <v>9895</v>
      </c>
      <c r="E14" s="293" t="s">
        <v>202</v>
      </c>
      <c r="F14" s="293" t="s">
        <v>393</v>
      </c>
      <c r="G14" s="295">
        <f>SUMIF(SETAI!A:A,D14,SETAI!C:C)</f>
        <v>283</v>
      </c>
      <c r="H14" s="293" t="s">
        <v>27</v>
      </c>
      <c r="I14" s="295">
        <f>SUMIF(KOJIN!A:A,D14,KOJIN!D:D)</f>
        <v>214</v>
      </c>
      <c r="J14" s="295">
        <f>SUMIF(KOJIN!$A:$A,$D14,KOJIN!DL:DL)</f>
        <v>12</v>
      </c>
      <c r="K14" s="295">
        <f>SUMIF(KOJIN!$A:$A,$D14,KOJIN!DM:DM)</f>
        <v>8</v>
      </c>
      <c r="L14" s="295">
        <f>SUMIF(KOJIN!$A:$A,$D14,KOJIN!DN:DN)</f>
        <v>9</v>
      </c>
      <c r="M14" s="295">
        <f>SUMIF(KOJIN!$A:$A,$D14,KOJIN!DO:DO)</f>
        <v>3</v>
      </c>
      <c r="N14" s="295">
        <f>SUMIF(KOJIN!$A:$A,$D14,KOJIN!DP:DP)</f>
        <v>5</v>
      </c>
      <c r="O14" s="295">
        <f>SUMIF(KOJIN!$A:$A,$D14,KOJIN!DQ:DQ)</f>
        <v>8</v>
      </c>
      <c r="P14" s="295">
        <f>SUMIF(KOJIN!$A:$A,$D14,KOJIN!DR:DR)</f>
        <v>8</v>
      </c>
      <c r="Q14" s="295">
        <f>SUMIF(KOJIN!$A:$A,$D14,KOJIN!DS:DS)</f>
        <v>14</v>
      </c>
      <c r="R14" s="295">
        <f>SUMIF(KOJIN!$A:$A,$D14,KOJIN!DT:DT)</f>
        <v>16</v>
      </c>
      <c r="S14" s="295">
        <f>SUMIF(KOJIN!$A:$A,$D14,KOJIN!DU:DU)</f>
        <v>14</v>
      </c>
      <c r="T14" s="295">
        <f>SUMIF(KOJIN!$A:$A,$D14,KOJIN!DV:DV)</f>
        <v>17</v>
      </c>
      <c r="U14" s="295">
        <f>SUMIF(KOJIN!$A:$A,$D14,KOJIN!DW:DW)</f>
        <v>12</v>
      </c>
      <c r="V14" s="295">
        <f>SUMIF(KOJIN!$A:$A,$D14,KOJIN!DX:DX)</f>
        <v>17</v>
      </c>
      <c r="W14" s="295">
        <f>SUMIF(KOJIN!$A:$A,$D14,KOJIN!DY:DY)</f>
        <v>21</v>
      </c>
      <c r="X14" s="295">
        <f>SUMIF(KOJIN!$A:$A,$D14,KOJIN!DZ:DZ)</f>
        <v>15</v>
      </c>
      <c r="Y14" s="295">
        <f>SUMIF(KOJIN!$A:$A,$D14,KOJIN!EA:EA)</f>
        <v>10</v>
      </c>
      <c r="Z14" s="295">
        <f>SUMIF(KOJIN!$A:$A,$D14,KOJIN!EB:EB)</f>
        <v>15</v>
      </c>
      <c r="AA14" s="295">
        <f>SUMIF(KOJIN!$A:$A,$D14,KOJIN!EC:EC)</f>
        <v>6</v>
      </c>
      <c r="AB14" s="295">
        <f>SUMIF(KOJIN!$A:$A,$D14,KOJIN!ED:ED)</f>
        <v>3</v>
      </c>
      <c r="AC14" s="295">
        <f>SUMIF(KOJIN!$A:$A,$D14,KOJIN!EE:EE)</f>
        <v>1</v>
      </c>
    </row>
    <row r="15" spans="1:29" ht="13.5">
      <c r="A15">
        <v>14</v>
      </c>
      <c r="B15" s="293" t="s">
        <v>388</v>
      </c>
      <c r="C15" s="294">
        <v>5</v>
      </c>
      <c r="D15" s="323">
        <v>9896</v>
      </c>
      <c r="E15" s="293" t="s">
        <v>202</v>
      </c>
      <c r="F15" s="293" t="s">
        <v>393</v>
      </c>
      <c r="H15" s="293" t="s">
        <v>28</v>
      </c>
      <c r="I15" s="295">
        <f>SUMIF(KOJIN!A:A,D15,KOJIN!D:D)</f>
        <v>316</v>
      </c>
      <c r="J15" s="295">
        <f>SUMIF(KOJIN!$A:$A,$D15,KOJIN!DL:DL)</f>
        <v>10</v>
      </c>
      <c r="K15" s="295">
        <f>SUMIF(KOJIN!$A:$A,$D15,KOJIN!DM:DM)</f>
        <v>18</v>
      </c>
      <c r="L15" s="295">
        <f>SUMIF(KOJIN!$A:$A,$D15,KOJIN!DN:DN)</f>
        <v>10</v>
      </c>
      <c r="M15" s="295">
        <f>SUMIF(KOJIN!$A:$A,$D15,KOJIN!DO:DO)</f>
        <v>10</v>
      </c>
      <c r="N15" s="295">
        <f>SUMIF(KOJIN!$A:$A,$D15,KOJIN!DP:DP)</f>
        <v>16</v>
      </c>
      <c r="O15" s="295">
        <f>SUMIF(KOJIN!$A:$A,$D15,KOJIN!DQ:DQ)</f>
        <v>21</v>
      </c>
      <c r="P15" s="295">
        <f>SUMIF(KOJIN!$A:$A,$D15,KOJIN!DR:DR)</f>
        <v>11</v>
      </c>
      <c r="Q15" s="295">
        <f>SUMIF(KOJIN!$A:$A,$D15,KOJIN!DS:DS)</f>
        <v>15</v>
      </c>
      <c r="R15" s="295">
        <f>SUMIF(KOJIN!$A:$A,$D15,KOJIN!DT:DT)</f>
        <v>23</v>
      </c>
      <c r="S15" s="295">
        <f>SUMIF(KOJIN!$A:$A,$D15,KOJIN!DU:DU)</f>
        <v>16</v>
      </c>
      <c r="T15" s="295">
        <f>SUMIF(KOJIN!$A:$A,$D15,KOJIN!DV:DV)</f>
        <v>9</v>
      </c>
      <c r="U15" s="295">
        <f>SUMIF(KOJIN!$A:$A,$D15,KOJIN!DW:DW)</f>
        <v>14</v>
      </c>
      <c r="V15" s="295">
        <f>SUMIF(KOJIN!$A:$A,$D15,KOJIN!DX:DX)</f>
        <v>20</v>
      </c>
      <c r="W15" s="295">
        <f>SUMIF(KOJIN!$A:$A,$D15,KOJIN!DY:DY)</f>
        <v>35</v>
      </c>
      <c r="X15" s="295">
        <f>SUMIF(KOJIN!$A:$A,$D15,KOJIN!DZ:DZ)</f>
        <v>18</v>
      </c>
      <c r="Y15" s="295">
        <f>SUMIF(KOJIN!$A:$A,$D15,KOJIN!EA:EA)</f>
        <v>22</v>
      </c>
      <c r="Z15" s="295">
        <f>SUMIF(KOJIN!$A:$A,$D15,KOJIN!EB:EB)</f>
        <v>23</v>
      </c>
      <c r="AA15" s="295">
        <f>SUMIF(KOJIN!$A:$A,$D15,KOJIN!EC:EC)</f>
        <v>14</v>
      </c>
      <c r="AB15" s="295">
        <f>SUMIF(KOJIN!$A:$A,$D15,KOJIN!ED:ED)</f>
        <v>7</v>
      </c>
      <c r="AC15" s="295">
        <f>SUMIF(KOJIN!$A:$A,$D15,KOJIN!EE:EE)</f>
        <v>4</v>
      </c>
    </row>
    <row r="16" spans="1:29" ht="13.5">
      <c r="A16">
        <v>15</v>
      </c>
      <c r="J16" s="295">
        <f>SUM($J$14:$J$15)</f>
        <v>22</v>
      </c>
      <c r="K16" s="295">
        <f>SUM($K$14:$K$15)</f>
        <v>26</v>
      </c>
      <c r="L16" s="295">
        <f>SUM($L$14:$L$15)</f>
        <v>19</v>
      </c>
      <c r="M16" s="295">
        <f>SUM($M$14:$M$15)</f>
        <v>13</v>
      </c>
      <c r="N16" s="295">
        <f>SUM($N$14:$N$15)</f>
        <v>21</v>
      </c>
      <c r="O16" s="295">
        <f>SUM($O$14:$O$15)</f>
        <v>29</v>
      </c>
      <c r="P16" s="295">
        <f>SUM($P$14:$P$15)</f>
        <v>19</v>
      </c>
      <c r="Q16" s="295">
        <f>SUM($Q$14:$Q$15)</f>
        <v>29</v>
      </c>
      <c r="R16" s="295">
        <f>SUM($R$14:$R$15)</f>
        <v>39</v>
      </c>
      <c r="S16" s="295">
        <f>SUM($S$14:$S$15)</f>
        <v>30</v>
      </c>
      <c r="T16" s="295">
        <f>SUM($T$14:$T$15)</f>
        <v>26</v>
      </c>
      <c r="U16" s="295">
        <f>SUM($U$14:$U$15)</f>
        <v>26</v>
      </c>
      <c r="V16" s="295">
        <f>SUM($V$14:$V$15)</f>
        <v>37</v>
      </c>
      <c r="W16" s="295">
        <f>SUM($W$14:$W$15)</f>
        <v>56</v>
      </c>
      <c r="X16" s="295">
        <f>SUM($X$14:$X$15)</f>
        <v>33</v>
      </c>
      <c r="Y16" s="295">
        <f>SUM($Y$14:$Y$15)</f>
        <v>32</v>
      </c>
      <c r="Z16" s="295">
        <f>SUM($Z$14:$Z$15)</f>
        <v>38</v>
      </c>
      <c r="AA16" s="295">
        <f>SUM($AA$14:$AA$15)</f>
        <v>20</v>
      </c>
      <c r="AB16" s="295">
        <f>SUM($AB$14:$AB$15)</f>
        <v>10</v>
      </c>
      <c r="AC16" s="295">
        <f>SUM($AC$14:$AC$15)</f>
        <v>5</v>
      </c>
    </row>
    <row r="17" spans="1:29" ht="13.5">
      <c r="A17">
        <v>16</v>
      </c>
      <c r="B17" s="293" t="s">
        <v>388</v>
      </c>
      <c r="C17" s="294">
        <v>6</v>
      </c>
      <c r="D17" s="323">
        <v>9885</v>
      </c>
      <c r="E17" s="293" t="s">
        <v>202</v>
      </c>
      <c r="G17" s="295">
        <f>SUMIF(SETAI!A:A,D17,SETAI!C:C)</f>
        <v>5</v>
      </c>
      <c r="H17" s="293" t="s">
        <v>27</v>
      </c>
      <c r="I17" s="295">
        <f>SUMIF(KOJIN!A:A,D17,KOJIN!D:D)</f>
        <v>3</v>
      </c>
      <c r="J17" s="295">
        <f>SUMIF(KOJIN!$A:$A,$D17,KOJIN!DL:DL)</f>
        <v>0</v>
      </c>
      <c r="K17" s="295">
        <f>SUMIF(KOJIN!$A:$A,$D17,KOJIN!DM:DM)</f>
        <v>0</v>
      </c>
      <c r="L17" s="295">
        <f>SUMIF(KOJIN!$A:$A,$D17,KOJIN!DN:DN)</f>
        <v>0</v>
      </c>
      <c r="M17" s="295">
        <f>SUMIF(KOJIN!$A:$A,$D17,KOJIN!DO:DO)</f>
        <v>0</v>
      </c>
      <c r="N17" s="295">
        <f>SUMIF(KOJIN!$A:$A,$D17,KOJIN!DP:DP)</f>
        <v>0</v>
      </c>
      <c r="O17" s="295">
        <f>SUMIF(KOJIN!$A:$A,$D17,KOJIN!DQ:DQ)</f>
        <v>0</v>
      </c>
      <c r="P17" s="295">
        <f>SUMIF(KOJIN!$A:$A,$D17,KOJIN!DR:DR)</f>
        <v>0</v>
      </c>
      <c r="Q17" s="295">
        <f>SUMIF(KOJIN!$A:$A,$D17,KOJIN!DS:DS)</f>
        <v>0</v>
      </c>
      <c r="R17" s="295">
        <f>SUMIF(KOJIN!$A:$A,$D17,KOJIN!DT:DT)</f>
        <v>0</v>
      </c>
      <c r="S17" s="295">
        <f>SUMIF(KOJIN!$A:$A,$D17,KOJIN!DU:DU)</f>
        <v>0</v>
      </c>
      <c r="T17" s="295">
        <f>SUMIF(KOJIN!$A:$A,$D17,KOJIN!DV:DV)</f>
        <v>0</v>
      </c>
      <c r="U17" s="295">
        <f>SUMIF(KOJIN!$A:$A,$D17,KOJIN!DW:DW)</f>
        <v>0</v>
      </c>
      <c r="V17" s="295">
        <f>SUMIF(KOJIN!$A:$A,$D17,KOJIN!DX:DX)</f>
        <v>0</v>
      </c>
      <c r="W17" s="295">
        <f>SUMIF(KOJIN!$A:$A,$D17,KOJIN!DY:DY)</f>
        <v>1</v>
      </c>
      <c r="X17" s="295">
        <f>SUMIF(KOJIN!$A:$A,$D17,KOJIN!DZ:DZ)</f>
        <v>2</v>
      </c>
      <c r="Y17" s="295">
        <f>SUMIF(KOJIN!$A:$A,$D17,KOJIN!EA:EA)</f>
        <v>0</v>
      </c>
      <c r="Z17" s="295">
        <f>SUMIF(KOJIN!$A:$A,$D17,KOJIN!EB:EB)</f>
        <v>0</v>
      </c>
      <c r="AA17" s="295">
        <f>SUMIF(KOJIN!$A:$A,$D17,KOJIN!EC:EC)</f>
        <v>0</v>
      </c>
      <c r="AB17" s="295">
        <f>SUMIF(KOJIN!$A:$A,$D17,KOJIN!ED:ED)</f>
        <v>0</v>
      </c>
      <c r="AC17" s="295">
        <f>SUMIF(KOJIN!$A:$A,$D17,KOJIN!EE:EE)</f>
        <v>0</v>
      </c>
    </row>
    <row r="18" spans="1:29" ht="13.5">
      <c r="A18">
        <v>17</v>
      </c>
      <c r="B18" s="293" t="s">
        <v>388</v>
      </c>
      <c r="C18" s="294">
        <v>6</v>
      </c>
      <c r="D18" s="323">
        <v>9886</v>
      </c>
      <c r="E18" s="293" t="s">
        <v>202</v>
      </c>
      <c r="H18" s="293" t="s">
        <v>28</v>
      </c>
      <c r="I18" s="295">
        <f>SUMIF(KOJIN!A:A,D18,KOJIN!D:D)</f>
        <v>4</v>
      </c>
      <c r="J18" s="295">
        <f>SUMIF(KOJIN!$A:$A,$D18,KOJIN!DL:DL)</f>
        <v>0</v>
      </c>
      <c r="K18" s="295">
        <f>SUMIF(KOJIN!$A:$A,$D18,KOJIN!DM:DM)</f>
        <v>0</v>
      </c>
      <c r="L18" s="295">
        <f>SUMIF(KOJIN!$A:$A,$D18,KOJIN!DN:DN)</f>
        <v>0</v>
      </c>
      <c r="M18" s="295">
        <f>SUMIF(KOJIN!$A:$A,$D18,KOJIN!DO:DO)</f>
        <v>0</v>
      </c>
      <c r="N18" s="295">
        <f>SUMIF(KOJIN!$A:$A,$D18,KOJIN!DP:DP)</f>
        <v>0</v>
      </c>
      <c r="O18" s="295">
        <f>SUMIF(KOJIN!$A:$A,$D18,KOJIN!DQ:DQ)</f>
        <v>0</v>
      </c>
      <c r="P18" s="295">
        <f>SUMIF(KOJIN!$A:$A,$D18,KOJIN!DR:DR)</f>
        <v>0</v>
      </c>
      <c r="Q18" s="295">
        <f>SUMIF(KOJIN!$A:$A,$D18,KOJIN!DS:DS)</f>
        <v>0</v>
      </c>
      <c r="R18" s="295">
        <f>SUMIF(KOJIN!$A:$A,$D18,KOJIN!DT:DT)</f>
        <v>1</v>
      </c>
      <c r="S18" s="295">
        <f>SUMIF(KOJIN!$A:$A,$D18,KOJIN!DU:DU)</f>
        <v>0</v>
      </c>
      <c r="T18" s="295">
        <f>SUMIF(KOJIN!$A:$A,$D18,KOJIN!DV:DV)</f>
        <v>0</v>
      </c>
      <c r="U18" s="295">
        <f>SUMIF(KOJIN!$A:$A,$D18,KOJIN!DW:DW)</f>
        <v>0</v>
      </c>
      <c r="V18" s="295">
        <f>SUMIF(KOJIN!$A:$A,$D18,KOJIN!DX:DX)</f>
        <v>2</v>
      </c>
      <c r="W18" s="295">
        <f>SUMIF(KOJIN!$A:$A,$D18,KOJIN!DY:DY)</f>
        <v>0</v>
      </c>
      <c r="X18" s="295">
        <f>SUMIF(KOJIN!$A:$A,$D18,KOJIN!DZ:DZ)</f>
        <v>0</v>
      </c>
      <c r="Y18" s="295">
        <f>SUMIF(KOJIN!$A:$A,$D18,KOJIN!EA:EA)</f>
        <v>0</v>
      </c>
      <c r="Z18" s="295">
        <f>SUMIF(KOJIN!$A:$A,$D18,KOJIN!EB:EB)</f>
        <v>1</v>
      </c>
      <c r="AA18" s="295">
        <f>SUMIF(KOJIN!$A:$A,$D18,KOJIN!EC:EC)</f>
        <v>0</v>
      </c>
      <c r="AB18" s="295">
        <f>SUMIF(KOJIN!$A:$A,$D18,KOJIN!ED:ED)</f>
        <v>0</v>
      </c>
      <c r="AC18" s="295">
        <f>SUMIF(KOJIN!$A:$A,$D18,KOJIN!EE:EE)</f>
        <v>0</v>
      </c>
    </row>
    <row r="19" spans="1:29" ht="13.5">
      <c r="A19">
        <v>18</v>
      </c>
      <c r="J19" s="295">
        <f>SUM($J$17:$J$18)</f>
        <v>0</v>
      </c>
      <c r="K19" s="295">
        <f>SUM($K$17:$K$18)</f>
        <v>0</v>
      </c>
      <c r="L19" s="295">
        <f>SUM($L$17:$L$18)</f>
        <v>0</v>
      </c>
      <c r="M19" s="295">
        <f>SUM($M$17:$M$18)</f>
        <v>0</v>
      </c>
      <c r="N19" s="295">
        <f>SUM($N$17:$N$18)</f>
        <v>0</v>
      </c>
      <c r="O19" s="295">
        <f>SUM($O$17:$O$18)</f>
        <v>0</v>
      </c>
      <c r="P19" s="295">
        <f>SUM($P$17:$P$18)</f>
        <v>0</v>
      </c>
      <c r="Q19" s="295">
        <f>SUM($Q$17:$Q$18)</f>
        <v>0</v>
      </c>
      <c r="R19" s="295">
        <f>SUM($R$17:$R$18)</f>
        <v>1</v>
      </c>
      <c r="S19" s="295">
        <f>SUM($S$17:$S$18)</f>
        <v>0</v>
      </c>
      <c r="T19" s="295">
        <f>SUM($T$17:$T$18)</f>
        <v>0</v>
      </c>
      <c r="U19" s="295">
        <f>SUM($U$17:$U$18)</f>
        <v>0</v>
      </c>
      <c r="V19" s="295">
        <f>SUM($V$17:$V$18)</f>
        <v>2</v>
      </c>
      <c r="W19" s="295">
        <f>SUM($W$17:$W$18)</f>
        <v>1</v>
      </c>
      <c r="X19" s="295">
        <f>SUM($X$17:$X$18)</f>
        <v>2</v>
      </c>
      <c r="Y19" s="295">
        <f>SUM($Y$17:$Y$18)</f>
        <v>0</v>
      </c>
      <c r="Z19" s="295">
        <f>SUM($Z$17:$Z$18)</f>
        <v>1</v>
      </c>
      <c r="AA19" s="295">
        <f>SUM($AA$17:$AA$18)</f>
        <v>0</v>
      </c>
      <c r="AB19" s="295">
        <f>SUM($AB$17:$AB$18)</f>
        <v>0</v>
      </c>
      <c r="AC19" s="295">
        <f>SUM($AC$17:$AC$18)</f>
        <v>0</v>
      </c>
    </row>
    <row r="20" spans="1:29" ht="13.5">
      <c r="A20">
        <v>19</v>
      </c>
      <c r="B20" s="293" t="s">
        <v>388</v>
      </c>
      <c r="C20" s="294">
        <v>7</v>
      </c>
      <c r="D20" s="323">
        <v>10149</v>
      </c>
      <c r="E20" s="293" t="s">
        <v>203</v>
      </c>
      <c r="F20" s="293" t="s">
        <v>389</v>
      </c>
      <c r="G20" s="295">
        <f>SUMIF(SETAI!A:A,D20,SETAI!C:C)</f>
        <v>59</v>
      </c>
      <c r="H20" s="293" t="s">
        <v>27</v>
      </c>
      <c r="I20" s="295">
        <f>SUMIF(KOJIN!A:A,D20,KOJIN!D:D)</f>
        <v>36</v>
      </c>
      <c r="J20" s="295">
        <f>SUMIF(KOJIN!$A:$A,$D20,KOJIN!DL:DL)</f>
        <v>0</v>
      </c>
      <c r="K20" s="295">
        <f>SUMIF(KOJIN!$A:$A,$D20,KOJIN!DM:DM)</f>
        <v>0</v>
      </c>
      <c r="L20" s="295">
        <f>SUMIF(KOJIN!$A:$A,$D20,KOJIN!DN:DN)</f>
        <v>1</v>
      </c>
      <c r="M20" s="295">
        <f>SUMIF(KOJIN!$A:$A,$D20,KOJIN!DO:DO)</f>
        <v>0</v>
      </c>
      <c r="N20" s="295">
        <f>SUMIF(KOJIN!$A:$A,$D20,KOJIN!DP:DP)</f>
        <v>1</v>
      </c>
      <c r="O20" s="295">
        <f>SUMIF(KOJIN!$A:$A,$D20,KOJIN!DQ:DQ)</f>
        <v>1</v>
      </c>
      <c r="P20" s="295">
        <f>SUMIF(KOJIN!$A:$A,$D20,KOJIN!DR:DR)</f>
        <v>0</v>
      </c>
      <c r="Q20" s="295">
        <f>SUMIF(KOJIN!$A:$A,$D20,KOJIN!DS:DS)</f>
        <v>2</v>
      </c>
      <c r="R20" s="295">
        <f>SUMIF(KOJIN!$A:$A,$D20,KOJIN!DT:DT)</f>
        <v>0</v>
      </c>
      <c r="S20" s="295">
        <f>SUMIF(KOJIN!$A:$A,$D20,KOJIN!DU:DU)</f>
        <v>1</v>
      </c>
      <c r="T20" s="295">
        <f>SUMIF(KOJIN!$A:$A,$D20,KOJIN!DV:DV)</f>
        <v>3</v>
      </c>
      <c r="U20" s="295">
        <f>SUMIF(KOJIN!$A:$A,$D20,KOJIN!DW:DW)</f>
        <v>1</v>
      </c>
      <c r="V20" s="295">
        <f>SUMIF(KOJIN!$A:$A,$D20,KOJIN!DX:DX)</f>
        <v>9</v>
      </c>
      <c r="W20" s="295">
        <f>SUMIF(KOJIN!$A:$A,$D20,KOJIN!DY:DY)</f>
        <v>3</v>
      </c>
      <c r="X20" s="295">
        <f>SUMIF(KOJIN!$A:$A,$D20,KOJIN!DZ:DZ)</f>
        <v>3</v>
      </c>
      <c r="Y20" s="295">
        <f>SUMIF(KOJIN!$A:$A,$D20,KOJIN!EA:EA)</f>
        <v>5</v>
      </c>
      <c r="Z20" s="295">
        <f>SUMIF(KOJIN!$A:$A,$D20,KOJIN!EB:EB)</f>
        <v>3</v>
      </c>
      <c r="AA20" s="295">
        <f>SUMIF(KOJIN!$A:$A,$D20,KOJIN!EC:EC)</f>
        <v>1</v>
      </c>
      <c r="AB20" s="295">
        <f>SUMIF(KOJIN!$A:$A,$D20,KOJIN!ED:ED)</f>
        <v>2</v>
      </c>
      <c r="AC20" s="295">
        <f>SUMIF(KOJIN!$A:$A,$D20,KOJIN!EE:EE)</f>
        <v>0</v>
      </c>
    </row>
    <row r="21" spans="1:29" ht="13.5">
      <c r="A21">
        <v>20</v>
      </c>
      <c r="B21" s="293" t="s">
        <v>388</v>
      </c>
      <c r="C21" s="294">
        <v>7</v>
      </c>
      <c r="D21" s="323">
        <v>10150</v>
      </c>
      <c r="E21" s="293" t="s">
        <v>203</v>
      </c>
      <c r="F21" s="293" t="s">
        <v>389</v>
      </c>
      <c r="H21" s="293" t="s">
        <v>28</v>
      </c>
      <c r="I21" s="295">
        <f>SUMIF(KOJIN!A:A,D21,KOJIN!D:D)</f>
        <v>49</v>
      </c>
      <c r="J21" s="295">
        <f>SUMIF(KOJIN!$A:$A,$D21,KOJIN!DL:DL)</f>
        <v>0</v>
      </c>
      <c r="K21" s="295">
        <f>SUMIF(KOJIN!$A:$A,$D21,KOJIN!DM:DM)</f>
        <v>0</v>
      </c>
      <c r="L21" s="295">
        <f>SUMIF(KOJIN!$A:$A,$D21,KOJIN!DN:DN)</f>
        <v>0</v>
      </c>
      <c r="M21" s="295">
        <f>SUMIF(KOJIN!$A:$A,$D21,KOJIN!DO:DO)</f>
        <v>0</v>
      </c>
      <c r="N21" s="295">
        <f>SUMIF(KOJIN!$A:$A,$D21,KOJIN!DP:DP)</f>
        <v>1</v>
      </c>
      <c r="O21" s="295">
        <f>SUMIF(KOJIN!$A:$A,$D21,KOJIN!DQ:DQ)</f>
        <v>0</v>
      </c>
      <c r="P21" s="295">
        <f>SUMIF(KOJIN!$A:$A,$D21,KOJIN!DR:DR)</f>
        <v>0</v>
      </c>
      <c r="Q21" s="295">
        <f>SUMIF(KOJIN!$A:$A,$D21,KOJIN!DS:DS)</f>
        <v>1</v>
      </c>
      <c r="R21" s="295">
        <f>SUMIF(KOJIN!$A:$A,$D21,KOJIN!DT:DT)</f>
        <v>0</v>
      </c>
      <c r="S21" s="295">
        <f>SUMIF(KOJIN!$A:$A,$D21,KOJIN!DU:DU)</f>
        <v>0</v>
      </c>
      <c r="T21" s="295">
        <f>SUMIF(KOJIN!$A:$A,$D21,KOJIN!DV:DV)</f>
        <v>5</v>
      </c>
      <c r="U21" s="295">
        <f>SUMIF(KOJIN!$A:$A,$D21,KOJIN!DW:DW)</f>
        <v>4</v>
      </c>
      <c r="V21" s="295">
        <f>SUMIF(KOJIN!$A:$A,$D21,KOJIN!DX:DX)</f>
        <v>4</v>
      </c>
      <c r="W21" s="295">
        <f>SUMIF(KOJIN!$A:$A,$D21,KOJIN!DY:DY)</f>
        <v>8</v>
      </c>
      <c r="X21" s="295">
        <f>SUMIF(KOJIN!$A:$A,$D21,KOJIN!DZ:DZ)</f>
        <v>7</v>
      </c>
      <c r="Y21" s="295">
        <f>SUMIF(KOJIN!$A:$A,$D21,KOJIN!EA:EA)</f>
        <v>7</v>
      </c>
      <c r="Z21" s="295">
        <f>SUMIF(KOJIN!$A:$A,$D21,KOJIN!EB:EB)</f>
        <v>4</v>
      </c>
      <c r="AA21" s="295">
        <f>SUMIF(KOJIN!$A:$A,$D21,KOJIN!EC:EC)</f>
        <v>4</v>
      </c>
      <c r="AB21" s="295">
        <f>SUMIF(KOJIN!$A:$A,$D21,KOJIN!ED:ED)</f>
        <v>4</v>
      </c>
      <c r="AC21" s="295">
        <f>SUMIF(KOJIN!$A:$A,$D21,KOJIN!EE:EE)</f>
        <v>0</v>
      </c>
    </row>
    <row r="22" spans="1:29" ht="13.5">
      <c r="A22">
        <v>21</v>
      </c>
      <c r="J22" s="295">
        <f>SUM($J$20:$J$21)</f>
        <v>0</v>
      </c>
      <c r="K22" s="295">
        <f>SUM($K$20:$K$21)</f>
        <v>0</v>
      </c>
      <c r="L22" s="295">
        <f>SUM($L$20:$L$21)</f>
        <v>1</v>
      </c>
      <c r="M22" s="295">
        <f>SUM($M$20:$M$21)</f>
        <v>0</v>
      </c>
      <c r="N22" s="295">
        <f>SUM($N$20:$N$21)</f>
        <v>2</v>
      </c>
      <c r="O22" s="295">
        <f>SUM($O$20:$O$21)</f>
        <v>1</v>
      </c>
      <c r="P22" s="295">
        <f>SUM($P$20:$P$21)</f>
        <v>0</v>
      </c>
      <c r="Q22" s="295">
        <f>SUM($Q$20:$Q$21)</f>
        <v>3</v>
      </c>
      <c r="R22" s="295">
        <f>SUM($R$20:$R$21)</f>
        <v>0</v>
      </c>
      <c r="S22" s="295">
        <f>SUM($S$20:$S$21)</f>
        <v>1</v>
      </c>
      <c r="T22" s="295">
        <f>SUM($T$20:$T$21)</f>
        <v>8</v>
      </c>
      <c r="U22" s="295">
        <f>SUM($U$20:$U$21)</f>
        <v>5</v>
      </c>
      <c r="V22" s="295">
        <f>SUM($V$20:$V$21)</f>
        <v>13</v>
      </c>
      <c r="W22" s="295">
        <f>SUM($W$20:$W$21)</f>
        <v>11</v>
      </c>
      <c r="X22" s="295">
        <f>SUM($X$20:$X$21)</f>
        <v>10</v>
      </c>
      <c r="Y22" s="295">
        <f>SUM($Y$20:$Y$21)</f>
        <v>12</v>
      </c>
      <c r="Z22" s="295">
        <f>SUM($Z$20:$Z$21)</f>
        <v>7</v>
      </c>
      <c r="AA22" s="295">
        <f>SUM($AA$20:$AA$21)</f>
        <v>5</v>
      </c>
      <c r="AB22" s="295">
        <f>SUM($AB$20:$AB$21)</f>
        <v>6</v>
      </c>
      <c r="AC22" s="295">
        <f>SUM($AC$20:$AC$21)</f>
        <v>0</v>
      </c>
    </row>
    <row r="23" spans="1:29" ht="13.5">
      <c r="A23">
        <v>22</v>
      </c>
      <c r="B23" s="293" t="s">
        <v>388</v>
      </c>
      <c r="C23" s="294">
        <v>8</v>
      </c>
      <c r="D23" s="323">
        <v>10151</v>
      </c>
      <c r="E23" s="293" t="s">
        <v>203</v>
      </c>
      <c r="F23" s="293" t="s">
        <v>390</v>
      </c>
      <c r="G23" s="295">
        <f>SUMIF(SETAI!A:A,D23,SETAI!C:C)</f>
        <v>164</v>
      </c>
      <c r="H23" s="293" t="s">
        <v>27</v>
      </c>
      <c r="I23" s="295">
        <f>SUMIF(KOJIN!A:A,D23,KOJIN!D:D)</f>
        <v>150</v>
      </c>
      <c r="J23" s="295">
        <f>SUMIF(KOJIN!$A:$A,$D23,KOJIN!DL:DL)</f>
        <v>3</v>
      </c>
      <c r="K23" s="295">
        <f>SUMIF(KOJIN!$A:$A,$D23,KOJIN!DM:DM)</f>
        <v>8</v>
      </c>
      <c r="L23" s="295">
        <f>SUMIF(KOJIN!$A:$A,$D23,KOJIN!DN:DN)</f>
        <v>7</v>
      </c>
      <c r="M23" s="295">
        <f>SUMIF(KOJIN!$A:$A,$D23,KOJIN!DO:DO)</f>
        <v>15</v>
      </c>
      <c r="N23" s="295">
        <f>SUMIF(KOJIN!$A:$A,$D23,KOJIN!DP:DP)</f>
        <v>9</v>
      </c>
      <c r="O23" s="295">
        <f>SUMIF(KOJIN!$A:$A,$D23,KOJIN!DQ:DQ)</f>
        <v>3</v>
      </c>
      <c r="P23" s="295">
        <f>SUMIF(KOJIN!$A:$A,$D23,KOJIN!DR:DR)</f>
        <v>8</v>
      </c>
      <c r="Q23" s="295">
        <f>SUMIF(KOJIN!$A:$A,$D23,KOJIN!DS:DS)</f>
        <v>5</v>
      </c>
      <c r="R23" s="295">
        <f>SUMIF(KOJIN!$A:$A,$D23,KOJIN!DT:DT)</f>
        <v>8</v>
      </c>
      <c r="S23" s="295">
        <f>SUMIF(KOJIN!$A:$A,$D23,KOJIN!DU:DU)</f>
        <v>10</v>
      </c>
      <c r="T23" s="295">
        <f>SUMIF(KOJIN!$A:$A,$D23,KOJIN!DV:DV)</f>
        <v>11</v>
      </c>
      <c r="U23" s="295">
        <f>SUMIF(KOJIN!$A:$A,$D23,KOJIN!DW:DW)</f>
        <v>10</v>
      </c>
      <c r="V23" s="295">
        <f>SUMIF(KOJIN!$A:$A,$D23,KOJIN!DX:DX)</f>
        <v>14</v>
      </c>
      <c r="W23" s="295">
        <f>SUMIF(KOJIN!$A:$A,$D23,KOJIN!DY:DY)</f>
        <v>11</v>
      </c>
      <c r="X23" s="295">
        <f>SUMIF(KOJIN!$A:$A,$D23,KOJIN!DZ:DZ)</f>
        <v>9</v>
      </c>
      <c r="Y23" s="295">
        <f>SUMIF(KOJIN!$A:$A,$D23,KOJIN!EA:EA)</f>
        <v>9</v>
      </c>
      <c r="Z23" s="295">
        <f>SUMIF(KOJIN!$A:$A,$D23,KOJIN!EB:EB)</f>
        <v>7</v>
      </c>
      <c r="AA23" s="295">
        <f>SUMIF(KOJIN!$A:$A,$D23,KOJIN!EC:EC)</f>
        <v>3</v>
      </c>
      <c r="AB23" s="295">
        <f>SUMIF(KOJIN!$A:$A,$D23,KOJIN!ED:ED)</f>
        <v>0</v>
      </c>
      <c r="AC23" s="295">
        <f>SUMIF(KOJIN!$A:$A,$D23,KOJIN!EE:EE)</f>
        <v>0</v>
      </c>
    </row>
    <row r="24" spans="1:29" ht="13.5">
      <c r="A24">
        <v>23</v>
      </c>
      <c r="B24" s="293" t="s">
        <v>388</v>
      </c>
      <c r="C24" s="294">
        <v>8</v>
      </c>
      <c r="D24" s="323">
        <v>10152</v>
      </c>
      <c r="E24" s="293" t="s">
        <v>203</v>
      </c>
      <c r="F24" s="293" t="s">
        <v>390</v>
      </c>
      <c r="H24" s="293" t="s">
        <v>28</v>
      </c>
      <c r="I24" s="295">
        <f>SUMIF(KOJIN!A:A,D24,KOJIN!D:D)</f>
        <v>162</v>
      </c>
      <c r="J24" s="295">
        <f>SUMIF(KOJIN!$A:$A,$D24,KOJIN!DL:DL)</f>
        <v>6</v>
      </c>
      <c r="K24" s="295">
        <f>SUMIF(KOJIN!$A:$A,$D24,KOJIN!DM:DM)</f>
        <v>2</v>
      </c>
      <c r="L24" s="295">
        <f>SUMIF(KOJIN!$A:$A,$D24,KOJIN!DN:DN)</f>
        <v>2</v>
      </c>
      <c r="M24" s="295">
        <f>SUMIF(KOJIN!$A:$A,$D24,KOJIN!DO:DO)</f>
        <v>6</v>
      </c>
      <c r="N24" s="295">
        <f>SUMIF(KOJIN!$A:$A,$D24,KOJIN!DP:DP)</f>
        <v>6</v>
      </c>
      <c r="O24" s="295">
        <f>SUMIF(KOJIN!$A:$A,$D24,KOJIN!DQ:DQ)</f>
        <v>6</v>
      </c>
      <c r="P24" s="295">
        <f>SUMIF(KOJIN!$A:$A,$D24,KOJIN!DR:DR)</f>
        <v>7</v>
      </c>
      <c r="Q24" s="295">
        <f>SUMIF(KOJIN!$A:$A,$D24,KOJIN!DS:DS)</f>
        <v>8</v>
      </c>
      <c r="R24" s="295">
        <f>SUMIF(KOJIN!$A:$A,$D24,KOJIN!DT:DT)</f>
        <v>2</v>
      </c>
      <c r="S24" s="295">
        <f>SUMIF(KOJIN!$A:$A,$D24,KOJIN!DU:DU)</f>
        <v>8</v>
      </c>
      <c r="T24" s="295">
        <f>SUMIF(KOJIN!$A:$A,$D24,KOJIN!DV:DV)</f>
        <v>14</v>
      </c>
      <c r="U24" s="295">
        <f>SUMIF(KOJIN!$A:$A,$D24,KOJIN!DW:DW)</f>
        <v>11</v>
      </c>
      <c r="V24" s="295">
        <f>SUMIF(KOJIN!$A:$A,$D24,KOJIN!DX:DX)</f>
        <v>21</v>
      </c>
      <c r="W24" s="295">
        <f>SUMIF(KOJIN!$A:$A,$D24,KOJIN!DY:DY)</f>
        <v>13</v>
      </c>
      <c r="X24" s="295">
        <f>SUMIF(KOJIN!$A:$A,$D24,KOJIN!DZ:DZ)</f>
        <v>8</v>
      </c>
      <c r="Y24" s="295">
        <f>SUMIF(KOJIN!$A:$A,$D24,KOJIN!EA:EA)</f>
        <v>15</v>
      </c>
      <c r="Z24" s="295">
        <f>SUMIF(KOJIN!$A:$A,$D24,KOJIN!EB:EB)</f>
        <v>13</v>
      </c>
      <c r="AA24" s="295">
        <f>SUMIF(KOJIN!$A:$A,$D24,KOJIN!EC:EC)</f>
        <v>8</v>
      </c>
      <c r="AB24" s="295">
        <f>SUMIF(KOJIN!$A:$A,$D24,KOJIN!ED:ED)</f>
        <v>5</v>
      </c>
      <c r="AC24" s="295">
        <f>SUMIF(KOJIN!$A:$A,$D24,KOJIN!EE:EE)</f>
        <v>1</v>
      </c>
    </row>
    <row r="25" spans="1:29" ht="13.5">
      <c r="A25">
        <v>24</v>
      </c>
      <c r="J25" s="295">
        <f>SUM($J$23:$J$24)</f>
        <v>9</v>
      </c>
      <c r="K25" s="295">
        <f>SUM($K$23:$K$24)</f>
        <v>10</v>
      </c>
      <c r="L25" s="295">
        <f>SUM($L$23:$L$24)</f>
        <v>9</v>
      </c>
      <c r="M25" s="295">
        <f>SUM($M$23:$M$24)</f>
        <v>21</v>
      </c>
      <c r="N25" s="295">
        <f>SUM($N$23:$N$24)</f>
        <v>15</v>
      </c>
      <c r="O25" s="295">
        <f>SUM($O$23:$O$24)</f>
        <v>9</v>
      </c>
      <c r="P25" s="295">
        <f>SUM($P$23:$P$24)</f>
        <v>15</v>
      </c>
      <c r="Q25" s="295">
        <f>SUM($Q$23:$Q$24)</f>
        <v>13</v>
      </c>
      <c r="R25" s="295">
        <f>SUM($R$23:$R$24)</f>
        <v>10</v>
      </c>
      <c r="S25" s="295">
        <f>SUM($S$23:$S$24)</f>
        <v>18</v>
      </c>
      <c r="T25" s="295">
        <f>SUM($T$23:$T$24)</f>
        <v>25</v>
      </c>
      <c r="U25" s="295">
        <f>SUM($U$23:$U$24)</f>
        <v>21</v>
      </c>
      <c r="V25" s="295">
        <f>SUM($V$23:$V$24)</f>
        <v>35</v>
      </c>
      <c r="W25" s="295">
        <f>SUM($W$23:$W$24)</f>
        <v>24</v>
      </c>
      <c r="X25" s="295">
        <f>SUM($X$23:$X$24)</f>
        <v>17</v>
      </c>
      <c r="Y25" s="295">
        <f>SUM($Y$23:$Y$24)</f>
        <v>24</v>
      </c>
      <c r="Z25" s="295">
        <f>SUM($Z$23:$Z$24)</f>
        <v>20</v>
      </c>
      <c r="AA25" s="295">
        <f>SUM($AA$23:$AA$24)</f>
        <v>11</v>
      </c>
      <c r="AB25" s="295">
        <f>SUM($AB$23:$AB$24)</f>
        <v>5</v>
      </c>
      <c r="AC25" s="295">
        <f>SUM($AC$23:$AC$24)</f>
        <v>1</v>
      </c>
    </row>
    <row r="26" spans="1:29" ht="13.5">
      <c r="A26">
        <v>25</v>
      </c>
      <c r="B26" s="293" t="s">
        <v>388</v>
      </c>
      <c r="C26" s="294">
        <v>9</v>
      </c>
      <c r="D26" s="323">
        <v>10153</v>
      </c>
      <c r="E26" s="293" t="s">
        <v>203</v>
      </c>
      <c r="F26" s="293" t="s">
        <v>391</v>
      </c>
      <c r="G26" s="295">
        <f>SUMIF(SETAI!A:A,D26,SETAI!C:C)</f>
        <v>146</v>
      </c>
      <c r="H26" s="293" t="s">
        <v>27</v>
      </c>
      <c r="I26" s="295">
        <f>SUMIF(KOJIN!A:A,D26,KOJIN!D:D)</f>
        <v>130</v>
      </c>
      <c r="J26" s="295">
        <f>SUMIF(KOJIN!$A:$A,$D26,KOJIN!DL:DL)</f>
        <v>4</v>
      </c>
      <c r="K26" s="295">
        <f>SUMIF(KOJIN!$A:$A,$D26,KOJIN!DM:DM)</f>
        <v>1</v>
      </c>
      <c r="L26" s="295">
        <f>SUMIF(KOJIN!$A:$A,$D26,KOJIN!DN:DN)</f>
        <v>1</v>
      </c>
      <c r="M26" s="295">
        <f>SUMIF(KOJIN!$A:$A,$D26,KOJIN!DO:DO)</f>
        <v>6</v>
      </c>
      <c r="N26" s="295">
        <f>SUMIF(KOJIN!$A:$A,$D26,KOJIN!DP:DP)</f>
        <v>2</v>
      </c>
      <c r="O26" s="295">
        <f>SUMIF(KOJIN!$A:$A,$D26,KOJIN!DQ:DQ)</f>
        <v>6</v>
      </c>
      <c r="P26" s="295">
        <f>SUMIF(KOJIN!$A:$A,$D26,KOJIN!DR:DR)</f>
        <v>5</v>
      </c>
      <c r="Q26" s="295">
        <f>SUMIF(KOJIN!$A:$A,$D26,KOJIN!DS:DS)</f>
        <v>10</v>
      </c>
      <c r="R26" s="295">
        <f>SUMIF(KOJIN!$A:$A,$D26,KOJIN!DT:DT)</f>
        <v>10</v>
      </c>
      <c r="S26" s="295">
        <f>SUMIF(KOJIN!$A:$A,$D26,KOJIN!DU:DU)</f>
        <v>8</v>
      </c>
      <c r="T26" s="295">
        <f>SUMIF(KOJIN!$A:$A,$D26,KOJIN!DV:DV)</f>
        <v>6</v>
      </c>
      <c r="U26" s="295">
        <f>SUMIF(KOJIN!$A:$A,$D26,KOJIN!DW:DW)</f>
        <v>14</v>
      </c>
      <c r="V26" s="295">
        <f>SUMIF(KOJIN!$A:$A,$D26,KOJIN!DX:DX)</f>
        <v>10</v>
      </c>
      <c r="W26" s="295">
        <f>SUMIF(KOJIN!$A:$A,$D26,KOJIN!DY:DY)</f>
        <v>11</v>
      </c>
      <c r="X26" s="295">
        <f>SUMIF(KOJIN!$A:$A,$D26,KOJIN!DZ:DZ)</f>
        <v>9</v>
      </c>
      <c r="Y26" s="295">
        <f>SUMIF(KOJIN!$A:$A,$D26,KOJIN!EA:EA)</f>
        <v>11</v>
      </c>
      <c r="Z26" s="295">
        <f>SUMIF(KOJIN!$A:$A,$D26,KOJIN!EB:EB)</f>
        <v>4</v>
      </c>
      <c r="AA26" s="295">
        <f>SUMIF(KOJIN!$A:$A,$D26,KOJIN!EC:EC)</f>
        <v>8</v>
      </c>
      <c r="AB26" s="295">
        <f>SUMIF(KOJIN!$A:$A,$D26,KOJIN!ED:ED)</f>
        <v>3</v>
      </c>
      <c r="AC26" s="295">
        <f>SUMIF(KOJIN!$A:$A,$D26,KOJIN!EE:EE)</f>
        <v>1</v>
      </c>
    </row>
    <row r="27" spans="1:29" ht="13.5">
      <c r="A27">
        <v>26</v>
      </c>
      <c r="B27" s="293" t="s">
        <v>388</v>
      </c>
      <c r="C27" s="294">
        <v>9</v>
      </c>
      <c r="D27" s="323">
        <v>10154</v>
      </c>
      <c r="E27" s="293" t="s">
        <v>203</v>
      </c>
      <c r="F27" s="293" t="s">
        <v>391</v>
      </c>
      <c r="H27" s="293" t="s">
        <v>28</v>
      </c>
      <c r="I27" s="295">
        <f>SUMIF(KOJIN!A:A,D27,KOJIN!D:D)</f>
        <v>151</v>
      </c>
      <c r="J27" s="295">
        <f>SUMIF(KOJIN!$A:$A,$D27,KOJIN!DL:DL)</f>
        <v>3</v>
      </c>
      <c r="K27" s="295">
        <f>SUMIF(KOJIN!$A:$A,$D27,KOJIN!DM:DM)</f>
        <v>6</v>
      </c>
      <c r="L27" s="295">
        <f>SUMIF(KOJIN!$A:$A,$D27,KOJIN!DN:DN)</f>
        <v>2</v>
      </c>
      <c r="M27" s="295">
        <f>SUMIF(KOJIN!$A:$A,$D27,KOJIN!DO:DO)</f>
        <v>6</v>
      </c>
      <c r="N27" s="295">
        <f>SUMIF(KOJIN!$A:$A,$D27,KOJIN!DP:DP)</f>
        <v>4</v>
      </c>
      <c r="O27" s="295">
        <f>SUMIF(KOJIN!$A:$A,$D27,KOJIN!DQ:DQ)</f>
        <v>2</v>
      </c>
      <c r="P27" s="295">
        <f>SUMIF(KOJIN!$A:$A,$D27,KOJIN!DR:DR)</f>
        <v>9</v>
      </c>
      <c r="Q27" s="295">
        <f>SUMIF(KOJIN!$A:$A,$D27,KOJIN!DS:DS)</f>
        <v>9</v>
      </c>
      <c r="R27" s="295">
        <f>SUMIF(KOJIN!$A:$A,$D27,KOJIN!DT:DT)</f>
        <v>5</v>
      </c>
      <c r="S27" s="295">
        <f>SUMIF(KOJIN!$A:$A,$D27,KOJIN!DU:DU)</f>
        <v>5</v>
      </c>
      <c r="T27" s="295">
        <f>SUMIF(KOJIN!$A:$A,$D27,KOJIN!DV:DV)</f>
        <v>7</v>
      </c>
      <c r="U27" s="295">
        <f>SUMIF(KOJIN!$A:$A,$D27,KOJIN!DW:DW)</f>
        <v>10</v>
      </c>
      <c r="V27" s="295">
        <f>SUMIF(KOJIN!$A:$A,$D27,KOJIN!DX:DX)</f>
        <v>8</v>
      </c>
      <c r="W27" s="295">
        <f>SUMIF(KOJIN!$A:$A,$D27,KOJIN!DY:DY)</f>
        <v>12</v>
      </c>
      <c r="X27" s="295">
        <f>SUMIF(KOJIN!$A:$A,$D27,KOJIN!DZ:DZ)</f>
        <v>17</v>
      </c>
      <c r="Y27" s="295">
        <f>SUMIF(KOJIN!$A:$A,$D27,KOJIN!EA:EA)</f>
        <v>7</v>
      </c>
      <c r="Z27" s="295">
        <f>SUMIF(KOJIN!$A:$A,$D27,KOJIN!EB:EB)</f>
        <v>15</v>
      </c>
      <c r="AA27" s="295">
        <f>SUMIF(KOJIN!$A:$A,$D27,KOJIN!EC:EC)</f>
        <v>14</v>
      </c>
      <c r="AB27" s="295">
        <f>SUMIF(KOJIN!$A:$A,$D27,KOJIN!ED:ED)</f>
        <v>10</v>
      </c>
      <c r="AC27" s="295">
        <f>SUMIF(KOJIN!$A:$A,$D27,KOJIN!EE:EE)</f>
        <v>0</v>
      </c>
    </row>
    <row r="28" spans="1:29" ht="13.5">
      <c r="A28">
        <v>27</v>
      </c>
      <c r="J28" s="295">
        <f>SUM($J$26:$J$27)</f>
        <v>7</v>
      </c>
      <c r="K28" s="295">
        <f>SUM($K$26:$K$27)</f>
        <v>7</v>
      </c>
      <c r="L28" s="295">
        <f>SUM($L$26:$L$27)</f>
        <v>3</v>
      </c>
      <c r="M28" s="295">
        <f>SUM($M$26:$M$27)</f>
        <v>12</v>
      </c>
      <c r="N28" s="295">
        <f>SUM($N$26:$N$27)</f>
        <v>6</v>
      </c>
      <c r="O28" s="295">
        <f>SUM($O$26:$O$27)</f>
        <v>8</v>
      </c>
      <c r="P28" s="295">
        <f>SUM($P$26:$P$27)</f>
        <v>14</v>
      </c>
      <c r="Q28" s="295">
        <f>SUM($Q$26:$Q$27)</f>
        <v>19</v>
      </c>
      <c r="R28" s="295">
        <f>SUM($R$26:$R$27)</f>
        <v>15</v>
      </c>
      <c r="S28" s="295">
        <f>SUM($S$26:$S$27)</f>
        <v>13</v>
      </c>
      <c r="T28" s="295">
        <f>SUM($T$26:$T$27)</f>
        <v>13</v>
      </c>
      <c r="U28" s="295">
        <f>SUM($U$26:$U$27)</f>
        <v>24</v>
      </c>
      <c r="V28" s="295">
        <f>SUM($V$26:$V$27)</f>
        <v>18</v>
      </c>
      <c r="W28" s="295">
        <f>SUM($W$26:$W$27)</f>
        <v>23</v>
      </c>
      <c r="X28" s="295">
        <f>SUM($X$26:$X$27)</f>
        <v>26</v>
      </c>
      <c r="Y28" s="295">
        <f>SUM($Y$26:$Y$27)</f>
        <v>18</v>
      </c>
      <c r="Z28" s="295">
        <f>SUM($Z$26:$Z$27)</f>
        <v>19</v>
      </c>
      <c r="AA28" s="295">
        <f>SUM($AA$26:$AA$27)</f>
        <v>22</v>
      </c>
      <c r="AB28" s="295">
        <f>SUM($AB$26:$AB$27)</f>
        <v>13</v>
      </c>
      <c r="AC28" s="295">
        <f>SUM($AC$26:$AC$27)</f>
        <v>1</v>
      </c>
    </row>
    <row r="29" spans="1:29" ht="13.5">
      <c r="A29">
        <v>28</v>
      </c>
      <c r="B29" s="293" t="s">
        <v>388</v>
      </c>
      <c r="C29" s="294">
        <v>10</v>
      </c>
      <c r="D29" s="323">
        <v>10155</v>
      </c>
      <c r="E29" s="293" t="s">
        <v>203</v>
      </c>
      <c r="F29" s="293" t="s">
        <v>392</v>
      </c>
      <c r="G29" s="295">
        <f>SUMIF(SETAI!A:A,D29,SETAI!C:C)</f>
        <v>210</v>
      </c>
      <c r="H29" s="293" t="s">
        <v>27</v>
      </c>
      <c r="I29" s="295">
        <f>SUMIF(KOJIN!A:A,D29,KOJIN!D:D)</f>
        <v>214</v>
      </c>
      <c r="J29" s="295">
        <f>SUMIF(KOJIN!$A:$A,$D29,KOJIN!DL:DL)</f>
        <v>5</v>
      </c>
      <c r="K29" s="295">
        <f>SUMIF(KOJIN!$A:$A,$D29,KOJIN!DM:DM)</f>
        <v>16</v>
      </c>
      <c r="L29" s="295">
        <f>SUMIF(KOJIN!$A:$A,$D29,KOJIN!DN:DN)</f>
        <v>8</v>
      </c>
      <c r="M29" s="295">
        <f>SUMIF(KOJIN!$A:$A,$D29,KOJIN!DO:DO)</f>
        <v>9</v>
      </c>
      <c r="N29" s="295">
        <f>SUMIF(KOJIN!$A:$A,$D29,KOJIN!DP:DP)</f>
        <v>5</v>
      </c>
      <c r="O29" s="295">
        <f>SUMIF(KOJIN!$A:$A,$D29,KOJIN!DQ:DQ)</f>
        <v>17</v>
      </c>
      <c r="P29" s="295">
        <f>SUMIF(KOJIN!$A:$A,$D29,KOJIN!DR:DR)</f>
        <v>15</v>
      </c>
      <c r="Q29" s="295">
        <f>SUMIF(KOJIN!$A:$A,$D29,KOJIN!DS:DS)</f>
        <v>18</v>
      </c>
      <c r="R29" s="295">
        <f>SUMIF(KOJIN!$A:$A,$D29,KOJIN!DT:DT)</f>
        <v>16</v>
      </c>
      <c r="S29" s="295">
        <f>SUMIF(KOJIN!$A:$A,$D29,KOJIN!DU:DU)</f>
        <v>20</v>
      </c>
      <c r="T29" s="295">
        <f>SUMIF(KOJIN!$A:$A,$D29,KOJIN!DV:DV)</f>
        <v>14</v>
      </c>
      <c r="U29" s="295">
        <f>SUMIF(KOJIN!$A:$A,$D29,KOJIN!DW:DW)</f>
        <v>14</v>
      </c>
      <c r="V29" s="295">
        <f>SUMIF(KOJIN!$A:$A,$D29,KOJIN!DX:DX)</f>
        <v>9</v>
      </c>
      <c r="W29" s="295">
        <f>SUMIF(KOJIN!$A:$A,$D29,KOJIN!DY:DY)</f>
        <v>15</v>
      </c>
      <c r="X29" s="295">
        <f>SUMIF(KOJIN!$A:$A,$D29,KOJIN!DZ:DZ)</f>
        <v>8</v>
      </c>
      <c r="Y29" s="295">
        <f>SUMIF(KOJIN!$A:$A,$D29,KOJIN!EA:EA)</f>
        <v>10</v>
      </c>
      <c r="Z29" s="295">
        <f>SUMIF(KOJIN!$A:$A,$D29,KOJIN!EB:EB)</f>
        <v>4</v>
      </c>
      <c r="AA29" s="295">
        <f>SUMIF(KOJIN!$A:$A,$D29,KOJIN!EC:EC)</f>
        <v>4</v>
      </c>
      <c r="AB29" s="295">
        <f>SUMIF(KOJIN!$A:$A,$D29,KOJIN!ED:ED)</f>
        <v>6</v>
      </c>
      <c r="AC29" s="295">
        <f>SUMIF(KOJIN!$A:$A,$D29,KOJIN!EE:EE)</f>
        <v>1</v>
      </c>
    </row>
    <row r="30" spans="1:29" ht="13.5">
      <c r="A30">
        <v>29</v>
      </c>
      <c r="B30" s="293" t="s">
        <v>388</v>
      </c>
      <c r="C30" s="294">
        <v>10</v>
      </c>
      <c r="D30" s="323">
        <v>10156</v>
      </c>
      <c r="E30" s="293" t="s">
        <v>203</v>
      </c>
      <c r="F30" s="293" t="s">
        <v>392</v>
      </c>
      <c r="H30" s="293" t="s">
        <v>28</v>
      </c>
      <c r="I30" s="295">
        <f>SUMIF(KOJIN!A:A,D30,KOJIN!D:D)</f>
        <v>252</v>
      </c>
      <c r="J30" s="295">
        <f>SUMIF(KOJIN!$A:$A,$D30,KOJIN!DL:DL)</f>
        <v>17</v>
      </c>
      <c r="K30" s="295">
        <f>SUMIF(KOJIN!$A:$A,$D30,KOJIN!DM:DM)</f>
        <v>14</v>
      </c>
      <c r="L30" s="295">
        <f>SUMIF(KOJIN!$A:$A,$D30,KOJIN!DN:DN)</f>
        <v>17</v>
      </c>
      <c r="M30" s="295">
        <f>SUMIF(KOJIN!$A:$A,$D30,KOJIN!DO:DO)</f>
        <v>10</v>
      </c>
      <c r="N30" s="295">
        <f>SUMIF(KOJIN!$A:$A,$D30,KOJIN!DP:DP)</f>
        <v>11</v>
      </c>
      <c r="O30" s="295">
        <f>SUMIF(KOJIN!$A:$A,$D30,KOJIN!DQ:DQ)</f>
        <v>17</v>
      </c>
      <c r="P30" s="295">
        <f>SUMIF(KOJIN!$A:$A,$D30,KOJIN!DR:DR)</f>
        <v>10</v>
      </c>
      <c r="Q30" s="295">
        <f>SUMIF(KOJIN!$A:$A,$D30,KOJIN!DS:DS)</f>
        <v>18</v>
      </c>
      <c r="R30" s="295">
        <f>SUMIF(KOJIN!$A:$A,$D30,KOJIN!DT:DT)</f>
        <v>19</v>
      </c>
      <c r="S30" s="295">
        <f>SUMIF(KOJIN!$A:$A,$D30,KOJIN!DU:DU)</f>
        <v>15</v>
      </c>
      <c r="T30" s="295">
        <f>SUMIF(KOJIN!$A:$A,$D30,KOJIN!DV:DV)</f>
        <v>9</v>
      </c>
      <c r="U30" s="295">
        <f>SUMIF(KOJIN!$A:$A,$D30,KOJIN!DW:DW)</f>
        <v>11</v>
      </c>
      <c r="V30" s="295">
        <f>SUMIF(KOJIN!$A:$A,$D30,KOJIN!DX:DX)</f>
        <v>10</v>
      </c>
      <c r="W30" s="295">
        <f>SUMIF(KOJIN!$A:$A,$D30,KOJIN!DY:DY)</f>
        <v>19</v>
      </c>
      <c r="X30" s="295">
        <f>SUMIF(KOJIN!$A:$A,$D30,KOJIN!DZ:DZ)</f>
        <v>16</v>
      </c>
      <c r="Y30" s="295">
        <f>SUMIF(KOJIN!$A:$A,$D30,KOJIN!EA:EA)</f>
        <v>10</v>
      </c>
      <c r="Z30" s="295">
        <f>SUMIF(KOJIN!$A:$A,$D30,KOJIN!EB:EB)</f>
        <v>11</v>
      </c>
      <c r="AA30" s="295">
        <f>SUMIF(KOJIN!$A:$A,$D30,KOJIN!EC:EC)</f>
        <v>9</v>
      </c>
      <c r="AB30" s="295">
        <f>SUMIF(KOJIN!$A:$A,$D30,KOJIN!ED:ED)</f>
        <v>8</v>
      </c>
      <c r="AC30" s="295">
        <f>SUMIF(KOJIN!$A:$A,$D30,KOJIN!EE:EE)</f>
        <v>1</v>
      </c>
    </row>
    <row r="31" spans="1:29" ht="13.5">
      <c r="A31">
        <v>30</v>
      </c>
      <c r="J31" s="295">
        <f>SUM($J$29:$J$30)</f>
        <v>22</v>
      </c>
      <c r="K31" s="295">
        <f>SUM($K$29:$K$30)</f>
        <v>30</v>
      </c>
      <c r="L31" s="295">
        <f>SUM($L$29:$L$30)</f>
        <v>25</v>
      </c>
      <c r="M31" s="295">
        <f>SUM($M$29:$M$30)</f>
        <v>19</v>
      </c>
      <c r="N31" s="295">
        <f>SUM($N$29:$N$30)</f>
        <v>16</v>
      </c>
      <c r="O31" s="295">
        <f>SUM($O$29:$O$30)</f>
        <v>34</v>
      </c>
      <c r="P31" s="295">
        <f>SUM($P$29:$P$30)</f>
        <v>25</v>
      </c>
      <c r="Q31" s="295">
        <f>SUM($Q$29:$Q$30)</f>
        <v>36</v>
      </c>
      <c r="R31" s="295">
        <f>SUM($R$29:$R$30)</f>
        <v>35</v>
      </c>
      <c r="S31" s="295">
        <f>SUM($S$29:$S$30)</f>
        <v>35</v>
      </c>
      <c r="T31" s="295">
        <f>SUM($T$29:$T$30)</f>
        <v>23</v>
      </c>
      <c r="U31" s="295">
        <f>SUM($U$29:$U$30)</f>
        <v>25</v>
      </c>
      <c r="V31" s="295">
        <f>SUM($V$29:$V$30)</f>
        <v>19</v>
      </c>
      <c r="W31" s="295">
        <f>SUM($W$29:$W$30)</f>
        <v>34</v>
      </c>
      <c r="X31" s="295">
        <f>SUM($X$29:$X$30)</f>
        <v>24</v>
      </c>
      <c r="Y31" s="295">
        <f>SUM($Y$29:$Y$30)</f>
        <v>20</v>
      </c>
      <c r="Z31" s="295">
        <f>SUM($Z$29:$Z$30)</f>
        <v>15</v>
      </c>
      <c r="AA31" s="295">
        <f>SUM($AA$29:$AA$30)</f>
        <v>13</v>
      </c>
      <c r="AB31" s="295">
        <f>SUM($AB$29:$AB$30)</f>
        <v>14</v>
      </c>
      <c r="AC31" s="295">
        <f>SUM($AC$29:$AC$30)</f>
        <v>2</v>
      </c>
    </row>
    <row r="32" spans="1:29" ht="13.5">
      <c r="A32">
        <v>31</v>
      </c>
      <c r="B32" s="293" t="s">
        <v>388</v>
      </c>
      <c r="C32" s="294">
        <v>11</v>
      </c>
      <c r="D32" s="323">
        <v>10157</v>
      </c>
      <c r="E32" s="293" t="s">
        <v>203</v>
      </c>
      <c r="F32" s="293" t="s">
        <v>393</v>
      </c>
      <c r="G32" s="295">
        <f>SUMIF(SETAI!A:A,D32,SETAI!C:C)</f>
        <v>41</v>
      </c>
      <c r="H32" s="293" t="s">
        <v>27</v>
      </c>
      <c r="I32" s="295">
        <f>SUMIF(KOJIN!A:A,D32,KOJIN!D:D)</f>
        <v>37</v>
      </c>
      <c r="J32" s="295">
        <f>SUMIF(KOJIN!$A:$A,$D32,KOJIN!DL:DL)</f>
        <v>2</v>
      </c>
      <c r="K32" s="295">
        <f>SUMIF(KOJIN!$A:$A,$D32,KOJIN!DM:DM)</f>
        <v>1</v>
      </c>
      <c r="L32" s="295">
        <f>SUMIF(KOJIN!$A:$A,$D32,KOJIN!DN:DN)</f>
        <v>1</v>
      </c>
      <c r="M32" s="295">
        <f>SUMIF(KOJIN!$A:$A,$D32,KOJIN!DO:DO)</f>
        <v>1</v>
      </c>
      <c r="N32" s="295">
        <f>SUMIF(KOJIN!$A:$A,$D32,KOJIN!DP:DP)</f>
        <v>1</v>
      </c>
      <c r="O32" s="295">
        <f>SUMIF(KOJIN!$A:$A,$D32,KOJIN!DQ:DQ)</f>
        <v>0</v>
      </c>
      <c r="P32" s="295">
        <f>SUMIF(KOJIN!$A:$A,$D32,KOJIN!DR:DR)</f>
        <v>0</v>
      </c>
      <c r="Q32" s="295">
        <f>SUMIF(KOJIN!$A:$A,$D32,KOJIN!DS:DS)</f>
        <v>1</v>
      </c>
      <c r="R32" s="295">
        <f>SUMIF(KOJIN!$A:$A,$D32,KOJIN!DT:DT)</f>
        <v>4</v>
      </c>
      <c r="S32" s="295">
        <f>SUMIF(KOJIN!$A:$A,$D32,KOJIN!DU:DU)</f>
        <v>1</v>
      </c>
      <c r="T32" s="295">
        <f>SUMIF(KOJIN!$A:$A,$D32,KOJIN!DV:DV)</f>
        <v>3</v>
      </c>
      <c r="U32" s="295">
        <f>SUMIF(KOJIN!$A:$A,$D32,KOJIN!DW:DW)</f>
        <v>1</v>
      </c>
      <c r="V32" s="295">
        <f>SUMIF(KOJIN!$A:$A,$D32,KOJIN!DX:DX)</f>
        <v>0</v>
      </c>
      <c r="W32" s="295">
        <f>SUMIF(KOJIN!$A:$A,$D32,KOJIN!DY:DY)</f>
        <v>5</v>
      </c>
      <c r="X32" s="295">
        <f>SUMIF(KOJIN!$A:$A,$D32,KOJIN!DZ:DZ)</f>
        <v>5</v>
      </c>
      <c r="Y32" s="295">
        <f>SUMIF(KOJIN!$A:$A,$D32,KOJIN!EA:EA)</f>
        <v>3</v>
      </c>
      <c r="Z32" s="295">
        <f>SUMIF(KOJIN!$A:$A,$D32,KOJIN!EB:EB)</f>
        <v>4</v>
      </c>
      <c r="AA32" s="295">
        <f>SUMIF(KOJIN!$A:$A,$D32,KOJIN!EC:EC)</f>
        <v>2</v>
      </c>
      <c r="AB32" s="295">
        <f>SUMIF(KOJIN!$A:$A,$D32,KOJIN!ED:ED)</f>
        <v>2</v>
      </c>
      <c r="AC32" s="295">
        <f>SUMIF(KOJIN!$A:$A,$D32,KOJIN!EE:EE)</f>
        <v>0</v>
      </c>
    </row>
    <row r="33" spans="1:29" ht="13.5">
      <c r="A33">
        <v>32</v>
      </c>
      <c r="B33" s="293" t="s">
        <v>388</v>
      </c>
      <c r="C33" s="294">
        <v>11</v>
      </c>
      <c r="D33" s="323">
        <v>10158</v>
      </c>
      <c r="E33" s="293" t="s">
        <v>203</v>
      </c>
      <c r="F33" s="293" t="s">
        <v>393</v>
      </c>
      <c r="H33" s="293" t="s">
        <v>28</v>
      </c>
      <c r="I33" s="295">
        <f>SUMIF(KOJIN!A:A,D33,KOJIN!D:D)</f>
        <v>41</v>
      </c>
      <c r="J33" s="295">
        <f>SUMIF(KOJIN!$A:$A,$D33,KOJIN!DL:DL)</f>
        <v>1</v>
      </c>
      <c r="K33" s="295">
        <f>SUMIF(KOJIN!$A:$A,$D33,KOJIN!DM:DM)</f>
        <v>0</v>
      </c>
      <c r="L33" s="295">
        <f>SUMIF(KOJIN!$A:$A,$D33,KOJIN!DN:DN)</f>
        <v>0</v>
      </c>
      <c r="M33" s="295">
        <f>SUMIF(KOJIN!$A:$A,$D33,KOJIN!DO:DO)</f>
        <v>2</v>
      </c>
      <c r="N33" s="295">
        <f>SUMIF(KOJIN!$A:$A,$D33,KOJIN!DP:DP)</f>
        <v>1</v>
      </c>
      <c r="O33" s="295">
        <f>SUMIF(KOJIN!$A:$A,$D33,KOJIN!DQ:DQ)</f>
        <v>3</v>
      </c>
      <c r="P33" s="295">
        <f>SUMIF(KOJIN!$A:$A,$D33,KOJIN!DR:DR)</f>
        <v>1</v>
      </c>
      <c r="Q33" s="295">
        <f>SUMIF(KOJIN!$A:$A,$D33,KOJIN!DS:DS)</f>
        <v>2</v>
      </c>
      <c r="R33" s="295">
        <f>SUMIF(KOJIN!$A:$A,$D33,KOJIN!DT:DT)</f>
        <v>1</v>
      </c>
      <c r="S33" s="295">
        <f>SUMIF(KOJIN!$A:$A,$D33,KOJIN!DU:DU)</f>
        <v>1</v>
      </c>
      <c r="T33" s="295">
        <f>SUMIF(KOJIN!$A:$A,$D33,KOJIN!DV:DV)</f>
        <v>3</v>
      </c>
      <c r="U33" s="295">
        <f>SUMIF(KOJIN!$A:$A,$D33,KOJIN!DW:DW)</f>
        <v>3</v>
      </c>
      <c r="V33" s="295">
        <f>SUMIF(KOJIN!$A:$A,$D33,KOJIN!DX:DX)</f>
        <v>2</v>
      </c>
      <c r="W33" s="295">
        <f>SUMIF(KOJIN!$A:$A,$D33,KOJIN!DY:DY)</f>
        <v>2</v>
      </c>
      <c r="X33" s="295">
        <f>SUMIF(KOJIN!$A:$A,$D33,KOJIN!DZ:DZ)</f>
        <v>4</v>
      </c>
      <c r="Y33" s="295">
        <f>SUMIF(KOJIN!$A:$A,$D33,KOJIN!EA:EA)</f>
        <v>4</v>
      </c>
      <c r="Z33" s="295">
        <f>SUMIF(KOJIN!$A:$A,$D33,KOJIN!EB:EB)</f>
        <v>5</v>
      </c>
      <c r="AA33" s="295">
        <f>SUMIF(KOJIN!$A:$A,$D33,KOJIN!EC:EC)</f>
        <v>5</v>
      </c>
      <c r="AB33" s="295">
        <f>SUMIF(KOJIN!$A:$A,$D33,KOJIN!ED:ED)</f>
        <v>1</v>
      </c>
      <c r="AC33" s="295">
        <f>SUMIF(KOJIN!$A:$A,$D33,KOJIN!EE:EE)</f>
        <v>0</v>
      </c>
    </row>
    <row r="34" spans="1:29" ht="13.5">
      <c r="A34">
        <v>33</v>
      </c>
      <c r="J34" s="295">
        <f>SUM($J$32:$J$33)</f>
        <v>3</v>
      </c>
      <c r="K34" s="295">
        <f>SUM($K$32:$K$33)</f>
        <v>1</v>
      </c>
      <c r="L34" s="295">
        <f>SUM($L$32:$L$33)</f>
        <v>1</v>
      </c>
      <c r="M34" s="295">
        <f>SUM($M$32:$M$33)</f>
        <v>3</v>
      </c>
      <c r="N34" s="295">
        <f>SUM($N$32:$N$33)</f>
        <v>2</v>
      </c>
      <c r="O34" s="295">
        <f>SUM($O$32:$O$33)</f>
        <v>3</v>
      </c>
      <c r="P34" s="295">
        <f>SUM($P$32:$P$33)</f>
        <v>1</v>
      </c>
      <c r="Q34" s="295">
        <f>SUM($Q$32:$Q$33)</f>
        <v>3</v>
      </c>
      <c r="R34" s="295">
        <f>SUM($R$32:$R$33)</f>
        <v>5</v>
      </c>
      <c r="S34" s="295">
        <f>SUM($S$32:$S$33)</f>
        <v>2</v>
      </c>
      <c r="T34" s="295">
        <f>SUM($T$32:$T$33)</f>
        <v>6</v>
      </c>
      <c r="U34" s="295">
        <f>SUM($U$32:$U$33)</f>
        <v>4</v>
      </c>
      <c r="V34" s="295">
        <f>SUM($V$32:$V$33)</f>
        <v>2</v>
      </c>
      <c r="W34" s="295">
        <f>SUM($W$32:$W$33)</f>
        <v>7</v>
      </c>
      <c r="X34" s="295">
        <f>SUM($X$32:$X$33)</f>
        <v>9</v>
      </c>
      <c r="Y34" s="295">
        <f>SUM($Y$32:$Y$33)</f>
        <v>7</v>
      </c>
      <c r="Z34" s="295">
        <f>SUM($Z$32:$Z$33)</f>
        <v>9</v>
      </c>
      <c r="AA34" s="295">
        <f>SUM($AA$32:$AA$33)</f>
        <v>7</v>
      </c>
      <c r="AB34" s="295">
        <f>SUM($AB$32:$AB$33)</f>
        <v>3</v>
      </c>
      <c r="AC34" s="295">
        <f>SUM($AC$32:$AC$33)</f>
        <v>0</v>
      </c>
    </row>
    <row r="35" spans="1:29" ht="13.5">
      <c r="A35">
        <v>34</v>
      </c>
      <c r="B35" s="293" t="s">
        <v>388</v>
      </c>
      <c r="C35" s="294">
        <v>12</v>
      </c>
      <c r="D35" s="323">
        <v>10127</v>
      </c>
      <c r="E35" s="293" t="s">
        <v>203</v>
      </c>
      <c r="G35" s="295">
        <f>SUMIF(SETAI!A:A,D35,SETAI!C:C)</f>
        <v>9</v>
      </c>
      <c r="H35" s="293" t="s">
        <v>27</v>
      </c>
      <c r="I35" s="295">
        <f>SUMIF(KOJIN!A:A,D35,KOJIN!D:D)</f>
        <v>8</v>
      </c>
      <c r="J35" s="295">
        <f>SUMIF(KOJIN!$A:$A,$D35,KOJIN!DL:DL)</f>
        <v>0</v>
      </c>
      <c r="K35" s="295">
        <f>SUMIF(KOJIN!$A:$A,$D35,KOJIN!DM:DM)</f>
        <v>1</v>
      </c>
      <c r="L35" s="295">
        <f>SUMIF(KOJIN!$A:$A,$D35,KOJIN!DN:DN)</f>
        <v>0</v>
      </c>
      <c r="M35" s="295">
        <f>SUMIF(KOJIN!$A:$A,$D35,KOJIN!DO:DO)</f>
        <v>1</v>
      </c>
      <c r="N35" s="295">
        <f>SUMIF(KOJIN!$A:$A,$D35,KOJIN!DP:DP)</f>
        <v>0</v>
      </c>
      <c r="O35" s="295">
        <f>SUMIF(KOJIN!$A:$A,$D35,KOJIN!DQ:DQ)</f>
        <v>0</v>
      </c>
      <c r="P35" s="295">
        <f>SUMIF(KOJIN!$A:$A,$D35,KOJIN!DR:DR)</f>
        <v>0</v>
      </c>
      <c r="Q35" s="295">
        <f>SUMIF(KOJIN!$A:$A,$D35,KOJIN!DS:DS)</f>
        <v>1</v>
      </c>
      <c r="R35" s="295">
        <f>SUMIF(KOJIN!$A:$A,$D35,KOJIN!DT:DT)</f>
        <v>0</v>
      </c>
      <c r="S35" s="295">
        <f>SUMIF(KOJIN!$A:$A,$D35,KOJIN!DU:DU)</f>
        <v>0</v>
      </c>
      <c r="T35" s="295">
        <f>SUMIF(KOJIN!$A:$A,$D35,KOJIN!DV:DV)</f>
        <v>1</v>
      </c>
      <c r="U35" s="295">
        <f>SUMIF(KOJIN!$A:$A,$D35,KOJIN!DW:DW)</f>
        <v>0</v>
      </c>
      <c r="V35" s="295">
        <f>SUMIF(KOJIN!$A:$A,$D35,KOJIN!DX:DX)</f>
        <v>0</v>
      </c>
      <c r="W35" s="295">
        <f>SUMIF(KOJIN!$A:$A,$D35,KOJIN!DY:DY)</f>
        <v>2</v>
      </c>
      <c r="X35" s="295">
        <f>SUMIF(KOJIN!$A:$A,$D35,KOJIN!DZ:DZ)</f>
        <v>1</v>
      </c>
      <c r="Y35" s="295">
        <f>SUMIF(KOJIN!$A:$A,$D35,KOJIN!EA:EA)</f>
        <v>0</v>
      </c>
      <c r="Z35" s="295">
        <f>SUMIF(KOJIN!$A:$A,$D35,KOJIN!EB:EB)</f>
        <v>0</v>
      </c>
      <c r="AA35" s="295">
        <f>SUMIF(KOJIN!$A:$A,$D35,KOJIN!EC:EC)</f>
        <v>1</v>
      </c>
      <c r="AB35" s="295">
        <f>SUMIF(KOJIN!$A:$A,$D35,KOJIN!ED:ED)</f>
        <v>0</v>
      </c>
      <c r="AC35" s="295">
        <f>SUMIF(KOJIN!$A:$A,$D35,KOJIN!EE:EE)</f>
        <v>0</v>
      </c>
    </row>
    <row r="36" spans="1:29" ht="13.5">
      <c r="A36">
        <v>35</v>
      </c>
      <c r="B36" s="293" t="s">
        <v>388</v>
      </c>
      <c r="C36" s="294">
        <v>12</v>
      </c>
      <c r="D36" s="323">
        <v>10128</v>
      </c>
      <c r="E36" s="293" t="s">
        <v>203</v>
      </c>
      <c r="H36" s="293" t="s">
        <v>28</v>
      </c>
      <c r="I36" s="295">
        <f>SUMIF(KOJIN!A:A,D36,KOJIN!D:D)</f>
        <v>9</v>
      </c>
      <c r="J36" s="295">
        <f>SUMIF(KOJIN!$A:$A,$D36,KOJIN!DL:DL)</f>
        <v>0</v>
      </c>
      <c r="K36" s="295">
        <f>SUMIF(KOJIN!$A:$A,$D36,KOJIN!DM:DM)</f>
        <v>0</v>
      </c>
      <c r="L36" s="295">
        <f>SUMIF(KOJIN!$A:$A,$D36,KOJIN!DN:DN)</f>
        <v>0</v>
      </c>
      <c r="M36" s="295">
        <f>SUMIF(KOJIN!$A:$A,$D36,KOJIN!DO:DO)</f>
        <v>0</v>
      </c>
      <c r="N36" s="295">
        <f>SUMIF(KOJIN!$A:$A,$D36,KOJIN!DP:DP)</f>
        <v>0</v>
      </c>
      <c r="O36" s="295">
        <f>SUMIF(KOJIN!$A:$A,$D36,KOJIN!DQ:DQ)</f>
        <v>0</v>
      </c>
      <c r="P36" s="295">
        <f>SUMIF(KOJIN!$A:$A,$D36,KOJIN!DR:DR)</f>
        <v>0</v>
      </c>
      <c r="Q36" s="295">
        <f>SUMIF(KOJIN!$A:$A,$D36,KOJIN!DS:DS)</f>
        <v>1</v>
      </c>
      <c r="R36" s="295">
        <f>SUMIF(KOJIN!$A:$A,$D36,KOJIN!DT:DT)</f>
        <v>0</v>
      </c>
      <c r="S36" s="295">
        <f>SUMIF(KOJIN!$A:$A,$D36,KOJIN!DU:DU)</f>
        <v>2</v>
      </c>
      <c r="T36" s="295">
        <f>SUMIF(KOJIN!$A:$A,$D36,KOJIN!DV:DV)</f>
        <v>0</v>
      </c>
      <c r="U36" s="295">
        <f>SUMIF(KOJIN!$A:$A,$D36,KOJIN!DW:DW)</f>
        <v>0</v>
      </c>
      <c r="V36" s="295">
        <f>SUMIF(KOJIN!$A:$A,$D36,KOJIN!DX:DX)</f>
        <v>0</v>
      </c>
      <c r="W36" s="295">
        <f>SUMIF(KOJIN!$A:$A,$D36,KOJIN!DY:DY)</f>
        <v>1</v>
      </c>
      <c r="X36" s="295">
        <f>SUMIF(KOJIN!$A:$A,$D36,KOJIN!DZ:DZ)</f>
        <v>4</v>
      </c>
      <c r="Y36" s="295">
        <f>SUMIF(KOJIN!$A:$A,$D36,KOJIN!EA:EA)</f>
        <v>0</v>
      </c>
      <c r="Z36" s="295">
        <f>SUMIF(KOJIN!$A:$A,$D36,KOJIN!EB:EB)</f>
        <v>0</v>
      </c>
      <c r="AA36" s="295">
        <f>SUMIF(KOJIN!$A:$A,$D36,KOJIN!EC:EC)</f>
        <v>1</v>
      </c>
      <c r="AB36" s="295">
        <f>SUMIF(KOJIN!$A:$A,$D36,KOJIN!ED:ED)</f>
        <v>0</v>
      </c>
      <c r="AC36" s="295">
        <f>SUMIF(KOJIN!$A:$A,$D36,KOJIN!EE:EE)</f>
        <v>0</v>
      </c>
    </row>
    <row r="37" spans="1:29" ht="13.5">
      <c r="A37">
        <v>36</v>
      </c>
      <c r="J37" s="295">
        <f>SUM($J$35:$J$36)</f>
        <v>0</v>
      </c>
      <c r="K37" s="295">
        <f>SUM($K$35:$K$36)</f>
        <v>1</v>
      </c>
      <c r="L37" s="295">
        <f>SUM($L$35:$L$36)</f>
        <v>0</v>
      </c>
      <c r="M37" s="295">
        <f>SUM($M$35:$M$36)</f>
        <v>1</v>
      </c>
      <c r="N37" s="295">
        <f>SUM($N$35:$N$36)</f>
        <v>0</v>
      </c>
      <c r="O37" s="295">
        <f>SUM($O$35:$O$36)</f>
        <v>0</v>
      </c>
      <c r="P37" s="295">
        <f>SUM($P$35:$P$36)</f>
        <v>0</v>
      </c>
      <c r="Q37" s="295">
        <f>SUM($Q$35:$Q$36)</f>
        <v>2</v>
      </c>
      <c r="R37" s="295">
        <f>SUM($R$35:$R$36)</f>
        <v>0</v>
      </c>
      <c r="S37" s="295">
        <f>SUM($S$35:$S$36)</f>
        <v>2</v>
      </c>
      <c r="T37" s="295">
        <f>SUM($T$35:$T$36)</f>
        <v>1</v>
      </c>
      <c r="U37" s="295">
        <f>SUM($U$35:$U$36)</f>
        <v>0</v>
      </c>
      <c r="V37" s="295">
        <f>SUM($V$35:$V$36)</f>
        <v>0</v>
      </c>
      <c r="W37" s="295">
        <f>SUM($W$35:$W$36)</f>
        <v>3</v>
      </c>
      <c r="X37" s="295">
        <f>SUM($X$35:$X$36)</f>
        <v>5</v>
      </c>
      <c r="Y37" s="295">
        <f>SUM($Y$35:$Y$36)</f>
        <v>0</v>
      </c>
      <c r="Z37" s="295">
        <f>SUM($Z$35:$Z$36)</f>
        <v>0</v>
      </c>
      <c r="AA37" s="295">
        <f>SUM($AA$35:$AA$36)</f>
        <v>2</v>
      </c>
      <c r="AB37" s="295">
        <f>SUM($AB$35:$AB$36)</f>
        <v>0</v>
      </c>
      <c r="AC37" s="295">
        <f>SUM($AC$35:$AC$36)</f>
        <v>0</v>
      </c>
    </row>
    <row r="38" spans="1:29" ht="13.5">
      <c r="A38">
        <v>37</v>
      </c>
      <c r="B38" s="293" t="s">
        <v>388</v>
      </c>
      <c r="C38" s="294">
        <v>13</v>
      </c>
      <c r="D38" s="323">
        <v>10141</v>
      </c>
      <c r="E38" s="293" t="s">
        <v>204</v>
      </c>
      <c r="F38" s="293" t="s">
        <v>389</v>
      </c>
      <c r="G38" s="295">
        <f>SUMIF(SETAI!A:A,D38,SETAI!C:C)</f>
        <v>161</v>
      </c>
      <c r="H38" s="293" t="s">
        <v>27</v>
      </c>
      <c r="I38" s="295">
        <f>SUMIF(KOJIN!A:A,D38,KOJIN!D:D)</f>
        <v>146</v>
      </c>
      <c r="J38" s="295">
        <f>SUMIF(KOJIN!$A:$A,$D38,KOJIN!DL:DL)</f>
        <v>15</v>
      </c>
      <c r="K38" s="295">
        <f>SUMIF(KOJIN!$A:$A,$D38,KOJIN!DM:DM)</f>
        <v>3</v>
      </c>
      <c r="L38" s="295">
        <f>SUMIF(KOJIN!$A:$A,$D38,KOJIN!DN:DN)</f>
        <v>9</v>
      </c>
      <c r="M38" s="295">
        <f>SUMIF(KOJIN!$A:$A,$D38,KOJIN!DO:DO)</f>
        <v>12</v>
      </c>
      <c r="N38" s="295">
        <f>SUMIF(KOJIN!$A:$A,$D38,KOJIN!DP:DP)</f>
        <v>4</v>
      </c>
      <c r="O38" s="295">
        <f>SUMIF(KOJIN!$A:$A,$D38,KOJIN!DQ:DQ)</f>
        <v>6</v>
      </c>
      <c r="P38" s="295">
        <f>SUMIF(KOJIN!$A:$A,$D38,KOJIN!DR:DR)</f>
        <v>7</v>
      </c>
      <c r="Q38" s="295">
        <f>SUMIF(KOJIN!$A:$A,$D38,KOJIN!DS:DS)</f>
        <v>13</v>
      </c>
      <c r="R38" s="295">
        <f>SUMIF(KOJIN!$A:$A,$D38,KOJIN!DT:DT)</f>
        <v>13</v>
      </c>
      <c r="S38" s="295">
        <f>SUMIF(KOJIN!$A:$A,$D38,KOJIN!DU:DU)</f>
        <v>12</v>
      </c>
      <c r="T38" s="295">
        <f>SUMIF(KOJIN!$A:$A,$D38,KOJIN!DV:DV)</f>
        <v>8</v>
      </c>
      <c r="U38" s="295">
        <f>SUMIF(KOJIN!$A:$A,$D38,KOJIN!DW:DW)</f>
        <v>8</v>
      </c>
      <c r="V38" s="295">
        <f>SUMIF(KOJIN!$A:$A,$D38,KOJIN!DX:DX)</f>
        <v>7</v>
      </c>
      <c r="W38" s="295">
        <f>SUMIF(KOJIN!$A:$A,$D38,KOJIN!DY:DY)</f>
        <v>10</v>
      </c>
      <c r="X38" s="295">
        <f>SUMIF(KOJIN!$A:$A,$D38,KOJIN!DZ:DZ)</f>
        <v>6</v>
      </c>
      <c r="Y38" s="295">
        <f>SUMIF(KOJIN!$A:$A,$D38,KOJIN!EA:EA)</f>
        <v>3</v>
      </c>
      <c r="Z38" s="295">
        <f>SUMIF(KOJIN!$A:$A,$D38,KOJIN!EB:EB)</f>
        <v>6</v>
      </c>
      <c r="AA38" s="295">
        <f>SUMIF(KOJIN!$A:$A,$D38,KOJIN!EC:EC)</f>
        <v>2</v>
      </c>
      <c r="AB38" s="295">
        <f>SUMIF(KOJIN!$A:$A,$D38,KOJIN!ED:ED)</f>
        <v>2</v>
      </c>
      <c r="AC38" s="295">
        <f>SUMIF(KOJIN!$A:$A,$D38,KOJIN!EE:EE)</f>
        <v>0</v>
      </c>
    </row>
    <row r="39" spans="1:29" ht="13.5">
      <c r="A39">
        <v>38</v>
      </c>
      <c r="B39" s="293" t="s">
        <v>388</v>
      </c>
      <c r="C39" s="294">
        <v>13</v>
      </c>
      <c r="D39" s="323">
        <v>10142</v>
      </c>
      <c r="E39" s="293" t="s">
        <v>204</v>
      </c>
      <c r="F39" s="293" t="s">
        <v>389</v>
      </c>
      <c r="H39" s="293" t="s">
        <v>28</v>
      </c>
      <c r="I39" s="295">
        <f>SUMIF(KOJIN!A:A,D39,KOJIN!D:D)</f>
        <v>179</v>
      </c>
      <c r="J39" s="295">
        <f>SUMIF(KOJIN!$A:$A,$D39,KOJIN!DL:DL)</f>
        <v>11</v>
      </c>
      <c r="K39" s="295">
        <f>SUMIF(KOJIN!$A:$A,$D39,KOJIN!DM:DM)</f>
        <v>5</v>
      </c>
      <c r="L39" s="295">
        <f>SUMIF(KOJIN!$A:$A,$D39,KOJIN!DN:DN)</f>
        <v>11</v>
      </c>
      <c r="M39" s="295">
        <f>SUMIF(KOJIN!$A:$A,$D39,KOJIN!DO:DO)</f>
        <v>9</v>
      </c>
      <c r="N39" s="295">
        <f>SUMIF(KOJIN!$A:$A,$D39,KOJIN!DP:DP)</f>
        <v>2</v>
      </c>
      <c r="O39" s="295">
        <f>SUMIF(KOJIN!$A:$A,$D39,KOJIN!DQ:DQ)</f>
        <v>4</v>
      </c>
      <c r="P39" s="295">
        <f>SUMIF(KOJIN!$A:$A,$D39,KOJIN!DR:DR)</f>
        <v>14</v>
      </c>
      <c r="Q39" s="295">
        <f>SUMIF(KOJIN!$A:$A,$D39,KOJIN!DS:DS)</f>
        <v>14</v>
      </c>
      <c r="R39" s="295">
        <f>SUMIF(KOJIN!$A:$A,$D39,KOJIN!DT:DT)</f>
        <v>25</v>
      </c>
      <c r="S39" s="295">
        <f>SUMIF(KOJIN!$A:$A,$D39,KOJIN!DU:DU)</f>
        <v>12</v>
      </c>
      <c r="T39" s="295">
        <f>SUMIF(KOJIN!$A:$A,$D39,KOJIN!DV:DV)</f>
        <v>3</v>
      </c>
      <c r="U39" s="295">
        <f>SUMIF(KOJIN!$A:$A,$D39,KOJIN!DW:DW)</f>
        <v>8</v>
      </c>
      <c r="V39" s="295">
        <f>SUMIF(KOJIN!$A:$A,$D39,KOJIN!DX:DX)</f>
        <v>13</v>
      </c>
      <c r="W39" s="295">
        <f>SUMIF(KOJIN!$A:$A,$D39,KOJIN!DY:DY)</f>
        <v>10</v>
      </c>
      <c r="X39" s="295">
        <f>SUMIF(KOJIN!$A:$A,$D39,KOJIN!DZ:DZ)</f>
        <v>13</v>
      </c>
      <c r="Y39" s="295">
        <f>SUMIF(KOJIN!$A:$A,$D39,KOJIN!EA:EA)</f>
        <v>6</v>
      </c>
      <c r="Z39" s="295">
        <f>SUMIF(KOJIN!$A:$A,$D39,KOJIN!EB:EB)</f>
        <v>10</v>
      </c>
      <c r="AA39" s="295">
        <f>SUMIF(KOJIN!$A:$A,$D39,KOJIN!EC:EC)</f>
        <v>6</v>
      </c>
      <c r="AB39" s="295">
        <f>SUMIF(KOJIN!$A:$A,$D39,KOJIN!ED:ED)</f>
        <v>2</v>
      </c>
      <c r="AC39" s="295">
        <f>SUMIF(KOJIN!$A:$A,$D39,KOJIN!EE:EE)</f>
        <v>1</v>
      </c>
    </row>
    <row r="40" spans="1:29" ht="13.5">
      <c r="A40">
        <v>39</v>
      </c>
      <c r="J40" s="295">
        <f>SUM($J$38:$J$39)</f>
        <v>26</v>
      </c>
      <c r="K40" s="295">
        <f>SUM($K$38:$K$39)</f>
        <v>8</v>
      </c>
      <c r="L40" s="295">
        <f>SUM($L$38:$L$39)</f>
        <v>20</v>
      </c>
      <c r="M40" s="295">
        <f>SUM($M$38:$M$39)</f>
        <v>21</v>
      </c>
      <c r="N40" s="295">
        <f>SUM($N$38:$N$39)</f>
        <v>6</v>
      </c>
      <c r="O40" s="295">
        <f>SUM($O$38:$O$39)</f>
        <v>10</v>
      </c>
      <c r="P40" s="295">
        <f>SUM($P$38:$P$39)</f>
        <v>21</v>
      </c>
      <c r="Q40" s="295">
        <f>SUM($Q$38:$Q$39)</f>
        <v>27</v>
      </c>
      <c r="R40" s="295">
        <f>SUM($R$38:$R$39)</f>
        <v>38</v>
      </c>
      <c r="S40" s="295">
        <f>SUM($S$38:$S$39)</f>
        <v>24</v>
      </c>
      <c r="T40" s="295">
        <f>SUM($T$38:$T$39)</f>
        <v>11</v>
      </c>
      <c r="U40" s="295">
        <f>SUM($U$38:$U$39)</f>
        <v>16</v>
      </c>
      <c r="V40" s="295">
        <f>SUM($V$38:$V$39)</f>
        <v>20</v>
      </c>
      <c r="W40" s="295">
        <f>SUM($W$38:$W$39)</f>
        <v>20</v>
      </c>
      <c r="X40" s="295">
        <f>SUM($X$38:$X$39)</f>
        <v>19</v>
      </c>
      <c r="Y40" s="295">
        <f>SUM($Y$38:$Y$39)</f>
        <v>9</v>
      </c>
      <c r="Z40" s="295">
        <f>SUM($Z$38:$Z$39)</f>
        <v>16</v>
      </c>
      <c r="AA40" s="295">
        <f>SUM($AA$38:$AA$39)</f>
        <v>8</v>
      </c>
      <c r="AB40" s="295">
        <f>SUM($AB$38:$AB$39)</f>
        <v>4</v>
      </c>
      <c r="AC40" s="295">
        <f>SUM($AC$38:$AC$39)</f>
        <v>1</v>
      </c>
    </row>
    <row r="41" spans="1:29" ht="13.5">
      <c r="A41">
        <v>40</v>
      </c>
      <c r="B41" s="293" t="s">
        <v>388</v>
      </c>
      <c r="C41" s="294">
        <v>14</v>
      </c>
      <c r="D41" s="323">
        <v>10143</v>
      </c>
      <c r="E41" s="293" t="s">
        <v>204</v>
      </c>
      <c r="F41" s="293" t="s">
        <v>390</v>
      </c>
      <c r="G41" s="295">
        <f>SUMIF(SETAI!A:A,D41,SETAI!C:C)</f>
        <v>125</v>
      </c>
      <c r="H41" s="293" t="s">
        <v>27</v>
      </c>
      <c r="I41" s="295">
        <f>SUMIF(KOJIN!A:A,D41,KOJIN!D:D)</f>
        <v>123</v>
      </c>
      <c r="J41" s="295">
        <f>SUMIF(KOJIN!$A:$A,$D41,KOJIN!DL:DL)</f>
        <v>1</v>
      </c>
      <c r="K41" s="295">
        <f>SUMIF(KOJIN!$A:$A,$D41,KOJIN!DM:DM)</f>
        <v>8</v>
      </c>
      <c r="L41" s="295">
        <f>SUMIF(KOJIN!$A:$A,$D41,KOJIN!DN:DN)</f>
        <v>5</v>
      </c>
      <c r="M41" s="295">
        <f>SUMIF(KOJIN!$A:$A,$D41,KOJIN!DO:DO)</f>
        <v>11</v>
      </c>
      <c r="N41" s="295">
        <f>SUMIF(KOJIN!$A:$A,$D41,KOJIN!DP:DP)</f>
        <v>2</v>
      </c>
      <c r="O41" s="295">
        <f>SUMIF(KOJIN!$A:$A,$D41,KOJIN!DQ:DQ)</f>
        <v>6</v>
      </c>
      <c r="P41" s="295">
        <f>SUMIF(KOJIN!$A:$A,$D41,KOJIN!DR:DR)</f>
        <v>8</v>
      </c>
      <c r="Q41" s="295">
        <f>SUMIF(KOJIN!$A:$A,$D41,KOJIN!DS:DS)</f>
        <v>7</v>
      </c>
      <c r="R41" s="295">
        <f>SUMIF(KOJIN!$A:$A,$D41,KOJIN!DT:DT)</f>
        <v>5</v>
      </c>
      <c r="S41" s="295">
        <f>SUMIF(KOJIN!$A:$A,$D41,KOJIN!DU:DU)</f>
        <v>11</v>
      </c>
      <c r="T41" s="295">
        <f>SUMIF(KOJIN!$A:$A,$D41,KOJIN!DV:DV)</f>
        <v>8</v>
      </c>
      <c r="U41" s="295">
        <f>SUMIF(KOJIN!$A:$A,$D41,KOJIN!DW:DW)</f>
        <v>7</v>
      </c>
      <c r="V41" s="295">
        <f>SUMIF(KOJIN!$A:$A,$D41,KOJIN!DX:DX)</f>
        <v>4</v>
      </c>
      <c r="W41" s="295">
        <f>SUMIF(KOJIN!$A:$A,$D41,KOJIN!DY:DY)</f>
        <v>12</v>
      </c>
      <c r="X41" s="295">
        <f>SUMIF(KOJIN!$A:$A,$D41,KOJIN!DZ:DZ)</f>
        <v>4</v>
      </c>
      <c r="Y41" s="295">
        <f>SUMIF(KOJIN!$A:$A,$D41,KOJIN!EA:EA)</f>
        <v>12</v>
      </c>
      <c r="Z41" s="295">
        <f>SUMIF(KOJIN!$A:$A,$D41,KOJIN!EB:EB)</f>
        <v>6</v>
      </c>
      <c r="AA41" s="295">
        <f>SUMIF(KOJIN!$A:$A,$D41,KOJIN!EC:EC)</f>
        <v>5</v>
      </c>
      <c r="AB41" s="295">
        <f>SUMIF(KOJIN!$A:$A,$D41,KOJIN!ED:ED)</f>
        <v>1</v>
      </c>
      <c r="AC41" s="295">
        <f>SUMIF(KOJIN!$A:$A,$D41,KOJIN!EE:EE)</f>
        <v>0</v>
      </c>
    </row>
    <row r="42" spans="1:29" ht="13.5">
      <c r="A42">
        <v>41</v>
      </c>
      <c r="B42" s="293" t="s">
        <v>388</v>
      </c>
      <c r="C42" s="294">
        <v>14</v>
      </c>
      <c r="D42" s="323">
        <v>10144</v>
      </c>
      <c r="E42" s="293" t="s">
        <v>204</v>
      </c>
      <c r="F42" s="293" t="s">
        <v>390</v>
      </c>
      <c r="H42" s="293" t="s">
        <v>28</v>
      </c>
      <c r="I42" s="295">
        <f>SUMIF(KOJIN!A:A,D42,KOJIN!D:D)</f>
        <v>135</v>
      </c>
      <c r="J42" s="295">
        <f>SUMIF(KOJIN!$A:$A,$D42,KOJIN!DL:DL)</f>
        <v>3</v>
      </c>
      <c r="K42" s="295">
        <f>SUMIF(KOJIN!$A:$A,$D42,KOJIN!DM:DM)</f>
        <v>4</v>
      </c>
      <c r="L42" s="295">
        <f>SUMIF(KOJIN!$A:$A,$D42,KOJIN!DN:DN)</f>
        <v>4</v>
      </c>
      <c r="M42" s="295">
        <f>SUMIF(KOJIN!$A:$A,$D42,KOJIN!DO:DO)</f>
        <v>13</v>
      </c>
      <c r="N42" s="295">
        <f>SUMIF(KOJIN!$A:$A,$D42,KOJIN!DP:DP)</f>
        <v>7</v>
      </c>
      <c r="O42" s="295">
        <f>SUMIF(KOJIN!$A:$A,$D42,KOJIN!DQ:DQ)</f>
        <v>3</v>
      </c>
      <c r="P42" s="295">
        <f>SUMIF(KOJIN!$A:$A,$D42,KOJIN!DR:DR)</f>
        <v>3</v>
      </c>
      <c r="Q42" s="295">
        <f>SUMIF(KOJIN!$A:$A,$D42,KOJIN!DS:DS)</f>
        <v>7</v>
      </c>
      <c r="R42" s="295">
        <f>SUMIF(KOJIN!$A:$A,$D42,KOJIN!DT:DT)</f>
        <v>8</v>
      </c>
      <c r="S42" s="295">
        <f>SUMIF(KOJIN!$A:$A,$D42,KOJIN!DU:DU)</f>
        <v>15</v>
      </c>
      <c r="T42" s="295">
        <f>SUMIF(KOJIN!$A:$A,$D42,KOJIN!DV:DV)</f>
        <v>8</v>
      </c>
      <c r="U42" s="295">
        <f>SUMIF(KOJIN!$A:$A,$D42,KOJIN!DW:DW)</f>
        <v>9</v>
      </c>
      <c r="V42" s="295">
        <f>SUMIF(KOJIN!$A:$A,$D42,KOJIN!DX:DX)</f>
        <v>8</v>
      </c>
      <c r="W42" s="295">
        <f>SUMIF(KOJIN!$A:$A,$D42,KOJIN!DY:DY)</f>
        <v>6</v>
      </c>
      <c r="X42" s="295">
        <f>SUMIF(KOJIN!$A:$A,$D42,KOJIN!DZ:DZ)</f>
        <v>4</v>
      </c>
      <c r="Y42" s="295">
        <f>SUMIF(KOJIN!$A:$A,$D42,KOJIN!EA:EA)</f>
        <v>13</v>
      </c>
      <c r="Z42" s="295">
        <f>SUMIF(KOJIN!$A:$A,$D42,KOJIN!EB:EB)</f>
        <v>10</v>
      </c>
      <c r="AA42" s="295">
        <f>SUMIF(KOJIN!$A:$A,$D42,KOJIN!EC:EC)</f>
        <v>5</v>
      </c>
      <c r="AB42" s="295">
        <f>SUMIF(KOJIN!$A:$A,$D42,KOJIN!ED:ED)</f>
        <v>4</v>
      </c>
      <c r="AC42" s="295">
        <f>SUMIF(KOJIN!$A:$A,$D42,KOJIN!EE:EE)</f>
        <v>1</v>
      </c>
    </row>
    <row r="43" spans="1:29" ht="13.5">
      <c r="A43">
        <v>42</v>
      </c>
      <c r="J43" s="295">
        <f>SUM($J$41:$J$42)</f>
        <v>4</v>
      </c>
      <c r="K43" s="295">
        <f>SUM($K$41:$K$42)</f>
        <v>12</v>
      </c>
      <c r="L43" s="295">
        <f>SUM($L$41:$L$42)</f>
        <v>9</v>
      </c>
      <c r="M43" s="295">
        <f>SUM($M$41:$M$42)</f>
        <v>24</v>
      </c>
      <c r="N43" s="295">
        <f>SUM($N$41:$N$42)</f>
        <v>9</v>
      </c>
      <c r="O43" s="295">
        <f>SUM($O$41:$O$42)</f>
        <v>9</v>
      </c>
      <c r="P43" s="295">
        <f>SUM($P$41:$P$42)</f>
        <v>11</v>
      </c>
      <c r="Q43" s="295">
        <f>SUM($Q$41:$Q$42)</f>
        <v>14</v>
      </c>
      <c r="R43" s="295">
        <f>SUM($R$41:$R$42)</f>
        <v>13</v>
      </c>
      <c r="S43" s="295">
        <f>SUM($S$41:$S$42)</f>
        <v>26</v>
      </c>
      <c r="T43" s="295">
        <f>SUM($T$41:$T$42)</f>
        <v>16</v>
      </c>
      <c r="U43" s="295">
        <f>SUM($U$41:$U$42)</f>
        <v>16</v>
      </c>
      <c r="V43" s="295">
        <f>SUM($V$41:$V$42)</f>
        <v>12</v>
      </c>
      <c r="W43" s="295">
        <f>SUM($W$41:$W$42)</f>
        <v>18</v>
      </c>
      <c r="X43" s="295">
        <f>SUM($X$41:$X$42)</f>
        <v>8</v>
      </c>
      <c r="Y43" s="295">
        <f>SUM($Y$41:$Y$42)</f>
        <v>25</v>
      </c>
      <c r="Z43" s="295">
        <f>SUM($Z$41:$Z$42)</f>
        <v>16</v>
      </c>
      <c r="AA43" s="295">
        <f>SUM($AA$41:$AA$42)</f>
        <v>10</v>
      </c>
      <c r="AB43" s="295">
        <f>SUM($AB$41:$AB$42)</f>
        <v>5</v>
      </c>
      <c r="AC43" s="295">
        <f>SUM($AC$41:$AC$42)</f>
        <v>1</v>
      </c>
    </row>
    <row r="44" spans="1:29" ht="13.5">
      <c r="A44">
        <v>43</v>
      </c>
      <c r="B44" s="293" t="s">
        <v>388</v>
      </c>
      <c r="C44" s="294">
        <v>15</v>
      </c>
      <c r="D44" s="323">
        <v>10145</v>
      </c>
      <c r="E44" s="293" t="s">
        <v>204</v>
      </c>
      <c r="F44" s="293" t="s">
        <v>391</v>
      </c>
      <c r="G44" s="295">
        <f>SUMIF(SETAI!A:A,D44,SETAI!C:C)</f>
        <v>117</v>
      </c>
      <c r="H44" s="293" t="s">
        <v>27</v>
      </c>
      <c r="I44" s="295">
        <f>SUMIF(KOJIN!A:A,D44,KOJIN!D:D)</f>
        <v>119</v>
      </c>
      <c r="J44" s="295">
        <f>SUMIF(KOJIN!$A:$A,$D44,KOJIN!DL:DL)</f>
        <v>2</v>
      </c>
      <c r="K44" s="295">
        <f>SUMIF(KOJIN!$A:$A,$D44,KOJIN!DM:DM)</f>
        <v>1</v>
      </c>
      <c r="L44" s="295">
        <f>SUMIF(KOJIN!$A:$A,$D44,KOJIN!DN:DN)</f>
        <v>3</v>
      </c>
      <c r="M44" s="295">
        <f>SUMIF(KOJIN!$A:$A,$D44,KOJIN!DO:DO)</f>
        <v>6</v>
      </c>
      <c r="N44" s="295">
        <f>SUMIF(KOJIN!$A:$A,$D44,KOJIN!DP:DP)</f>
        <v>6</v>
      </c>
      <c r="O44" s="295">
        <f>SUMIF(KOJIN!$A:$A,$D44,KOJIN!DQ:DQ)</f>
        <v>4</v>
      </c>
      <c r="P44" s="295">
        <f>SUMIF(KOJIN!$A:$A,$D44,KOJIN!DR:DR)</f>
        <v>8</v>
      </c>
      <c r="Q44" s="295">
        <f>SUMIF(KOJIN!$A:$A,$D44,KOJIN!DS:DS)</f>
        <v>3</v>
      </c>
      <c r="R44" s="295">
        <f>SUMIF(KOJIN!$A:$A,$D44,KOJIN!DT:DT)</f>
        <v>7</v>
      </c>
      <c r="S44" s="295">
        <f>SUMIF(KOJIN!$A:$A,$D44,KOJIN!DU:DU)</f>
        <v>5</v>
      </c>
      <c r="T44" s="295">
        <f>SUMIF(KOJIN!$A:$A,$D44,KOJIN!DV:DV)</f>
        <v>9</v>
      </c>
      <c r="U44" s="295">
        <f>SUMIF(KOJIN!$A:$A,$D44,KOJIN!DW:DW)</f>
        <v>9</v>
      </c>
      <c r="V44" s="295">
        <f>SUMIF(KOJIN!$A:$A,$D44,KOJIN!DX:DX)</f>
        <v>11</v>
      </c>
      <c r="W44" s="295">
        <f>SUMIF(KOJIN!$A:$A,$D44,KOJIN!DY:DY)</f>
        <v>12</v>
      </c>
      <c r="X44" s="295">
        <f>SUMIF(KOJIN!$A:$A,$D44,KOJIN!DZ:DZ)</f>
        <v>8</v>
      </c>
      <c r="Y44" s="295">
        <f>SUMIF(KOJIN!$A:$A,$D44,KOJIN!EA:EA)</f>
        <v>9</v>
      </c>
      <c r="Z44" s="295">
        <f>SUMIF(KOJIN!$A:$A,$D44,KOJIN!EB:EB)</f>
        <v>8</v>
      </c>
      <c r="AA44" s="295">
        <f>SUMIF(KOJIN!$A:$A,$D44,KOJIN!EC:EC)</f>
        <v>5</v>
      </c>
      <c r="AB44" s="295">
        <f>SUMIF(KOJIN!$A:$A,$D44,KOJIN!ED:ED)</f>
        <v>1</v>
      </c>
      <c r="AC44" s="295">
        <f>SUMIF(KOJIN!$A:$A,$D44,KOJIN!EE:EE)</f>
        <v>2</v>
      </c>
    </row>
    <row r="45" spans="1:29" ht="13.5">
      <c r="A45">
        <v>44</v>
      </c>
      <c r="B45" s="293" t="s">
        <v>388</v>
      </c>
      <c r="C45" s="294">
        <v>15</v>
      </c>
      <c r="D45" s="323">
        <v>10146</v>
      </c>
      <c r="E45" s="293" t="s">
        <v>204</v>
      </c>
      <c r="F45" s="293" t="s">
        <v>391</v>
      </c>
      <c r="H45" s="293" t="s">
        <v>28</v>
      </c>
      <c r="I45" s="295">
        <f>SUMIF(KOJIN!A:A,D45,KOJIN!D:D)</f>
        <v>111</v>
      </c>
      <c r="J45" s="295">
        <f>SUMIF(KOJIN!$A:$A,$D45,KOJIN!DL:DL)</f>
        <v>0</v>
      </c>
      <c r="K45" s="295">
        <f>SUMIF(KOJIN!$A:$A,$D45,KOJIN!DM:DM)</f>
        <v>1</v>
      </c>
      <c r="L45" s="295">
        <f>SUMIF(KOJIN!$A:$A,$D45,KOJIN!DN:DN)</f>
        <v>3</v>
      </c>
      <c r="M45" s="295">
        <f>SUMIF(KOJIN!$A:$A,$D45,KOJIN!DO:DO)</f>
        <v>5</v>
      </c>
      <c r="N45" s="295">
        <f>SUMIF(KOJIN!$A:$A,$D45,KOJIN!DP:DP)</f>
        <v>1</v>
      </c>
      <c r="O45" s="295">
        <f>SUMIF(KOJIN!$A:$A,$D45,KOJIN!DQ:DQ)</f>
        <v>2</v>
      </c>
      <c r="P45" s="295">
        <f>SUMIF(KOJIN!$A:$A,$D45,KOJIN!DR:DR)</f>
        <v>8</v>
      </c>
      <c r="Q45" s="295">
        <f>SUMIF(KOJIN!$A:$A,$D45,KOJIN!DS:DS)</f>
        <v>4</v>
      </c>
      <c r="R45" s="295">
        <f>SUMIF(KOJIN!$A:$A,$D45,KOJIN!DT:DT)</f>
        <v>3</v>
      </c>
      <c r="S45" s="295">
        <f>SUMIF(KOJIN!$A:$A,$D45,KOJIN!DU:DU)</f>
        <v>8</v>
      </c>
      <c r="T45" s="295">
        <f>SUMIF(KOJIN!$A:$A,$D45,KOJIN!DV:DV)</f>
        <v>9</v>
      </c>
      <c r="U45" s="295">
        <f>SUMIF(KOJIN!$A:$A,$D45,KOJIN!DW:DW)</f>
        <v>9</v>
      </c>
      <c r="V45" s="295">
        <f>SUMIF(KOJIN!$A:$A,$D45,KOJIN!DX:DX)</f>
        <v>5</v>
      </c>
      <c r="W45" s="295">
        <f>SUMIF(KOJIN!$A:$A,$D45,KOJIN!DY:DY)</f>
        <v>11</v>
      </c>
      <c r="X45" s="295">
        <f>SUMIF(KOJIN!$A:$A,$D45,KOJIN!DZ:DZ)</f>
        <v>9</v>
      </c>
      <c r="Y45" s="295">
        <f>SUMIF(KOJIN!$A:$A,$D45,KOJIN!EA:EA)</f>
        <v>10</v>
      </c>
      <c r="Z45" s="295">
        <f>SUMIF(KOJIN!$A:$A,$D45,KOJIN!EB:EB)</f>
        <v>9</v>
      </c>
      <c r="AA45" s="295">
        <f>SUMIF(KOJIN!$A:$A,$D45,KOJIN!EC:EC)</f>
        <v>9</v>
      </c>
      <c r="AB45" s="295">
        <f>SUMIF(KOJIN!$A:$A,$D45,KOJIN!ED:ED)</f>
        <v>2</v>
      </c>
      <c r="AC45" s="295">
        <f>SUMIF(KOJIN!$A:$A,$D45,KOJIN!EE:EE)</f>
        <v>3</v>
      </c>
    </row>
    <row r="46" spans="1:29" ht="13.5">
      <c r="A46">
        <v>45</v>
      </c>
      <c r="J46" s="295">
        <f>SUM($J$44:$J$45)</f>
        <v>2</v>
      </c>
      <c r="K46" s="295">
        <f>SUM($K$44:$K$45)</f>
        <v>2</v>
      </c>
      <c r="L46" s="295">
        <f>SUM($L$44:$L$45)</f>
        <v>6</v>
      </c>
      <c r="M46" s="295">
        <f>SUM($M$44:$M$45)</f>
        <v>11</v>
      </c>
      <c r="N46" s="295">
        <f>SUM($N$44:$N$45)</f>
        <v>7</v>
      </c>
      <c r="O46" s="295">
        <f>SUM($O$44:$O$45)</f>
        <v>6</v>
      </c>
      <c r="P46" s="295">
        <f>SUM($P$44:$P$45)</f>
        <v>16</v>
      </c>
      <c r="Q46" s="295">
        <f>SUM($Q$44:$Q$45)</f>
        <v>7</v>
      </c>
      <c r="R46" s="295">
        <f>SUM($R$44:$R$45)</f>
        <v>10</v>
      </c>
      <c r="S46" s="295">
        <f>SUM($S$44:$S$45)</f>
        <v>13</v>
      </c>
      <c r="T46" s="295">
        <f>SUM($T$44:$T$45)</f>
        <v>18</v>
      </c>
      <c r="U46" s="295">
        <f>SUM($U$44:$U$45)</f>
        <v>18</v>
      </c>
      <c r="V46" s="295">
        <f>SUM($V$44:$V$45)</f>
        <v>16</v>
      </c>
      <c r="W46" s="295">
        <f>SUM($W$44:$W$45)</f>
        <v>23</v>
      </c>
      <c r="X46" s="295">
        <f>SUM($X$44:$X$45)</f>
        <v>17</v>
      </c>
      <c r="Y46" s="295">
        <f>SUM($Y$44:$Y$45)</f>
        <v>19</v>
      </c>
      <c r="Z46" s="295">
        <f>SUM($Z$44:$Z$45)</f>
        <v>17</v>
      </c>
      <c r="AA46" s="295">
        <f>SUM($AA$44:$AA$45)</f>
        <v>14</v>
      </c>
      <c r="AB46" s="295">
        <f>SUM($AB$44:$AB$45)</f>
        <v>3</v>
      </c>
      <c r="AC46" s="295">
        <f>SUM($AC$44:$AC$45)</f>
        <v>5</v>
      </c>
    </row>
    <row r="47" spans="1:29" ht="13.5">
      <c r="A47">
        <v>46</v>
      </c>
      <c r="B47" s="293" t="s">
        <v>388</v>
      </c>
      <c r="C47" s="294">
        <v>16</v>
      </c>
      <c r="D47" s="323">
        <v>10147</v>
      </c>
      <c r="E47" s="293" t="s">
        <v>204</v>
      </c>
      <c r="F47" s="293" t="s">
        <v>392</v>
      </c>
      <c r="G47" s="295">
        <f>SUMIF(SETAI!A:A,D47,SETAI!C:C)</f>
        <v>308</v>
      </c>
      <c r="H47" s="293" t="s">
        <v>27</v>
      </c>
      <c r="I47" s="295">
        <f>SUMIF(KOJIN!A:A,D47,KOJIN!D:D)</f>
        <v>280</v>
      </c>
      <c r="J47" s="295">
        <f>SUMIF(KOJIN!$A:$A,$D47,KOJIN!DL:DL)</f>
        <v>4</v>
      </c>
      <c r="K47" s="295">
        <f>SUMIF(KOJIN!$A:$A,$D47,KOJIN!DM:DM)</f>
        <v>11</v>
      </c>
      <c r="L47" s="295">
        <f>SUMIF(KOJIN!$A:$A,$D47,KOJIN!DN:DN)</f>
        <v>12</v>
      </c>
      <c r="M47" s="295">
        <f>SUMIF(KOJIN!$A:$A,$D47,KOJIN!DO:DO)</f>
        <v>12</v>
      </c>
      <c r="N47" s="295">
        <f>SUMIF(KOJIN!$A:$A,$D47,KOJIN!DP:DP)</f>
        <v>8</v>
      </c>
      <c r="O47" s="295">
        <f>SUMIF(KOJIN!$A:$A,$D47,KOJIN!DQ:DQ)</f>
        <v>12</v>
      </c>
      <c r="P47" s="295">
        <f>SUMIF(KOJIN!$A:$A,$D47,KOJIN!DR:DR)</f>
        <v>14</v>
      </c>
      <c r="Q47" s="295">
        <f>SUMIF(KOJIN!$A:$A,$D47,KOJIN!DS:DS)</f>
        <v>16</v>
      </c>
      <c r="R47" s="295">
        <f>SUMIF(KOJIN!$A:$A,$D47,KOJIN!DT:DT)</f>
        <v>19</v>
      </c>
      <c r="S47" s="295">
        <f>SUMIF(KOJIN!$A:$A,$D47,KOJIN!DU:DU)</f>
        <v>23</v>
      </c>
      <c r="T47" s="295">
        <f>SUMIF(KOJIN!$A:$A,$D47,KOJIN!DV:DV)</f>
        <v>15</v>
      </c>
      <c r="U47" s="295">
        <f>SUMIF(KOJIN!$A:$A,$D47,KOJIN!DW:DW)</f>
        <v>16</v>
      </c>
      <c r="V47" s="295">
        <f>SUMIF(KOJIN!$A:$A,$D47,KOJIN!DX:DX)</f>
        <v>26</v>
      </c>
      <c r="W47" s="295">
        <f>SUMIF(KOJIN!$A:$A,$D47,KOJIN!DY:DY)</f>
        <v>26</v>
      </c>
      <c r="X47" s="295">
        <f>SUMIF(KOJIN!$A:$A,$D47,KOJIN!DZ:DZ)</f>
        <v>19</v>
      </c>
      <c r="Y47" s="295">
        <f>SUMIF(KOJIN!$A:$A,$D47,KOJIN!EA:EA)</f>
        <v>15</v>
      </c>
      <c r="Z47" s="295">
        <f>SUMIF(KOJIN!$A:$A,$D47,KOJIN!EB:EB)</f>
        <v>18</v>
      </c>
      <c r="AA47" s="295">
        <f>SUMIF(KOJIN!$A:$A,$D47,KOJIN!EC:EC)</f>
        <v>12</v>
      </c>
      <c r="AB47" s="295">
        <f>SUMIF(KOJIN!$A:$A,$D47,KOJIN!ED:ED)</f>
        <v>2</v>
      </c>
      <c r="AC47" s="295">
        <f>SUMIF(KOJIN!$A:$A,$D47,KOJIN!EE:EE)</f>
        <v>0</v>
      </c>
    </row>
    <row r="48" spans="1:29" ht="13.5">
      <c r="A48">
        <v>47</v>
      </c>
      <c r="B48" s="293" t="s">
        <v>388</v>
      </c>
      <c r="C48" s="294">
        <v>16</v>
      </c>
      <c r="D48" s="323">
        <v>10148</v>
      </c>
      <c r="E48" s="293" t="s">
        <v>204</v>
      </c>
      <c r="F48" s="293" t="s">
        <v>392</v>
      </c>
      <c r="H48" s="293" t="s">
        <v>28</v>
      </c>
      <c r="I48" s="295">
        <f>SUMIF(KOJIN!A:A,D48,KOJIN!D:D)</f>
        <v>342</v>
      </c>
      <c r="J48" s="295">
        <f>SUMIF(KOJIN!$A:$A,$D48,KOJIN!DL:DL)</f>
        <v>13</v>
      </c>
      <c r="K48" s="295">
        <f>SUMIF(KOJIN!$A:$A,$D48,KOJIN!DM:DM)</f>
        <v>14</v>
      </c>
      <c r="L48" s="295">
        <f>SUMIF(KOJIN!$A:$A,$D48,KOJIN!DN:DN)</f>
        <v>11</v>
      </c>
      <c r="M48" s="295">
        <f>SUMIF(KOJIN!$A:$A,$D48,KOJIN!DO:DO)</f>
        <v>13</v>
      </c>
      <c r="N48" s="295">
        <f>SUMIF(KOJIN!$A:$A,$D48,KOJIN!DP:DP)</f>
        <v>11</v>
      </c>
      <c r="O48" s="295">
        <f>SUMIF(KOJIN!$A:$A,$D48,KOJIN!DQ:DQ)</f>
        <v>15</v>
      </c>
      <c r="P48" s="295">
        <f>SUMIF(KOJIN!$A:$A,$D48,KOJIN!DR:DR)</f>
        <v>15</v>
      </c>
      <c r="Q48" s="295">
        <f>SUMIF(KOJIN!$A:$A,$D48,KOJIN!DS:DS)</f>
        <v>25</v>
      </c>
      <c r="R48" s="295">
        <f>SUMIF(KOJIN!$A:$A,$D48,KOJIN!DT:DT)</f>
        <v>12</v>
      </c>
      <c r="S48" s="295">
        <f>SUMIF(KOJIN!$A:$A,$D48,KOJIN!DU:DU)</f>
        <v>22</v>
      </c>
      <c r="T48" s="295">
        <f>SUMIF(KOJIN!$A:$A,$D48,KOJIN!DV:DV)</f>
        <v>21</v>
      </c>
      <c r="U48" s="295">
        <f>SUMIF(KOJIN!$A:$A,$D48,KOJIN!DW:DW)</f>
        <v>19</v>
      </c>
      <c r="V48" s="295">
        <f>SUMIF(KOJIN!$A:$A,$D48,KOJIN!DX:DX)</f>
        <v>13</v>
      </c>
      <c r="W48" s="295">
        <f>SUMIF(KOJIN!$A:$A,$D48,KOJIN!DY:DY)</f>
        <v>33</v>
      </c>
      <c r="X48" s="295">
        <f>SUMIF(KOJIN!$A:$A,$D48,KOJIN!DZ:DZ)</f>
        <v>19</v>
      </c>
      <c r="Y48" s="295">
        <f>SUMIF(KOJIN!$A:$A,$D48,KOJIN!EA:EA)</f>
        <v>29</v>
      </c>
      <c r="Z48" s="295">
        <f>SUMIF(KOJIN!$A:$A,$D48,KOJIN!EB:EB)</f>
        <v>30</v>
      </c>
      <c r="AA48" s="295">
        <f>SUMIF(KOJIN!$A:$A,$D48,KOJIN!EC:EC)</f>
        <v>19</v>
      </c>
      <c r="AB48" s="295">
        <f>SUMIF(KOJIN!$A:$A,$D48,KOJIN!ED:ED)</f>
        <v>6</v>
      </c>
      <c r="AC48" s="295">
        <f>SUMIF(KOJIN!$A:$A,$D48,KOJIN!EE:EE)</f>
        <v>2</v>
      </c>
    </row>
    <row r="49" spans="1:29" ht="13.5">
      <c r="A49">
        <v>48</v>
      </c>
      <c r="J49" s="295">
        <f>SUM($J$47:$J$48)</f>
        <v>17</v>
      </c>
      <c r="K49" s="295">
        <f>SUM($K$47:$K$48)</f>
        <v>25</v>
      </c>
      <c r="L49" s="295">
        <f>SUM($L$47:$L$48)</f>
        <v>23</v>
      </c>
      <c r="M49" s="295">
        <f>SUM($M$47:$M$48)</f>
        <v>25</v>
      </c>
      <c r="N49" s="295">
        <f>SUM($N$47:$N$48)</f>
        <v>19</v>
      </c>
      <c r="O49" s="295">
        <f>SUM($O$47:$O$48)</f>
        <v>27</v>
      </c>
      <c r="P49" s="295">
        <f>SUM($P$47:$P$48)</f>
        <v>29</v>
      </c>
      <c r="Q49" s="295">
        <f>SUM($Q$47:$Q$48)</f>
        <v>41</v>
      </c>
      <c r="R49" s="295">
        <f>SUM($R$47:$R$48)</f>
        <v>31</v>
      </c>
      <c r="S49" s="295">
        <f>SUM($S$47:$S$48)</f>
        <v>45</v>
      </c>
      <c r="T49" s="295">
        <f>SUM($T$47:$T$48)</f>
        <v>36</v>
      </c>
      <c r="U49" s="295">
        <f>SUM($U$47:$U$48)</f>
        <v>35</v>
      </c>
      <c r="V49" s="295">
        <f>SUM($V$47:$V$48)</f>
        <v>39</v>
      </c>
      <c r="W49" s="295">
        <f>SUM($W$47:$W$48)</f>
        <v>59</v>
      </c>
      <c r="X49" s="295">
        <f>SUM($X$47:$X$48)</f>
        <v>38</v>
      </c>
      <c r="Y49" s="295">
        <f>SUM($Y$47:$Y$48)</f>
        <v>44</v>
      </c>
      <c r="Z49" s="295">
        <f>SUM($Z$47:$Z$48)</f>
        <v>48</v>
      </c>
      <c r="AA49" s="295">
        <f>SUM($AA$47:$AA$48)</f>
        <v>31</v>
      </c>
      <c r="AB49" s="295">
        <f>SUM($AB$47:$AB$48)</f>
        <v>8</v>
      </c>
      <c r="AC49" s="295">
        <f>SUM($AC$47:$AC$48)</f>
        <v>2</v>
      </c>
    </row>
    <row r="50" spans="1:29" ht="13.5">
      <c r="A50">
        <v>49</v>
      </c>
      <c r="B50" s="293" t="s">
        <v>388</v>
      </c>
      <c r="C50" s="294">
        <v>17</v>
      </c>
      <c r="D50" s="323">
        <v>10159</v>
      </c>
      <c r="E50" s="293" t="s">
        <v>205</v>
      </c>
      <c r="F50" s="293" t="s">
        <v>389</v>
      </c>
      <c r="G50" s="295">
        <f>SUMIF(SETAI!A:A,D50,SETAI!C:C)</f>
        <v>133</v>
      </c>
      <c r="H50" s="293" t="s">
        <v>27</v>
      </c>
      <c r="I50" s="295">
        <f>SUMIF(KOJIN!A:A,D50,KOJIN!D:D)</f>
        <v>152</v>
      </c>
      <c r="J50" s="295">
        <f>SUMIF(KOJIN!$A:$A,$D50,KOJIN!DL:DL)</f>
        <v>10</v>
      </c>
      <c r="K50" s="295">
        <f>SUMIF(KOJIN!$A:$A,$D50,KOJIN!DM:DM)</f>
        <v>8</v>
      </c>
      <c r="L50" s="295">
        <f>SUMIF(KOJIN!$A:$A,$D50,KOJIN!DN:DN)</f>
        <v>4</v>
      </c>
      <c r="M50" s="295">
        <f>SUMIF(KOJIN!$A:$A,$D50,KOJIN!DO:DO)</f>
        <v>9</v>
      </c>
      <c r="N50" s="295">
        <f>SUMIF(KOJIN!$A:$A,$D50,KOJIN!DP:DP)</f>
        <v>9</v>
      </c>
      <c r="O50" s="295">
        <f>SUMIF(KOJIN!$A:$A,$D50,KOJIN!DQ:DQ)</f>
        <v>6</v>
      </c>
      <c r="P50" s="295">
        <f>SUMIF(KOJIN!$A:$A,$D50,KOJIN!DR:DR)</f>
        <v>14</v>
      </c>
      <c r="Q50" s="295">
        <f>SUMIF(KOJIN!$A:$A,$D50,KOJIN!DS:DS)</f>
        <v>8</v>
      </c>
      <c r="R50" s="295">
        <f>SUMIF(KOJIN!$A:$A,$D50,KOJIN!DT:DT)</f>
        <v>13</v>
      </c>
      <c r="S50" s="295">
        <f>SUMIF(KOJIN!$A:$A,$D50,KOJIN!DU:DU)</f>
        <v>12</v>
      </c>
      <c r="T50" s="295">
        <f>SUMIF(KOJIN!$A:$A,$D50,KOJIN!DV:DV)</f>
        <v>8</v>
      </c>
      <c r="U50" s="295">
        <f>SUMIF(KOJIN!$A:$A,$D50,KOJIN!DW:DW)</f>
        <v>8</v>
      </c>
      <c r="V50" s="295">
        <f>SUMIF(KOJIN!$A:$A,$D50,KOJIN!DX:DX)</f>
        <v>11</v>
      </c>
      <c r="W50" s="295">
        <f>SUMIF(KOJIN!$A:$A,$D50,KOJIN!DY:DY)</f>
        <v>9</v>
      </c>
      <c r="X50" s="295">
        <f>SUMIF(KOJIN!$A:$A,$D50,KOJIN!DZ:DZ)</f>
        <v>9</v>
      </c>
      <c r="Y50" s="295">
        <f>SUMIF(KOJIN!$A:$A,$D50,KOJIN!EA:EA)</f>
        <v>2</v>
      </c>
      <c r="Z50" s="295">
        <f>SUMIF(KOJIN!$A:$A,$D50,KOJIN!EB:EB)</f>
        <v>5</v>
      </c>
      <c r="AA50" s="295">
        <f>SUMIF(KOJIN!$A:$A,$D50,KOJIN!EC:EC)</f>
        <v>4</v>
      </c>
      <c r="AB50" s="295">
        <f>SUMIF(KOJIN!$A:$A,$D50,KOJIN!ED:ED)</f>
        <v>2</v>
      </c>
      <c r="AC50" s="295">
        <f>SUMIF(KOJIN!$A:$A,$D50,KOJIN!EE:EE)</f>
        <v>1</v>
      </c>
    </row>
    <row r="51" spans="1:29" ht="13.5">
      <c r="A51">
        <v>50</v>
      </c>
      <c r="B51" s="293" t="s">
        <v>388</v>
      </c>
      <c r="C51" s="294">
        <v>17</v>
      </c>
      <c r="D51" s="323">
        <v>10160</v>
      </c>
      <c r="E51" s="293" t="s">
        <v>205</v>
      </c>
      <c r="F51" s="293" t="s">
        <v>389</v>
      </c>
      <c r="H51" s="293" t="s">
        <v>28</v>
      </c>
      <c r="I51" s="295">
        <f>SUMIF(KOJIN!A:A,D51,KOJIN!D:D)</f>
        <v>147</v>
      </c>
      <c r="J51" s="295">
        <f>SUMIF(KOJIN!$A:$A,$D51,KOJIN!DL:DL)</f>
        <v>10</v>
      </c>
      <c r="K51" s="295">
        <f>SUMIF(KOJIN!$A:$A,$D51,KOJIN!DM:DM)</f>
        <v>13</v>
      </c>
      <c r="L51" s="295">
        <f>SUMIF(KOJIN!$A:$A,$D51,KOJIN!DN:DN)</f>
        <v>7</v>
      </c>
      <c r="M51" s="295">
        <f>SUMIF(KOJIN!$A:$A,$D51,KOJIN!DO:DO)</f>
        <v>4</v>
      </c>
      <c r="N51" s="295">
        <f>SUMIF(KOJIN!$A:$A,$D51,KOJIN!DP:DP)</f>
        <v>3</v>
      </c>
      <c r="O51" s="295">
        <f>SUMIF(KOJIN!$A:$A,$D51,KOJIN!DQ:DQ)</f>
        <v>4</v>
      </c>
      <c r="P51" s="295">
        <f>SUMIF(KOJIN!$A:$A,$D51,KOJIN!DR:DR)</f>
        <v>19</v>
      </c>
      <c r="Q51" s="295">
        <f>SUMIF(KOJIN!$A:$A,$D51,KOJIN!DS:DS)</f>
        <v>14</v>
      </c>
      <c r="R51" s="295">
        <f>SUMIF(KOJIN!$A:$A,$D51,KOJIN!DT:DT)</f>
        <v>9</v>
      </c>
      <c r="S51" s="295">
        <f>SUMIF(KOJIN!$A:$A,$D51,KOJIN!DU:DU)</f>
        <v>8</v>
      </c>
      <c r="T51" s="295">
        <f>SUMIF(KOJIN!$A:$A,$D51,KOJIN!DV:DV)</f>
        <v>4</v>
      </c>
      <c r="U51" s="295">
        <f>SUMIF(KOJIN!$A:$A,$D51,KOJIN!DW:DW)</f>
        <v>9</v>
      </c>
      <c r="V51" s="295">
        <f>SUMIF(KOJIN!$A:$A,$D51,KOJIN!DX:DX)</f>
        <v>6</v>
      </c>
      <c r="W51" s="295">
        <f>SUMIF(KOJIN!$A:$A,$D51,KOJIN!DY:DY)</f>
        <v>8</v>
      </c>
      <c r="X51" s="295">
        <f>SUMIF(KOJIN!$A:$A,$D51,KOJIN!DZ:DZ)</f>
        <v>5</v>
      </c>
      <c r="Y51" s="295">
        <f>SUMIF(KOJIN!$A:$A,$D51,KOJIN!EA:EA)</f>
        <v>5</v>
      </c>
      <c r="Z51" s="295">
        <f>SUMIF(KOJIN!$A:$A,$D51,KOJIN!EB:EB)</f>
        <v>7</v>
      </c>
      <c r="AA51" s="295">
        <f>SUMIF(KOJIN!$A:$A,$D51,KOJIN!EC:EC)</f>
        <v>8</v>
      </c>
      <c r="AB51" s="295">
        <f>SUMIF(KOJIN!$A:$A,$D51,KOJIN!ED:ED)</f>
        <v>3</v>
      </c>
      <c r="AC51" s="295">
        <f>SUMIF(KOJIN!$A:$A,$D51,KOJIN!EE:EE)</f>
        <v>1</v>
      </c>
    </row>
    <row r="52" spans="1:29" ht="13.5">
      <c r="A52">
        <v>51</v>
      </c>
      <c r="J52" s="295">
        <f>SUM($J$50:$J$51)</f>
        <v>20</v>
      </c>
      <c r="K52" s="295">
        <f>SUM($K$50:$K$51)</f>
        <v>21</v>
      </c>
      <c r="L52" s="295">
        <f>SUM($L$50:$L$51)</f>
        <v>11</v>
      </c>
      <c r="M52" s="295">
        <f>SUM($M$50:$M$51)</f>
        <v>13</v>
      </c>
      <c r="N52" s="295">
        <f>SUM($N$50:$N$51)</f>
        <v>12</v>
      </c>
      <c r="O52" s="295">
        <f>SUM($O$50:$O$51)</f>
        <v>10</v>
      </c>
      <c r="P52" s="295">
        <f>SUM($P$50:$P$51)</f>
        <v>33</v>
      </c>
      <c r="Q52" s="295">
        <f>SUM($Q$50:$Q$51)</f>
        <v>22</v>
      </c>
      <c r="R52" s="295">
        <f>SUM($R$50:$R$51)</f>
        <v>22</v>
      </c>
      <c r="S52" s="295">
        <f>SUM($S$50:$S$51)</f>
        <v>20</v>
      </c>
      <c r="T52" s="295">
        <f>SUM($T$50:$T$51)</f>
        <v>12</v>
      </c>
      <c r="U52" s="295">
        <f>SUM($U$50:$U$51)</f>
        <v>17</v>
      </c>
      <c r="V52" s="295">
        <f>SUM($V$50:$V$51)</f>
        <v>17</v>
      </c>
      <c r="W52" s="295">
        <f>SUM($W$50:$W$51)</f>
        <v>17</v>
      </c>
      <c r="X52" s="295">
        <f>SUM($X$50:$X$51)</f>
        <v>14</v>
      </c>
      <c r="Y52" s="295">
        <f>SUM($Y$50:$Y$51)</f>
        <v>7</v>
      </c>
      <c r="Z52" s="295">
        <f>SUM($Z$50:$Z$51)</f>
        <v>12</v>
      </c>
      <c r="AA52" s="295">
        <f>SUM($AA$50:$AA$51)</f>
        <v>12</v>
      </c>
      <c r="AB52" s="295">
        <f>SUM($AB$50:$AB$51)</f>
        <v>5</v>
      </c>
      <c r="AC52" s="295">
        <f>SUM($AC$50:$AC$51)</f>
        <v>2</v>
      </c>
    </row>
    <row r="53" spans="1:29" ht="13.5">
      <c r="A53">
        <v>52</v>
      </c>
      <c r="B53" s="293" t="s">
        <v>388</v>
      </c>
      <c r="C53" s="294">
        <v>18</v>
      </c>
      <c r="D53" s="323">
        <v>10161</v>
      </c>
      <c r="E53" s="293" t="s">
        <v>205</v>
      </c>
      <c r="F53" s="293" t="s">
        <v>390</v>
      </c>
      <c r="G53" s="295">
        <f>SUMIF(SETAI!A:A,D53,SETAI!C:C)</f>
        <v>240</v>
      </c>
      <c r="H53" s="293" t="s">
        <v>27</v>
      </c>
      <c r="I53" s="295">
        <f>SUMIF(KOJIN!A:A,D53,KOJIN!D:D)</f>
        <v>269</v>
      </c>
      <c r="J53" s="295">
        <f>SUMIF(KOJIN!$A:$A,$D53,KOJIN!DL:DL)</f>
        <v>14</v>
      </c>
      <c r="K53" s="295">
        <f>SUMIF(KOJIN!$A:$A,$D53,KOJIN!DM:DM)</f>
        <v>11</v>
      </c>
      <c r="L53" s="295">
        <f>SUMIF(KOJIN!$A:$A,$D53,KOJIN!DN:DN)</f>
        <v>13</v>
      </c>
      <c r="M53" s="295">
        <f>SUMIF(KOJIN!$A:$A,$D53,KOJIN!DO:DO)</f>
        <v>7</v>
      </c>
      <c r="N53" s="295">
        <f>SUMIF(KOJIN!$A:$A,$D53,KOJIN!DP:DP)</f>
        <v>12</v>
      </c>
      <c r="O53" s="295">
        <f>SUMIF(KOJIN!$A:$A,$D53,KOJIN!DQ:DQ)</f>
        <v>18</v>
      </c>
      <c r="P53" s="295">
        <f>SUMIF(KOJIN!$A:$A,$D53,KOJIN!DR:DR)</f>
        <v>15</v>
      </c>
      <c r="Q53" s="295">
        <f>SUMIF(KOJIN!$A:$A,$D53,KOJIN!DS:DS)</f>
        <v>13</v>
      </c>
      <c r="R53" s="295">
        <f>SUMIF(KOJIN!$A:$A,$D53,KOJIN!DT:DT)</f>
        <v>20</v>
      </c>
      <c r="S53" s="295">
        <f>SUMIF(KOJIN!$A:$A,$D53,KOJIN!DU:DU)</f>
        <v>30</v>
      </c>
      <c r="T53" s="295">
        <f>SUMIF(KOJIN!$A:$A,$D53,KOJIN!DV:DV)</f>
        <v>27</v>
      </c>
      <c r="U53" s="295">
        <f>SUMIF(KOJIN!$A:$A,$D53,KOJIN!DW:DW)</f>
        <v>19</v>
      </c>
      <c r="V53" s="295">
        <f>SUMIF(KOJIN!$A:$A,$D53,KOJIN!DX:DX)</f>
        <v>14</v>
      </c>
      <c r="W53" s="295">
        <f>SUMIF(KOJIN!$A:$A,$D53,KOJIN!DY:DY)</f>
        <v>15</v>
      </c>
      <c r="X53" s="295">
        <f>SUMIF(KOJIN!$A:$A,$D53,KOJIN!DZ:DZ)</f>
        <v>11</v>
      </c>
      <c r="Y53" s="295">
        <f>SUMIF(KOJIN!$A:$A,$D53,KOJIN!EA:EA)</f>
        <v>11</v>
      </c>
      <c r="Z53" s="295">
        <f>SUMIF(KOJIN!$A:$A,$D53,KOJIN!EB:EB)</f>
        <v>10</v>
      </c>
      <c r="AA53" s="295">
        <f>SUMIF(KOJIN!$A:$A,$D53,KOJIN!EC:EC)</f>
        <v>6</v>
      </c>
      <c r="AB53" s="295">
        <f>SUMIF(KOJIN!$A:$A,$D53,KOJIN!ED:ED)</f>
        <v>3</v>
      </c>
      <c r="AC53" s="295">
        <f>SUMIF(KOJIN!$A:$A,$D53,KOJIN!EE:EE)</f>
        <v>0</v>
      </c>
    </row>
    <row r="54" spans="1:29" ht="13.5">
      <c r="A54">
        <v>53</v>
      </c>
      <c r="B54" s="293" t="s">
        <v>388</v>
      </c>
      <c r="C54" s="294">
        <v>18</v>
      </c>
      <c r="D54" s="323">
        <v>10162</v>
      </c>
      <c r="E54" s="293" t="s">
        <v>205</v>
      </c>
      <c r="F54" s="293" t="s">
        <v>390</v>
      </c>
      <c r="H54" s="293" t="s">
        <v>28</v>
      </c>
      <c r="I54" s="295">
        <f>SUMIF(KOJIN!A:A,D54,KOJIN!D:D)</f>
        <v>254</v>
      </c>
      <c r="J54" s="295">
        <f>SUMIF(KOJIN!$A:$A,$D54,KOJIN!DL:DL)</f>
        <v>14</v>
      </c>
      <c r="K54" s="295">
        <f>SUMIF(KOJIN!$A:$A,$D54,KOJIN!DM:DM)</f>
        <v>10</v>
      </c>
      <c r="L54" s="295">
        <f>SUMIF(KOJIN!$A:$A,$D54,KOJIN!DN:DN)</f>
        <v>9</v>
      </c>
      <c r="M54" s="295">
        <f>SUMIF(KOJIN!$A:$A,$D54,KOJIN!DO:DO)</f>
        <v>14</v>
      </c>
      <c r="N54" s="295">
        <f>SUMIF(KOJIN!$A:$A,$D54,KOJIN!DP:DP)</f>
        <v>12</v>
      </c>
      <c r="O54" s="295">
        <f>SUMIF(KOJIN!$A:$A,$D54,KOJIN!DQ:DQ)</f>
        <v>10</v>
      </c>
      <c r="P54" s="295">
        <f>SUMIF(KOJIN!$A:$A,$D54,KOJIN!DR:DR)</f>
        <v>16</v>
      </c>
      <c r="Q54" s="295">
        <f>SUMIF(KOJIN!$A:$A,$D54,KOJIN!DS:DS)</f>
        <v>14</v>
      </c>
      <c r="R54" s="295">
        <f>SUMIF(KOJIN!$A:$A,$D54,KOJIN!DT:DT)</f>
        <v>17</v>
      </c>
      <c r="S54" s="295">
        <f>SUMIF(KOJIN!$A:$A,$D54,KOJIN!DU:DU)</f>
        <v>27</v>
      </c>
      <c r="T54" s="295">
        <f>SUMIF(KOJIN!$A:$A,$D54,KOJIN!DV:DV)</f>
        <v>13</v>
      </c>
      <c r="U54" s="295">
        <f>SUMIF(KOJIN!$A:$A,$D54,KOJIN!DW:DW)</f>
        <v>12</v>
      </c>
      <c r="V54" s="295">
        <f>SUMIF(KOJIN!$A:$A,$D54,KOJIN!DX:DX)</f>
        <v>8</v>
      </c>
      <c r="W54" s="295">
        <f>SUMIF(KOJIN!$A:$A,$D54,KOJIN!DY:DY)</f>
        <v>16</v>
      </c>
      <c r="X54" s="295">
        <f>SUMIF(KOJIN!$A:$A,$D54,KOJIN!DZ:DZ)</f>
        <v>16</v>
      </c>
      <c r="Y54" s="295">
        <f>SUMIF(KOJIN!$A:$A,$D54,KOJIN!EA:EA)</f>
        <v>21</v>
      </c>
      <c r="Z54" s="295">
        <f>SUMIF(KOJIN!$A:$A,$D54,KOJIN!EB:EB)</f>
        <v>14</v>
      </c>
      <c r="AA54" s="295">
        <f>SUMIF(KOJIN!$A:$A,$D54,KOJIN!EC:EC)</f>
        <v>8</v>
      </c>
      <c r="AB54" s="295">
        <f>SUMIF(KOJIN!$A:$A,$D54,KOJIN!ED:ED)</f>
        <v>2</v>
      </c>
      <c r="AC54" s="295">
        <f>SUMIF(KOJIN!$A:$A,$D54,KOJIN!EE:EE)</f>
        <v>1</v>
      </c>
    </row>
    <row r="55" spans="1:29" ht="13.5">
      <c r="A55">
        <v>54</v>
      </c>
      <c r="J55" s="295">
        <f>SUM($J$53:$J$54)</f>
        <v>28</v>
      </c>
      <c r="K55" s="295">
        <f>SUM($K$53:$K$54)</f>
        <v>21</v>
      </c>
      <c r="L55" s="295">
        <f>SUM($L$53:$L$54)</f>
        <v>22</v>
      </c>
      <c r="M55" s="295">
        <f>SUM($M$53:$M$54)</f>
        <v>21</v>
      </c>
      <c r="N55" s="295">
        <f>SUM($N$53:$N$54)</f>
        <v>24</v>
      </c>
      <c r="O55" s="295">
        <f>SUM($O$53:$O$54)</f>
        <v>28</v>
      </c>
      <c r="P55" s="295">
        <f>SUM($P$53:$P$54)</f>
        <v>31</v>
      </c>
      <c r="Q55" s="295">
        <f>SUM($Q$53:$Q$54)</f>
        <v>27</v>
      </c>
      <c r="R55" s="295">
        <f>SUM($R$53:$R$54)</f>
        <v>37</v>
      </c>
      <c r="S55" s="295">
        <f>SUM($S$53:$S$54)</f>
        <v>57</v>
      </c>
      <c r="T55" s="295">
        <f>SUM($T$53:$T$54)</f>
        <v>40</v>
      </c>
      <c r="U55" s="295">
        <f>SUM($U$53:$U$54)</f>
        <v>31</v>
      </c>
      <c r="V55" s="295">
        <f>SUM($V$53:$V$54)</f>
        <v>22</v>
      </c>
      <c r="W55" s="295">
        <f>SUM($W$53:$W$54)</f>
        <v>31</v>
      </c>
      <c r="X55" s="295">
        <f>SUM($X$53:$X$54)</f>
        <v>27</v>
      </c>
      <c r="Y55" s="295">
        <f>SUM($Y$53:$Y$54)</f>
        <v>32</v>
      </c>
      <c r="Z55" s="295">
        <f>SUM($Z$53:$Z$54)</f>
        <v>24</v>
      </c>
      <c r="AA55" s="295">
        <f>SUM($AA$53:$AA$54)</f>
        <v>14</v>
      </c>
      <c r="AB55" s="295">
        <f>SUM($AB$53:$AB$54)</f>
        <v>5</v>
      </c>
      <c r="AC55" s="295">
        <f>SUM($AC$53:$AC$54)</f>
        <v>1</v>
      </c>
    </row>
    <row r="56" spans="1:29" ht="13.5">
      <c r="A56">
        <v>55</v>
      </c>
      <c r="B56" s="293" t="s">
        <v>388</v>
      </c>
      <c r="C56" s="294">
        <v>19</v>
      </c>
      <c r="D56" s="323">
        <v>10163</v>
      </c>
      <c r="E56" s="293" t="s">
        <v>205</v>
      </c>
      <c r="F56" s="293" t="s">
        <v>391</v>
      </c>
      <c r="G56" s="295">
        <f>SUMIF(SETAI!A:A,D56,SETAI!C:C)</f>
        <v>509</v>
      </c>
      <c r="H56" s="293" t="s">
        <v>27</v>
      </c>
      <c r="I56" s="295">
        <f>SUMIF(KOJIN!A:A,D56,KOJIN!D:D)</f>
        <v>436</v>
      </c>
      <c r="J56" s="295">
        <f>SUMIF(KOJIN!$A:$A,$D56,KOJIN!DL:DL)</f>
        <v>21</v>
      </c>
      <c r="K56" s="295">
        <f>SUMIF(KOJIN!$A:$A,$D56,KOJIN!DM:DM)</f>
        <v>18</v>
      </c>
      <c r="L56" s="295">
        <f>SUMIF(KOJIN!$A:$A,$D56,KOJIN!DN:DN)</f>
        <v>17</v>
      </c>
      <c r="M56" s="295">
        <f>SUMIF(KOJIN!$A:$A,$D56,KOJIN!DO:DO)</f>
        <v>13</v>
      </c>
      <c r="N56" s="295">
        <f>SUMIF(KOJIN!$A:$A,$D56,KOJIN!DP:DP)</f>
        <v>18</v>
      </c>
      <c r="O56" s="295">
        <f>SUMIF(KOJIN!$A:$A,$D56,KOJIN!DQ:DQ)</f>
        <v>28</v>
      </c>
      <c r="P56" s="295">
        <f>SUMIF(KOJIN!$A:$A,$D56,KOJIN!DR:DR)</f>
        <v>23</v>
      </c>
      <c r="Q56" s="295">
        <f>SUMIF(KOJIN!$A:$A,$D56,KOJIN!DS:DS)</f>
        <v>22</v>
      </c>
      <c r="R56" s="295">
        <f>SUMIF(KOJIN!$A:$A,$D56,KOJIN!DT:DT)</f>
        <v>33</v>
      </c>
      <c r="S56" s="295">
        <f>SUMIF(KOJIN!$A:$A,$D56,KOJIN!DU:DU)</f>
        <v>27</v>
      </c>
      <c r="T56" s="295">
        <f>SUMIF(KOJIN!$A:$A,$D56,KOJIN!DV:DV)</f>
        <v>26</v>
      </c>
      <c r="U56" s="295">
        <f>SUMIF(KOJIN!$A:$A,$D56,KOJIN!DW:DW)</f>
        <v>34</v>
      </c>
      <c r="V56" s="295">
        <f>SUMIF(KOJIN!$A:$A,$D56,KOJIN!DX:DX)</f>
        <v>24</v>
      </c>
      <c r="W56" s="295">
        <f>SUMIF(KOJIN!$A:$A,$D56,KOJIN!DY:DY)</f>
        <v>41</v>
      </c>
      <c r="X56" s="295">
        <f>SUMIF(KOJIN!$A:$A,$D56,KOJIN!DZ:DZ)</f>
        <v>25</v>
      </c>
      <c r="Y56" s="295">
        <f>SUMIF(KOJIN!$A:$A,$D56,KOJIN!EA:EA)</f>
        <v>30</v>
      </c>
      <c r="Z56" s="295">
        <f>SUMIF(KOJIN!$A:$A,$D56,KOJIN!EB:EB)</f>
        <v>27</v>
      </c>
      <c r="AA56" s="295">
        <f>SUMIF(KOJIN!$A:$A,$D56,KOJIN!EC:EC)</f>
        <v>7</v>
      </c>
      <c r="AB56" s="295">
        <f>SUMIF(KOJIN!$A:$A,$D56,KOJIN!ED:ED)</f>
        <v>0</v>
      </c>
      <c r="AC56" s="295">
        <f>SUMIF(KOJIN!$A:$A,$D56,KOJIN!EE:EE)</f>
        <v>2</v>
      </c>
    </row>
    <row r="57" spans="1:29" ht="13.5">
      <c r="A57">
        <v>56</v>
      </c>
      <c r="B57" s="293" t="s">
        <v>388</v>
      </c>
      <c r="C57" s="294">
        <v>19</v>
      </c>
      <c r="D57" s="323">
        <v>10164</v>
      </c>
      <c r="E57" s="293" t="s">
        <v>205</v>
      </c>
      <c r="F57" s="293" t="s">
        <v>391</v>
      </c>
      <c r="H57" s="293" t="s">
        <v>28</v>
      </c>
      <c r="I57" s="295">
        <f>SUMIF(KOJIN!A:A,D57,KOJIN!D:D)</f>
        <v>531</v>
      </c>
      <c r="J57" s="295">
        <f>SUMIF(KOJIN!$A:$A,$D57,KOJIN!DL:DL)</f>
        <v>17</v>
      </c>
      <c r="K57" s="295">
        <f>SUMIF(KOJIN!$A:$A,$D57,KOJIN!DM:DM)</f>
        <v>17</v>
      </c>
      <c r="L57" s="295">
        <f>SUMIF(KOJIN!$A:$A,$D57,KOJIN!DN:DN)</f>
        <v>22</v>
      </c>
      <c r="M57" s="295">
        <f>SUMIF(KOJIN!$A:$A,$D57,KOJIN!DO:DO)</f>
        <v>18</v>
      </c>
      <c r="N57" s="295">
        <f>SUMIF(KOJIN!$A:$A,$D57,KOJIN!DP:DP)</f>
        <v>18</v>
      </c>
      <c r="O57" s="295">
        <f>SUMIF(KOJIN!$A:$A,$D57,KOJIN!DQ:DQ)</f>
        <v>27</v>
      </c>
      <c r="P57" s="295">
        <f>SUMIF(KOJIN!$A:$A,$D57,KOJIN!DR:DR)</f>
        <v>22</v>
      </c>
      <c r="Q57" s="295">
        <f>SUMIF(KOJIN!$A:$A,$D57,KOJIN!DS:DS)</f>
        <v>37</v>
      </c>
      <c r="R57" s="295">
        <f>SUMIF(KOJIN!$A:$A,$D57,KOJIN!DT:DT)</f>
        <v>30</v>
      </c>
      <c r="S57" s="295">
        <f>SUMIF(KOJIN!$A:$A,$D57,KOJIN!DU:DU)</f>
        <v>33</v>
      </c>
      <c r="T57" s="295">
        <f>SUMIF(KOJIN!$A:$A,$D57,KOJIN!DV:DV)</f>
        <v>20</v>
      </c>
      <c r="U57" s="295">
        <f>SUMIF(KOJIN!$A:$A,$D57,KOJIN!DW:DW)</f>
        <v>20</v>
      </c>
      <c r="V57" s="295">
        <f>SUMIF(KOJIN!$A:$A,$D57,KOJIN!DX:DX)</f>
        <v>35</v>
      </c>
      <c r="W57" s="295">
        <f>SUMIF(KOJIN!$A:$A,$D57,KOJIN!DY:DY)</f>
        <v>60</v>
      </c>
      <c r="X57" s="295">
        <f>SUMIF(KOJIN!$A:$A,$D57,KOJIN!DZ:DZ)</f>
        <v>39</v>
      </c>
      <c r="Y57" s="295">
        <f>SUMIF(KOJIN!$A:$A,$D57,KOJIN!EA:EA)</f>
        <v>48</v>
      </c>
      <c r="Z57" s="295">
        <f>SUMIF(KOJIN!$A:$A,$D57,KOJIN!EB:EB)</f>
        <v>34</v>
      </c>
      <c r="AA57" s="295">
        <f>SUMIF(KOJIN!$A:$A,$D57,KOJIN!EC:EC)</f>
        <v>23</v>
      </c>
      <c r="AB57" s="295">
        <f>SUMIF(KOJIN!$A:$A,$D57,KOJIN!ED:ED)</f>
        <v>8</v>
      </c>
      <c r="AC57" s="295">
        <f>SUMIF(KOJIN!$A:$A,$D57,KOJIN!EE:EE)</f>
        <v>3</v>
      </c>
    </row>
    <row r="58" spans="1:29" ht="13.5">
      <c r="A58">
        <v>57</v>
      </c>
      <c r="J58" s="295">
        <f>SUM($J$56:$J$57)</f>
        <v>38</v>
      </c>
      <c r="K58" s="295">
        <f>SUM($K$56:$K$57)</f>
        <v>35</v>
      </c>
      <c r="L58" s="295">
        <f>SUM($L$56:$L$57)</f>
        <v>39</v>
      </c>
      <c r="M58" s="295">
        <f>SUM($M$56:$M$57)</f>
        <v>31</v>
      </c>
      <c r="N58" s="295">
        <f>SUM($N$56:$N$57)</f>
        <v>36</v>
      </c>
      <c r="O58" s="295">
        <f>SUM($O$56:$O$57)</f>
        <v>55</v>
      </c>
      <c r="P58" s="295">
        <f>SUM($P$56:$P$57)</f>
        <v>45</v>
      </c>
      <c r="Q58" s="295">
        <f>SUM($Q$56:$Q$57)</f>
        <v>59</v>
      </c>
      <c r="R58" s="295">
        <f>SUM($R$56:$R$57)</f>
        <v>63</v>
      </c>
      <c r="S58" s="295">
        <f>SUM($S$56:$S$57)</f>
        <v>60</v>
      </c>
      <c r="T58" s="295">
        <f>SUM($T$56:$T$57)</f>
        <v>46</v>
      </c>
      <c r="U58" s="295">
        <f>SUM($U$56:$U$57)</f>
        <v>54</v>
      </c>
      <c r="V58" s="295">
        <f>SUM($V$56:$V$57)</f>
        <v>59</v>
      </c>
      <c r="W58" s="295">
        <f>SUM($W$56:$W$57)</f>
        <v>101</v>
      </c>
      <c r="X58" s="295">
        <f>SUM($X$56:$X$57)</f>
        <v>64</v>
      </c>
      <c r="Y58" s="295">
        <f>SUM($Y$56:$Y$57)</f>
        <v>78</v>
      </c>
      <c r="Z58" s="295">
        <f>SUM($Z$56:$Z$57)</f>
        <v>61</v>
      </c>
      <c r="AA58" s="295">
        <f>SUM($AA$56:$AA$57)</f>
        <v>30</v>
      </c>
      <c r="AB58" s="295">
        <f>SUM($AB$56:$AB$57)</f>
        <v>8</v>
      </c>
      <c r="AC58" s="295">
        <f>SUM($AC$56:$AC$57)</f>
        <v>5</v>
      </c>
    </row>
    <row r="59" spans="1:29" ht="13.5">
      <c r="A59">
        <v>58</v>
      </c>
      <c r="B59" s="293" t="s">
        <v>388</v>
      </c>
      <c r="C59" s="294">
        <v>20</v>
      </c>
      <c r="D59" s="323">
        <v>10165</v>
      </c>
      <c r="E59" s="293" t="s">
        <v>205</v>
      </c>
      <c r="F59" s="293" t="s">
        <v>392</v>
      </c>
      <c r="G59" s="295">
        <f>SUMIF(SETAI!A:A,D59,SETAI!C:C)</f>
        <v>336</v>
      </c>
      <c r="H59" s="293" t="s">
        <v>27</v>
      </c>
      <c r="I59" s="295">
        <f>SUMIF(KOJIN!A:A,D59,KOJIN!D:D)</f>
        <v>372</v>
      </c>
      <c r="J59" s="295">
        <f>SUMIF(KOJIN!$A:$A,$D59,KOJIN!DL:DL)</f>
        <v>11</v>
      </c>
      <c r="K59" s="295">
        <f>SUMIF(KOJIN!$A:$A,$D59,KOJIN!DM:DM)</f>
        <v>13</v>
      </c>
      <c r="L59" s="295">
        <f>SUMIF(KOJIN!$A:$A,$D59,KOJIN!DN:DN)</f>
        <v>19</v>
      </c>
      <c r="M59" s="295">
        <f>SUMIF(KOJIN!$A:$A,$D59,KOJIN!DO:DO)</f>
        <v>24</v>
      </c>
      <c r="N59" s="295">
        <f>SUMIF(KOJIN!$A:$A,$D59,KOJIN!DP:DP)</f>
        <v>22</v>
      </c>
      <c r="O59" s="295">
        <f>SUMIF(KOJIN!$A:$A,$D59,KOJIN!DQ:DQ)</f>
        <v>14</v>
      </c>
      <c r="P59" s="295">
        <f>SUMIF(KOJIN!$A:$A,$D59,KOJIN!DR:DR)</f>
        <v>26</v>
      </c>
      <c r="Q59" s="295">
        <f>SUMIF(KOJIN!$A:$A,$D59,KOJIN!DS:DS)</f>
        <v>28</v>
      </c>
      <c r="R59" s="295">
        <f>SUMIF(KOJIN!$A:$A,$D59,KOJIN!DT:DT)</f>
        <v>28</v>
      </c>
      <c r="S59" s="295">
        <f>SUMIF(KOJIN!$A:$A,$D59,KOJIN!DU:DU)</f>
        <v>38</v>
      </c>
      <c r="T59" s="295">
        <f>SUMIF(KOJIN!$A:$A,$D59,KOJIN!DV:DV)</f>
        <v>37</v>
      </c>
      <c r="U59" s="295">
        <f>SUMIF(KOJIN!$A:$A,$D59,KOJIN!DW:DW)</f>
        <v>28</v>
      </c>
      <c r="V59" s="295">
        <f>SUMIF(KOJIN!$A:$A,$D59,KOJIN!DX:DX)</f>
        <v>21</v>
      </c>
      <c r="W59" s="295">
        <f>SUMIF(KOJIN!$A:$A,$D59,KOJIN!DY:DY)</f>
        <v>14</v>
      </c>
      <c r="X59" s="295">
        <f>SUMIF(KOJIN!$A:$A,$D59,KOJIN!DZ:DZ)</f>
        <v>16</v>
      </c>
      <c r="Y59" s="295">
        <f>SUMIF(KOJIN!$A:$A,$D59,KOJIN!EA:EA)</f>
        <v>19</v>
      </c>
      <c r="Z59" s="295">
        <f>SUMIF(KOJIN!$A:$A,$D59,KOJIN!EB:EB)</f>
        <v>11</v>
      </c>
      <c r="AA59" s="295">
        <f>SUMIF(KOJIN!$A:$A,$D59,KOJIN!EC:EC)</f>
        <v>2</v>
      </c>
      <c r="AB59" s="295">
        <f>SUMIF(KOJIN!$A:$A,$D59,KOJIN!ED:ED)</f>
        <v>1</v>
      </c>
      <c r="AC59" s="295">
        <f>SUMIF(KOJIN!$A:$A,$D59,KOJIN!EE:EE)</f>
        <v>0</v>
      </c>
    </row>
    <row r="60" spans="1:29" ht="13.5">
      <c r="A60">
        <v>59</v>
      </c>
      <c r="B60" s="293" t="s">
        <v>388</v>
      </c>
      <c r="C60" s="294">
        <v>20</v>
      </c>
      <c r="D60" s="323">
        <v>10166</v>
      </c>
      <c r="E60" s="293" t="s">
        <v>205</v>
      </c>
      <c r="F60" s="293" t="s">
        <v>392</v>
      </c>
      <c r="H60" s="293" t="s">
        <v>28</v>
      </c>
      <c r="I60" s="295">
        <f>SUMIF(KOJIN!A:A,D60,KOJIN!D:D)</f>
        <v>371</v>
      </c>
      <c r="J60" s="295">
        <f>SUMIF(KOJIN!$A:$A,$D60,KOJIN!DL:DL)</f>
        <v>15</v>
      </c>
      <c r="K60" s="295">
        <f>SUMIF(KOJIN!$A:$A,$D60,KOJIN!DM:DM)</f>
        <v>21</v>
      </c>
      <c r="L60" s="295">
        <f>SUMIF(KOJIN!$A:$A,$D60,KOJIN!DN:DN)</f>
        <v>18</v>
      </c>
      <c r="M60" s="295">
        <f>SUMIF(KOJIN!$A:$A,$D60,KOJIN!DO:DO)</f>
        <v>21</v>
      </c>
      <c r="N60" s="295">
        <f>SUMIF(KOJIN!$A:$A,$D60,KOJIN!DP:DP)</f>
        <v>21</v>
      </c>
      <c r="O60" s="295">
        <f>SUMIF(KOJIN!$A:$A,$D60,KOJIN!DQ:DQ)</f>
        <v>22</v>
      </c>
      <c r="P60" s="295">
        <f>SUMIF(KOJIN!$A:$A,$D60,KOJIN!DR:DR)</f>
        <v>17</v>
      </c>
      <c r="Q60" s="295">
        <f>SUMIF(KOJIN!$A:$A,$D60,KOJIN!DS:DS)</f>
        <v>26</v>
      </c>
      <c r="R60" s="295">
        <f>SUMIF(KOJIN!$A:$A,$D60,KOJIN!DT:DT)</f>
        <v>31</v>
      </c>
      <c r="S60" s="295">
        <f>SUMIF(KOJIN!$A:$A,$D60,KOJIN!DU:DU)</f>
        <v>35</v>
      </c>
      <c r="T60" s="295">
        <f>SUMIF(KOJIN!$A:$A,$D60,KOJIN!DV:DV)</f>
        <v>34</v>
      </c>
      <c r="U60" s="295">
        <f>SUMIF(KOJIN!$A:$A,$D60,KOJIN!DW:DW)</f>
        <v>19</v>
      </c>
      <c r="V60" s="295">
        <f>SUMIF(KOJIN!$A:$A,$D60,KOJIN!DX:DX)</f>
        <v>13</v>
      </c>
      <c r="W60" s="295">
        <f>SUMIF(KOJIN!$A:$A,$D60,KOJIN!DY:DY)</f>
        <v>21</v>
      </c>
      <c r="X60" s="295">
        <f>SUMIF(KOJIN!$A:$A,$D60,KOJIN!DZ:DZ)</f>
        <v>19</v>
      </c>
      <c r="Y60" s="295">
        <f>SUMIF(KOJIN!$A:$A,$D60,KOJIN!EA:EA)</f>
        <v>19</v>
      </c>
      <c r="Z60" s="295">
        <f>SUMIF(KOJIN!$A:$A,$D60,KOJIN!EB:EB)</f>
        <v>12</v>
      </c>
      <c r="AA60" s="295">
        <f>SUMIF(KOJIN!$A:$A,$D60,KOJIN!EC:EC)</f>
        <v>6</v>
      </c>
      <c r="AB60" s="295">
        <f>SUMIF(KOJIN!$A:$A,$D60,KOJIN!ED:ED)</f>
        <v>1</v>
      </c>
      <c r="AC60" s="295">
        <f>SUMIF(KOJIN!$A:$A,$D60,KOJIN!EE:EE)</f>
        <v>0</v>
      </c>
    </row>
    <row r="61" spans="1:29" ht="13.5">
      <c r="A61">
        <v>60</v>
      </c>
      <c r="J61" s="295">
        <f>SUM($J$59:$J$60)</f>
        <v>26</v>
      </c>
      <c r="K61" s="295">
        <f>SUM($K$59:$K$60)</f>
        <v>34</v>
      </c>
      <c r="L61" s="295">
        <f>SUM($L$59:$L$60)</f>
        <v>37</v>
      </c>
      <c r="M61" s="295">
        <f>SUM($M$59:$M$60)</f>
        <v>45</v>
      </c>
      <c r="N61" s="295">
        <f>SUM($N$59:$N$60)</f>
        <v>43</v>
      </c>
      <c r="O61" s="295">
        <f>SUM($O$59:$O$60)</f>
        <v>36</v>
      </c>
      <c r="P61" s="295">
        <f>SUM($P$59:$P$60)</f>
        <v>43</v>
      </c>
      <c r="Q61" s="295">
        <f>SUM($Q$59:$Q$60)</f>
        <v>54</v>
      </c>
      <c r="R61" s="295">
        <f>SUM($R$59:$R$60)</f>
        <v>59</v>
      </c>
      <c r="S61" s="295">
        <f>SUM($S$59:$S$60)</f>
        <v>73</v>
      </c>
      <c r="T61" s="295">
        <f>SUM($T$59:$T$60)</f>
        <v>71</v>
      </c>
      <c r="U61" s="295">
        <f>SUM($U$59:$U$60)</f>
        <v>47</v>
      </c>
      <c r="V61" s="295">
        <f>SUM($V$59:$V$60)</f>
        <v>34</v>
      </c>
      <c r="W61" s="295">
        <f>SUM($W$59:$W$60)</f>
        <v>35</v>
      </c>
      <c r="X61" s="295">
        <f>SUM($X$59:$X$60)</f>
        <v>35</v>
      </c>
      <c r="Y61" s="295">
        <f>SUM($Y$59:$Y$60)</f>
        <v>38</v>
      </c>
      <c r="Z61" s="295">
        <f>SUM($Z$59:$Z$60)</f>
        <v>23</v>
      </c>
      <c r="AA61" s="295">
        <f>SUM($AA$59:$AA$60)</f>
        <v>8</v>
      </c>
      <c r="AB61" s="295">
        <f>SUM($AB$59:$AB$60)</f>
        <v>2</v>
      </c>
      <c r="AC61" s="295">
        <f>SUM($AC$59:$AC$60)</f>
        <v>0</v>
      </c>
    </row>
    <row r="62" spans="1:29" ht="13.5">
      <c r="A62">
        <v>61</v>
      </c>
      <c r="B62" s="293" t="s">
        <v>388</v>
      </c>
      <c r="C62" s="294">
        <v>21</v>
      </c>
      <c r="D62" s="323">
        <v>10167</v>
      </c>
      <c r="E62" s="293" t="s">
        <v>205</v>
      </c>
      <c r="F62" s="293" t="s">
        <v>393</v>
      </c>
      <c r="G62" s="295">
        <f>SUMIF(SETAI!A:A,D62,SETAI!C:C)</f>
        <v>139</v>
      </c>
      <c r="H62" s="293" t="s">
        <v>27</v>
      </c>
      <c r="I62" s="295">
        <f>SUMIF(KOJIN!A:A,D62,KOJIN!D:D)</f>
        <v>189</v>
      </c>
      <c r="J62" s="295">
        <f>SUMIF(KOJIN!$A:$A,$D62,KOJIN!DL:DL)</f>
        <v>9</v>
      </c>
      <c r="K62" s="295">
        <f>SUMIF(KOJIN!$A:$A,$D62,KOJIN!DM:DM)</f>
        <v>8</v>
      </c>
      <c r="L62" s="295">
        <f>SUMIF(KOJIN!$A:$A,$D62,KOJIN!DN:DN)</f>
        <v>12</v>
      </c>
      <c r="M62" s="295">
        <f>SUMIF(KOJIN!$A:$A,$D62,KOJIN!DO:DO)</f>
        <v>18</v>
      </c>
      <c r="N62" s="295">
        <f>SUMIF(KOJIN!$A:$A,$D62,KOJIN!DP:DP)</f>
        <v>12</v>
      </c>
      <c r="O62" s="295">
        <f>SUMIF(KOJIN!$A:$A,$D62,KOJIN!DQ:DQ)</f>
        <v>10</v>
      </c>
      <c r="P62" s="295">
        <f>SUMIF(KOJIN!$A:$A,$D62,KOJIN!DR:DR)</f>
        <v>11</v>
      </c>
      <c r="Q62" s="295">
        <f>SUMIF(KOJIN!$A:$A,$D62,KOJIN!DS:DS)</f>
        <v>14</v>
      </c>
      <c r="R62" s="295">
        <f>SUMIF(KOJIN!$A:$A,$D62,KOJIN!DT:DT)</f>
        <v>17</v>
      </c>
      <c r="S62" s="295">
        <f>SUMIF(KOJIN!$A:$A,$D62,KOJIN!DU:DU)</f>
        <v>18</v>
      </c>
      <c r="T62" s="295">
        <f>SUMIF(KOJIN!$A:$A,$D62,KOJIN!DV:DV)</f>
        <v>21</v>
      </c>
      <c r="U62" s="295">
        <f>SUMIF(KOJIN!$A:$A,$D62,KOJIN!DW:DW)</f>
        <v>5</v>
      </c>
      <c r="V62" s="295">
        <f>SUMIF(KOJIN!$A:$A,$D62,KOJIN!DX:DX)</f>
        <v>5</v>
      </c>
      <c r="W62" s="295">
        <f>SUMIF(KOJIN!$A:$A,$D62,KOJIN!DY:DY)</f>
        <v>8</v>
      </c>
      <c r="X62" s="295">
        <f>SUMIF(KOJIN!$A:$A,$D62,KOJIN!DZ:DZ)</f>
        <v>5</v>
      </c>
      <c r="Y62" s="295">
        <f>SUMIF(KOJIN!$A:$A,$D62,KOJIN!EA:EA)</f>
        <v>8</v>
      </c>
      <c r="Z62" s="295">
        <f>SUMIF(KOJIN!$A:$A,$D62,KOJIN!EB:EB)</f>
        <v>6</v>
      </c>
      <c r="AA62" s="295">
        <f>SUMIF(KOJIN!$A:$A,$D62,KOJIN!EC:EC)</f>
        <v>1</v>
      </c>
      <c r="AB62" s="295">
        <f>SUMIF(KOJIN!$A:$A,$D62,KOJIN!ED:ED)</f>
        <v>0</v>
      </c>
      <c r="AC62" s="295">
        <f>SUMIF(KOJIN!$A:$A,$D62,KOJIN!EE:EE)</f>
        <v>1</v>
      </c>
    </row>
    <row r="63" spans="1:29" ht="13.5">
      <c r="A63">
        <v>62</v>
      </c>
      <c r="B63" s="293" t="s">
        <v>388</v>
      </c>
      <c r="C63" s="294">
        <v>21</v>
      </c>
      <c r="D63" s="323">
        <v>10168</v>
      </c>
      <c r="E63" s="293" t="s">
        <v>205</v>
      </c>
      <c r="F63" s="293" t="s">
        <v>393</v>
      </c>
      <c r="H63" s="293" t="s">
        <v>28</v>
      </c>
      <c r="I63" s="295">
        <f>SUMIF(KOJIN!A:A,D63,KOJIN!D:D)</f>
        <v>184</v>
      </c>
      <c r="J63" s="295">
        <f>SUMIF(KOJIN!$A:$A,$D63,KOJIN!DL:DL)</f>
        <v>8</v>
      </c>
      <c r="K63" s="295">
        <f>SUMIF(KOJIN!$A:$A,$D63,KOJIN!DM:DM)</f>
        <v>13</v>
      </c>
      <c r="L63" s="295">
        <f>SUMIF(KOJIN!$A:$A,$D63,KOJIN!DN:DN)</f>
        <v>9</v>
      </c>
      <c r="M63" s="295">
        <f>SUMIF(KOJIN!$A:$A,$D63,KOJIN!DO:DO)</f>
        <v>18</v>
      </c>
      <c r="N63" s="295">
        <f>SUMIF(KOJIN!$A:$A,$D63,KOJIN!DP:DP)</f>
        <v>9</v>
      </c>
      <c r="O63" s="295">
        <f>SUMIF(KOJIN!$A:$A,$D63,KOJIN!DQ:DQ)</f>
        <v>6</v>
      </c>
      <c r="P63" s="295">
        <f>SUMIF(KOJIN!$A:$A,$D63,KOJIN!DR:DR)</f>
        <v>11</v>
      </c>
      <c r="Q63" s="295">
        <f>SUMIF(KOJIN!$A:$A,$D63,KOJIN!DS:DS)</f>
        <v>8</v>
      </c>
      <c r="R63" s="295">
        <f>SUMIF(KOJIN!$A:$A,$D63,KOJIN!DT:DT)</f>
        <v>21</v>
      </c>
      <c r="S63" s="295">
        <f>SUMIF(KOJIN!$A:$A,$D63,KOJIN!DU:DU)</f>
        <v>21</v>
      </c>
      <c r="T63" s="295">
        <f>SUMIF(KOJIN!$A:$A,$D63,KOJIN!DV:DV)</f>
        <v>17</v>
      </c>
      <c r="U63" s="295">
        <f>SUMIF(KOJIN!$A:$A,$D63,KOJIN!DW:DW)</f>
        <v>4</v>
      </c>
      <c r="V63" s="295">
        <f>SUMIF(KOJIN!$A:$A,$D63,KOJIN!DX:DX)</f>
        <v>4</v>
      </c>
      <c r="W63" s="295">
        <f>SUMIF(KOJIN!$A:$A,$D63,KOJIN!DY:DY)</f>
        <v>7</v>
      </c>
      <c r="X63" s="295">
        <f>SUMIF(KOJIN!$A:$A,$D63,KOJIN!DZ:DZ)</f>
        <v>9</v>
      </c>
      <c r="Y63" s="295">
        <f>SUMIF(KOJIN!$A:$A,$D63,KOJIN!EA:EA)</f>
        <v>7</v>
      </c>
      <c r="Z63" s="295">
        <f>SUMIF(KOJIN!$A:$A,$D63,KOJIN!EB:EB)</f>
        <v>6</v>
      </c>
      <c r="AA63" s="295">
        <f>SUMIF(KOJIN!$A:$A,$D63,KOJIN!EC:EC)</f>
        <v>3</v>
      </c>
      <c r="AB63" s="295">
        <f>SUMIF(KOJIN!$A:$A,$D63,KOJIN!ED:ED)</f>
        <v>2</v>
      </c>
      <c r="AC63" s="295">
        <f>SUMIF(KOJIN!$A:$A,$D63,KOJIN!EE:EE)</f>
        <v>1</v>
      </c>
    </row>
    <row r="64" spans="1:29" ht="13.5">
      <c r="A64">
        <v>63</v>
      </c>
      <c r="J64" s="295">
        <f>SUM($J$62:$J$63)</f>
        <v>17</v>
      </c>
      <c r="K64" s="295">
        <f>SUM($K$62:$K$63)</f>
        <v>21</v>
      </c>
      <c r="L64" s="295">
        <f>SUM($L$62:$L$63)</f>
        <v>21</v>
      </c>
      <c r="M64" s="295">
        <f>SUM($M$62:$M$63)</f>
        <v>36</v>
      </c>
      <c r="N64" s="295">
        <f>SUM($N$62:$N$63)</f>
        <v>21</v>
      </c>
      <c r="O64" s="295">
        <f>SUM($O$62:$O$63)</f>
        <v>16</v>
      </c>
      <c r="P64" s="295">
        <f>SUM($P$62:$P$63)</f>
        <v>22</v>
      </c>
      <c r="Q64" s="295">
        <f>SUM($Q$62:$Q$63)</f>
        <v>22</v>
      </c>
      <c r="R64" s="295">
        <f>SUM($R$62:$R$63)</f>
        <v>38</v>
      </c>
      <c r="S64" s="295">
        <f>SUM($S$62:$S$63)</f>
        <v>39</v>
      </c>
      <c r="T64" s="295">
        <f>SUM($T$62:$T$63)</f>
        <v>38</v>
      </c>
      <c r="U64" s="295">
        <f>SUM($U$62:$U$63)</f>
        <v>9</v>
      </c>
      <c r="V64" s="295">
        <f>SUM($V$62:$V$63)</f>
        <v>9</v>
      </c>
      <c r="W64" s="295">
        <f>SUM($W$62:$W$63)</f>
        <v>15</v>
      </c>
      <c r="X64" s="295">
        <f>SUM($X$62:$X$63)</f>
        <v>14</v>
      </c>
      <c r="Y64" s="295">
        <f>SUM($Y$62:$Y$63)</f>
        <v>15</v>
      </c>
      <c r="Z64" s="295">
        <f>SUM($Z$62:$Z$63)</f>
        <v>12</v>
      </c>
      <c r="AA64" s="295">
        <f>SUM($AA$62:$AA$63)</f>
        <v>4</v>
      </c>
      <c r="AB64" s="295">
        <f>SUM($AB$62:$AB$63)</f>
        <v>2</v>
      </c>
      <c r="AC64" s="295">
        <f>SUM($AC$62:$AC$63)</f>
        <v>2</v>
      </c>
    </row>
    <row r="65" spans="1:29" ht="13.5">
      <c r="A65">
        <v>64</v>
      </c>
      <c r="B65" s="293" t="s">
        <v>388</v>
      </c>
      <c r="C65" s="294">
        <v>22</v>
      </c>
      <c r="D65" s="323">
        <v>10185</v>
      </c>
      <c r="E65" s="293" t="s">
        <v>206</v>
      </c>
      <c r="F65" s="293" t="s">
        <v>389</v>
      </c>
      <c r="G65" s="295">
        <f>SUMIF(SETAI!A:A,D65,SETAI!C:C)</f>
        <v>214</v>
      </c>
      <c r="H65" s="293" t="s">
        <v>27</v>
      </c>
      <c r="I65" s="295">
        <f>SUMIF(KOJIN!A:A,D65,KOJIN!D:D)</f>
        <v>208</v>
      </c>
      <c r="J65" s="295">
        <f>SUMIF(KOJIN!$A:$A,$D65,KOJIN!DL:DL)</f>
        <v>6</v>
      </c>
      <c r="K65" s="295">
        <f>SUMIF(KOJIN!$A:$A,$D65,KOJIN!DM:DM)</f>
        <v>5</v>
      </c>
      <c r="L65" s="295">
        <f>SUMIF(KOJIN!$A:$A,$D65,KOJIN!DN:DN)</f>
        <v>9</v>
      </c>
      <c r="M65" s="295">
        <f>SUMIF(KOJIN!$A:$A,$D65,KOJIN!DO:DO)</f>
        <v>6</v>
      </c>
      <c r="N65" s="295">
        <f>SUMIF(KOJIN!$A:$A,$D65,KOJIN!DP:DP)</f>
        <v>6</v>
      </c>
      <c r="O65" s="295">
        <f>SUMIF(KOJIN!$A:$A,$D65,KOJIN!DQ:DQ)</f>
        <v>8</v>
      </c>
      <c r="P65" s="295">
        <f>SUMIF(KOJIN!$A:$A,$D65,KOJIN!DR:DR)</f>
        <v>14</v>
      </c>
      <c r="Q65" s="295">
        <f>SUMIF(KOJIN!$A:$A,$D65,KOJIN!DS:DS)</f>
        <v>14</v>
      </c>
      <c r="R65" s="295">
        <f>SUMIF(KOJIN!$A:$A,$D65,KOJIN!DT:DT)</f>
        <v>16</v>
      </c>
      <c r="S65" s="295">
        <f>SUMIF(KOJIN!$A:$A,$D65,KOJIN!DU:DU)</f>
        <v>22</v>
      </c>
      <c r="T65" s="295">
        <f>SUMIF(KOJIN!$A:$A,$D65,KOJIN!DV:DV)</f>
        <v>14</v>
      </c>
      <c r="U65" s="295">
        <f>SUMIF(KOJIN!$A:$A,$D65,KOJIN!DW:DW)</f>
        <v>10</v>
      </c>
      <c r="V65" s="295">
        <f>SUMIF(KOJIN!$A:$A,$D65,KOJIN!DX:DX)</f>
        <v>16</v>
      </c>
      <c r="W65" s="295">
        <f>SUMIF(KOJIN!$A:$A,$D65,KOJIN!DY:DY)</f>
        <v>19</v>
      </c>
      <c r="X65" s="295">
        <f>SUMIF(KOJIN!$A:$A,$D65,KOJIN!DZ:DZ)</f>
        <v>13</v>
      </c>
      <c r="Y65" s="295">
        <f>SUMIF(KOJIN!$A:$A,$D65,KOJIN!EA:EA)</f>
        <v>13</v>
      </c>
      <c r="Z65" s="295">
        <f>SUMIF(KOJIN!$A:$A,$D65,KOJIN!EB:EB)</f>
        <v>10</v>
      </c>
      <c r="AA65" s="295">
        <f>SUMIF(KOJIN!$A:$A,$D65,KOJIN!EC:EC)</f>
        <v>6</v>
      </c>
      <c r="AB65" s="295">
        <f>SUMIF(KOJIN!$A:$A,$D65,KOJIN!ED:ED)</f>
        <v>1</v>
      </c>
      <c r="AC65" s="295">
        <f>SUMIF(KOJIN!$A:$A,$D65,KOJIN!EE:EE)</f>
        <v>0</v>
      </c>
    </row>
    <row r="66" spans="1:29" ht="13.5">
      <c r="A66">
        <v>65</v>
      </c>
      <c r="B66" s="293" t="s">
        <v>388</v>
      </c>
      <c r="C66" s="294">
        <v>22</v>
      </c>
      <c r="D66" s="323">
        <v>10186</v>
      </c>
      <c r="E66" s="293" t="s">
        <v>206</v>
      </c>
      <c r="F66" s="293" t="s">
        <v>389</v>
      </c>
      <c r="H66" s="293" t="s">
        <v>28</v>
      </c>
      <c r="I66" s="295">
        <f>SUMIF(KOJIN!A:A,D66,KOJIN!D:D)</f>
        <v>190</v>
      </c>
      <c r="J66" s="295">
        <f>SUMIF(KOJIN!$A:$A,$D66,KOJIN!DL:DL)</f>
        <v>2</v>
      </c>
      <c r="K66" s="295">
        <f>SUMIF(KOJIN!$A:$A,$D66,KOJIN!DM:DM)</f>
        <v>8</v>
      </c>
      <c r="L66" s="295">
        <f>SUMIF(KOJIN!$A:$A,$D66,KOJIN!DN:DN)</f>
        <v>5</v>
      </c>
      <c r="M66" s="295">
        <f>SUMIF(KOJIN!$A:$A,$D66,KOJIN!DO:DO)</f>
        <v>10</v>
      </c>
      <c r="N66" s="295">
        <f>SUMIF(KOJIN!$A:$A,$D66,KOJIN!DP:DP)</f>
        <v>2</v>
      </c>
      <c r="O66" s="295">
        <f>SUMIF(KOJIN!$A:$A,$D66,KOJIN!DQ:DQ)</f>
        <v>6</v>
      </c>
      <c r="P66" s="295">
        <f>SUMIF(KOJIN!$A:$A,$D66,KOJIN!DR:DR)</f>
        <v>8</v>
      </c>
      <c r="Q66" s="295">
        <f>SUMIF(KOJIN!$A:$A,$D66,KOJIN!DS:DS)</f>
        <v>10</v>
      </c>
      <c r="R66" s="295">
        <f>SUMIF(KOJIN!$A:$A,$D66,KOJIN!DT:DT)</f>
        <v>10</v>
      </c>
      <c r="S66" s="295">
        <f>SUMIF(KOJIN!$A:$A,$D66,KOJIN!DU:DU)</f>
        <v>15</v>
      </c>
      <c r="T66" s="295">
        <f>SUMIF(KOJIN!$A:$A,$D66,KOJIN!DV:DV)</f>
        <v>10</v>
      </c>
      <c r="U66" s="295">
        <f>SUMIF(KOJIN!$A:$A,$D66,KOJIN!DW:DW)</f>
        <v>11</v>
      </c>
      <c r="V66" s="295">
        <f>SUMIF(KOJIN!$A:$A,$D66,KOJIN!DX:DX)</f>
        <v>19</v>
      </c>
      <c r="W66" s="295">
        <f>SUMIF(KOJIN!$A:$A,$D66,KOJIN!DY:DY)</f>
        <v>17</v>
      </c>
      <c r="X66" s="295">
        <f>SUMIF(KOJIN!$A:$A,$D66,KOJIN!DZ:DZ)</f>
        <v>16</v>
      </c>
      <c r="Y66" s="295">
        <f>SUMIF(KOJIN!$A:$A,$D66,KOJIN!EA:EA)</f>
        <v>17</v>
      </c>
      <c r="Z66" s="295">
        <f>SUMIF(KOJIN!$A:$A,$D66,KOJIN!EB:EB)</f>
        <v>11</v>
      </c>
      <c r="AA66" s="295">
        <f>SUMIF(KOJIN!$A:$A,$D66,KOJIN!EC:EC)</f>
        <v>7</v>
      </c>
      <c r="AB66" s="295">
        <f>SUMIF(KOJIN!$A:$A,$D66,KOJIN!ED:ED)</f>
        <v>4</v>
      </c>
      <c r="AC66" s="295">
        <f>SUMIF(KOJIN!$A:$A,$D66,KOJIN!EE:EE)</f>
        <v>2</v>
      </c>
    </row>
    <row r="67" spans="1:29" ht="13.5">
      <c r="A67">
        <v>66</v>
      </c>
      <c r="J67" s="295">
        <f>SUM($J$65:$J$66)</f>
        <v>8</v>
      </c>
      <c r="K67" s="295">
        <f>SUM($K$65:$K$66)</f>
        <v>13</v>
      </c>
      <c r="L67" s="295">
        <f>SUM($L$65:$L$66)</f>
        <v>14</v>
      </c>
      <c r="M67" s="295">
        <f>SUM($M$65:$M$66)</f>
        <v>16</v>
      </c>
      <c r="N67" s="295">
        <f>SUM($N$65:$N$66)</f>
        <v>8</v>
      </c>
      <c r="O67" s="295">
        <f>SUM($O$65:$O$66)</f>
        <v>14</v>
      </c>
      <c r="P67" s="295">
        <f>SUM($P$65:$P$66)</f>
        <v>22</v>
      </c>
      <c r="Q67" s="295">
        <f>SUM($Q$65:$Q$66)</f>
        <v>24</v>
      </c>
      <c r="R67" s="295">
        <f>SUM($R$65:$R$66)</f>
        <v>26</v>
      </c>
      <c r="S67" s="295">
        <f>SUM($S$65:$S$66)</f>
        <v>37</v>
      </c>
      <c r="T67" s="295">
        <f>SUM($T$65:$T$66)</f>
        <v>24</v>
      </c>
      <c r="U67" s="295">
        <f>SUM($U$65:$U$66)</f>
        <v>21</v>
      </c>
      <c r="V67" s="295">
        <f>SUM($V$65:$V$66)</f>
        <v>35</v>
      </c>
      <c r="W67" s="295">
        <f>SUM($W$65:$W$66)</f>
        <v>36</v>
      </c>
      <c r="X67" s="295">
        <f>SUM($X$65:$X$66)</f>
        <v>29</v>
      </c>
      <c r="Y67" s="295">
        <f>SUM($Y$65:$Y$66)</f>
        <v>30</v>
      </c>
      <c r="Z67" s="295">
        <f>SUM($Z$65:$Z$66)</f>
        <v>21</v>
      </c>
      <c r="AA67" s="295">
        <f>SUM($AA$65:$AA$66)</f>
        <v>13</v>
      </c>
      <c r="AB67" s="295">
        <f>SUM($AB$65:$AB$66)</f>
        <v>5</v>
      </c>
      <c r="AC67" s="295">
        <f>SUM($AC$65:$AC$66)</f>
        <v>2</v>
      </c>
    </row>
    <row r="68" spans="1:29" ht="13.5">
      <c r="A68">
        <v>67</v>
      </c>
      <c r="B68" s="293" t="s">
        <v>388</v>
      </c>
      <c r="C68" s="294">
        <v>23</v>
      </c>
      <c r="D68" s="323">
        <v>10187</v>
      </c>
      <c r="E68" s="293" t="s">
        <v>206</v>
      </c>
      <c r="F68" s="293" t="s">
        <v>390</v>
      </c>
      <c r="G68" s="295">
        <f>SUMIF(SETAI!A:A,D68,SETAI!C:C)</f>
        <v>74</v>
      </c>
      <c r="H68" s="293" t="s">
        <v>27</v>
      </c>
      <c r="I68" s="295">
        <f>SUMIF(KOJIN!A:A,D68,KOJIN!D:D)</f>
        <v>69</v>
      </c>
      <c r="J68" s="295">
        <f>SUMIF(KOJIN!$A:$A,$D68,KOJIN!DL:DL)</f>
        <v>0</v>
      </c>
      <c r="K68" s="295">
        <f>SUMIF(KOJIN!$A:$A,$D68,KOJIN!DM:DM)</f>
        <v>2</v>
      </c>
      <c r="L68" s="295">
        <f>SUMIF(KOJIN!$A:$A,$D68,KOJIN!DN:DN)</f>
        <v>1</v>
      </c>
      <c r="M68" s="295">
        <f>SUMIF(KOJIN!$A:$A,$D68,KOJIN!DO:DO)</f>
        <v>1</v>
      </c>
      <c r="N68" s="295">
        <f>SUMIF(KOJIN!$A:$A,$D68,KOJIN!DP:DP)</f>
        <v>1</v>
      </c>
      <c r="O68" s="295">
        <f>SUMIF(KOJIN!$A:$A,$D68,KOJIN!DQ:DQ)</f>
        <v>5</v>
      </c>
      <c r="P68" s="295">
        <f>SUMIF(KOJIN!$A:$A,$D68,KOJIN!DR:DR)</f>
        <v>7</v>
      </c>
      <c r="Q68" s="295">
        <f>SUMIF(KOJIN!$A:$A,$D68,KOJIN!DS:DS)</f>
        <v>6</v>
      </c>
      <c r="R68" s="295">
        <f>SUMIF(KOJIN!$A:$A,$D68,KOJIN!DT:DT)</f>
        <v>5</v>
      </c>
      <c r="S68" s="295">
        <f>SUMIF(KOJIN!$A:$A,$D68,KOJIN!DU:DU)</f>
        <v>5</v>
      </c>
      <c r="T68" s="295">
        <f>SUMIF(KOJIN!$A:$A,$D68,KOJIN!DV:DV)</f>
        <v>7</v>
      </c>
      <c r="U68" s="295">
        <f>SUMIF(KOJIN!$A:$A,$D68,KOJIN!DW:DW)</f>
        <v>4</v>
      </c>
      <c r="V68" s="295">
        <f>SUMIF(KOJIN!$A:$A,$D68,KOJIN!DX:DX)</f>
        <v>5</v>
      </c>
      <c r="W68" s="295">
        <f>SUMIF(KOJIN!$A:$A,$D68,KOJIN!DY:DY)</f>
        <v>4</v>
      </c>
      <c r="X68" s="295">
        <f>SUMIF(KOJIN!$A:$A,$D68,KOJIN!DZ:DZ)</f>
        <v>6</v>
      </c>
      <c r="Y68" s="295">
        <f>SUMIF(KOJIN!$A:$A,$D68,KOJIN!EA:EA)</f>
        <v>3</v>
      </c>
      <c r="Z68" s="295">
        <f>SUMIF(KOJIN!$A:$A,$D68,KOJIN!EB:EB)</f>
        <v>4</v>
      </c>
      <c r="AA68" s="295">
        <f>SUMIF(KOJIN!$A:$A,$D68,KOJIN!EC:EC)</f>
        <v>3</v>
      </c>
      <c r="AB68" s="295">
        <f>SUMIF(KOJIN!$A:$A,$D68,KOJIN!ED:ED)</f>
        <v>0</v>
      </c>
      <c r="AC68" s="295">
        <f>SUMIF(KOJIN!$A:$A,$D68,KOJIN!EE:EE)</f>
        <v>0</v>
      </c>
    </row>
    <row r="69" spans="1:29" ht="13.5">
      <c r="A69">
        <v>68</v>
      </c>
      <c r="B69" s="293" t="s">
        <v>388</v>
      </c>
      <c r="C69" s="294">
        <v>23</v>
      </c>
      <c r="D69" s="323">
        <v>10188</v>
      </c>
      <c r="E69" s="293" t="s">
        <v>206</v>
      </c>
      <c r="F69" s="293" t="s">
        <v>390</v>
      </c>
      <c r="H69" s="293" t="s">
        <v>28</v>
      </c>
      <c r="I69" s="295">
        <f>SUMIF(KOJIN!A:A,D69,KOJIN!D:D)</f>
        <v>66</v>
      </c>
      <c r="J69" s="295">
        <f>SUMIF(KOJIN!$A:$A,$D69,KOJIN!DL:DL)</f>
        <v>1</v>
      </c>
      <c r="K69" s="295">
        <f>SUMIF(KOJIN!$A:$A,$D69,KOJIN!DM:DM)</f>
        <v>2</v>
      </c>
      <c r="L69" s="295">
        <f>SUMIF(KOJIN!$A:$A,$D69,KOJIN!DN:DN)</f>
        <v>2</v>
      </c>
      <c r="M69" s="295">
        <f>SUMIF(KOJIN!$A:$A,$D69,KOJIN!DO:DO)</f>
        <v>1</v>
      </c>
      <c r="N69" s="295">
        <f>SUMIF(KOJIN!$A:$A,$D69,KOJIN!DP:DP)</f>
        <v>1</v>
      </c>
      <c r="O69" s="295">
        <f>SUMIF(KOJIN!$A:$A,$D69,KOJIN!DQ:DQ)</f>
        <v>3</v>
      </c>
      <c r="P69" s="295">
        <f>SUMIF(KOJIN!$A:$A,$D69,KOJIN!DR:DR)</f>
        <v>4</v>
      </c>
      <c r="Q69" s="295">
        <f>SUMIF(KOJIN!$A:$A,$D69,KOJIN!DS:DS)</f>
        <v>4</v>
      </c>
      <c r="R69" s="295">
        <f>SUMIF(KOJIN!$A:$A,$D69,KOJIN!DT:DT)</f>
        <v>6</v>
      </c>
      <c r="S69" s="295">
        <f>SUMIF(KOJIN!$A:$A,$D69,KOJIN!DU:DU)</f>
        <v>4</v>
      </c>
      <c r="T69" s="295">
        <f>SUMIF(KOJIN!$A:$A,$D69,KOJIN!DV:DV)</f>
        <v>5</v>
      </c>
      <c r="U69" s="295">
        <f>SUMIF(KOJIN!$A:$A,$D69,KOJIN!DW:DW)</f>
        <v>5</v>
      </c>
      <c r="V69" s="295">
        <f>SUMIF(KOJIN!$A:$A,$D69,KOJIN!DX:DX)</f>
        <v>3</v>
      </c>
      <c r="W69" s="295">
        <f>SUMIF(KOJIN!$A:$A,$D69,KOJIN!DY:DY)</f>
        <v>6</v>
      </c>
      <c r="X69" s="295">
        <f>SUMIF(KOJIN!$A:$A,$D69,KOJIN!DZ:DZ)</f>
        <v>6</v>
      </c>
      <c r="Y69" s="295">
        <f>SUMIF(KOJIN!$A:$A,$D69,KOJIN!EA:EA)</f>
        <v>2</v>
      </c>
      <c r="Z69" s="295">
        <f>SUMIF(KOJIN!$A:$A,$D69,KOJIN!EB:EB)</f>
        <v>7</v>
      </c>
      <c r="AA69" s="295">
        <f>SUMIF(KOJIN!$A:$A,$D69,KOJIN!EC:EC)</f>
        <v>2</v>
      </c>
      <c r="AB69" s="295">
        <f>SUMIF(KOJIN!$A:$A,$D69,KOJIN!ED:ED)</f>
        <v>1</v>
      </c>
      <c r="AC69" s="295">
        <f>SUMIF(KOJIN!$A:$A,$D69,KOJIN!EE:EE)</f>
        <v>1</v>
      </c>
    </row>
    <row r="70" spans="1:29" ht="13.5">
      <c r="A70">
        <v>69</v>
      </c>
      <c r="J70" s="295">
        <f>SUM($J$68:$J$69)</f>
        <v>1</v>
      </c>
      <c r="K70" s="295">
        <f>SUM($K$68:$K$69)</f>
        <v>4</v>
      </c>
      <c r="L70" s="295">
        <f>SUM($L$68:$L$69)</f>
        <v>3</v>
      </c>
      <c r="M70" s="295">
        <f>SUM($M$68:$M$69)</f>
        <v>2</v>
      </c>
      <c r="N70" s="295">
        <f>SUM($N$68:$N$69)</f>
        <v>2</v>
      </c>
      <c r="O70" s="295">
        <f>SUM($O$68:$O$69)</f>
        <v>8</v>
      </c>
      <c r="P70" s="295">
        <f>SUM($P$68:$P$69)</f>
        <v>11</v>
      </c>
      <c r="Q70" s="295">
        <f>SUM($Q$68:$Q$69)</f>
        <v>10</v>
      </c>
      <c r="R70" s="295">
        <f>SUM($R$68:$R$69)</f>
        <v>11</v>
      </c>
      <c r="S70" s="295">
        <f>SUM($S$68:$S$69)</f>
        <v>9</v>
      </c>
      <c r="T70" s="295">
        <f>SUM($T$68:$T$69)</f>
        <v>12</v>
      </c>
      <c r="U70" s="295">
        <f>SUM($U$68:$U$69)</f>
        <v>9</v>
      </c>
      <c r="V70" s="295">
        <f>SUM($V$68:$V$69)</f>
        <v>8</v>
      </c>
      <c r="W70" s="295">
        <f>SUM($W$68:$W$69)</f>
        <v>10</v>
      </c>
      <c r="X70" s="295">
        <f>SUM($X$68:$X$69)</f>
        <v>12</v>
      </c>
      <c r="Y70" s="295">
        <f>SUM($Y$68:$Y$69)</f>
        <v>5</v>
      </c>
      <c r="Z70" s="295">
        <f>SUM($Z$68:$Z$69)</f>
        <v>11</v>
      </c>
      <c r="AA70" s="295">
        <f>SUM($AA$68:$AA$69)</f>
        <v>5</v>
      </c>
      <c r="AB70" s="295">
        <f>SUM($AB$68:$AB$69)</f>
        <v>1</v>
      </c>
      <c r="AC70" s="295">
        <f>SUM($AC$68:$AC$69)</f>
        <v>1</v>
      </c>
    </row>
    <row r="71" spans="1:29" ht="13.5">
      <c r="A71">
        <v>70</v>
      </c>
      <c r="B71" s="293" t="s">
        <v>388</v>
      </c>
      <c r="C71" s="294">
        <v>24</v>
      </c>
      <c r="D71" s="323">
        <v>10189</v>
      </c>
      <c r="E71" s="293" t="s">
        <v>206</v>
      </c>
      <c r="F71" s="293" t="s">
        <v>391</v>
      </c>
      <c r="G71" s="295">
        <f>SUMIF(SETAI!A:A,D71,SETAI!C:C)</f>
        <v>209</v>
      </c>
      <c r="H71" s="293" t="s">
        <v>27</v>
      </c>
      <c r="I71" s="295">
        <f>SUMIF(KOJIN!A:A,D71,KOJIN!D:D)</f>
        <v>213</v>
      </c>
      <c r="J71" s="295">
        <f>SUMIF(KOJIN!$A:$A,$D71,KOJIN!DL:DL)</f>
        <v>6</v>
      </c>
      <c r="K71" s="295">
        <f>SUMIF(KOJIN!$A:$A,$D71,KOJIN!DM:DM)</f>
        <v>3</v>
      </c>
      <c r="L71" s="295">
        <f>SUMIF(KOJIN!$A:$A,$D71,KOJIN!DN:DN)</f>
        <v>6</v>
      </c>
      <c r="M71" s="295">
        <f>SUMIF(KOJIN!$A:$A,$D71,KOJIN!DO:DO)</f>
        <v>8</v>
      </c>
      <c r="N71" s="295">
        <f>SUMIF(KOJIN!$A:$A,$D71,KOJIN!DP:DP)</f>
        <v>13</v>
      </c>
      <c r="O71" s="295">
        <f>SUMIF(KOJIN!$A:$A,$D71,KOJIN!DQ:DQ)</f>
        <v>13</v>
      </c>
      <c r="P71" s="295">
        <f>SUMIF(KOJIN!$A:$A,$D71,KOJIN!DR:DR)</f>
        <v>11</v>
      </c>
      <c r="Q71" s="295">
        <f>SUMIF(KOJIN!$A:$A,$D71,KOJIN!DS:DS)</f>
        <v>11</v>
      </c>
      <c r="R71" s="295">
        <f>SUMIF(KOJIN!$A:$A,$D71,KOJIN!DT:DT)</f>
        <v>13</v>
      </c>
      <c r="S71" s="295">
        <f>SUMIF(KOJIN!$A:$A,$D71,KOJIN!DU:DU)</f>
        <v>18</v>
      </c>
      <c r="T71" s="295">
        <f>SUMIF(KOJIN!$A:$A,$D71,KOJIN!DV:DV)</f>
        <v>11</v>
      </c>
      <c r="U71" s="295">
        <f>SUMIF(KOJIN!$A:$A,$D71,KOJIN!DW:DW)</f>
        <v>15</v>
      </c>
      <c r="V71" s="295">
        <f>SUMIF(KOJIN!$A:$A,$D71,KOJIN!DX:DX)</f>
        <v>21</v>
      </c>
      <c r="W71" s="295">
        <f>SUMIF(KOJIN!$A:$A,$D71,KOJIN!DY:DY)</f>
        <v>16</v>
      </c>
      <c r="X71" s="295">
        <f>SUMIF(KOJIN!$A:$A,$D71,KOJIN!DZ:DZ)</f>
        <v>16</v>
      </c>
      <c r="Y71" s="295">
        <f>SUMIF(KOJIN!$A:$A,$D71,KOJIN!EA:EA)</f>
        <v>14</v>
      </c>
      <c r="Z71" s="295">
        <f>SUMIF(KOJIN!$A:$A,$D71,KOJIN!EB:EB)</f>
        <v>6</v>
      </c>
      <c r="AA71" s="295">
        <f>SUMIF(KOJIN!$A:$A,$D71,KOJIN!EC:EC)</f>
        <v>11</v>
      </c>
      <c r="AB71" s="295">
        <f>SUMIF(KOJIN!$A:$A,$D71,KOJIN!ED:ED)</f>
        <v>1</v>
      </c>
      <c r="AC71" s="295">
        <f>SUMIF(KOJIN!$A:$A,$D71,KOJIN!EE:EE)</f>
        <v>0</v>
      </c>
    </row>
    <row r="72" spans="1:29" ht="13.5">
      <c r="A72">
        <v>71</v>
      </c>
      <c r="B72" s="293" t="s">
        <v>388</v>
      </c>
      <c r="C72" s="294">
        <v>24</v>
      </c>
      <c r="D72" s="323">
        <v>10190</v>
      </c>
      <c r="E72" s="293" t="s">
        <v>206</v>
      </c>
      <c r="F72" s="293" t="s">
        <v>391</v>
      </c>
      <c r="H72" s="293" t="s">
        <v>28</v>
      </c>
      <c r="I72" s="295">
        <f>SUMIF(KOJIN!A:A,D72,KOJIN!D:D)</f>
        <v>190</v>
      </c>
      <c r="J72" s="295">
        <f>SUMIF(KOJIN!$A:$A,$D72,KOJIN!DL:DL)</f>
        <v>5</v>
      </c>
      <c r="K72" s="295">
        <f>SUMIF(KOJIN!$A:$A,$D72,KOJIN!DM:DM)</f>
        <v>5</v>
      </c>
      <c r="L72" s="295">
        <f>SUMIF(KOJIN!$A:$A,$D72,KOJIN!DN:DN)</f>
        <v>9</v>
      </c>
      <c r="M72" s="295">
        <f>SUMIF(KOJIN!$A:$A,$D72,KOJIN!DO:DO)</f>
        <v>7</v>
      </c>
      <c r="N72" s="295">
        <f>SUMIF(KOJIN!$A:$A,$D72,KOJIN!DP:DP)</f>
        <v>7</v>
      </c>
      <c r="O72" s="295">
        <f>SUMIF(KOJIN!$A:$A,$D72,KOJIN!DQ:DQ)</f>
        <v>6</v>
      </c>
      <c r="P72" s="295">
        <f>SUMIF(KOJIN!$A:$A,$D72,KOJIN!DR:DR)</f>
        <v>15</v>
      </c>
      <c r="Q72" s="295">
        <f>SUMIF(KOJIN!$A:$A,$D72,KOJIN!DS:DS)</f>
        <v>5</v>
      </c>
      <c r="R72" s="295">
        <f>SUMIF(KOJIN!$A:$A,$D72,KOJIN!DT:DT)</f>
        <v>10</v>
      </c>
      <c r="S72" s="295">
        <f>SUMIF(KOJIN!$A:$A,$D72,KOJIN!DU:DU)</f>
        <v>15</v>
      </c>
      <c r="T72" s="295">
        <f>SUMIF(KOJIN!$A:$A,$D72,KOJIN!DV:DV)</f>
        <v>11</v>
      </c>
      <c r="U72" s="295">
        <f>SUMIF(KOJIN!$A:$A,$D72,KOJIN!DW:DW)</f>
        <v>10</v>
      </c>
      <c r="V72" s="295">
        <f>SUMIF(KOJIN!$A:$A,$D72,KOJIN!DX:DX)</f>
        <v>11</v>
      </c>
      <c r="W72" s="295">
        <f>SUMIF(KOJIN!$A:$A,$D72,KOJIN!DY:DY)</f>
        <v>17</v>
      </c>
      <c r="X72" s="295">
        <f>SUMIF(KOJIN!$A:$A,$D72,KOJIN!DZ:DZ)</f>
        <v>13</v>
      </c>
      <c r="Y72" s="295">
        <f>SUMIF(KOJIN!$A:$A,$D72,KOJIN!EA:EA)</f>
        <v>15</v>
      </c>
      <c r="Z72" s="295">
        <f>SUMIF(KOJIN!$A:$A,$D72,KOJIN!EB:EB)</f>
        <v>12</v>
      </c>
      <c r="AA72" s="295">
        <f>SUMIF(KOJIN!$A:$A,$D72,KOJIN!EC:EC)</f>
        <v>9</v>
      </c>
      <c r="AB72" s="295">
        <f>SUMIF(KOJIN!$A:$A,$D72,KOJIN!ED:ED)</f>
        <v>6</v>
      </c>
      <c r="AC72" s="295">
        <f>SUMIF(KOJIN!$A:$A,$D72,KOJIN!EE:EE)</f>
        <v>2</v>
      </c>
    </row>
    <row r="73" spans="1:29" ht="13.5">
      <c r="A73">
        <v>72</v>
      </c>
      <c r="J73" s="295">
        <f>SUM($J$71:$J$72)</f>
        <v>11</v>
      </c>
      <c r="K73" s="295">
        <f>SUM($K$71:$K$72)</f>
        <v>8</v>
      </c>
      <c r="L73" s="295">
        <f>SUM($L$71:$L$72)</f>
        <v>15</v>
      </c>
      <c r="M73" s="295">
        <f>SUM($M$71:$M$72)</f>
        <v>15</v>
      </c>
      <c r="N73" s="295">
        <f>SUM($N$71:$N$72)</f>
        <v>20</v>
      </c>
      <c r="O73" s="295">
        <f>SUM($O$71:$O$72)</f>
        <v>19</v>
      </c>
      <c r="P73" s="295">
        <f>SUM($P$71:$P$72)</f>
        <v>26</v>
      </c>
      <c r="Q73" s="295">
        <f>SUM($Q$71:$Q$72)</f>
        <v>16</v>
      </c>
      <c r="R73" s="295">
        <f>SUM($R$71:$R$72)</f>
        <v>23</v>
      </c>
      <c r="S73" s="295">
        <f>SUM($S$71:$S$72)</f>
        <v>33</v>
      </c>
      <c r="T73" s="295">
        <f>SUM($T$71:$T$72)</f>
        <v>22</v>
      </c>
      <c r="U73" s="295">
        <f>SUM($U$71:$U$72)</f>
        <v>25</v>
      </c>
      <c r="V73" s="295">
        <f>SUM($V$71:$V$72)</f>
        <v>32</v>
      </c>
      <c r="W73" s="295">
        <f>SUM($W$71:$W$72)</f>
        <v>33</v>
      </c>
      <c r="X73" s="295">
        <f>SUM($X$71:$X$72)</f>
        <v>29</v>
      </c>
      <c r="Y73" s="295">
        <f>SUM($Y$71:$Y$72)</f>
        <v>29</v>
      </c>
      <c r="Z73" s="295">
        <f>SUM($Z$71:$Z$72)</f>
        <v>18</v>
      </c>
      <c r="AA73" s="295">
        <f>SUM($AA$71:$AA$72)</f>
        <v>20</v>
      </c>
      <c r="AB73" s="295">
        <f>SUM($AB$71:$AB$72)</f>
        <v>7</v>
      </c>
      <c r="AC73" s="295">
        <f>SUM($AC$71:$AC$72)</f>
        <v>2</v>
      </c>
    </row>
    <row r="74" spans="1:29" ht="13.5">
      <c r="A74">
        <v>73</v>
      </c>
      <c r="B74" s="293" t="s">
        <v>388</v>
      </c>
      <c r="C74" s="294">
        <v>25</v>
      </c>
      <c r="D74" s="323">
        <v>10109</v>
      </c>
      <c r="E74" s="293" t="s">
        <v>207</v>
      </c>
      <c r="F74" s="293" t="s">
        <v>389</v>
      </c>
      <c r="G74" s="295">
        <f>SUMIF(SETAI!A:A,D74,SETAI!C:C)</f>
        <v>171</v>
      </c>
      <c r="H74" s="293" t="s">
        <v>27</v>
      </c>
      <c r="I74" s="295">
        <f>SUMIF(KOJIN!A:A,D74,KOJIN!D:D)</f>
        <v>162</v>
      </c>
      <c r="J74" s="295">
        <f>SUMIF(KOJIN!$A:$A,$D74,KOJIN!DL:DL)</f>
        <v>4</v>
      </c>
      <c r="K74" s="295">
        <f>SUMIF(KOJIN!$A:$A,$D74,KOJIN!DM:DM)</f>
        <v>4</v>
      </c>
      <c r="L74" s="295">
        <f>SUMIF(KOJIN!$A:$A,$D74,KOJIN!DN:DN)</f>
        <v>4</v>
      </c>
      <c r="M74" s="295">
        <f>SUMIF(KOJIN!$A:$A,$D74,KOJIN!DO:DO)</f>
        <v>8</v>
      </c>
      <c r="N74" s="295">
        <f>SUMIF(KOJIN!$A:$A,$D74,KOJIN!DP:DP)</f>
        <v>5</v>
      </c>
      <c r="O74" s="295">
        <f>SUMIF(KOJIN!$A:$A,$D74,KOJIN!DQ:DQ)</f>
        <v>10</v>
      </c>
      <c r="P74" s="295">
        <f>SUMIF(KOJIN!$A:$A,$D74,KOJIN!DR:DR)</f>
        <v>14</v>
      </c>
      <c r="Q74" s="295">
        <f>SUMIF(KOJIN!$A:$A,$D74,KOJIN!DS:DS)</f>
        <v>5</v>
      </c>
      <c r="R74" s="295">
        <f>SUMIF(KOJIN!$A:$A,$D74,KOJIN!DT:DT)</f>
        <v>6</v>
      </c>
      <c r="S74" s="295">
        <f>SUMIF(KOJIN!$A:$A,$D74,KOJIN!DU:DU)</f>
        <v>18</v>
      </c>
      <c r="T74" s="295">
        <f>SUMIF(KOJIN!$A:$A,$D74,KOJIN!DV:DV)</f>
        <v>13</v>
      </c>
      <c r="U74" s="295">
        <f>SUMIF(KOJIN!$A:$A,$D74,KOJIN!DW:DW)</f>
        <v>11</v>
      </c>
      <c r="V74" s="295">
        <f>SUMIF(KOJIN!$A:$A,$D74,KOJIN!DX:DX)</f>
        <v>13</v>
      </c>
      <c r="W74" s="295">
        <f>SUMIF(KOJIN!$A:$A,$D74,KOJIN!DY:DY)</f>
        <v>12</v>
      </c>
      <c r="X74" s="295">
        <f>SUMIF(KOJIN!$A:$A,$D74,KOJIN!DZ:DZ)</f>
        <v>7</v>
      </c>
      <c r="Y74" s="295">
        <f>SUMIF(KOJIN!$A:$A,$D74,KOJIN!EA:EA)</f>
        <v>10</v>
      </c>
      <c r="Z74" s="295">
        <f>SUMIF(KOJIN!$A:$A,$D74,KOJIN!EB:EB)</f>
        <v>12</v>
      </c>
      <c r="AA74" s="295">
        <f>SUMIF(KOJIN!$A:$A,$D74,KOJIN!EC:EC)</f>
        <v>5</v>
      </c>
      <c r="AB74" s="295">
        <f>SUMIF(KOJIN!$A:$A,$D74,KOJIN!ED:ED)</f>
        <v>1</v>
      </c>
      <c r="AC74" s="295">
        <f>SUMIF(KOJIN!$A:$A,$D74,KOJIN!EE:EE)</f>
        <v>0</v>
      </c>
    </row>
    <row r="75" spans="1:29" ht="13.5">
      <c r="A75">
        <v>74</v>
      </c>
      <c r="B75" s="293" t="s">
        <v>388</v>
      </c>
      <c r="C75" s="294">
        <v>25</v>
      </c>
      <c r="D75" s="323">
        <v>10110</v>
      </c>
      <c r="E75" s="293" t="s">
        <v>207</v>
      </c>
      <c r="F75" s="293" t="s">
        <v>389</v>
      </c>
      <c r="H75" s="293" t="s">
        <v>28</v>
      </c>
      <c r="I75" s="295">
        <f>SUMIF(KOJIN!A:A,D75,KOJIN!D:D)</f>
        <v>139</v>
      </c>
      <c r="J75" s="295">
        <f>SUMIF(KOJIN!$A:$A,$D75,KOJIN!DL:DL)</f>
        <v>1</v>
      </c>
      <c r="K75" s="295">
        <f>SUMIF(KOJIN!$A:$A,$D75,KOJIN!DM:DM)</f>
        <v>0</v>
      </c>
      <c r="L75" s="295">
        <f>SUMIF(KOJIN!$A:$A,$D75,KOJIN!DN:DN)</f>
        <v>5</v>
      </c>
      <c r="M75" s="295">
        <f>SUMIF(KOJIN!$A:$A,$D75,KOJIN!DO:DO)</f>
        <v>6</v>
      </c>
      <c r="N75" s="295">
        <f>SUMIF(KOJIN!$A:$A,$D75,KOJIN!DP:DP)</f>
        <v>3</v>
      </c>
      <c r="O75" s="295">
        <f>SUMIF(KOJIN!$A:$A,$D75,KOJIN!DQ:DQ)</f>
        <v>4</v>
      </c>
      <c r="P75" s="295">
        <f>SUMIF(KOJIN!$A:$A,$D75,KOJIN!DR:DR)</f>
        <v>7</v>
      </c>
      <c r="Q75" s="295">
        <f>SUMIF(KOJIN!$A:$A,$D75,KOJIN!DS:DS)</f>
        <v>5</v>
      </c>
      <c r="R75" s="295">
        <f>SUMIF(KOJIN!$A:$A,$D75,KOJIN!DT:DT)</f>
        <v>10</v>
      </c>
      <c r="S75" s="295">
        <f>SUMIF(KOJIN!$A:$A,$D75,KOJIN!DU:DU)</f>
        <v>9</v>
      </c>
      <c r="T75" s="295">
        <f>SUMIF(KOJIN!$A:$A,$D75,KOJIN!DV:DV)</f>
        <v>9</v>
      </c>
      <c r="U75" s="295">
        <f>SUMIF(KOJIN!$A:$A,$D75,KOJIN!DW:DW)</f>
        <v>11</v>
      </c>
      <c r="V75" s="295">
        <f>SUMIF(KOJIN!$A:$A,$D75,KOJIN!DX:DX)</f>
        <v>15</v>
      </c>
      <c r="W75" s="295">
        <f>SUMIF(KOJIN!$A:$A,$D75,KOJIN!DY:DY)</f>
        <v>7</v>
      </c>
      <c r="X75" s="295">
        <f>SUMIF(KOJIN!$A:$A,$D75,KOJIN!DZ:DZ)</f>
        <v>11</v>
      </c>
      <c r="Y75" s="295">
        <f>SUMIF(KOJIN!$A:$A,$D75,KOJIN!EA:EA)</f>
        <v>15</v>
      </c>
      <c r="Z75" s="295">
        <f>SUMIF(KOJIN!$A:$A,$D75,KOJIN!EB:EB)</f>
        <v>7</v>
      </c>
      <c r="AA75" s="295">
        <f>SUMIF(KOJIN!$A:$A,$D75,KOJIN!EC:EC)</f>
        <v>12</v>
      </c>
      <c r="AB75" s="295">
        <f>SUMIF(KOJIN!$A:$A,$D75,KOJIN!ED:ED)</f>
        <v>2</v>
      </c>
      <c r="AC75" s="295">
        <f>SUMIF(KOJIN!$A:$A,$D75,KOJIN!EE:EE)</f>
        <v>0</v>
      </c>
    </row>
    <row r="76" spans="1:29" ht="13.5">
      <c r="A76">
        <v>75</v>
      </c>
      <c r="J76" s="295">
        <f>SUM($J$74:$J$75)</f>
        <v>5</v>
      </c>
      <c r="K76" s="295">
        <f>SUM($K$74:$K$75)</f>
        <v>4</v>
      </c>
      <c r="L76" s="295">
        <f>SUM($L$74:$L$75)</f>
        <v>9</v>
      </c>
      <c r="M76" s="295">
        <f>SUM($M$74:$M$75)</f>
        <v>14</v>
      </c>
      <c r="N76" s="295">
        <f>SUM($N$74:$N$75)</f>
        <v>8</v>
      </c>
      <c r="O76" s="295">
        <f>SUM($O$74:$O$75)</f>
        <v>14</v>
      </c>
      <c r="P76" s="295">
        <f>SUM($P$74:$P$75)</f>
        <v>21</v>
      </c>
      <c r="Q76" s="295">
        <f>SUM($Q$74:$Q$75)</f>
        <v>10</v>
      </c>
      <c r="R76" s="295">
        <f>SUM($R$74:$R$75)</f>
        <v>16</v>
      </c>
      <c r="S76" s="295">
        <f>SUM($S$74:$S$75)</f>
        <v>27</v>
      </c>
      <c r="T76" s="295">
        <f>SUM($T$74:$T$75)</f>
        <v>22</v>
      </c>
      <c r="U76" s="295">
        <f>SUM($U$74:$U$75)</f>
        <v>22</v>
      </c>
      <c r="V76" s="295">
        <f>SUM($V$74:$V$75)</f>
        <v>28</v>
      </c>
      <c r="W76" s="295">
        <f>SUM($W$74:$W$75)</f>
        <v>19</v>
      </c>
      <c r="X76" s="295">
        <f>SUM($X$74:$X$75)</f>
        <v>18</v>
      </c>
      <c r="Y76" s="295">
        <f>SUM($Y$74:$Y$75)</f>
        <v>25</v>
      </c>
      <c r="Z76" s="295">
        <f>SUM($Z$74:$Z$75)</f>
        <v>19</v>
      </c>
      <c r="AA76" s="295">
        <f>SUM($AA$74:$AA$75)</f>
        <v>17</v>
      </c>
      <c r="AB76" s="295">
        <f>SUM($AB$74:$AB$75)</f>
        <v>3</v>
      </c>
      <c r="AC76" s="295">
        <f>SUM($AC$74:$AC$75)</f>
        <v>0</v>
      </c>
    </row>
    <row r="77" spans="1:29" ht="13.5">
      <c r="A77">
        <v>76</v>
      </c>
      <c r="B77" s="293" t="s">
        <v>388</v>
      </c>
      <c r="C77" s="294">
        <v>26</v>
      </c>
      <c r="D77" s="323">
        <v>10111</v>
      </c>
      <c r="E77" s="293" t="s">
        <v>207</v>
      </c>
      <c r="F77" s="293" t="s">
        <v>390</v>
      </c>
      <c r="G77" s="295">
        <f>SUMIF(SETAI!A:A,D77,SETAI!C:C)</f>
        <v>31</v>
      </c>
      <c r="H77" s="293" t="s">
        <v>27</v>
      </c>
      <c r="I77" s="295">
        <f>SUMIF(KOJIN!A:A,D77,KOJIN!D:D)</f>
        <v>36</v>
      </c>
      <c r="J77" s="295">
        <f>SUMIF(KOJIN!$A:$A,$D77,KOJIN!DL:DL)</f>
        <v>0</v>
      </c>
      <c r="K77" s="295">
        <f>SUMIF(KOJIN!$A:$A,$D77,KOJIN!DM:DM)</f>
        <v>0</v>
      </c>
      <c r="L77" s="295">
        <f>SUMIF(KOJIN!$A:$A,$D77,KOJIN!DN:DN)</f>
        <v>1</v>
      </c>
      <c r="M77" s="295">
        <f>SUMIF(KOJIN!$A:$A,$D77,KOJIN!DO:DO)</f>
        <v>1</v>
      </c>
      <c r="N77" s="295">
        <f>SUMIF(KOJIN!$A:$A,$D77,KOJIN!DP:DP)</f>
        <v>4</v>
      </c>
      <c r="O77" s="295">
        <f>SUMIF(KOJIN!$A:$A,$D77,KOJIN!DQ:DQ)</f>
        <v>0</v>
      </c>
      <c r="P77" s="295">
        <f>SUMIF(KOJIN!$A:$A,$D77,KOJIN!DR:DR)</f>
        <v>2</v>
      </c>
      <c r="Q77" s="295">
        <f>SUMIF(KOJIN!$A:$A,$D77,KOJIN!DS:DS)</f>
        <v>2</v>
      </c>
      <c r="R77" s="295">
        <f>SUMIF(KOJIN!$A:$A,$D77,KOJIN!DT:DT)</f>
        <v>2</v>
      </c>
      <c r="S77" s="295">
        <f>SUMIF(KOJIN!$A:$A,$D77,KOJIN!DU:DU)</f>
        <v>3</v>
      </c>
      <c r="T77" s="295">
        <f>SUMIF(KOJIN!$A:$A,$D77,KOJIN!DV:DV)</f>
        <v>3</v>
      </c>
      <c r="U77" s="295">
        <f>SUMIF(KOJIN!$A:$A,$D77,KOJIN!DW:DW)</f>
        <v>2</v>
      </c>
      <c r="V77" s="295">
        <f>SUMIF(KOJIN!$A:$A,$D77,KOJIN!DX:DX)</f>
        <v>7</v>
      </c>
      <c r="W77" s="295">
        <f>SUMIF(KOJIN!$A:$A,$D77,KOJIN!DY:DY)</f>
        <v>3</v>
      </c>
      <c r="X77" s="295">
        <f>SUMIF(KOJIN!$A:$A,$D77,KOJIN!DZ:DZ)</f>
        <v>3</v>
      </c>
      <c r="Y77" s="295">
        <f>SUMIF(KOJIN!$A:$A,$D77,KOJIN!EA:EA)</f>
        <v>2</v>
      </c>
      <c r="Z77" s="295">
        <f>SUMIF(KOJIN!$A:$A,$D77,KOJIN!EB:EB)</f>
        <v>1</v>
      </c>
      <c r="AA77" s="295">
        <f>SUMIF(KOJIN!$A:$A,$D77,KOJIN!EC:EC)</f>
        <v>0</v>
      </c>
      <c r="AB77" s="295">
        <f>SUMIF(KOJIN!$A:$A,$D77,KOJIN!ED:ED)</f>
        <v>0</v>
      </c>
      <c r="AC77" s="295">
        <f>SUMIF(KOJIN!$A:$A,$D77,KOJIN!EE:EE)</f>
        <v>0</v>
      </c>
    </row>
    <row r="78" spans="1:29" ht="13.5">
      <c r="A78">
        <v>77</v>
      </c>
      <c r="B78" s="293" t="s">
        <v>388</v>
      </c>
      <c r="C78" s="294">
        <v>26</v>
      </c>
      <c r="D78" s="323">
        <v>10112</v>
      </c>
      <c r="E78" s="293" t="s">
        <v>207</v>
      </c>
      <c r="F78" s="293" t="s">
        <v>390</v>
      </c>
      <c r="H78" s="293" t="s">
        <v>28</v>
      </c>
      <c r="I78" s="295">
        <f>SUMIF(KOJIN!A:A,D78,KOJIN!D:D)</f>
        <v>42</v>
      </c>
      <c r="J78" s="295">
        <f>SUMIF(KOJIN!$A:$A,$D78,KOJIN!DL:DL)</f>
        <v>3</v>
      </c>
      <c r="K78" s="295">
        <f>SUMIF(KOJIN!$A:$A,$D78,KOJIN!DM:DM)</f>
        <v>2</v>
      </c>
      <c r="L78" s="295">
        <f>SUMIF(KOJIN!$A:$A,$D78,KOJIN!DN:DN)</f>
        <v>2</v>
      </c>
      <c r="M78" s="295">
        <f>SUMIF(KOJIN!$A:$A,$D78,KOJIN!DO:DO)</f>
        <v>4</v>
      </c>
      <c r="N78" s="295">
        <f>SUMIF(KOJIN!$A:$A,$D78,KOJIN!DP:DP)</f>
        <v>1</v>
      </c>
      <c r="O78" s="295">
        <f>SUMIF(KOJIN!$A:$A,$D78,KOJIN!DQ:DQ)</f>
        <v>2</v>
      </c>
      <c r="P78" s="295">
        <f>SUMIF(KOJIN!$A:$A,$D78,KOJIN!DR:DR)</f>
        <v>3</v>
      </c>
      <c r="Q78" s="295">
        <f>SUMIF(KOJIN!$A:$A,$D78,KOJIN!DS:DS)</f>
        <v>1</v>
      </c>
      <c r="R78" s="295">
        <f>SUMIF(KOJIN!$A:$A,$D78,KOJIN!DT:DT)</f>
        <v>1</v>
      </c>
      <c r="S78" s="295">
        <f>SUMIF(KOJIN!$A:$A,$D78,KOJIN!DU:DU)</f>
        <v>5</v>
      </c>
      <c r="T78" s="295">
        <f>SUMIF(KOJIN!$A:$A,$D78,KOJIN!DV:DV)</f>
        <v>2</v>
      </c>
      <c r="U78" s="295">
        <f>SUMIF(KOJIN!$A:$A,$D78,KOJIN!DW:DW)</f>
        <v>4</v>
      </c>
      <c r="V78" s="295">
        <f>SUMIF(KOJIN!$A:$A,$D78,KOJIN!DX:DX)</f>
        <v>3</v>
      </c>
      <c r="W78" s="295">
        <f>SUMIF(KOJIN!$A:$A,$D78,KOJIN!DY:DY)</f>
        <v>2</v>
      </c>
      <c r="X78" s="295">
        <f>SUMIF(KOJIN!$A:$A,$D78,KOJIN!DZ:DZ)</f>
        <v>3</v>
      </c>
      <c r="Y78" s="295">
        <f>SUMIF(KOJIN!$A:$A,$D78,KOJIN!EA:EA)</f>
        <v>2</v>
      </c>
      <c r="Z78" s="295">
        <f>SUMIF(KOJIN!$A:$A,$D78,KOJIN!EB:EB)</f>
        <v>1</v>
      </c>
      <c r="AA78" s="295">
        <f>SUMIF(KOJIN!$A:$A,$D78,KOJIN!EC:EC)</f>
        <v>0</v>
      </c>
      <c r="AB78" s="295">
        <f>SUMIF(KOJIN!$A:$A,$D78,KOJIN!ED:ED)</f>
        <v>1</v>
      </c>
      <c r="AC78" s="295">
        <f>SUMIF(KOJIN!$A:$A,$D78,KOJIN!EE:EE)</f>
        <v>0</v>
      </c>
    </row>
    <row r="79" spans="1:29" ht="13.5">
      <c r="A79">
        <v>78</v>
      </c>
      <c r="J79" s="295">
        <f>SUM($J$77:$J$78)</f>
        <v>3</v>
      </c>
      <c r="K79" s="295">
        <f>SUM($K$77:$K$78)</f>
        <v>2</v>
      </c>
      <c r="L79" s="295">
        <f>SUM($L$77:$L$78)</f>
        <v>3</v>
      </c>
      <c r="M79" s="295">
        <f>SUM($M$77:$M$78)</f>
        <v>5</v>
      </c>
      <c r="N79" s="295">
        <f>SUM($N$77:$N$78)</f>
        <v>5</v>
      </c>
      <c r="O79" s="295">
        <f>SUM($O$77:$O$78)</f>
        <v>2</v>
      </c>
      <c r="P79" s="295">
        <f>SUM($P$77:$P$78)</f>
        <v>5</v>
      </c>
      <c r="Q79" s="295">
        <f>SUM($Q$77:$Q$78)</f>
        <v>3</v>
      </c>
      <c r="R79" s="295">
        <f>SUM($R$77:$R$78)</f>
        <v>3</v>
      </c>
      <c r="S79" s="295">
        <f>SUM($S$77:$S$78)</f>
        <v>8</v>
      </c>
      <c r="T79" s="295">
        <f>SUM($T$77:$T$78)</f>
        <v>5</v>
      </c>
      <c r="U79" s="295">
        <f>SUM($U$77:$U$78)</f>
        <v>6</v>
      </c>
      <c r="V79" s="295">
        <f>SUM($V$77:$V$78)</f>
        <v>10</v>
      </c>
      <c r="W79" s="295">
        <f>SUM($W$77:$W$78)</f>
        <v>5</v>
      </c>
      <c r="X79" s="295">
        <f>SUM($X$77:$X$78)</f>
        <v>6</v>
      </c>
      <c r="Y79" s="295">
        <f>SUM($Y$77:$Y$78)</f>
        <v>4</v>
      </c>
      <c r="Z79" s="295">
        <f>SUM($Z$77:$Z$78)</f>
        <v>2</v>
      </c>
      <c r="AA79" s="295">
        <f>SUM($AA$77:$AA$78)</f>
        <v>0</v>
      </c>
      <c r="AB79" s="295">
        <f>SUM($AB$77:$AB$78)</f>
        <v>1</v>
      </c>
      <c r="AC79" s="295">
        <f>SUM($AC$77:$AC$78)</f>
        <v>0</v>
      </c>
    </row>
    <row r="80" spans="1:29" ht="13.5">
      <c r="A80">
        <v>79</v>
      </c>
      <c r="B80" s="293" t="s">
        <v>388</v>
      </c>
      <c r="C80" s="294">
        <v>27</v>
      </c>
      <c r="D80" s="323">
        <v>9863</v>
      </c>
      <c r="E80" s="293" t="s">
        <v>208</v>
      </c>
      <c r="F80" s="293" t="s">
        <v>389</v>
      </c>
      <c r="G80" s="295">
        <f>SUMIF(SETAI!A:A,D80,SETAI!C:C)</f>
        <v>449</v>
      </c>
      <c r="H80" s="293" t="s">
        <v>27</v>
      </c>
      <c r="I80" s="295">
        <f>SUMIF(KOJIN!A:A,D80,KOJIN!D:D)</f>
        <v>466</v>
      </c>
      <c r="J80" s="295">
        <f>SUMIF(KOJIN!$A:$A,$D80,KOJIN!DL:DL)</f>
        <v>18</v>
      </c>
      <c r="K80" s="295">
        <f>SUMIF(KOJIN!$A:$A,$D80,KOJIN!DM:DM)</f>
        <v>25</v>
      </c>
      <c r="L80" s="295">
        <f>SUMIF(KOJIN!$A:$A,$D80,KOJIN!DN:DN)</f>
        <v>26</v>
      </c>
      <c r="M80" s="295">
        <f>SUMIF(KOJIN!$A:$A,$D80,KOJIN!DO:DO)</f>
        <v>28</v>
      </c>
      <c r="N80" s="295">
        <f>SUMIF(KOJIN!$A:$A,$D80,KOJIN!DP:DP)</f>
        <v>6</v>
      </c>
      <c r="O80" s="295">
        <f>SUMIF(KOJIN!$A:$A,$D80,KOJIN!DQ:DQ)</f>
        <v>15</v>
      </c>
      <c r="P80" s="295">
        <f>SUMIF(KOJIN!$A:$A,$D80,KOJIN!DR:DR)</f>
        <v>17</v>
      </c>
      <c r="Q80" s="295">
        <f>SUMIF(KOJIN!$A:$A,$D80,KOJIN!DS:DS)</f>
        <v>34</v>
      </c>
      <c r="R80" s="295">
        <f>SUMIF(KOJIN!$A:$A,$D80,KOJIN!DT:DT)</f>
        <v>50</v>
      </c>
      <c r="S80" s="295">
        <f>SUMIF(KOJIN!$A:$A,$D80,KOJIN!DU:DU)</f>
        <v>63</v>
      </c>
      <c r="T80" s="295">
        <f>SUMIF(KOJIN!$A:$A,$D80,KOJIN!DV:DV)</f>
        <v>48</v>
      </c>
      <c r="U80" s="295">
        <f>SUMIF(KOJIN!$A:$A,$D80,KOJIN!DW:DW)</f>
        <v>23</v>
      </c>
      <c r="V80" s="295">
        <f>SUMIF(KOJIN!$A:$A,$D80,KOJIN!DX:DX)</f>
        <v>33</v>
      </c>
      <c r="W80" s="295">
        <f>SUMIF(KOJIN!$A:$A,$D80,KOJIN!DY:DY)</f>
        <v>22</v>
      </c>
      <c r="X80" s="295">
        <f>SUMIF(KOJIN!$A:$A,$D80,KOJIN!DZ:DZ)</f>
        <v>16</v>
      </c>
      <c r="Y80" s="295">
        <f>SUMIF(KOJIN!$A:$A,$D80,KOJIN!EA:EA)</f>
        <v>18</v>
      </c>
      <c r="Z80" s="295">
        <f>SUMIF(KOJIN!$A:$A,$D80,KOJIN!EB:EB)</f>
        <v>12</v>
      </c>
      <c r="AA80" s="295">
        <f>SUMIF(KOJIN!$A:$A,$D80,KOJIN!EC:EC)</f>
        <v>8</v>
      </c>
      <c r="AB80" s="295">
        <f>SUMIF(KOJIN!$A:$A,$D80,KOJIN!ED:ED)</f>
        <v>4</v>
      </c>
      <c r="AC80" s="295">
        <f>SUMIF(KOJIN!$A:$A,$D80,KOJIN!EE:EE)</f>
        <v>0</v>
      </c>
    </row>
    <row r="81" spans="1:29" ht="13.5">
      <c r="A81">
        <v>80</v>
      </c>
      <c r="B81" s="293" t="s">
        <v>388</v>
      </c>
      <c r="C81" s="294">
        <v>27</v>
      </c>
      <c r="D81" s="323">
        <v>9864</v>
      </c>
      <c r="E81" s="293" t="s">
        <v>208</v>
      </c>
      <c r="F81" s="293" t="s">
        <v>389</v>
      </c>
      <c r="H81" s="293" t="s">
        <v>28</v>
      </c>
      <c r="I81" s="295">
        <f>SUMIF(KOJIN!A:A,D81,KOJIN!D:D)</f>
        <v>488</v>
      </c>
      <c r="J81" s="295">
        <f>SUMIF(KOJIN!$A:$A,$D81,KOJIN!DL:DL)</f>
        <v>14</v>
      </c>
      <c r="K81" s="295">
        <f>SUMIF(KOJIN!$A:$A,$D81,KOJIN!DM:DM)</f>
        <v>35</v>
      </c>
      <c r="L81" s="295">
        <f>SUMIF(KOJIN!$A:$A,$D81,KOJIN!DN:DN)</f>
        <v>27</v>
      </c>
      <c r="M81" s="295">
        <f>SUMIF(KOJIN!$A:$A,$D81,KOJIN!DO:DO)</f>
        <v>24</v>
      </c>
      <c r="N81" s="295">
        <f>SUMIF(KOJIN!$A:$A,$D81,KOJIN!DP:DP)</f>
        <v>18</v>
      </c>
      <c r="O81" s="295">
        <f>SUMIF(KOJIN!$A:$A,$D81,KOJIN!DQ:DQ)</f>
        <v>15</v>
      </c>
      <c r="P81" s="295">
        <f>SUMIF(KOJIN!$A:$A,$D81,KOJIN!DR:DR)</f>
        <v>15</v>
      </c>
      <c r="Q81" s="295">
        <f>SUMIF(KOJIN!$A:$A,$D81,KOJIN!DS:DS)</f>
        <v>40</v>
      </c>
      <c r="R81" s="295">
        <f>SUMIF(KOJIN!$A:$A,$D81,KOJIN!DT:DT)</f>
        <v>44</v>
      </c>
      <c r="S81" s="295">
        <f>SUMIF(KOJIN!$A:$A,$D81,KOJIN!DU:DU)</f>
        <v>53</v>
      </c>
      <c r="T81" s="295">
        <f>SUMIF(KOJIN!$A:$A,$D81,KOJIN!DV:DV)</f>
        <v>39</v>
      </c>
      <c r="U81" s="295">
        <f>SUMIF(KOJIN!$A:$A,$D81,KOJIN!DW:DW)</f>
        <v>27</v>
      </c>
      <c r="V81" s="295">
        <f>SUMIF(KOJIN!$A:$A,$D81,KOJIN!DX:DX)</f>
        <v>30</v>
      </c>
      <c r="W81" s="295">
        <f>SUMIF(KOJIN!$A:$A,$D81,KOJIN!DY:DY)</f>
        <v>17</v>
      </c>
      <c r="X81" s="295">
        <f>SUMIF(KOJIN!$A:$A,$D81,KOJIN!DZ:DZ)</f>
        <v>29</v>
      </c>
      <c r="Y81" s="295">
        <f>SUMIF(KOJIN!$A:$A,$D81,KOJIN!EA:EA)</f>
        <v>20</v>
      </c>
      <c r="Z81" s="295">
        <f>SUMIF(KOJIN!$A:$A,$D81,KOJIN!EB:EB)</f>
        <v>21</v>
      </c>
      <c r="AA81" s="295">
        <f>SUMIF(KOJIN!$A:$A,$D81,KOJIN!EC:EC)</f>
        <v>12</v>
      </c>
      <c r="AB81" s="295">
        <f>SUMIF(KOJIN!$A:$A,$D81,KOJIN!ED:ED)</f>
        <v>6</v>
      </c>
      <c r="AC81" s="295">
        <f>SUMIF(KOJIN!$A:$A,$D81,KOJIN!EE:EE)</f>
        <v>2</v>
      </c>
    </row>
    <row r="82" spans="1:29" ht="13.5">
      <c r="A82">
        <v>81</v>
      </c>
      <c r="J82" s="295">
        <f>SUM($J$80:$J$81)</f>
        <v>32</v>
      </c>
      <c r="K82" s="295">
        <f>SUM($K$80:$K$81)</f>
        <v>60</v>
      </c>
      <c r="L82" s="295">
        <f>SUM($L$80:$L$81)</f>
        <v>53</v>
      </c>
      <c r="M82" s="295">
        <f>SUM($M$80:$M$81)</f>
        <v>52</v>
      </c>
      <c r="N82" s="295">
        <f>SUM($N$80:$N$81)</f>
        <v>24</v>
      </c>
      <c r="O82" s="295">
        <f>SUM($O$80:$O$81)</f>
        <v>30</v>
      </c>
      <c r="P82" s="295">
        <f>SUM($P$80:$P$81)</f>
        <v>32</v>
      </c>
      <c r="Q82" s="295">
        <f>SUM($Q$80:$Q$81)</f>
        <v>74</v>
      </c>
      <c r="R82" s="295">
        <f>SUM($R$80:$R$81)</f>
        <v>94</v>
      </c>
      <c r="S82" s="295">
        <f>SUM($S$80:$S$81)</f>
        <v>116</v>
      </c>
      <c r="T82" s="295">
        <f>SUM($T$80:$T$81)</f>
        <v>87</v>
      </c>
      <c r="U82" s="295">
        <f>SUM($U$80:$U$81)</f>
        <v>50</v>
      </c>
      <c r="V82" s="295">
        <f>SUM($V$80:$V$81)</f>
        <v>63</v>
      </c>
      <c r="W82" s="295">
        <f>SUM($W$80:$W$81)</f>
        <v>39</v>
      </c>
      <c r="X82" s="295">
        <f>SUM($X$80:$X$81)</f>
        <v>45</v>
      </c>
      <c r="Y82" s="295">
        <f>SUM($Y$80:$Y$81)</f>
        <v>38</v>
      </c>
      <c r="Z82" s="295">
        <f>SUM($Z$80:$Z$81)</f>
        <v>33</v>
      </c>
      <c r="AA82" s="295">
        <f>SUM($AA$80:$AA$81)</f>
        <v>20</v>
      </c>
      <c r="AB82" s="295">
        <f>SUM($AB$80:$AB$81)</f>
        <v>10</v>
      </c>
      <c r="AC82" s="295">
        <f>SUM($AC$80:$AC$81)</f>
        <v>2</v>
      </c>
    </row>
    <row r="83" spans="1:29" ht="13.5">
      <c r="A83">
        <v>82</v>
      </c>
      <c r="B83" s="293" t="s">
        <v>388</v>
      </c>
      <c r="C83" s="294">
        <v>28</v>
      </c>
      <c r="D83" s="323">
        <v>9865</v>
      </c>
      <c r="E83" s="293" t="s">
        <v>208</v>
      </c>
      <c r="F83" s="293" t="s">
        <v>390</v>
      </c>
      <c r="G83" s="295">
        <f>SUMIF(SETAI!A:A,D83,SETAI!C:C)</f>
        <v>276</v>
      </c>
      <c r="H83" s="293" t="s">
        <v>27</v>
      </c>
      <c r="I83" s="295">
        <f>SUMIF(KOJIN!A:A,D83,KOJIN!D:D)</f>
        <v>257</v>
      </c>
      <c r="J83" s="295">
        <f>SUMIF(KOJIN!$A:$A,$D83,KOJIN!DL:DL)</f>
        <v>8</v>
      </c>
      <c r="K83" s="295">
        <f>SUMIF(KOJIN!$A:$A,$D83,KOJIN!DM:DM)</f>
        <v>8</v>
      </c>
      <c r="L83" s="295">
        <f>SUMIF(KOJIN!$A:$A,$D83,KOJIN!DN:DN)</f>
        <v>18</v>
      </c>
      <c r="M83" s="295">
        <f>SUMIF(KOJIN!$A:$A,$D83,KOJIN!DO:DO)</f>
        <v>9</v>
      </c>
      <c r="N83" s="295">
        <f>SUMIF(KOJIN!$A:$A,$D83,KOJIN!DP:DP)</f>
        <v>12</v>
      </c>
      <c r="O83" s="295">
        <f>SUMIF(KOJIN!$A:$A,$D83,KOJIN!DQ:DQ)</f>
        <v>15</v>
      </c>
      <c r="P83" s="295">
        <f>SUMIF(KOJIN!$A:$A,$D83,KOJIN!DR:DR)</f>
        <v>21</v>
      </c>
      <c r="Q83" s="295">
        <f>SUMIF(KOJIN!$A:$A,$D83,KOJIN!DS:DS)</f>
        <v>9</v>
      </c>
      <c r="R83" s="295">
        <f>SUMIF(KOJIN!$A:$A,$D83,KOJIN!DT:DT)</f>
        <v>15</v>
      </c>
      <c r="S83" s="295">
        <f>SUMIF(KOJIN!$A:$A,$D83,KOJIN!DU:DU)</f>
        <v>25</v>
      </c>
      <c r="T83" s="295">
        <f>SUMIF(KOJIN!$A:$A,$D83,KOJIN!DV:DV)</f>
        <v>18</v>
      </c>
      <c r="U83" s="295">
        <f>SUMIF(KOJIN!$A:$A,$D83,KOJIN!DW:DW)</f>
        <v>14</v>
      </c>
      <c r="V83" s="295">
        <f>SUMIF(KOJIN!$A:$A,$D83,KOJIN!DX:DX)</f>
        <v>15</v>
      </c>
      <c r="W83" s="295">
        <f>SUMIF(KOJIN!$A:$A,$D83,KOJIN!DY:DY)</f>
        <v>16</v>
      </c>
      <c r="X83" s="295">
        <f>SUMIF(KOJIN!$A:$A,$D83,KOJIN!DZ:DZ)</f>
        <v>16</v>
      </c>
      <c r="Y83" s="295">
        <f>SUMIF(KOJIN!$A:$A,$D83,KOJIN!EA:EA)</f>
        <v>19</v>
      </c>
      <c r="Z83" s="295">
        <f>SUMIF(KOJIN!$A:$A,$D83,KOJIN!EB:EB)</f>
        <v>11</v>
      </c>
      <c r="AA83" s="295">
        <f>SUMIF(KOJIN!$A:$A,$D83,KOJIN!EC:EC)</f>
        <v>5</v>
      </c>
      <c r="AB83" s="295">
        <f>SUMIF(KOJIN!$A:$A,$D83,KOJIN!ED:ED)</f>
        <v>3</v>
      </c>
      <c r="AC83" s="295">
        <f>SUMIF(KOJIN!$A:$A,$D83,KOJIN!EE:EE)</f>
        <v>0</v>
      </c>
    </row>
    <row r="84" spans="1:29" ht="13.5">
      <c r="A84">
        <v>83</v>
      </c>
      <c r="B84" s="293" t="s">
        <v>388</v>
      </c>
      <c r="C84" s="294">
        <v>28</v>
      </c>
      <c r="D84" s="323">
        <v>9866</v>
      </c>
      <c r="E84" s="293" t="s">
        <v>208</v>
      </c>
      <c r="F84" s="293" t="s">
        <v>390</v>
      </c>
      <c r="H84" s="293" t="s">
        <v>28</v>
      </c>
      <c r="I84" s="295">
        <f>SUMIF(KOJIN!A:A,D84,KOJIN!D:D)</f>
        <v>246</v>
      </c>
      <c r="J84" s="295">
        <f>SUMIF(KOJIN!$A:$A,$D84,KOJIN!DL:DL)</f>
        <v>6</v>
      </c>
      <c r="K84" s="295">
        <f>SUMIF(KOJIN!$A:$A,$D84,KOJIN!DM:DM)</f>
        <v>4</v>
      </c>
      <c r="L84" s="295">
        <f>SUMIF(KOJIN!$A:$A,$D84,KOJIN!DN:DN)</f>
        <v>8</v>
      </c>
      <c r="M84" s="295">
        <f>SUMIF(KOJIN!$A:$A,$D84,KOJIN!DO:DO)</f>
        <v>7</v>
      </c>
      <c r="N84" s="295">
        <f>SUMIF(KOJIN!$A:$A,$D84,KOJIN!DP:DP)</f>
        <v>7</v>
      </c>
      <c r="O84" s="295">
        <f>SUMIF(KOJIN!$A:$A,$D84,KOJIN!DQ:DQ)</f>
        <v>11</v>
      </c>
      <c r="P84" s="295">
        <f>SUMIF(KOJIN!$A:$A,$D84,KOJIN!DR:DR)</f>
        <v>9</v>
      </c>
      <c r="Q84" s="295">
        <f>SUMIF(KOJIN!$A:$A,$D84,KOJIN!DS:DS)</f>
        <v>11</v>
      </c>
      <c r="R84" s="295">
        <f>SUMIF(KOJIN!$A:$A,$D84,KOJIN!DT:DT)</f>
        <v>17</v>
      </c>
      <c r="S84" s="295">
        <f>SUMIF(KOJIN!$A:$A,$D84,KOJIN!DU:DU)</f>
        <v>14</v>
      </c>
      <c r="T84" s="295">
        <f>SUMIF(KOJIN!$A:$A,$D84,KOJIN!DV:DV)</f>
        <v>12</v>
      </c>
      <c r="U84" s="295">
        <f>SUMIF(KOJIN!$A:$A,$D84,KOJIN!DW:DW)</f>
        <v>11</v>
      </c>
      <c r="V84" s="295">
        <f>SUMIF(KOJIN!$A:$A,$D84,KOJIN!DX:DX)</f>
        <v>21</v>
      </c>
      <c r="W84" s="295">
        <f>SUMIF(KOJIN!$A:$A,$D84,KOJIN!DY:DY)</f>
        <v>16</v>
      </c>
      <c r="X84" s="295">
        <f>SUMIF(KOJIN!$A:$A,$D84,KOJIN!DZ:DZ)</f>
        <v>20</v>
      </c>
      <c r="Y84" s="295">
        <f>SUMIF(KOJIN!$A:$A,$D84,KOJIN!EA:EA)</f>
        <v>18</v>
      </c>
      <c r="Z84" s="295">
        <f>SUMIF(KOJIN!$A:$A,$D84,KOJIN!EB:EB)</f>
        <v>25</v>
      </c>
      <c r="AA84" s="295">
        <f>SUMIF(KOJIN!$A:$A,$D84,KOJIN!EC:EC)</f>
        <v>16</v>
      </c>
      <c r="AB84" s="295">
        <f>SUMIF(KOJIN!$A:$A,$D84,KOJIN!ED:ED)</f>
        <v>9</v>
      </c>
      <c r="AC84" s="295">
        <f>SUMIF(KOJIN!$A:$A,$D84,KOJIN!EE:EE)</f>
        <v>4</v>
      </c>
    </row>
    <row r="85" spans="1:29" ht="13.5">
      <c r="A85">
        <v>84</v>
      </c>
      <c r="J85" s="295">
        <f>SUM($J$83:$J$84)</f>
        <v>14</v>
      </c>
      <c r="K85" s="295">
        <f>SUM($K$83:$K$84)</f>
        <v>12</v>
      </c>
      <c r="L85" s="295">
        <f>SUM($L$83:$L$84)</f>
        <v>26</v>
      </c>
      <c r="M85" s="295">
        <f>SUM($M$83:$M$84)</f>
        <v>16</v>
      </c>
      <c r="N85" s="295">
        <f>SUM($N$83:$N$84)</f>
        <v>19</v>
      </c>
      <c r="O85" s="295">
        <f>SUM($O$83:$O$84)</f>
        <v>26</v>
      </c>
      <c r="P85" s="295">
        <f>SUM($P$83:$P$84)</f>
        <v>30</v>
      </c>
      <c r="Q85" s="295">
        <f>SUM($Q$83:$Q$84)</f>
        <v>20</v>
      </c>
      <c r="R85" s="295">
        <f>SUM($R$83:$R$84)</f>
        <v>32</v>
      </c>
      <c r="S85" s="295">
        <f>SUM($S$83:$S$84)</f>
        <v>39</v>
      </c>
      <c r="T85" s="295">
        <f>SUM($T$83:$T$84)</f>
        <v>30</v>
      </c>
      <c r="U85" s="295">
        <f>SUM($U$83:$U$84)</f>
        <v>25</v>
      </c>
      <c r="V85" s="295">
        <f>SUM($V$83:$V$84)</f>
        <v>36</v>
      </c>
      <c r="W85" s="295">
        <f>SUM($W$83:$W$84)</f>
        <v>32</v>
      </c>
      <c r="X85" s="295">
        <f>SUM($X$83:$X$84)</f>
        <v>36</v>
      </c>
      <c r="Y85" s="295">
        <f>SUM($Y$83:$Y$84)</f>
        <v>37</v>
      </c>
      <c r="Z85" s="295">
        <f>SUM($Z$83:$Z$84)</f>
        <v>36</v>
      </c>
      <c r="AA85" s="295">
        <f>SUM($AA$83:$AA$84)</f>
        <v>21</v>
      </c>
      <c r="AB85" s="295">
        <f>SUM($AB$83:$AB$84)</f>
        <v>12</v>
      </c>
      <c r="AC85" s="295">
        <f>SUM($AC$83:$AC$84)</f>
        <v>4</v>
      </c>
    </row>
    <row r="86" spans="1:29" ht="13.5">
      <c r="A86">
        <v>85</v>
      </c>
      <c r="B86" s="293" t="s">
        <v>388</v>
      </c>
      <c r="C86" s="294">
        <v>29</v>
      </c>
      <c r="D86" s="323">
        <v>9867</v>
      </c>
      <c r="E86" s="293" t="s">
        <v>208</v>
      </c>
      <c r="F86" s="293" t="s">
        <v>391</v>
      </c>
      <c r="G86" s="295">
        <f>SUMIF(SETAI!A:A,D86,SETAI!C:C)</f>
        <v>46</v>
      </c>
      <c r="H86" s="293" t="s">
        <v>27</v>
      </c>
      <c r="I86" s="295">
        <f>SUMIF(KOJIN!A:A,D86,KOJIN!D:D)</f>
        <v>41</v>
      </c>
      <c r="J86" s="295">
        <f>SUMIF(KOJIN!$A:$A,$D86,KOJIN!DL:DL)</f>
        <v>1</v>
      </c>
      <c r="K86" s="295">
        <f>SUMIF(KOJIN!$A:$A,$D86,KOJIN!DM:DM)</f>
        <v>0</v>
      </c>
      <c r="L86" s="295">
        <f>SUMIF(KOJIN!$A:$A,$D86,KOJIN!DN:DN)</f>
        <v>0</v>
      </c>
      <c r="M86" s="295">
        <f>SUMIF(KOJIN!$A:$A,$D86,KOJIN!DO:DO)</f>
        <v>2</v>
      </c>
      <c r="N86" s="295">
        <f>SUMIF(KOJIN!$A:$A,$D86,KOJIN!DP:DP)</f>
        <v>0</v>
      </c>
      <c r="O86" s="295">
        <f>SUMIF(KOJIN!$A:$A,$D86,KOJIN!DQ:DQ)</f>
        <v>1</v>
      </c>
      <c r="P86" s="295">
        <f>SUMIF(KOJIN!$A:$A,$D86,KOJIN!DR:DR)</f>
        <v>0</v>
      </c>
      <c r="Q86" s="295">
        <f>SUMIF(KOJIN!$A:$A,$D86,KOJIN!DS:DS)</f>
        <v>3</v>
      </c>
      <c r="R86" s="295">
        <f>SUMIF(KOJIN!$A:$A,$D86,KOJIN!DT:DT)</f>
        <v>4</v>
      </c>
      <c r="S86" s="295">
        <f>SUMIF(KOJIN!$A:$A,$D86,KOJIN!DU:DU)</f>
        <v>4</v>
      </c>
      <c r="T86" s="295">
        <f>SUMIF(KOJIN!$A:$A,$D86,KOJIN!DV:DV)</f>
        <v>2</v>
      </c>
      <c r="U86" s="295">
        <f>SUMIF(KOJIN!$A:$A,$D86,KOJIN!DW:DW)</f>
        <v>3</v>
      </c>
      <c r="V86" s="295">
        <f>SUMIF(KOJIN!$A:$A,$D86,KOJIN!DX:DX)</f>
        <v>3</v>
      </c>
      <c r="W86" s="295">
        <f>SUMIF(KOJIN!$A:$A,$D86,KOJIN!DY:DY)</f>
        <v>4</v>
      </c>
      <c r="X86" s="295">
        <f>SUMIF(KOJIN!$A:$A,$D86,KOJIN!DZ:DZ)</f>
        <v>6</v>
      </c>
      <c r="Y86" s="295">
        <f>SUMIF(KOJIN!$A:$A,$D86,KOJIN!EA:EA)</f>
        <v>5</v>
      </c>
      <c r="Z86" s="295">
        <f>SUMIF(KOJIN!$A:$A,$D86,KOJIN!EB:EB)</f>
        <v>2</v>
      </c>
      <c r="AA86" s="295">
        <f>SUMIF(KOJIN!$A:$A,$D86,KOJIN!EC:EC)</f>
        <v>1</v>
      </c>
      <c r="AB86" s="295">
        <f>SUMIF(KOJIN!$A:$A,$D86,KOJIN!ED:ED)</f>
        <v>0</v>
      </c>
      <c r="AC86" s="295">
        <f>SUMIF(KOJIN!$A:$A,$D86,KOJIN!EE:EE)</f>
        <v>0</v>
      </c>
    </row>
    <row r="87" spans="1:29" ht="13.5">
      <c r="A87">
        <v>86</v>
      </c>
      <c r="B87" s="293" t="s">
        <v>388</v>
      </c>
      <c r="C87" s="294">
        <v>29</v>
      </c>
      <c r="D87" s="323">
        <v>9868</v>
      </c>
      <c r="E87" s="293" t="s">
        <v>208</v>
      </c>
      <c r="F87" s="293" t="s">
        <v>391</v>
      </c>
      <c r="H87" s="293" t="s">
        <v>28</v>
      </c>
      <c r="I87" s="295">
        <f>SUMIF(KOJIN!A:A,D87,KOJIN!D:D)</f>
        <v>43</v>
      </c>
      <c r="J87" s="295">
        <f>SUMIF(KOJIN!$A:$A,$D87,KOJIN!DL:DL)</f>
        <v>1</v>
      </c>
      <c r="K87" s="295">
        <f>SUMIF(KOJIN!$A:$A,$D87,KOJIN!DM:DM)</f>
        <v>1</v>
      </c>
      <c r="L87" s="295">
        <f>SUMIF(KOJIN!$A:$A,$D87,KOJIN!DN:DN)</f>
        <v>2</v>
      </c>
      <c r="M87" s="295">
        <f>SUMIF(KOJIN!$A:$A,$D87,KOJIN!DO:DO)</f>
        <v>1</v>
      </c>
      <c r="N87" s="295">
        <f>SUMIF(KOJIN!$A:$A,$D87,KOJIN!DP:DP)</f>
        <v>2</v>
      </c>
      <c r="O87" s="295">
        <f>SUMIF(KOJIN!$A:$A,$D87,KOJIN!DQ:DQ)</f>
        <v>2</v>
      </c>
      <c r="P87" s="295">
        <f>SUMIF(KOJIN!$A:$A,$D87,KOJIN!DR:DR)</f>
        <v>1</v>
      </c>
      <c r="Q87" s="295">
        <f>SUMIF(KOJIN!$A:$A,$D87,KOJIN!DS:DS)</f>
        <v>2</v>
      </c>
      <c r="R87" s="295">
        <f>SUMIF(KOJIN!$A:$A,$D87,KOJIN!DT:DT)</f>
        <v>1</v>
      </c>
      <c r="S87" s="295">
        <f>SUMIF(KOJIN!$A:$A,$D87,KOJIN!DU:DU)</f>
        <v>4</v>
      </c>
      <c r="T87" s="295">
        <f>SUMIF(KOJIN!$A:$A,$D87,KOJIN!DV:DV)</f>
        <v>1</v>
      </c>
      <c r="U87" s="295">
        <f>SUMIF(KOJIN!$A:$A,$D87,KOJIN!DW:DW)</f>
        <v>2</v>
      </c>
      <c r="V87" s="295">
        <f>SUMIF(KOJIN!$A:$A,$D87,KOJIN!DX:DX)</f>
        <v>6</v>
      </c>
      <c r="W87" s="295">
        <f>SUMIF(KOJIN!$A:$A,$D87,KOJIN!DY:DY)</f>
        <v>6</v>
      </c>
      <c r="X87" s="295">
        <f>SUMIF(KOJIN!$A:$A,$D87,KOJIN!DZ:DZ)</f>
        <v>3</v>
      </c>
      <c r="Y87" s="295">
        <f>SUMIF(KOJIN!$A:$A,$D87,KOJIN!EA:EA)</f>
        <v>2</v>
      </c>
      <c r="Z87" s="295">
        <f>SUMIF(KOJIN!$A:$A,$D87,KOJIN!EB:EB)</f>
        <v>2</v>
      </c>
      <c r="AA87" s="295">
        <f>SUMIF(KOJIN!$A:$A,$D87,KOJIN!EC:EC)</f>
        <v>0</v>
      </c>
      <c r="AB87" s="295">
        <f>SUMIF(KOJIN!$A:$A,$D87,KOJIN!ED:ED)</f>
        <v>4</v>
      </c>
      <c r="AC87" s="295">
        <f>SUMIF(KOJIN!$A:$A,$D87,KOJIN!EE:EE)</f>
        <v>0</v>
      </c>
    </row>
    <row r="88" spans="1:29" ht="13.5">
      <c r="A88">
        <v>87</v>
      </c>
      <c r="J88" s="295">
        <f>SUM($J$86:$J$87)</f>
        <v>2</v>
      </c>
      <c r="K88" s="295">
        <f>SUM($K$86:$K$87)</f>
        <v>1</v>
      </c>
      <c r="L88" s="295">
        <f>SUM($L$86:$L$87)</f>
        <v>2</v>
      </c>
      <c r="M88" s="295">
        <f>SUM($M$86:$M$87)</f>
        <v>3</v>
      </c>
      <c r="N88" s="295">
        <f>SUM($N$86:$N$87)</f>
        <v>2</v>
      </c>
      <c r="O88" s="295">
        <f>SUM($O$86:$O$87)</f>
        <v>3</v>
      </c>
      <c r="P88" s="295">
        <f>SUM($P$86:$P$87)</f>
        <v>1</v>
      </c>
      <c r="Q88" s="295">
        <f>SUM($Q$86:$Q$87)</f>
        <v>5</v>
      </c>
      <c r="R88" s="295">
        <f>SUM($R$86:$R$87)</f>
        <v>5</v>
      </c>
      <c r="S88" s="295">
        <f>SUM($S$86:$S$87)</f>
        <v>8</v>
      </c>
      <c r="T88" s="295">
        <f>SUM($T$86:$T$87)</f>
        <v>3</v>
      </c>
      <c r="U88" s="295">
        <f>SUM($U$86:$U$87)</f>
        <v>5</v>
      </c>
      <c r="V88" s="295">
        <f>SUM($V$86:$V$87)</f>
        <v>9</v>
      </c>
      <c r="W88" s="295">
        <f>SUM($W$86:$W$87)</f>
        <v>10</v>
      </c>
      <c r="X88" s="295">
        <f>SUM($X$86:$X$87)</f>
        <v>9</v>
      </c>
      <c r="Y88" s="295">
        <f>SUM($Y$86:$Y$87)</f>
        <v>7</v>
      </c>
      <c r="Z88" s="295">
        <f>SUM($Z$86:$Z$87)</f>
        <v>4</v>
      </c>
      <c r="AA88" s="295">
        <f>SUM($AA$86:$AA$87)</f>
        <v>1</v>
      </c>
      <c r="AB88" s="295">
        <f>SUM($AB$86:$AB$87)</f>
        <v>4</v>
      </c>
      <c r="AC88" s="295">
        <f>SUM($AC$86:$AC$87)</f>
        <v>0</v>
      </c>
    </row>
    <row r="89" spans="1:29" ht="13.5">
      <c r="A89">
        <v>88</v>
      </c>
      <c r="B89" s="293" t="s">
        <v>388</v>
      </c>
      <c r="C89" s="294">
        <v>30</v>
      </c>
      <c r="D89" s="323">
        <v>9961</v>
      </c>
      <c r="E89" s="293" t="s">
        <v>209</v>
      </c>
      <c r="F89" s="293" t="s">
        <v>389</v>
      </c>
      <c r="G89" s="295">
        <f>SUMIF(SETAI!A:A,D89,SETAI!C:C)</f>
        <v>264</v>
      </c>
      <c r="H89" s="293" t="s">
        <v>27</v>
      </c>
      <c r="I89" s="295">
        <f>SUMIF(KOJIN!A:A,D89,KOJIN!D:D)</f>
        <v>264</v>
      </c>
      <c r="J89" s="295">
        <f>SUMIF(KOJIN!$A:$A,$D89,KOJIN!DL:DL)</f>
        <v>9</v>
      </c>
      <c r="K89" s="295">
        <f>SUMIF(KOJIN!$A:$A,$D89,KOJIN!DM:DM)</f>
        <v>11</v>
      </c>
      <c r="L89" s="295">
        <f>SUMIF(KOJIN!$A:$A,$D89,KOJIN!DN:DN)</f>
        <v>8</v>
      </c>
      <c r="M89" s="295">
        <f>SUMIF(KOJIN!$A:$A,$D89,KOJIN!DO:DO)</f>
        <v>7</v>
      </c>
      <c r="N89" s="295">
        <f>SUMIF(KOJIN!$A:$A,$D89,KOJIN!DP:DP)</f>
        <v>9</v>
      </c>
      <c r="O89" s="295">
        <f>SUMIF(KOJIN!$A:$A,$D89,KOJIN!DQ:DQ)</f>
        <v>20</v>
      </c>
      <c r="P89" s="295">
        <f>SUMIF(KOJIN!$A:$A,$D89,KOJIN!DR:DR)</f>
        <v>20</v>
      </c>
      <c r="Q89" s="295">
        <f>SUMIF(KOJIN!$A:$A,$D89,KOJIN!DS:DS)</f>
        <v>17</v>
      </c>
      <c r="R89" s="295">
        <f>SUMIF(KOJIN!$A:$A,$D89,KOJIN!DT:DT)</f>
        <v>20</v>
      </c>
      <c r="S89" s="295">
        <f>SUMIF(KOJIN!$A:$A,$D89,KOJIN!DU:DU)</f>
        <v>15</v>
      </c>
      <c r="T89" s="295">
        <f>SUMIF(KOJIN!$A:$A,$D89,KOJIN!DV:DV)</f>
        <v>11</v>
      </c>
      <c r="U89" s="295">
        <f>SUMIF(KOJIN!$A:$A,$D89,KOJIN!DW:DW)</f>
        <v>16</v>
      </c>
      <c r="V89" s="295">
        <f>SUMIF(KOJIN!$A:$A,$D89,KOJIN!DX:DX)</f>
        <v>27</v>
      </c>
      <c r="W89" s="295">
        <f>SUMIF(KOJIN!$A:$A,$D89,KOJIN!DY:DY)</f>
        <v>21</v>
      </c>
      <c r="X89" s="295">
        <f>SUMIF(KOJIN!$A:$A,$D89,KOJIN!DZ:DZ)</f>
        <v>19</v>
      </c>
      <c r="Y89" s="295">
        <f>SUMIF(KOJIN!$A:$A,$D89,KOJIN!EA:EA)</f>
        <v>15</v>
      </c>
      <c r="Z89" s="295">
        <f>SUMIF(KOJIN!$A:$A,$D89,KOJIN!EB:EB)</f>
        <v>10</v>
      </c>
      <c r="AA89" s="295">
        <f>SUMIF(KOJIN!$A:$A,$D89,KOJIN!EC:EC)</f>
        <v>6</v>
      </c>
      <c r="AB89" s="295">
        <f>SUMIF(KOJIN!$A:$A,$D89,KOJIN!ED:ED)</f>
        <v>3</v>
      </c>
      <c r="AC89" s="295">
        <f>SUMIF(KOJIN!$A:$A,$D89,KOJIN!EE:EE)</f>
        <v>0</v>
      </c>
    </row>
    <row r="90" spans="1:29" ht="13.5">
      <c r="A90">
        <v>89</v>
      </c>
      <c r="B90" s="293" t="s">
        <v>388</v>
      </c>
      <c r="C90" s="294">
        <v>30</v>
      </c>
      <c r="D90" s="323">
        <v>9962</v>
      </c>
      <c r="E90" s="293" t="s">
        <v>209</v>
      </c>
      <c r="F90" s="293" t="s">
        <v>389</v>
      </c>
      <c r="H90" s="293" t="s">
        <v>28</v>
      </c>
      <c r="I90" s="295">
        <f>SUMIF(KOJIN!A:A,D90,KOJIN!D:D)</f>
        <v>250</v>
      </c>
      <c r="J90" s="295">
        <f>SUMIF(KOJIN!$A:$A,$D90,KOJIN!DL:DL)</f>
        <v>7</v>
      </c>
      <c r="K90" s="295">
        <f>SUMIF(KOJIN!$A:$A,$D90,KOJIN!DM:DM)</f>
        <v>6</v>
      </c>
      <c r="L90" s="295">
        <f>SUMIF(KOJIN!$A:$A,$D90,KOJIN!DN:DN)</f>
        <v>6</v>
      </c>
      <c r="M90" s="295">
        <f>SUMIF(KOJIN!$A:$A,$D90,KOJIN!DO:DO)</f>
        <v>8</v>
      </c>
      <c r="N90" s="295">
        <f>SUMIF(KOJIN!$A:$A,$D90,KOJIN!DP:DP)</f>
        <v>6</v>
      </c>
      <c r="O90" s="295">
        <f>SUMIF(KOJIN!$A:$A,$D90,KOJIN!DQ:DQ)</f>
        <v>8</v>
      </c>
      <c r="P90" s="295">
        <f>SUMIF(KOJIN!$A:$A,$D90,KOJIN!DR:DR)</f>
        <v>11</v>
      </c>
      <c r="Q90" s="295">
        <f>SUMIF(KOJIN!$A:$A,$D90,KOJIN!DS:DS)</f>
        <v>14</v>
      </c>
      <c r="R90" s="295">
        <f>SUMIF(KOJIN!$A:$A,$D90,KOJIN!DT:DT)</f>
        <v>16</v>
      </c>
      <c r="S90" s="295">
        <f>SUMIF(KOJIN!$A:$A,$D90,KOJIN!DU:DU)</f>
        <v>10</v>
      </c>
      <c r="T90" s="295">
        <f>SUMIF(KOJIN!$A:$A,$D90,KOJIN!DV:DV)</f>
        <v>15</v>
      </c>
      <c r="U90" s="295">
        <f>SUMIF(KOJIN!$A:$A,$D90,KOJIN!DW:DW)</f>
        <v>18</v>
      </c>
      <c r="V90" s="295">
        <f>SUMIF(KOJIN!$A:$A,$D90,KOJIN!DX:DX)</f>
        <v>22</v>
      </c>
      <c r="W90" s="295">
        <f>SUMIF(KOJIN!$A:$A,$D90,KOJIN!DY:DY)</f>
        <v>26</v>
      </c>
      <c r="X90" s="295">
        <f>SUMIF(KOJIN!$A:$A,$D90,KOJIN!DZ:DZ)</f>
        <v>22</v>
      </c>
      <c r="Y90" s="295">
        <f>SUMIF(KOJIN!$A:$A,$D90,KOJIN!EA:EA)</f>
        <v>19</v>
      </c>
      <c r="Z90" s="295">
        <f>SUMIF(KOJIN!$A:$A,$D90,KOJIN!EB:EB)</f>
        <v>11</v>
      </c>
      <c r="AA90" s="295">
        <f>SUMIF(KOJIN!$A:$A,$D90,KOJIN!EC:EC)</f>
        <v>14</v>
      </c>
      <c r="AB90" s="295">
        <f>SUMIF(KOJIN!$A:$A,$D90,KOJIN!ED:ED)</f>
        <v>9</v>
      </c>
      <c r="AC90" s="295">
        <f>SUMIF(KOJIN!$A:$A,$D90,KOJIN!EE:EE)</f>
        <v>2</v>
      </c>
    </row>
    <row r="91" spans="1:29" ht="13.5">
      <c r="A91">
        <v>90</v>
      </c>
      <c r="J91" s="295">
        <f>SUM($J$89:$J$90)</f>
        <v>16</v>
      </c>
      <c r="K91" s="295">
        <f>SUM($K$89:$K$90)</f>
        <v>17</v>
      </c>
      <c r="L91" s="295">
        <f>SUM($L$89:$L$90)</f>
        <v>14</v>
      </c>
      <c r="M91" s="295">
        <f>SUM($M$89:$M$90)</f>
        <v>15</v>
      </c>
      <c r="N91" s="295">
        <f>SUM($N$89:$N$90)</f>
        <v>15</v>
      </c>
      <c r="O91" s="295">
        <f>SUM($O$89:$O$90)</f>
        <v>28</v>
      </c>
      <c r="P91" s="295">
        <f>SUM($P$89:$P$90)</f>
        <v>31</v>
      </c>
      <c r="Q91" s="295">
        <f>SUM($Q$89:$Q$90)</f>
        <v>31</v>
      </c>
      <c r="R91" s="295">
        <f>SUM($R$89:$R$90)</f>
        <v>36</v>
      </c>
      <c r="S91" s="295">
        <f>SUM($S$89:$S$90)</f>
        <v>25</v>
      </c>
      <c r="T91" s="295">
        <f>SUM($T$89:$T$90)</f>
        <v>26</v>
      </c>
      <c r="U91" s="295">
        <f>SUM($U$89:$U$90)</f>
        <v>34</v>
      </c>
      <c r="V91" s="295">
        <f>SUM($V$89:$V$90)</f>
        <v>49</v>
      </c>
      <c r="W91" s="295">
        <f>SUM($W$89:$W$90)</f>
        <v>47</v>
      </c>
      <c r="X91" s="295">
        <f>SUM($X$89:$X$90)</f>
        <v>41</v>
      </c>
      <c r="Y91" s="295">
        <f>SUM($Y$89:$Y$90)</f>
        <v>34</v>
      </c>
      <c r="Z91" s="295">
        <f>SUM($Z$89:$Z$90)</f>
        <v>21</v>
      </c>
      <c r="AA91" s="295">
        <f>SUM($AA$89:$AA$90)</f>
        <v>20</v>
      </c>
      <c r="AB91" s="295">
        <f>SUM($AB$89:$AB$90)</f>
        <v>12</v>
      </c>
      <c r="AC91" s="295">
        <f>SUM($AC$89:$AC$90)</f>
        <v>2</v>
      </c>
    </row>
    <row r="92" spans="1:29" ht="13.5">
      <c r="A92">
        <v>91</v>
      </c>
      <c r="B92" s="293" t="s">
        <v>388</v>
      </c>
      <c r="C92" s="294">
        <v>31</v>
      </c>
      <c r="D92" s="323">
        <v>9963</v>
      </c>
      <c r="E92" s="293" t="s">
        <v>209</v>
      </c>
      <c r="F92" s="293" t="s">
        <v>390</v>
      </c>
      <c r="G92" s="295">
        <f>SUMIF(SETAI!A:A,D92,SETAI!C:C)</f>
        <v>366</v>
      </c>
      <c r="H92" s="293" t="s">
        <v>27</v>
      </c>
      <c r="I92" s="295">
        <f>SUMIF(KOJIN!A:A,D92,KOJIN!D:D)</f>
        <v>372</v>
      </c>
      <c r="J92" s="295">
        <f>SUMIF(KOJIN!$A:$A,$D92,KOJIN!DL:DL)</f>
        <v>13</v>
      </c>
      <c r="K92" s="295">
        <f>SUMIF(KOJIN!$A:$A,$D92,KOJIN!DM:DM)</f>
        <v>13</v>
      </c>
      <c r="L92" s="295">
        <f>SUMIF(KOJIN!$A:$A,$D92,KOJIN!DN:DN)</f>
        <v>16</v>
      </c>
      <c r="M92" s="295">
        <f>SUMIF(KOJIN!$A:$A,$D92,KOJIN!DO:DO)</f>
        <v>11</v>
      </c>
      <c r="N92" s="295">
        <f>SUMIF(KOJIN!$A:$A,$D92,KOJIN!DP:DP)</f>
        <v>9</v>
      </c>
      <c r="O92" s="295">
        <f>SUMIF(KOJIN!$A:$A,$D92,KOJIN!DQ:DQ)</f>
        <v>25</v>
      </c>
      <c r="P92" s="295">
        <f>SUMIF(KOJIN!$A:$A,$D92,KOJIN!DR:DR)</f>
        <v>24</v>
      </c>
      <c r="Q92" s="295">
        <f>SUMIF(KOJIN!$A:$A,$D92,KOJIN!DS:DS)</f>
        <v>33</v>
      </c>
      <c r="R92" s="295">
        <f>SUMIF(KOJIN!$A:$A,$D92,KOJIN!DT:DT)</f>
        <v>26</v>
      </c>
      <c r="S92" s="295">
        <f>SUMIF(KOJIN!$A:$A,$D92,KOJIN!DU:DU)</f>
        <v>31</v>
      </c>
      <c r="T92" s="295">
        <f>SUMIF(KOJIN!$A:$A,$D92,KOJIN!DV:DV)</f>
        <v>22</v>
      </c>
      <c r="U92" s="295">
        <f>SUMIF(KOJIN!$A:$A,$D92,KOJIN!DW:DW)</f>
        <v>31</v>
      </c>
      <c r="V92" s="295">
        <f>SUMIF(KOJIN!$A:$A,$D92,KOJIN!DX:DX)</f>
        <v>26</v>
      </c>
      <c r="W92" s="295">
        <f>SUMIF(KOJIN!$A:$A,$D92,KOJIN!DY:DY)</f>
        <v>27</v>
      </c>
      <c r="X92" s="295">
        <f>SUMIF(KOJIN!$A:$A,$D92,KOJIN!DZ:DZ)</f>
        <v>25</v>
      </c>
      <c r="Y92" s="295">
        <f>SUMIF(KOJIN!$A:$A,$D92,KOJIN!EA:EA)</f>
        <v>15</v>
      </c>
      <c r="Z92" s="295">
        <f>SUMIF(KOJIN!$A:$A,$D92,KOJIN!EB:EB)</f>
        <v>11</v>
      </c>
      <c r="AA92" s="295">
        <f>SUMIF(KOJIN!$A:$A,$D92,KOJIN!EC:EC)</f>
        <v>11</v>
      </c>
      <c r="AB92" s="295">
        <f>SUMIF(KOJIN!$A:$A,$D92,KOJIN!ED:ED)</f>
        <v>2</v>
      </c>
      <c r="AC92" s="295">
        <f>SUMIF(KOJIN!$A:$A,$D92,KOJIN!EE:EE)</f>
        <v>1</v>
      </c>
    </row>
    <row r="93" spans="1:29" ht="13.5">
      <c r="A93">
        <v>92</v>
      </c>
      <c r="B93" s="293" t="s">
        <v>388</v>
      </c>
      <c r="C93" s="294">
        <v>31</v>
      </c>
      <c r="D93" s="323">
        <v>9964</v>
      </c>
      <c r="E93" s="293" t="s">
        <v>209</v>
      </c>
      <c r="F93" s="293" t="s">
        <v>390</v>
      </c>
      <c r="H93" s="293" t="s">
        <v>28</v>
      </c>
      <c r="I93" s="295">
        <f>SUMIF(KOJIN!A:A,D93,KOJIN!D:D)</f>
        <v>323</v>
      </c>
      <c r="J93" s="295">
        <f>SUMIF(KOJIN!$A:$A,$D93,KOJIN!DL:DL)</f>
        <v>12</v>
      </c>
      <c r="K93" s="295">
        <f>SUMIF(KOJIN!$A:$A,$D93,KOJIN!DM:DM)</f>
        <v>14</v>
      </c>
      <c r="L93" s="295">
        <f>SUMIF(KOJIN!$A:$A,$D93,KOJIN!DN:DN)</f>
        <v>11</v>
      </c>
      <c r="M93" s="295">
        <f>SUMIF(KOJIN!$A:$A,$D93,KOJIN!DO:DO)</f>
        <v>8</v>
      </c>
      <c r="N93" s="295">
        <f>SUMIF(KOJIN!$A:$A,$D93,KOJIN!DP:DP)</f>
        <v>10</v>
      </c>
      <c r="O93" s="295">
        <f>SUMIF(KOJIN!$A:$A,$D93,KOJIN!DQ:DQ)</f>
        <v>13</v>
      </c>
      <c r="P93" s="295">
        <f>SUMIF(KOJIN!$A:$A,$D93,KOJIN!DR:DR)</f>
        <v>18</v>
      </c>
      <c r="Q93" s="295">
        <f>SUMIF(KOJIN!$A:$A,$D93,KOJIN!DS:DS)</f>
        <v>21</v>
      </c>
      <c r="R93" s="295">
        <f>SUMIF(KOJIN!$A:$A,$D93,KOJIN!DT:DT)</f>
        <v>26</v>
      </c>
      <c r="S93" s="295">
        <f>SUMIF(KOJIN!$A:$A,$D93,KOJIN!DU:DU)</f>
        <v>20</v>
      </c>
      <c r="T93" s="295">
        <f>SUMIF(KOJIN!$A:$A,$D93,KOJIN!DV:DV)</f>
        <v>15</v>
      </c>
      <c r="U93" s="295">
        <f>SUMIF(KOJIN!$A:$A,$D93,KOJIN!DW:DW)</f>
        <v>23</v>
      </c>
      <c r="V93" s="295">
        <f>SUMIF(KOJIN!$A:$A,$D93,KOJIN!DX:DX)</f>
        <v>22</v>
      </c>
      <c r="W93" s="295">
        <f>SUMIF(KOJIN!$A:$A,$D93,KOJIN!DY:DY)</f>
        <v>22</v>
      </c>
      <c r="X93" s="295">
        <f>SUMIF(KOJIN!$A:$A,$D93,KOJIN!DZ:DZ)</f>
        <v>22</v>
      </c>
      <c r="Y93" s="295">
        <f>SUMIF(KOJIN!$A:$A,$D93,KOJIN!EA:EA)</f>
        <v>16</v>
      </c>
      <c r="Z93" s="295">
        <f>SUMIF(KOJIN!$A:$A,$D93,KOJIN!EB:EB)</f>
        <v>22</v>
      </c>
      <c r="AA93" s="295">
        <f>SUMIF(KOJIN!$A:$A,$D93,KOJIN!EC:EC)</f>
        <v>16</v>
      </c>
      <c r="AB93" s="295">
        <f>SUMIF(KOJIN!$A:$A,$D93,KOJIN!ED:ED)</f>
        <v>10</v>
      </c>
      <c r="AC93" s="295">
        <f>SUMIF(KOJIN!$A:$A,$D93,KOJIN!EE:EE)</f>
        <v>2</v>
      </c>
    </row>
    <row r="94" spans="1:29" ht="13.5">
      <c r="A94">
        <v>93</v>
      </c>
      <c r="J94" s="295">
        <f>SUM($J$92:$J$93)</f>
        <v>25</v>
      </c>
      <c r="K94" s="295">
        <f>SUM($K$92:$K$93)</f>
        <v>27</v>
      </c>
      <c r="L94" s="295">
        <f>SUM($L$92:$L$93)</f>
        <v>27</v>
      </c>
      <c r="M94" s="295">
        <f>SUM($M$92:$M$93)</f>
        <v>19</v>
      </c>
      <c r="N94" s="295">
        <f>SUM($N$92:$N$93)</f>
        <v>19</v>
      </c>
      <c r="O94" s="295">
        <f>SUM($O$92:$O$93)</f>
        <v>38</v>
      </c>
      <c r="P94" s="295">
        <f>SUM($P$92:$P$93)</f>
        <v>42</v>
      </c>
      <c r="Q94" s="295">
        <f>SUM($Q$92:$Q$93)</f>
        <v>54</v>
      </c>
      <c r="R94" s="295">
        <f>SUM($R$92:$R$93)</f>
        <v>52</v>
      </c>
      <c r="S94" s="295">
        <f>SUM($S$92:$S$93)</f>
        <v>51</v>
      </c>
      <c r="T94" s="295">
        <f>SUM($T$92:$T$93)</f>
        <v>37</v>
      </c>
      <c r="U94" s="295">
        <f>SUM($U$92:$U$93)</f>
        <v>54</v>
      </c>
      <c r="V94" s="295">
        <f>SUM($V$92:$V$93)</f>
        <v>48</v>
      </c>
      <c r="W94" s="295">
        <f>SUM($W$92:$W$93)</f>
        <v>49</v>
      </c>
      <c r="X94" s="295">
        <f>SUM($X$92:$X$93)</f>
        <v>47</v>
      </c>
      <c r="Y94" s="295">
        <f>SUM($Y$92:$Y$93)</f>
        <v>31</v>
      </c>
      <c r="Z94" s="295">
        <f>SUM($Z$92:$Z$93)</f>
        <v>33</v>
      </c>
      <c r="AA94" s="295">
        <f>SUM($AA$92:$AA$93)</f>
        <v>27</v>
      </c>
      <c r="AB94" s="295">
        <f>SUM($AB$92:$AB$93)</f>
        <v>12</v>
      </c>
      <c r="AC94" s="295">
        <f>SUM($AC$92:$AC$93)</f>
        <v>3</v>
      </c>
    </row>
    <row r="95" spans="1:29" ht="13.5">
      <c r="A95">
        <v>94</v>
      </c>
      <c r="B95" s="293" t="s">
        <v>388</v>
      </c>
      <c r="C95" s="294">
        <v>32</v>
      </c>
      <c r="D95" s="323">
        <v>9965</v>
      </c>
      <c r="E95" s="293" t="s">
        <v>209</v>
      </c>
      <c r="F95" s="293" t="s">
        <v>391</v>
      </c>
      <c r="G95" s="295">
        <f>SUMIF(SETAI!A:A,D95,SETAI!C:C)</f>
        <v>170</v>
      </c>
      <c r="H95" s="293" t="s">
        <v>27</v>
      </c>
      <c r="I95" s="295">
        <f>SUMIF(KOJIN!A:A,D95,KOJIN!D:D)</f>
        <v>205</v>
      </c>
      <c r="J95" s="295">
        <f>SUMIF(KOJIN!$A:$A,$D95,KOJIN!DL:DL)</f>
        <v>5</v>
      </c>
      <c r="K95" s="295">
        <f>SUMIF(KOJIN!$A:$A,$D95,KOJIN!DM:DM)</f>
        <v>12</v>
      </c>
      <c r="L95" s="295">
        <f>SUMIF(KOJIN!$A:$A,$D95,KOJIN!DN:DN)</f>
        <v>12</v>
      </c>
      <c r="M95" s="295">
        <f>SUMIF(KOJIN!$A:$A,$D95,KOJIN!DO:DO)</f>
        <v>13</v>
      </c>
      <c r="N95" s="295">
        <f>SUMIF(KOJIN!$A:$A,$D95,KOJIN!DP:DP)</f>
        <v>7</v>
      </c>
      <c r="O95" s="295">
        <f>SUMIF(KOJIN!$A:$A,$D95,KOJIN!DQ:DQ)</f>
        <v>5</v>
      </c>
      <c r="P95" s="295">
        <f>SUMIF(KOJIN!$A:$A,$D95,KOJIN!DR:DR)</f>
        <v>7</v>
      </c>
      <c r="Q95" s="295">
        <f>SUMIF(KOJIN!$A:$A,$D95,KOJIN!DS:DS)</f>
        <v>11</v>
      </c>
      <c r="R95" s="295">
        <f>SUMIF(KOJIN!$A:$A,$D95,KOJIN!DT:DT)</f>
        <v>24</v>
      </c>
      <c r="S95" s="295">
        <f>SUMIF(KOJIN!$A:$A,$D95,KOJIN!DU:DU)</f>
        <v>27</v>
      </c>
      <c r="T95" s="295">
        <f>SUMIF(KOJIN!$A:$A,$D95,KOJIN!DV:DV)</f>
        <v>19</v>
      </c>
      <c r="U95" s="295">
        <f>SUMIF(KOJIN!$A:$A,$D95,KOJIN!DW:DW)</f>
        <v>11</v>
      </c>
      <c r="V95" s="295">
        <f>SUMIF(KOJIN!$A:$A,$D95,KOJIN!DX:DX)</f>
        <v>18</v>
      </c>
      <c r="W95" s="295">
        <f>SUMIF(KOJIN!$A:$A,$D95,KOJIN!DY:DY)</f>
        <v>15</v>
      </c>
      <c r="X95" s="295">
        <f>SUMIF(KOJIN!$A:$A,$D95,KOJIN!DZ:DZ)</f>
        <v>3</v>
      </c>
      <c r="Y95" s="295">
        <f>SUMIF(KOJIN!$A:$A,$D95,KOJIN!EA:EA)</f>
        <v>8</v>
      </c>
      <c r="Z95" s="295">
        <f>SUMIF(KOJIN!$A:$A,$D95,KOJIN!EB:EB)</f>
        <v>4</v>
      </c>
      <c r="AA95" s="295">
        <f>SUMIF(KOJIN!$A:$A,$D95,KOJIN!EC:EC)</f>
        <v>2</v>
      </c>
      <c r="AB95" s="295">
        <f>SUMIF(KOJIN!$A:$A,$D95,KOJIN!ED:ED)</f>
        <v>2</v>
      </c>
      <c r="AC95" s="295">
        <f>SUMIF(KOJIN!$A:$A,$D95,KOJIN!EE:EE)</f>
        <v>0</v>
      </c>
    </row>
    <row r="96" spans="1:29" ht="13.5">
      <c r="A96">
        <v>95</v>
      </c>
      <c r="B96" s="293" t="s">
        <v>388</v>
      </c>
      <c r="C96" s="294">
        <v>32</v>
      </c>
      <c r="D96" s="323">
        <v>9966</v>
      </c>
      <c r="E96" s="293" t="s">
        <v>209</v>
      </c>
      <c r="F96" s="293" t="s">
        <v>391</v>
      </c>
      <c r="H96" s="293" t="s">
        <v>28</v>
      </c>
      <c r="I96" s="295">
        <f>SUMIF(KOJIN!A:A,D96,KOJIN!D:D)</f>
        <v>196</v>
      </c>
      <c r="J96" s="295">
        <f>SUMIF(KOJIN!$A:$A,$D96,KOJIN!DL:DL)</f>
        <v>5</v>
      </c>
      <c r="K96" s="295">
        <f>SUMIF(KOJIN!$A:$A,$D96,KOJIN!DM:DM)</f>
        <v>7</v>
      </c>
      <c r="L96" s="295">
        <f>SUMIF(KOJIN!$A:$A,$D96,KOJIN!DN:DN)</f>
        <v>19</v>
      </c>
      <c r="M96" s="295">
        <f>SUMIF(KOJIN!$A:$A,$D96,KOJIN!DO:DO)</f>
        <v>15</v>
      </c>
      <c r="N96" s="295">
        <f>SUMIF(KOJIN!$A:$A,$D96,KOJIN!DP:DP)</f>
        <v>5</v>
      </c>
      <c r="O96" s="295">
        <f>SUMIF(KOJIN!$A:$A,$D96,KOJIN!DQ:DQ)</f>
        <v>4</v>
      </c>
      <c r="P96" s="295">
        <f>SUMIF(KOJIN!$A:$A,$D96,KOJIN!DR:DR)</f>
        <v>7</v>
      </c>
      <c r="Q96" s="295">
        <f>SUMIF(KOJIN!$A:$A,$D96,KOJIN!DS:DS)</f>
        <v>8</v>
      </c>
      <c r="R96" s="295">
        <f>SUMIF(KOJIN!$A:$A,$D96,KOJIN!DT:DT)</f>
        <v>25</v>
      </c>
      <c r="S96" s="295">
        <f>SUMIF(KOJIN!$A:$A,$D96,KOJIN!DU:DU)</f>
        <v>22</v>
      </c>
      <c r="T96" s="295">
        <f>SUMIF(KOJIN!$A:$A,$D96,KOJIN!DV:DV)</f>
        <v>13</v>
      </c>
      <c r="U96" s="295">
        <f>SUMIF(KOJIN!$A:$A,$D96,KOJIN!DW:DW)</f>
        <v>13</v>
      </c>
      <c r="V96" s="295">
        <f>SUMIF(KOJIN!$A:$A,$D96,KOJIN!DX:DX)</f>
        <v>10</v>
      </c>
      <c r="W96" s="295">
        <f>SUMIF(KOJIN!$A:$A,$D96,KOJIN!DY:DY)</f>
        <v>10</v>
      </c>
      <c r="X96" s="295">
        <f>SUMIF(KOJIN!$A:$A,$D96,KOJIN!DZ:DZ)</f>
        <v>9</v>
      </c>
      <c r="Y96" s="295">
        <f>SUMIF(KOJIN!$A:$A,$D96,KOJIN!EA:EA)</f>
        <v>11</v>
      </c>
      <c r="Z96" s="295">
        <f>SUMIF(KOJIN!$A:$A,$D96,KOJIN!EB:EB)</f>
        <v>7</v>
      </c>
      <c r="AA96" s="295">
        <f>SUMIF(KOJIN!$A:$A,$D96,KOJIN!EC:EC)</f>
        <v>4</v>
      </c>
      <c r="AB96" s="295">
        <f>SUMIF(KOJIN!$A:$A,$D96,KOJIN!ED:ED)</f>
        <v>2</v>
      </c>
      <c r="AC96" s="295">
        <f>SUMIF(KOJIN!$A:$A,$D96,KOJIN!EE:EE)</f>
        <v>0</v>
      </c>
    </row>
    <row r="97" spans="1:29" ht="13.5">
      <c r="A97">
        <v>96</v>
      </c>
      <c r="J97" s="295">
        <f>SUM($J$95:$J$96)</f>
        <v>10</v>
      </c>
      <c r="K97" s="295">
        <f>SUM($K$95:$K$96)</f>
        <v>19</v>
      </c>
      <c r="L97" s="295">
        <f>SUM($L$95:$L$96)</f>
        <v>31</v>
      </c>
      <c r="M97" s="295">
        <f>SUM($M$95:$M$96)</f>
        <v>28</v>
      </c>
      <c r="N97" s="295">
        <f>SUM($N$95:$N$96)</f>
        <v>12</v>
      </c>
      <c r="O97" s="295">
        <f>SUM($O$95:$O$96)</f>
        <v>9</v>
      </c>
      <c r="P97" s="295">
        <f>SUM($P$95:$P$96)</f>
        <v>14</v>
      </c>
      <c r="Q97" s="295">
        <f>SUM($Q$95:$Q$96)</f>
        <v>19</v>
      </c>
      <c r="R97" s="295">
        <f>SUM($R$95:$R$96)</f>
        <v>49</v>
      </c>
      <c r="S97" s="295">
        <f>SUM($S$95:$S$96)</f>
        <v>49</v>
      </c>
      <c r="T97" s="295">
        <f>SUM($T$95:$T$96)</f>
        <v>32</v>
      </c>
      <c r="U97" s="295">
        <f>SUM($U$95:$U$96)</f>
        <v>24</v>
      </c>
      <c r="V97" s="295">
        <f>SUM($V$95:$V$96)</f>
        <v>28</v>
      </c>
      <c r="W97" s="295">
        <f>SUM($W$95:$W$96)</f>
        <v>25</v>
      </c>
      <c r="X97" s="295">
        <f>SUM($X$95:$X$96)</f>
        <v>12</v>
      </c>
      <c r="Y97" s="295">
        <f>SUM($Y$95:$Y$96)</f>
        <v>19</v>
      </c>
      <c r="Z97" s="295">
        <f>SUM($Z$95:$Z$96)</f>
        <v>11</v>
      </c>
      <c r="AA97" s="295">
        <f>SUM($AA$95:$AA$96)</f>
        <v>6</v>
      </c>
      <c r="AB97" s="295">
        <f>SUM($AB$95:$AB$96)</f>
        <v>4</v>
      </c>
      <c r="AC97" s="295">
        <f>SUM($AC$95:$AC$96)</f>
        <v>0</v>
      </c>
    </row>
    <row r="98" spans="1:29" ht="13.5">
      <c r="A98">
        <v>97</v>
      </c>
      <c r="B98" s="293" t="s">
        <v>388</v>
      </c>
      <c r="C98" s="294">
        <v>33</v>
      </c>
      <c r="D98" s="323">
        <v>9821</v>
      </c>
      <c r="E98" s="293" t="s">
        <v>210</v>
      </c>
      <c r="F98" s="293" t="s">
        <v>389</v>
      </c>
      <c r="G98" s="295">
        <f>SUMIF(SETAI!A:A,D98,SETAI!C:C)</f>
        <v>65</v>
      </c>
      <c r="H98" s="293" t="s">
        <v>27</v>
      </c>
      <c r="I98" s="295">
        <f>SUMIF(KOJIN!A:A,D98,KOJIN!D:D)</f>
        <v>60</v>
      </c>
      <c r="J98" s="295">
        <f>SUMIF(KOJIN!$A:$A,$D98,KOJIN!DL:DL)</f>
        <v>2</v>
      </c>
      <c r="K98" s="295">
        <f>SUMIF(KOJIN!$A:$A,$D98,KOJIN!DM:DM)</f>
        <v>2</v>
      </c>
      <c r="L98" s="295">
        <f>SUMIF(KOJIN!$A:$A,$D98,KOJIN!DN:DN)</f>
        <v>2</v>
      </c>
      <c r="M98" s="295">
        <f>SUMIF(KOJIN!$A:$A,$D98,KOJIN!DO:DO)</f>
        <v>0</v>
      </c>
      <c r="N98" s="295">
        <f>SUMIF(KOJIN!$A:$A,$D98,KOJIN!DP:DP)</f>
        <v>2</v>
      </c>
      <c r="O98" s="295">
        <f>SUMIF(KOJIN!$A:$A,$D98,KOJIN!DQ:DQ)</f>
        <v>3</v>
      </c>
      <c r="P98" s="295">
        <f>SUMIF(KOJIN!$A:$A,$D98,KOJIN!DR:DR)</f>
        <v>6</v>
      </c>
      <c r="Q98" s="295">
        <f>SUMIF(KOJIN!$A:$A,$D98,KOJIN!DS:DS)</f>
        <v>2</v>
      </c>
      <c r="R98" s="295">
        <f>SUMIF(KOJIN!$A:$A,$D98,KOJIN!DT:DT)</f>
        <v>7</v>
      </c>
      <c r="S98" s="295">
        <f>SUMIF(KOJIN!$A:$A,$D98,KOJIN!DU:DU)</f>
        <v>4</v>
      </c>
      <c r="T98" s="295">
        <f>SUMIF(KOJIN!$A:$A,$D98,KOJIN!DV:DV)</f>
        <v>3</v>
      </c>
      <c r="U98" s="295">
        <f>SUMIF(KOJIN!$A:$A,$D98,KOJIN!DW:DW)</f>
        <v>5</v>
      </c>
      <c r="V98" s="295">
        <f>SUMIF(KOJIN!$A:$A,$D98,KOJIN!DX:DX)</f>
        <v>7</v>
      </c>
      <c r="W98" s="295">
        <f>SUMIF(KOJIN!$A:$A,$D98,KOJIN!DY:DY)</f>
        <v>3</v>
      </c>
      <c r="X98" s="295">
        <f>SUMIF(KOJIN!$A:$A,$D98,KOJIN!DZ:DZ)</f>
        <v>3</v>
      </c>
      <c r="Y98" s="295">
        <f>SUMIF(KOJIN!$A:$A,$D98,KOJIN!EA:EA)</f>
        <v>7</v>
      </c>
      <c r="Z98" s="295">
        <f>SUMIF(KOJIN!$A:$A,$D98,KOJIN!EB:EB)</f>
        <v>0</v>
      </c>
      <c r="AA98" s="295">
        <f>SUMIF(KOJIN!$A:$A,$D98,KOJIN!EC:EC)</f>
        <v>0</v>
      </c>
      <c r="AB98" s="295">
        <f>SUMIF(KOJIN!$A:$A,$D98,KOJIN!ED:ED)</f>
        <v>2</v>
      </c>
      <c r="AC98" s="295">
        <f>SUMIF(KOJIN!$A:$A,$D98,KOJIN!EE:EE)</f>
        <v>0</v>
      </c>
    </row>
    <row r="99" spans="1:29" ht="13.5">
      <c r="A99">
        <v>98</v>
      </c>
      <c r="B99" s="293" t="s">
        <v>388</v>
      </c>
      <c r="C99" s="294">
        <v>33</v>
      </c>
      <c r="D99" s="323">
        <v>9822</v>
      </c>
      <c r="E99" s="293" t="s">
        <v>210</v>
      </c>
      <c r="F99" s="293" t="s">
        <v>389</v>
      </c>
      <c r="H99" s="293" t="s">
        <v>28</v>
      </c>
      <c r="I99" s="295">
        <f>SUMIF(KOJIN!A:A,D99,KOJIN!D:D)</f>
        <v>71</v>
      </c>
      <c r="J99" s="295">
        <f>SUMIF(KOJIN!$A:$A,$D99,KOJIN!DL:DL)</f>
        <v>4</v>
      </c>
      <c r="K99" s="295">
        <f>SUMIF(KOJIN!$A:$A,$D99,KOJIN!DM:DM)</f>
        <v>3</v>
      </c>
      <c r="L99" s="295">
        <f>SUMIF(KOJIN!$A:$A,$D99,KOJIN!DN:DN)</f>
        <v>3</v>
      </c>
      <c r="M99" s="295">
        <f>SUMIF(KOJIN!$A:$A,$D99,KOJIN!DO:DO)</f>
        <v>1</v>
      </c>
      <c r="N99" s="295">
        <f>SUMIF(KOJIN!$A:$A,$D99,KOJIN!DP:DP)</f>
        <v>1</v>
      </c>
      <c r="O99" s="295">
        <f>SUMIF(KOJIN!$A:$A,$D99,KOJIN!DQ:DQ)</f>
        <v>2</v>
      </c>
      <c r="P99" s="295">
        <f>SUMIF(KOJIN!$A:$A,$D99,KOJIN!DR:DR)</f>
        <v>4</v>
      </c>
      <c r="Q99" s="295">
        <f>SUMIF(KOJIN!$A:$A,$D99,KOJIN!DS:DS)</f>
        <v>3</v>
      </c>
      <c r="R99" s="295">
        <f>SUMIF(KOJIN!$A:$A,$D99,KOJIN!DT:DT)</f>
        <v>2</v>
      </c>
      <c r="S99" s="295">
        <f>SUMIF(KOJIN!$A:$A,$D99,KOJIN!DU:DU)</f>
        <v>5</v>
      </c>
      <c r="T99" s="295">
        <f>SUMIF(KOJIN!$A:$A,$D99,KOJIN!DV:DV)</f>
        <v>4</v>
      </c>
      <c r="U99" s="295">
        <f>SUMIF(KOJIN!$A:$A,$D99,KOJIN!DW:DW)</f>
        <v>5</v>
      </c>
      <c r="V99" s="295">
        <f>SUMIF(KOJIN!$A:$A,$D99,KOJIN!DX:DX)</f>
        <v>8</v>
      </c>
      <c r="W99" s="295">
        <f>SUMIF(KOJIN!$A:$A,$D99,KOJIN!DY:DY)</f>
        <v>4</v>
      </c>
      <c r="X99" s="295">
        <f>SUMIF(KOJIN!$A:$A,$D99,KOJIN!DZ:DZ)</f>
        <v>8</v>
      </c>
      <c r="Y99" s="295">
        <f>SUMIF(KOJIN!$A:$A,$D99,KOJIN!EA:EA)</f>
        <v>5</v>
      </c>
      <c r="Z99" s="295">
        <f>SUMIF(KOJIN!$A:$A,$D99,KOJIN!EB:EB)</f>
        <v>2</v>
      </c>
      <c r="AA99" s="295">
        <f>SUMIF(KOJIN!$A:$A,$D99,KOJIN!EC:EC)</f>
        <v>5</v>
      </c>
      <c r="AB99" s="295">
        <f>SUMIF(KOJIN!$A:$A,$D99,KOJIN!ED:ED)</f>
        <v>2</v>
      </c>
      <c r="AC99" s="295">
        <f>SUMIF(KOJIN!$A:$A,$D99,KOJIN!EE:EE)</f>
        <v>0</v>
      </c>
    </row>
    <row r="100" spans="1:29" ht="13.5">
      <c r="A100">
        <v>99</v>
      </c>
      <c r="J100" s="295">
        <f>SUM($J$98:$J$99)</f>
        <v>6</v>
      </c>
      <c r="K100" s="295">
        <f>SUM($K$98:$K$99)</f>
        <v>5</v>
      </c>
      <c r="L100" s="295">
        <f>SUM($L$98:$L$99)</f>
        <v>5</v>
      </c>
      <c r="M100" s="295">
        <f>SUM($M$98:$M$99)</f>
        <v>1</v>
      </c>
      <c r="N100" s="295">
        <f>SUM($N$98:$N$99)</f>
        <v>3</v>
      </c>
      <c r="O100" s="295">
        <f>SUM($O$98:$O$99)</f>
        <v>5</v>
      </c>
      <c r="P100" s="295">
        <f>SUM($P$98:$P$99)</f>
        <v>10</v>
      </c>
      <c r="Q100" s="295">
        <f>SUM($Q$98:$Q$99)</f>
        <v>5</v>
      </c>
      <c r="R100" s="295">
        <f>SUM($R$98:$R$99)</f>
        <v>9</v>
      </c>
      <c r="S100" s="295">
        <f>SUM($S$98:$S$99)</f>
        <v>9</v>
      </c>
      <c r="T100" s="295">
        <f>SUM($T$98:$T$99)</f>
        <v>7</v>
      </c>
      <c r="U100" s="295">
        <f>SUM($U$98:$U$99)</f>
        <v>10</v>
      </c>
      <c r="V100" s="295">
        <f>SUM($V$98:$V$99)</f>
        <v>15</v>
      </c>
      <c r="W100" s="295">
        <f>SUM($W$98:$W$99)</f>
        <v>7</v>
      </c>
      <c r="X100" s="295">
        <f>SUM($X$98:$X$99)</f>
        <v>11</v>
      </c>
      <c r="Y100" s="295">
        <f>SUM($Y$98:$Y$99)</f>
        <v>12</v>
      </c>
      <c r="Z100" s="295">
        <f>SUM($Z$98:$Z$99)</f>
        <v>2</v>
      </c>
      <c r="AA100" s="295">
        <f>SUM($AA$98:$AA$99)</f>
        <v>5</v>
      </c>
      <c r="AB100" s="295">
        <f>SUM($AB$98:$AB$99)</f>
        <v>4</v>
      </c>
      <c r="AC100" s="295">
        <f>SUM($AC$98:$AC$99)</f>
        <v>0</v>
      </c>
    </row>
    <row r="101" spans="1:29" ht="13.5">
      <c r="A101">
        <v>100</v>
      </c>
      <c r="B101" s="293" t="s">
        <v>388</v>
      </c>
      <c r="C101" s="294">
        <v>34</v>
      </c>
      <c r="D101" s="323">
        <v>9823</v>
      </c>
      <c r="E101" s="293" t="s">
        <v>210</v>
      </c>
      <c r="F101" s="293" t="s">
        <v>390</v>
      </c>
      <c r="G101" s="295">
        <f>SUMIF(SETAI!A:A,D101,SETAI!C:C)</f>
        <v>260</v>
      </c>
      <c r="H101" s="293" t="s">
        <v>27</v>
      </c>
      <c r="I101" s="295">
        <f>SUMIF(KOJIN!A:A,D101,KOJIN!D:D)</f>
        <v>249</v>
      </c>
      <c r="J101" s="295">
        <f>SUMIF(KOJIN!$A:$A,$D101,KOJIN!DL:DL)</f>
        <v>3</v>
      </c>
      <c r="K101" s="295">
        <f>SUMIF(KOJIN!$A:$A,$D101,KOJIN!DM:DM)</f>
        <v>8</v>
      </c>
      <c r="L101" s="295">
        <f>SUMIF(KOJIN!$A:$A,$D101,KOJIN!DN:DN)</f>
        <v>11</v>
      </c>
      <c r="M101" s="295">
        <f>SUMIF(KOJIN!$A:$A,$D101,KOJIN!DO:DO)</f>
        <v>11</v>
      </c>
      <c r="N101" s="295">
        <f>SUMIF(KOJIN!$A:$A,$D101,KOJIN!DP:DP)</f>
        <v>7</v>
      </c>
      <c r="O101" s="295">
        <f>SUMIF(KOJIN!$A:$A,$D101,KOJIN!DQ:DQ)</f>
        <v>9</v>
      </c>
      <c r="P101" s="295">
        <f>SUMIF(KOJIN!$A:$A,$D101,KOJIN!DR:DR)</f>
        <v>10</v>
      </c>
      <c r="Q101" s="295">
        <f>SUMIF(KOJIN!$A:$A,$D101,KOJIN!DS:DS)</f>
        <v>7</v>
      </c>
      <c r="R101" s="295">
        <f>SUMIF(KOJIN!$A:$A,$D101,KOJIN!DT:DT)</f>
        <v>23</v>
      </c>
      <c r="S101" s="295">
        <f>SUMIF(KOJIN!$A:$A,$D101,KOJIN!DU:DU)</f>
        <v>37</v>
      </c>
      <c r="T101" s="295">
        <f>SUMIF(KOJIN!$A:$A,$D101,KOJIN!DV:DV)</f>
        <v>23</v>
      </c>
      <c r="U101" s="295">
        <f>SUMIF(KOJIN!$A:$A,$D101,KOJIN!DW:DW)</f>
        <v>13</v>
      </c>
      <c r="V101" s="295">
        <f>SUMIF(KOJIN!$A:$A,$D101,KOJIN!DX:DX)</f>
        <v>25</v>
      </c>
      <c r="W101" s="295">
        <f>SUMIF(KOJIN!$A:$A,$D101,KOJIN!DY:DY)</f>
        <v>25</v>
      </c>
      <c r="X101" s="295">
        <f>SUMIF(KOJIN!$A:$A,$D101,KOJIN!DZ:DZ)</f>
        <v>11</v>
      </c>
      <c r="Y101" s="295">
        <f>SUMIF(KOJIN!$A:$A,$D101,KOJIN!EA:EA)</f>
        <v>17</v>
      </c>
      <c r="Z101" s="295">
        <f>SUMIF(KOJIN!$A:$A,$D101,KOJIN!EB:EB)</f>
        <v>4</v>
      </c>
      <c r="AA101" s="295">
        <f>SUMIF(KOJIN!$A:$A,$D101,KOJIN!EC:EC)</f>
        <v>4</v>
      </c>
      <c r="AB101" s="295">
        <f>SUMIF(KOJIN!$A:$A,$D101,KOJIN!ED:ED)</f>
        <v>0</v>
      </c>
      <c r="AC101" s="295">
        <f>SUMIF(KOJIN!$A:$A,$D101,KOJIN!EE:EE)</f>
        <v>1</v>
      </c>
    </row>
    <row r="102" spans="1:29" ht="13.5">
      <c r="A102">
        <v>101</v>
      </c>
      <c r="B102" s="293" t="s">
        <v>388</v>
      </c>
      <c r="C102" s="294">
        <v>34</v>
      </c>
      <c r="D102" s="323">
        <v>9824</v>
      </c>
      <c r="E102" s="293" t="s">
        <v>210</v>
      </c>
      <c r="F102" s="293" t="s">
        <v>390</v>
      </c>
      <c r="H102" s="293" t="s">
        <v>28</v>
      </c>
      <c r="I102" s="295">
        <f>SUMIF(KOJIN!A:A,D102,KOJIN!D:D)</f>
        <v>244</v>
      </c>
      <c r="J102" s="295">
        <f>SUMIF(KOJIN!$A:$A,$D102,KOJIN!DL:DL)</f>
        <v>5</v>
      </c>
      <c r="K102" s="295">
        <f>SUMIF(KOJIN!$A:$A,$D102,KOJIN!DM:DM)</f>
        <v>8</v>
      </c>
      <c r="L102" s="295">
        <f>SUMIF(KOJIN!$A:$A,$D102,KOJIN!DN:DN)</f>
        <v>7</v>
      </c>
      <c r="M102" s="295">
        <f>SUMIF(KOJIN!$A:$A,$D102,KOJIN!DO:DO)</f>
        <v>11</v>
      </c>
      <c r="N102" s="295">
        <f>SUMIF(KOJIN!$A:$A,$D102,KOJIN!DP:DP)</f>
        <v>7</v>
      </c>
      <c r="O102" s="295">
        <f>SUMIF(KOJIN!$A:$A,$D102,KOJIN!DQ:DQ)</f>
        <v>1</v>
      </c>
      <c r="P102" s="295">
        <f>SUMIF(KOJIN!$A:$A,$D102,KOJIN!DR:DR)</f>
        <v>4</v>
      </c>
      <c r="Q102" s="295">
        <f>SUMIF(KOJIN!$A:$A,$D102,KOJIN!DS:DS)</f>
        <v>15</v>
      </c>
      <c r="R102" s="295">
        <f>SUMIF(KOJIN!$A:$A,$D102,KOJIN!DT:DT)</f>
        <v>20</v>
      </c>
      <c r="S102" s="295">
        <f>SUMIF(KOJIN!$A:$A,$D102,KOJIN!DU:DU)</f>
        <v>26</v>
      </c>
      <c r="T102" s="295">
        <f>SUMIF(KOJIN!$A:$A,$D102,KOJIN!DV:DV)</f>
        <v>21</v>
      </c>
      <c r="U102" s="295">
        <f>SUMIF(KOJIN!$A:$A,$D102,KOJIN!DW:DW)</f>
        <v>18</v>
      </c>
      <c r="V102" s="295">
        <f>SUMIF(KOJIN!$A:$A,$D102,KOJIN!DX:DX)</f>
        <v>16</v>
      </c>
      <c r="W102" s="295">
        <f>SUMIF(KOJIN!$A:$A,$D102,KOJIN!DY:DY)</f>
        <v>28</v>
      </c>
      <c r="X102" s="295">
        <f>SUMIF(KOJIN!$A:$A,$D102,KOJIN!DZ:DZ)</f>
        <v>17</v>
      </c>
      <c r="Y102" s="295">
        <f>SUMIF(KOJIN!$A:$A,$D102,KOJIN!EA:EA)</f>
        <v>11</v>
      </c>
      <c r="Z102" s="295">
        <f>SUMIF(KOJIN!$A:$A,$D102,KOJIN!EB:EB)</f>
        <v>10</v>
      </c>
      <c r="AA102" s="295">
        <f>SUMIF(KOJIN!$A:$A,$D102,KOJIN!EC:EC)</f>
        <v>7</v>
      </c>
      <c r="AB102" s="295">
        <f>SUMIF(KOJIN!$A:$A,$D102,KOJIN!ED:ED)</f>
        <v>7</v>
      </c>
      <c r="AC102" s="295">
        <f>SUMIF(KOJIN!$A:$A,$D102,KOJIN!EE:EE)</f>
        <v>5</v>
      </c>
    </row>
    <row r="103" spans="1:29" ht="13.5">
      <c r="A103">
        <v>102</v>
      </c>
      <c r="J103" s="295">
        <f>SUM($J$101:$J$102)</f>
        <v>8</v>
      </c>
      <c r="K103" s="295">
        <f>SUM($K$101:$K$102)</f>
        <v>16</v>
      </c>
      <c r="L103" s="295">
        <f>SUM($L$101:$L$102)</f>
        <v>18</v>
      </c>
      <c r="M103" s="295">
        <f>SUM($M$101:$M$102)</f>
        <v>22</v>
      </c>
      <c r="N103" s="295">
        <f>SUM($N$101:$N$102)</f>
        <v>14</v>
      </c>
      <c r="O103" s="295">
        <f>SUM($O$101:$O$102)</f>
        <v>10</v>
      </c>
      <c r="P103" s="295">
        <f>SUM($P$101:$P$102)</f>
        <v>14</v>
      </c>
      <c r="Q103" s="295">
        <f>SUM($Q$101:$Q$102)</f>
        <v>22</v>
      </c>
      <c r="R103" s="295">
        <f>SUM($R$101:$R$102)</f>
        <v>43</v>
      </c>
      <c r="S103" s="295">
        <f>SUM($S$101:$S$102)</f>
        <v>63</v>
      </c>
      <c r="T103" s="295">
        <f>SUM($T$101:$T$102)</f>
        <v>44</v>
      </c>
      <c r="U103" s="295">
        <f>SUM($U$101:$U$102)</f>
        <v>31</v>
      </c>
      <c r="V103" s="295">
        <f>SUM($V$101:$V$102)</f>
        <v>41</v>
      </c>
      <c r="W103" s="295">
        <f>SUM($W$101:$W$102)</f>
        <v>53</v>
      </c>
      <c r="X103" s="295">
        <f>SUM($X$101:$X$102)</f>
        <v>28</v>
      </c>
      <c r="Y103" s="295">
        <f>SUM($Y$101:$Y$102)</f>
        <v>28</v>
      </c>
      <c r="Z103" s="295">
        <f>SUM($Z$101:$Z$102)</f>
        <v>14</v>
      </c>
      <c r="AA103" s="295">
        <f>SUM($AA$101:$AA$102)</f>
        <v>11</v>
      </c>
      <c r="AB103" s="295">
        <f>SUM($AB$101:$AB$102)</f>
        <v>7</v>
      </c>
      <c r="AC103" s="295">
        <f>SUM($AC$101:$AC$102)</f>
        <v>6</v>
      </c>
    </row>
    <row r="104" spans="1:29" ht="13.5">
      <c r="A104">
        <v>103</v>
      </c>
      <c r="B104" s="293" t="s">
        <v>388</v>
      </c>
      <c r="C104" s="294">
        <v>35</v>
      </c>
      <c r="D104" s="323">
        <v>9825</v>
      </c>
      <c r="E104" s="293" t="s">
        <v>210</v>
      </c>
      <c r="F104" s="293" t="s">
        <v>391</v>
      </c>
      <c r="G104" s="295">
        <f>SUMIF(SETAI!A:A,D104,SETAI!C:C)</f>
        <v>7</v>
      </c>
      <c r="H104" s="293" t="s">
        <v>27</v>
      </c>
      <c r="I104" s="295">
        <f>SUMIF(KOJIN!A:A,D104,KOJIN!D:D)</f>
        <v>8</v>
      </c>
      <c r="J104" s="295">
        <f>SUMIF(KOJIN!$A:$A,$D104,KOJIN!DL:DL)</f>
        <v>1</v>
      </c>
      <c r="K104" s="295">
        <f>SUMIF(KOJIN!$A:$A,$D104,KOJIN!DM:DM)</f>
        <v>0</v>
      </c>
      <c r="L104" s="295">
        <f>SUMIF(KOJIN!$A:$A,$D104,KOJIN!DN:DN)</f>
        <v>1</v>
      </c>
      <c r="M104" s="295">
        <f>SUMIF(KOJIN!$A:$A,$D104,KOJIN!DO:DO)</f>
        <v>0</v>
      </c>
      <c r="N104" s="295">
        <f>SUMIF(KOJIN!$A:$A,$D104,KOJIN!DP:DP)</f>
        <v>0</v>
      </c>
      <c r="O104" s="295">
        <f>SUMIF(KOJIN!$A:$A,$D104,KOJIN!DQ:DQ)</f>
        <v>0</v>
      </c>
      <c r="P104" s="295">
        <f>SUMIF(KOJIN!$A:$A,$D104,KOJIN!DR:DR)</f>
        <v>0</v>
      </c>
      <c r="Q104" s="295">
        <f>SUMIF(KOJIN!$A:$A,$D104,KOJIN!DS:DS)</f>
        <v>0</v>
      </c>
      <c r="R104" s="295">
        <f>SUMIF(KOJIN!$A:$A,$D104,KOJIN!DT:DT)</f>
        <v>1</v>
      </c>
      <c r="S104" s="295">
        <f>SUMIF(KOJIN!$A:$A,$D104,KOJIN!DU:DU)</f>
        <v>0</v>
      </c>
      <c r="T104" s="295">
        <f>SUMIF(KOJIN!$A:$A,$D104,KOJIN!DV:DV)</f>
        <v>3</v>
      </c>
      <c r="U104" s="295">
        <f>SUMIF(KOJIN!$A:$A,$D104,KOJIN!DW:DW)</f>
        <v>0</v>
      </c>
      <c r="V104" s="295">
        <f>SUMIF(KOJIN!$A:$A,$D104,KOJIN!DX:DX)</f>
        <v>0</v>
      </c>
      <c r="W104" s="295">
        <f>SUMIF(KOJIN!$A:$A,$D104,KOJIN!DY:DY)</f>
        <v>2</v>
      </c>
      <c r="X104" s="295">
        <f>SUMIF(KOJIN!$A:$A,$D104,KOJIN!DZ:DZ)</f>
        <v>0</v>
      </c>
      <c r="Y104" s="295">
        <f>SUMIF(KOJIN!$A:$A,$D104,KOJIN!EA:EA)</f>
        <v>0</v>
      </c>
      <c r="Z104" s="295">
        <f>SUMIF(KOJIN!$A:$A,$D104,KOJIN!EB:EB)</f>
        <v>0</v>
      </c>
      <c r="AA104" s="295">
        <f>SUMIF(KOJIN!$A:$A,$D104,KOJIN!EC:EC)</f>
        <v>0</v>
      </c>
      <c r="AB104" s="295">
        <f>SUMIF(KOJIN!$A:$A,$D104,KOJIN!ED:ED)</f>
        <v>0</v>
      </c>
      <c r="AC104" s="295">
        <f>SUMIF(KOJIN!$A:$A,$D104,KOJIN!EE:EE)</f>
        <v>0</v>
      </c>
    </row>
    <row r="105" spans="1:29" ht="13.5">
      <c r="A105">
        <v>104</v>
      </c>
      <c r="B105" s="293" t="s">
        <v>388</v>
      </c>
      <c r="C105" s="294">
        <v>35</v>
      </c>
      <c r="D105" s="323">
        <v>9826</v>
      </c>
      <c r="E105" s="293" t="s">
        <v>210</v>
      </c>
      <c r="F105" s="293" t="s">
        <v>391</v>
      </c>
      <c r="H105" s="293" t="s">
        <v>28</v>
      </c>
      <c r="I105" s="295">
        <f>SUMIF(KOJIN!A:A,D105,KOJIN!D:D)</f>
        <v>11</v>
      </c>
      <c r="J105" s="295">
        <f>SUMIF(KOJIN!$A:$A,$D105,KOJIN!DL:DL)</f>
        <v>0</v>
      </c>
      <c r="K105" s="295">
        <f>SUMIF(KOJIN!$A:$A,$D105,KOJIN!DM:DM)</f>
        <v>0</v>
      </c>
      <c r="L105" s="295">
        <f>SUMIF(KOJIN!$A:$A,$D105,KOJIN!DN:DN)</f>
        <v>2</v>
      </c>
      <c r="M105" s="295">
        <f>SUMIF(KOJIN!$A:$A,$D105,KOJIN!DO:DO)</f>
        <v>0</v>
      </c>
      <c r="N105" s="295">
        <f>SUMIF(KOJIN!$A:$A,$D105,KOJIN!DP:DP)</f>
        <v>2</v>
      </c>
      <c r="O105" s="295">
        <f>SUMIF(KOJIN!$A:$A,$D105,KOJIN!DQ:DQ)</f>
        <v>0</v>
      </c>
      <c r="P105" s="295">
        <f>SUMIF(KOJIN!$A:$A,$D105,KOJIN!DR:DR)</f>
        <v>0</v>
      </c>
      <c r="Q105" s="295">
        <f>SUMIF(KOJIN!$A:$A,$D105,KOJIN!DS:DS)</f>
        <v>0</v>
      </c>
      <c r="R105" s="295">
        <f>SUMIF(KOJIN!$A:$A,$D105,KOJIN!DT:DT)</f>
        <v>1</v>
      </c>
      <c r="S105" s="295">
        <f>SUMIF(KOJIN!$A:$A,$D105,KOJIN!DU:DU)</f>
        <v>0</v>
      </c>
      <c r="T105" s="295">
        <f>SUMIF(KOJIN!$A:$A,$D105,KOJIN!DV:DV)</f>
        <v>1</v>
      </c>
      <c r="U105" s="295">
        <f>SUMIF(KOJIN!$A:$A,$D105,KOJIN!DW:DW)</f>
        <v>0</v>
      </c>
      <c r="V105" s="295">
        <f>SUMIF(KOJIN!$A:$A,$D105,KOJIN!DX:DX)</f>
        <v>0</v>
      </c>
      <c r="W105" s="295">
        <f>SUMIF(KOJIN!$A:$A,$D105,KOJIN!DY:DY)</f>
        <v>2</v>
      </c>
      <c r="X105" s="295">
        <f>SUMIF(KOJIN!$A:$A,$D105,KOJIN!DZ:DZ)</f>
        <v>0</v>
      </c>
      <c r="Y105" s="295">
        <f>SUMIF(KOJIN!$A:$A,$D105,KOJIN!EA:EA)</f>
        <v>1</v>
      </c>
      <c r="Z105" s="295">
        <f>SUMIF(KOJIN!$A:$A,$D105,KOJIN!EB:EB)</f>
        <v>1</v>
      </c>
      <c r="AA105" s="295">
        <f>SUMIF(KOJIN!$A:$A,$D105,KOJIN!EC:EC)</f>
        <v>0</v>
      </c>
      <c r="AB105" s="295">
        <f>SUMIF(KOJIN!$A:$A,$D105,KOJIN!ED:ED)</f>
        <v>1</v>
      </c>
      <c r="AC105" s="295">
        <f>SUMIF(KOJIN!$A:$A,$D105,KOJIN!EE:EE)</f>
        <v>0</v>
      </c>
    </row>
    <row r="106" spans="1:29" ht="13.5">
      <c r="A106">
        <v>105</v>
      </c>
      <c r="J106" s="295">
        <f>SUM($J$104:$J$105)</f>
        <v>1</v>
      </c>
      <c r="K106" s="295">
        <f>SUM($K$104:$K$105)</f>
        <v>0</v>
      </c>
      <c r="L106" s="295">
        <f>SUM($L$104:$L$105)</f>
        <v>3</v>
      </c>
      <c r="M106" s="295">
        <f>SUM($M$104:$M$105)</f>
        <v>0</v>
      </c>
      <c r="N106" s="295">
        <f>SUM($N$104:$N$105)</f>
        <v>2</v>
      </c>
      <c r="O106" s="295">
        <f>SUM($O$104:$O$105)</f>
        <v>0</v>
      </c>
      <c r="P106" s="295">
        <f>SUM($P$104:$P$105)</f>
        <v>0</v>
      </c>
      <c r="Q106" s="295">
        <f>SUM($Q$104:$Q$105)</f>
        <v>0</v>
      </c>
      <c r="R106" s="295">
        <f>SUM($R$104:$R$105)</f>
        <v>2</v>
      </c>
      <c r="S106" s="295">
        <f>SUM($S$104:$S$105)</f>
        <v>0</v>
      </c>
      <c r="T106" s="295">
        <f>SUM($T$104:$T$105)</f>
        <v>4</v>
      </c>
      <c r="U106" s="295">
        <f>SUM($U$104:$U$105)</f>
        <v>0</v>
      </c>
      <c r="V106" s="295">
        <f>SUM($V$104:$V$105)</f>
        <v>0</v>
      </c>
      <c r="W106" s="295">
        <f>SUM($W$104:$W$105)</f>
        <v>4</v>
      </c>
      <c r="X106" s="295">
        <f>SUM($X$104:$X$105)</f>
        <v>0</v>
      </c>
      <c r="Y106" s="295">
        <f>SUM($Y$104:$Y$105)</f>
        <v>1</v>
      </c>
      <c r="Z106" s="295">
        <f>SUM($Z$104:$Z$105)</f>
        <v>1</v>
      </c>
      <c r="AA106" s="295">
        <f>SUM($AA$104:$AA$105)</f>
        <v>0</v>
      </c>
      <c r="AB106" s="295">
        <f>SUM($AB$104:$AB$105)</f>
        <v>1</v>
      </c>
      <c r="AC106" s="295">
        <f>SUM($AC$104:$AC$105)</f>
        <v>0</v>
      </c>
    </row>
    <row r="107" spans="1:29" ht="13.5">
      <c r="A107">
        <v>106</v>
      </c>
      <c r="B107" s="293" t="s">
        <v>388</v>
      </c>
      <c r="C107" s="294">
        <v>36</v>
      </c>
      <c r="D107" s="323">
        <v>9685</v>
      </c>
      <c r="E107" s="293" t="s">
        <v>211</v>
      </c>
      <c r="F107" s="293" t="s">
        <v>389</v>
      </c>
      <c r="G107" s="295">
        <f>SUMIF(SETAI!A:A,D107,SETAI!C:C)</f>
        <v>87</v>
      </c>
      <c r="H107" s="293" t="s">
        <v>27</v>
      </c>
      <c r="I107" s="295">
        <f>SUMIF(KOJIN!A:A,D107,KOJIN!D:D)</f>
        <v>79</v>
      </c>
      <c r="J107" s="295">
        <f>SUMIF(KOJIN!$A:$A,$D107,KOJIN!DL:DL)</f>
        <v>0</v>
      </c>
      <c r="K107" s="295">
        <f>SUMIF(KOJIN!$A:$A,$D107,KOJIN!DM:DM)</f>
        <v>0</v>
      </c>
      <c r="L107" s="295">
        <f>SUMIF(KOJIN!$A:$A,$D107,KOJIN!DN:DN)</f>
        <v>1</v>
      </c>
      <c r="M107" s="295">
        <f>SUMIF(KOJIN!$A:$A,$D107,KOJIN!DO:DO)</f>
        <v>4</v>
      </c>
      <c r="N107" s="295">
        <f>SUMIF(KOJIN!$A:$A,$D107,KOJIN!DP:DP)</f>
        <v>0</v>
      </c>
      <c r="O107" s="295">
        <f>SUMIF(KOJIN!$A:$A,$D107,KOJIN!DQ:DQ)</f>
        <v>2</v>
      </c>
      <c r="P107" s="295">
        <f>SUMIF(KOJIN!$A:$A,$D107,KOJIN!DR:DR)</f>
        <v>5</v>
      </c>
      <c r="Q107" s="295">
        <f>SUMIF(KOJIN!$A:$A,$D107,KOJIN!DS:DS)</f>
        <v>3</v>
      </c>
      <c r="R107" s="295">
        <f>SUMIF(KOJIN!$A:$A,$D107,KOJIN!DT:DT)</f>
        <v>3</v>
      </c>
      <c r="S107" s="295">
        <f>SUMIF(KOJIN!$A:$A,$D107,KOJIN!DU:DU)</f>
        <v>4</v>
      </c>
      <c r="T107" s="295">
        <f>SUMIF(KOJIN!$A:$A,$D107,KOJIN!DV:DV)</f>
        <v>13</v>
      </c>
      <c r="U107" s="295">
        <f>SUMIF(KOJIN!$A:$A,$D107,KOJIN!DW:DW)</f>
        <v>6</v>
      </c>
      <c r="V107" s="295">
        <f>SUMIF(KOJIN!$A:$A,$D107,KOJIN!DX:DX)</f>
        <v>4</v>
      </c>
      <c r="W107" s="295">
        <f>SUMIF(KOJIN!$A:$A,$D107,KOJIN!DY:DY)</f>
        <v>11</v>
      </c>
      <c r="X107" s="295">
        <f>SUMIF(KOJIN!$A:$A,$D107,KOJIN!DZ:DZ)</f>
        <v>7</v>
      </c>
      <c r="Y107" s="295">
        <f>SUMIF(KOJIN!$A:$A,$D107,KOJIN!EA:EA)</f>
        <v>6</v>
      </c>
      <c r="Z107" s="295">
        <f>SUMIF(KOJIN!$A:$A,$D107,KOJIN!EB:EB)</f>
        <v>4</v>
      </c>
      <c r="AA107" s="295">
        <f>SUMIF(KOJIN!$A:$A,$D107,KOJIN!EC:EC)</f>
        <v>4</v>
      </c>
      <c r="AB107" s="295">
        <f>SUMIF(KOJIN!$A:$A,$D107,KOJIN!ED:ED)</f>
        <v>2</v>
      </c>
      <c r="AC107" s="295">
        <f>SUMIF(KOJIN!$A:$A,$D107,KOJIN!EE:EE)</f>
        <v>0</v>
      </c>
    </row>
    <row r="108" spans="1:29" ht="13.5">
      <c r="A108">
        <v>107</v>
      </c>
      <c r="B108" s="293" t="s">
        <v>388</v>
      </c>
      <c r="C108" s="294">
        <v>36</v>
      </c>
      <c r="D108" s="323">
        <v>9686</v>
      </c>
      <c r="E108" s="293" t="s">
        <v>211</v>
      </c>
      <c r="F108" s="293" t="s">
        <v>389</v>
      </c>
      <c r="H108" s="293" t="s">
        <v>28</v>
      </c>
      <c r="I108" s="295">
        <f>SUMIF(KOJIN!A:A,D108,KOJIN!D:D)</f>
        <v>61</v>
      </c>
      <c r="J108" s="295">
        <f>SUMIF(KOJIN!$A:$A,$D108,KOJIN!DL:DL)</f>
        <v>0</v>
      </c>
      <c r="K108" s="295">
        <f>SUMIF(KOJIN!$A:$A,$D108,KOJIN!DM:DM)</f>
        <v>0</v>
      </c>
      <c r="L108" s="295">
        <f>SUMIF(KOJIN!$A:$A,$D108,KOJIN!DN:DN)</f>
        <v>1</v>
      </c>
      <c r="M108" s="295">
        <f>SUMIF(KOJIN!$A:$A,$D108,KOJIN!DO:DO)</f>
        <v>1</v>
      </c>
      <c r="N108" s="295">
        <f>SUMIF(KOJIN!$A:$A,$D108,KOJIN!DP:DP)</f>
        <v>1</v>
      </c>
      <c r="O108" s="295">
        <f>SUMIF(KOJIN!$A:$A,$D108,KOJIN!DQ:DQ)</f>
        <v>1</v>
      </c>
      <c r="P108" s="295">
        <f>SUMIF(KOJIN!$A:$A,$D108,KOJIN!DR:DR)</f>
        <v>3</v>
      </c>
      <c r="Q108" s="295">
        <f>SUMIF(KOJIN!$A:$A,$D108,KOJIN!DS:DS)</f>
        <v>2</v>
      </c>
      <c r="R108" s="295">
        <f>SUMIF(KOJIN!$A:$A,$D108,KOJIN!DT:DT)</f>
        <v>1</v>
      </c>
      <c r="S108" s="295">
        <f>SUMIF(KOJIN!$A:$A,$D108,KOJIN!DU:DU)</f>
        <v>4</v>
      </c>
      <c r="T108" s="295">
        <f>SUMIF(KOJIN!$A:$A,$D108,KOJIN!DV:DV)</f>
        <v>4</v>
      </c>
      <c r="U108" s="295">
        <f>SUMIF(KOJIN!$A:$A,$D108,KOJIN!DW:DW)</f>
        <v>3</v>
      </c>
      <c r="V108" s="295">
        <f>SUMIF(KOJIN!$A:$A,$D108,KOJIN!DX:DX)</f>
        <v>4</v>
      </c>
      <c r="W108" s="295">
        <f>SUMIF(KOJIN!$A:$A,$D108,KOJIN!DY:DY)</f>
        <v>8</v>
      </c>
      <c r="X108" s="295">
        <f>SUMIF(KOJIN!$A:$A,$D108,KOJIN!DZ:DZ)</f>
        <v>7</v>
      </c>
      <c r="Y108" s="295">
        <f>SUMIF(KOJIN!$A:$A,$D108,KOJIN!EA:EA)</f>
        <v>9</v>
      </c>
      <c r="Z108" s="295">
        <f>SUMIF(KOJIN!$A:$A,$D108,KOJIN!EB:EB)</f>
        <v>8</v>
      </c>
      <c r="AA108" s="295">
        <f>SUMIF(KOJIN!$A:$A,$D108,KOJIN!EC:EC)</f>
        <v>3</v>
      </c>
      <c r="AB108" s="295">
        <f>SUMIF(KOJIN!$A:$A,$D108,KOJIN!ED:ED)</f>
        <v>1</v>
      </c>
      <c r="AC108" s="295">
        <f>SUMIF(KOJIN!$A:$A,$D108,KOJIN!EE:EE)</f>
        <v>0</v>
      </c>
    </row>
    <row r="109" spans="1:29" ht="13.5">
      <c r="A109">
        <v>108</v>
      </c>
      <c r="J109" s="295">
        <f>SUM($J$107:$J$108)</f>
        <v>0</v>
      </c>
      <c r="K109" s="295">
        <f>SUM($K$107:$K$108)</f>
        <v>0</v>
      </c>
      <c r="L109" s="295">
        <f>SUM($L$107:$L$108)</f>
        <v>2</v>
      </c>
      <c r="M109" s="295">
        <f>SUM($M$107:$M$108)</f>
        <v>5</v>
      </c>
      <c r="N109" s="295">
        <f>SUM($N$107:$N$108)</f>
        <v>1</v>
      </c>
      <c r="O109" s="295">
        <f>SUM($O$107:$O$108)</f>
        <v>3</v>
      </c>
      <c r="P109" s="295">
        <f>SUM($P$107:$P$108)</f>
        <v>8</v>
      </c>
      <c r="Q109" s="295">
        <f>SUM($Q$107:$Q$108)</f>
        <v>5</v>
      </c>
      <c r="R109" s="295">
        <f>SUM($R$107:$R$108)</f>
        <v>4</v>
      </c>
      <c r="S109" s="295">
        <f>SUM($S$107:$S$108)</f>
        <v>8</v>
      </c>
      <c r="T109" s="295">
        <f>SUM($T$107:$T$108)</f>
        <v>17</v>
      </c>
      <c r="U109" s="295">
        <f>SUM($U$107:$U$108)</f>
        <v>9</v>
      </c>
      <c r="V109" s="295">
        <f>SUM($V$107:$V$108)</f>
        <v>8</v>
      </c>
      <c r="W109" s="295">
        <f>SUM($W$107:$W$108)</f>
        <v>19</v>
      </c>
      <c r="X109" s="295">
        <f>SUM($X$107:$X$108)</f>
        <v>14</v>
      </c>
      <c r="Y109" s="295">
        <f>SUM($Y$107:$Y$108)</f>
        <v>15</v>
      </c>
      <c r="Z109" s="295">
        <f>SUM($Z$107:$Z$108)</f>
        <v>12</v>
      </c>
      <c r="AA109" s="295">
        <f>SUM($AA$107:$AA$108)</f>
        <v>7</v>
      </c>
      <c r="AB109" s="295">
        <f>SUM($AB$107:$AB$108)</f>
        <v>3</v>
      </c>
      <c r="AC109" s="295">
        <f>SUM($AC$107:$AC$108)</f>
        <v>0</v>
      </c>
    </row>
    <row r="110" spans="1:29" ht="13.5">
      <c r="A110">
        <v>109</v>
      </c>
      <c r="B110" s="293" t="s">
        <v>388</v>
      </c>
      <c r="C110" s="294">
        <v>37</v>
      </c>
      <c r="D110" s="323">
        <v>9687</v>
      </c>
      <c r="E110" s="293" t="s">
        <v>211</v>
      </c>
      <c r="F110" s="293" t="s">
        <v>390</v>
      </c>
      <c r="G110" s="295">
        <f>SUMIF(SETAI!A:A,D110,SETAI!C:C)</f>
        <v>109</v>
      </c>
      <c r="H110" s="293" t="s">
        <v>27</v>
      </c>
      <c r="I110" s="295">
        <f>SUMIF(KOJIN!A:A,D110,KOJIN!D:D)</f>
        <v>96</v>
      </c>
      <c r="J110" s="295">
        <f>SUMIF(KOJIN!$A:$A,$D110,KOJIN!DL:DL)</f>
        <v>0</v>
      </c>
      <c r="K110" s="295">
        <f>SUMIF(KOJIN!$A:$A,$D110,KOJIN!DM:DM)</f>
        <v>1</v>
      </c>
      <c r="L110" s="295">
        <f>SUMIF(KOJIN!$A:$A,$D110,KOJIN!DN:DN)</f>
        <v>1</v>
      </c>
      <c r="M110" s="295">
        <f>SUMIF(KOJIN!$A:$A,$D110,KOJIN!DO:DO)</f>
        <v>3</v>
      </c>
      <c r="N110" s="295">
        <f>SUMIF(KOJIN!$A:$A,$D110,KOJIN!DP:DP)</f>
        <v>3</v>
      </c>
      <c r="O110" s="295">
        <f>SUMIF(KOJIN!$A:$A,$D110,KOJIN!DQ:DQ)</f>
        <v>5</v>
      </c>
      <c r="P110" s="295">
        <f>SUMIF(KOJIN!$A:$A,$D110,KOJIN!DR:DR)</f>
        <v>8</v>
      </c>
      <c r="Q110" s="295">
        <f>SUMIF(KOJIN!$A:$A,$D110,KOJIN!DS:DS)</f>
        <v>6</v>
      </c>
      <c r="R110" s="295">
        <f>SUMIF(KOJIN!$A:$A,$D110,KOJIN!DT:DT)</f>
        <v>10</v>
      </c>
      <c r="S110" s="295">
        <f>SUMIF(KOJIN!$A:$A,$D110,KOJIN!DU:DU)</f>
        <v>8</v>
      </c>
      <c r="T110" s="295">
        <f>SUMIF(KOJIN!$A:$A,$D110,KOJIN!DV:DV)</f>
        <v>14</v>
      </c>
      <c r="U110" s="295">
        <f>SUMIF(KOJIN!$A:$A,$D110,KOJIN!DW:DW)</f>
        <v>6</v>
      </c>
      <c r="V110" s="295">
        <f>SUMIF(KOJIN!$A:$A,$D110,KOJIN!DX:DX)</f>
        <v>3</v>
      </c>
      <c r="W110" s="295">
        <f>SUMIF(KOJIN!$A:$A,$D110,KOJIN!DY:DY)</f>
        <v>11</v>
      </c>
      <c r="X110" s="295">
        <f>SUMIF(KOJIN!$A:$A,$D110,KOJIN!DZ:DZ)</f>
        <v>4</v>
      </c>
      <c r="Y110" s="295">
        <f>SUMIF(KOJIN!$A:$A,$D110,KOJIN!EA:EA)</f>
        <v>8</v>
      </c>
      <c r="Z110" s="295">
        <f>SUMIF(KOJIN!$A:$A,$D110,KOJIN!EB:EB)</f>
        <v>3</v>
      </c>
      <c r="AA110" s="295">
        <f>SUMIF(KOJIN!$A:$A,$D110,KOJIN!EC:EC)</f>
        <v>2</v>
      </c>
      <c r="AB110" s="295">
        <f>SUMIF(KOJIN!$A:$A,$D110,KOJIN!ED:ED)</f>
        <v>0</v>
      </c>
      <c r="AC110" s="295">
        <f>SUMIF(KOJIN!$A:$A,$D110,KOJIN!EE:EE)</f>
        <v>0</v>
      </c>
    </row>
    <row r="111" spans="1:29" ht="13.5">
      <c r="A111">
        <v>110</v>
      </c>
      <c r="B111" s="293" t="s">
        <v>388</v>
      </c>
      <c r="C111" s="294">
        <v>37</v>
      </c>
      <c r="D111" s="323">
        <v>9688</v>
      </c>
      <c r="E111" s="293" t="s">
        <v>211</v>
      </c>
      <c r="F111" s="293" t="s">
        <v>390</v>
      </c>
      <c r="H111" s="293" t="s">
        <v>28</v>
      </c>
      <c r="I111" s="295">
        <f>SUMIF(KOJIN!A:A,D111,KOJIN!D:D)</f>
        <v>90</v>
      </c>
      <c r="J111" s="295">
        <f>SUMIF(KOJIN!$A:$A,$D111,KOJIN!DL:DL)</f>
        <v>2</v>
      </c>
      <c r="K111" s="295">
        <f>SUMIF(KOJIN!$A:$A,$D111,KOJIN!DM:DM)</f>
        <v>1</v>
      </c>
      <c r="L111" s="295">
        <f>SUMIF(KOJIN!$A:$A,$D111,KOJIN!DN:DN)</f>
        <v>4</v>
      </c>
      <c r="M111" s="295">
        <f>SUMIF(KOJIN!$A:$A,$D111,KOJIN!DO:DO)</f>
        <v>3</v>
      </c>
      <c r="N111" s="295">
        <f>SUMIF(KOJIN!$A:$A,$D111,KOJIN!DP:DP)</f>
        <v>1</v>
      </c>
      <c r="O111" s="295">
        <f>SUMIF(KOJIN!$A:$A,$D111,KOJIN!DQ:DQ)</f>
        <v>5</v>
      </c>
      <c r="P111" s="295">
        <f>SUMIF(KOJIN!$A:$A,$D111,KOJIN!DR:DR)</f>
        <v>4</v>
      </c>
      <c r="Q111" s="295">
        <f>SUMIF(KOJIN!$A:$A,$D111,KOJIN!DS:DS)</f>
        <v>4</v>
      </c>
      <c r="R111" s="295">
        <f>SUMIF(KOJIN!$A:$A,$D111,KOJIN!DT:DT)</f>
        <v>7</v>
      </c>
      <c r="S111" s="295">
        <f>SUMIF(KOJIN!$A:$A,$D111,KOJIN!DU:DU)</f>
        <v>9</v>
      </c>
      <c r="T111" s="295">
        <f>SUMIF(KOJIN!$A:$A,$D111,KOJIN!DV:DV)</f>
        <v>5</v>
      </c>
      <c r="U111" s="295">
        <f>SUMIF(KOJIN!$A:$A,$D111,KOJIN!DW:DW)</f>
        <v>4</v>
      </c>
      <c r="V111" s="295">
        <f>SUMIF(KOJIN!$A:$A,$D111,KOJIN!DX:DX)</f>
        <v>7</v>
      </c>
      <c r="W111" s="295">
        <f>SUMIF(KOJIN!$A:$A,$D111,KOJIN!DY:DY)</f>
        <v>9</v>
      </c>
      <c r="X111" s="295">
        <f>SUMIF(KOJIN!$A:$A,$D111,KOJIN!DZ:DZ)</f>
        <v>5</v>
      </c>
      <c r="Y111" s="295">
        <f>SUMIF(KOJIN!$A:$A,$D111,KOJIN!EA:EA)</f>
        <v>11</v>
      </c>
      <c r="Z111" s="295">
        <f>SUMIF(KOJIN!$A:$A,$D111,KOJIN!EB:EB)</f>
        <v>2</v>
      </c>
      <c r="AA111" s="295">
        <f>SUMIF(KOJIN!$A:$A,$D111,KOJIN!EC:EC)</f>
        <v>6</v>
      </c>
      <c r="AB111" s="295">
        <f>SUMIF(KOJIN!$A:$A,$D111,KOJIN!ED:ED)</f>
        <v>1</v>
      </c>
      <c r="AC111" s="295">
        <f>SUMIF(KOJIN!$A:$A,$D111,KOJIN!EE:EE)</f>
        <v>0</v>
      </c>
    </row>
    <row r="112" spans="1:29" ht="13.5">
      <c r="A112">
        <v>111</v>
      </c>
      <c r="J112" s="295">
        <f>SUM($J$110:$J$111)</f>
        <v>2</v>
      </c>
      <c r="K112" s="295">
        <f>SUM($K$110:$K$111)</f>
        <v>2</v>
      </c>
      <c r="L112" s="295">
        <f>SUM($L$110:$L$111)</f>
        <v>5</v>
      </c>
      <c r="M112" s="295">
        <f>SUM($M$110:$M$111)</f>
        <v>6</v>
      </c>
      <c r="N112" s="295">
        <f>SUM($N$110:$N$111)</f>
        <v>4</v>
      </c>
      <c r="O112" s="295">
        <f>SUM($O$110:$O$111)</f>
        <v>10</v>
      </c>
      <c r="P112" s="295">
        <f>SUM($P$110:$P$111)</f>
        <v>12</v>
      </c>
      <c r="Q112" s="295">
        <f>SUM($Q$110:$Q$111)</f>
        <v>10</v>
      </c>
      <c r="R112" s="295">
        <f>SUM($R$110:$R$111)</f>
        <v>17</v>
      </c>
      <c r="S112" s="295">
        <f>SUM($S$110:$S$111)</f>
        <v>17</v>
      </c>
      <c r="T112" s="295">
        <f>SUM($T$110:$T$111)</f>
        <v>19</v>
      </c>
      <c r="U112" s="295">
        <f>SUM($U$110:$U$111)</f>
        <v>10</v>
      </c>
      <c r="V112" s="295">
        <f>SUM($V$110:$V$111)</f>
        <v>10</v>
      </c>
      <c r="W112" s="295">
        <f>SUM($W$110:$W$111)</f>
        <v>20</v>
      </c>
      <c r="X112" s="295">
        <f>SUM($X$110:$X$111)</f>
        <v>9</v>
      </c>
      <c r="Y112" s="295">
        <f>SUM($Y$110:$Y$111)</f>
        <v>19</v>
      </c>
      <c r="Z112" s="295">
        <f>SUM($Z$110:$Z$111)</f>
        <v>5</v>
      </c>
      <c r="AA112" s="295">
        <f>SUM($AA$110:$AA$111)</f>
        <v>8</v>
      </c>
      <c r="AB112" s="295">
        <f>SUM($AB$110:$AB$111)</f>
        <v>1</v>
      </c>
      <c r="AC112" s="295">
        <f>SUM($AC$110:$AC$111)</f>
        <v>0</v>
      </c>
    </row>
    <row r="113" spans="1:29" ht="13.5">
      <c r="A113">
        <v>112</v>
      </c>
      <c r="B113" s="293" t="s">
        <v>388</v>
      </c>
      <c r="C113" s="294">
        <v>38</v>
      </c>
      <c r="D113" s="323">
        <v>9689</v>
      </c>
      <c r="E113" s="293" t="s">
        <v>211</v>
      </c>
      <c r="F113" s="293" t="s">
        <v>391</v>
      </c>
      <c r="G113" s="295">
        <f>SUMIF(SETAI!A:A,D113,SETAI!C:C)</f>
        <v>253</v>
      </c>
      <c r="H113" s="293" t="s">
        <v>27</v>
      </c>
      <c r="I113" s="295">
        <f>SUMIF(KOJIN!A:A,D113,KOJIN!D:D)</f>
        <v>248</v>
      </c>
      <c r="J113" s="295">
        <f>SUMIF(KOJIN!$A:$A,$D113,KOJIN!DL:DL)</f>
        <v>14</v>
      </c>
      <c r="K113" s="295">
        <f>SUMIF(KOJIN!$A:$A,$D113,KOJIN!DM:DM)</f>
        <v>10</v>
      </c>
      <c r="L113" s="295">
        <f>SUMIF(KOJIN!$A:$A,$D113,KOJIN!DN:DN)</f>
        <v>4</v>
      </c>
      <c r="M113" s="295">
        <f>SUMIF(KOJIN!$A:$A,$D113,KOJIN!DO:DO)</f>
        <v>3</v>
      </c>
      <c r="N113" s="295">
        <f>SUMIF(KOJIN!$A:$A,$D113,KOJIN!DP:DP)</f>
        <v>13</v>
      </c>
      <c r="O113" s="295">
        <f>SUMIF(KOJIN!$A:$A,$D113,KOJIN!DQ:DQ)</f>
        <v>17</v>
      </c>
      <c r="P113" s="295">
        <f>SUMIF(KOJIN!$A:$A,$D113,KOJIN!DR:DR)</f>
        <v>24</v>
      </c>
      <c r="Q113" s="295">
        <f>SUMIF(KOJIN!$A:$A,$D113,KOJIN!DS:DS)</f>
        <v>15</v>
      </c>
      <c r="R113" s="295">
        <f>SUMIF(KOJIN!$A:$A,$D113,KOJIN!DT:DT)</f>
        <v>16</v>
      </c>
      <c r="S113" s="295">
        <f>SUMIF(KOJIN!$A:$A,$D113,KOJIN!DU:DU)</f>
        <v>19</v>
      </c>
      <c r="T113" s="295">
        <f>SUMIF(KOJIN!$A:$A,$D113,KOJIN!DV:DV)</f>
        <v>17</v>
      </c>
      <c r="U113" s="295">
        <f>SUMIF(KOJIN!$A:$A,$D113,KOJIN!DW:DW)</f>
        <v>20</v>
      </c>
      <c r="V113" s="295">
        <f>SUMIF(KOJIN!$A:$A,$D113,KOJIN!DX:DX)</f>
        <v>12</v>
      </c>
      <c r="W113" s="295">
        <f>SUMIF(KOJIN!$A:$A,$D113,KOJIN!DY:DY)</f>
        <v>18</v>
      </c>
      <c r="X113" s="295">
        <f>SUMIF(KOJIN!$A:$A,$D113,KOJIN!DZ:DZ)</f>
        <v>20</v>
      </c>
      <c r="Y113" s="295">
        <f>SUMIF(KOJIN!$A:$A,$D113,KOJIN!EA:EA)</f>
        <v>11</v>
      </c>
      <c r="Z113" s="295">
        <f>SUMIF(KOJIN!$A:$A,$D113,KOJIN!EB:EB)</f>
        <v>7</v>
      </c>
      <c r="AA113" s="295">
        <f>SUMIF(KOJIN!$A:$A,$D113,KOJIN!EC:EC)</f>
        <v>5</v>
      </c>
      <c r="AB113" s="295">
        <f>SUMIF(KOJIN!$A:$A,$D113,KOJIN!ED:ED)</f>
        <v>3</v>
      </c>
      <c r="AC113" s="295">
        <f>SUMIF(KOJIN!$A:$A,$D113,KOJIN!EE:EE)</f>
        <v>0</v>
      </c>
    </row>
    <row r="114" spans="1:29" ht="13.5">
      <c r="A114">
        <v>113</v>
      </c>
      <c r="B114" s="293" t="s">
        <v>388</v>
      </c>
      <c r="C114" s="294">
        <v>38</v>
      </c>
      <c r="D114" s="323">
        <v>9690</v>
      </c>
      <c r="E114" s="293" t="s">
        <v>211</v>
      </c>
      <c r="F114" s="293" t="s">
        <v>391</v>
      </c>
      <c r="H114" s="293" t="s">
        <v>28</v>
      </c>
      <c r="I114" s="295">
        <f>SUMIF(KOJIN!A:A,D114,KOJIN!D:D)</f>
        <v>223</v>
      </c>
      <c r="J114" s="295">
        <f>SUMIF(KOJIN!$A:$A,$D114,KOJIN!DL:DL)</f>
        <v>8</v>
      </c>
      <c r="K114" s="295">
        <f>SUMIF(KOJIN!$A:$A,$D114,KOJIN!DM:DM)</f>
        <v>10</v>
      </c>
      <c r="L114" s="295">
        <f>SUMIF(KOJIN!$A:$A,$D114,KOJIN!DN:DN)</f>
        <v>8</v>
      </c>
      <c r="M114" s="295">
        <f>SUMIF(KOJIN!$A:$A,$D114,KOJIN!DO:DO)</f>
        <v>6</v>
      </c>
      <c r="N114" s="295">
        <f>SUMIF(KOJIN!$A:$A,$D114,KOJIN!DP:DP)</f>
        <v>4</v>
      </c>
      <c r="O114" s="295">
        <f>SUMIF(KOJIN!$A:$A,$D114,KOJIN!DQ:DQ)</f>
        <v>14</v>
      </c>
      <c r="P114" s="295">
        <f>SUMIF(KOJIN!$A:$A,$D114,KOJIN!DR:DR)</f>
        <v>16</v>
      </c>
      <c r="Q114" s="295">
        <f>SUMIF(KOJIN!$A:$A,$D114,KOJIN!DS:DS)</f>
        <v>16</v>
      </c>
      <c r="R114" s="295">
        <f>SUMIF(KOJIN!$A:$A,$D114,KOJIN!DT:DT)</f>
        <v>11</v>
      </c>
      <c r="S114" s="295">
        <f>SUMIF(KOJIN!$A:$A,$D114,KOJIN!DU:DU)</f>
        <v>11</v>
      </c>
      <c r="T114" s="295">
        <f>SUMIF(KOJIN!$A:$A,$D114,KOJIN!DV:DV)</f>
        <v>22</v>
      </c>
      <c r="U114" s="295">
        <f>SUMIF(KOJIN!$A:$A,$D114,KOJIN!DW:DW)</f>
        <v>16</v>
      </c>
      <c r="V114" s="295">
        <f>SUMIF(KOJIN!$A:$A,$D114,KOJIN!DX:DX)</f>
        <v>11</v>
      </c>
      <c r="W114" s="295">
        <f>SUMIF(KOJIN!$A:$A,$D114,KOJIN!DY:DY)</f>
        <v>22</v>
      </c>
      <c r="X114" s="295">
        <f>SUMIF(KOJIN!$A:$A,$D114,KOJIN!DZ:DZ)</f>
        <v>11</v>
      </c>
      <c r="Y114" s="295">
        <f>SUMIF(KOJIN!$A:$A,$D114,KOJIN!EA:EA)</f>
        <v>12</v>
      </c>
      <c r="Z114" s="295">
        <f>SUMIF(KOJIN!$A:$A,$D114,KOJIN!EB:EB)</f>
        <v>9</v>
      </c>
      <c r="AA114" s="295">
        <f>SUMIF(KOJIN!$A:$A,$D114,KOJIN!EC:EC)</f>
        <v>12</v>
      </c>
      <c r="AB114" s="295">
        <f>SUMIF(KOJIN!$A:$A,$D114,KOJIN!ED:ED)</f>
        <v>2</v>
      </c>
      <c r="AC114" s="295">
        <f>SUMIF(KOJIN!$A:$A,$D114,KOJIN!EE:EE)</f>
        <v>2</v>
      </c>
    </row>
    <row r="115" spans="1:29" ht="13.5">
      <c r="A115">
        <v>114</v>
      </c>
      <c r="J115" s="295">
        <f>SUM($J$113:$J$114)</f>
        <v>22</v>
      </c>
      <c r="K115" s="295">
        <f>SUM($K$113:$K$114)</f>
        <v>20</v>
      </c>
      <c r="L115" s="295">
        <f>SUM($L$113:$L$114)</f>
        <v>12</v>
      </c>
      <c r="M115" s="295">
        <f>SUM($M$113:$M$114)</f>
        <v>9</v>
      </c>
      <c r="N115" s="295">
        <f>SUM($N$113:$N$114)</f>
        <v>17</v>
      </c>
      <c r="O115" s="295">
        <f>SUM($O$113:$O$114)</f>
        <v>31</v>
      </c>
      <c r="P115" s="295">
        <f>SUM($P$113:$P$114)</f>
        <v>40</v>
      </c>
      <c r="Q115" s="295">
        <f>SUM($Q$113:$Q$114)</f>
        <v>31</v>
      </c>
      <c r="R115" s="295">
        <f>SUM($R$113:$R$114)</f>
        <v>27</v>
      </c>
      <c r="S115" s="295">
        <f>SUM($S$113:$S$114)</f>
        <v>30</v>
      </c>
      <c r="T115" s="295">
        <f>SUM($T$113:$T$114)</f>
        <v>39</v>
      </c>
      <c r="U115" s="295">
        <f>SUM($U$113:$U$114)</f>
        <v>36</v>
      </c>
      <c r="V115" s="295">
        <f>SUM($V$113:$V$114)</f>
        <v>23</v>
      </c>
      <c r="W115" s="295">
        <f>SUM($W$113:$W$114)</f>
        <v>40</v>
      </c>
      <c r="X115" s="295">
        <f>SUM($X$113:$X$114)</f>
        <v>31</v>
      </c>
      <c r="Y115" s="295">
        <f>SUM($Y$113:$Y$114)</f>
        <v>23</v>
      </c>
      <c r="Z115" s="295">
        <f>SUM($Z$113:$Z$114)</f>
        <v>16</v>
      </c>
      <c r="AA115" s="295">
        <f>SUM($AA$113:$AA$114)</f>
        <v>17</v>
      </c>
      <c r="AB115" s="295">
        <f>SUM($AB$113:$AB$114)</f>
        <v>5</v>
      </c>
      <c r="AC115" s="295">
        <f>SUM($AC$113:$AC$114)</f>
        <v>2</v>
      </c>
    </row>
    <row r="116" spans="1:29" ht="13.5">
      <c r="A116">
        <v>115</v>
      </c>
      <c r="B116" s="293" t="s">
        <v>388</v>
      </c>
      <c r="C116" s="294">
        <v>39</v>
      </c>
      <c r="D116" s="323">
        <v>9683</v>
      </c>
      <c r="E116" s="293" t="s">
        <v>212</v>
      </c>
      <c r="G116" s="295">
        <f>SUMIF(SETAI!A:A,D116,SETAI!C:C)</f>
        <v>218</v>
      </c>
      <c r="H116" s="293" t="s">
        <v>27</v>
      </c>
      <c r="I116" s="295">
        <f>SUMIF(KOJIN!A:A,D116,KOJIN!D:D)</f>
        <v>236</v>
      </c>
      <c r="J116" s="295">
        <f>SUMIF(KOJIN!$A:$A,$D116,KOJIN!DL:DL)</f>
        <v>4</v>
      </c>
      <c r="K116" s="295">
        <f>SUMIF(KOJIN!$A:$A,$D116,KOJIN!DM:DM)</f>
        <v>3</v>
      </c>
      <c r="L116" s="295">
        <f>SUMIF(KOJIN!$A:$A,$D116,KOJIN!DN:DN)</f>
        <v>14</v>
      </c>
      <c r="M116" s="295">
        <f>SUMIF(KOJIN!$A:$A,$D116,KOJIN!DO:DO)</f>
        <v>8</v>
      </c>
      <c r="N116" s="295">
        <f>SUMIF(KOJIN!$A:$A,$D116,KOJIN!DP:DP)</f>
        <v>11</v>
      </c>
      <c r="O116" s="295">
        <f>SUMIF(KOJIN!$A:$A,$D116,KOJIN!DQ:DQ)</f>
        <v>22</v>
      </c>
      <c r="P116" s="295">
        <f>SUMIF(KOJIN!$A:$A,$D116,KOJIN!DR:DR)</f>
        <v>16</v>
      </c>
      <c r="Q116" s="295">
        <f>SUMIF(KOJIN!$A:$A,$D116,KOJIN!DS:DS)</f>
        <v>12</v>
      </c>
      <c r="R116" s="295">
        <f>SUMIF(KOJIN!$A:$A,$D116,KOJIN!DT:DT)</f>
        <v>16</v>
      </c>
      <c r="S116" s="295">
        <f>SUMIF(KOJIN!$A:$A,$D116,KOJIN!DU:DU)</f>
        <v>18</v>
      </c>
      <c r="T116" s="295">
        <f>SUMIF(KOJIN!$A:$A,$D116,KOJIN!DV:DV)</f>
        <v>10</v>
      </c>
      <c r="U116" s="295">
        <f>SUMIF(KOJIN!$A:$A,$D116,KOJIN!DW:DW)</f>
        <v>21</v>
      </c>
      <c r="V116" s="295">
        <f>SUMIF(KOJIN!$A:$A,$D116,KOJIN!DX:DX)</f>
        <v>15</v>
      </c>
      <c r="W116" s="295">
        <f>SUMIF(KOJIN!$A:$A,$D116,KOJIN!DY:DY)</f>
        <v>16</v>
      </c>
      <c r="X116" s="295">
        <f>SUMIF(KOJIN!$A:$A,$D116,KOJIN!DZ:DZ)</f>
        <v>18</v>
      </c>
      <c r="Y116" s="295">
        <f>SUMIF(KOJIN!$A:$A,$D116,KOJIN!EA:EA)</f>
        <v>10</v>
      </c>
      <c r="Z116" s="295">
        <f>SUMIF(KOJIN!$A:$A,$D116,KOJIN!EB:EB)</f>
        <v>12</v>
      </c>
      <c r="AA116" s="295">
        <f>SUMIF(KOJIN!$A:$A,$D116,KOJIN!EC:EC)</f>
        <v>8</v>
      </c>
      <c r="AB116" s="295">
        <f>SUMIF(KOJIN!$A:$A,$D116,KOJIN!ED:ED)</f>
        <v>1</v>
      </c>
      <c r="AC116" s="295">
        <f>SUMIF(KOJIN!$A:$A,$D116,KOJIN!EE:EE)</f>
        <v>1</v>
      </c>
    </row>
    <row r="117" spans="1:29" ht="13.5">
      <c r="A117">
        <v>116</v>
      </c>
      <c r="B117" s="293" t="s">
        <v>388</v>
      </c>
      <c r="C117" s="294">
        <v>39</v>
      </c>
      <c r="D117" s="323">
        <v>9684</v>
      </c>
      <c r="E117" s="293" t="s">
        <v>212</v>
      </c>
      <c r="H117" s="293" t="s">
        <v>28</v>
      </c>
      <c r="I117" s="295">
        <f>SUMIF(KOJIN!A:A,D117,KOJIN!D:D)</f>
        <v>204</v>
      </c>
      <c r="J117" s="295">
        <f>SUMIF(KOJIN!$A:$A,$D117,KOJIN!DL:DL)</f>
        <v>2</v>
      </c>
      <c r="K117" s="295">
        <f>SUMIF(KOJIN!$A:$A,$D117,KOJIN!DM:DM)</f>
        <v>5</v>
      </c>
      <c r="L117" s="295">
        <f>SUMIF(KOJIN!$A:$A,$D117,KOJIN!DN:DN)</f>
        <v>6</v>
      </c>
      <c r="M117" s="295">
        <f>SUMIF(KOJIN!$A:$A,$D117,KOJIN!DO:DO)</f>
        <v>10</v>
      </c>
      <c r="N117" s="295">
        <f>SUMIF(KOJIN!$A:$A,$D117,KOJIN!DP:DP)</f>
        <v>11</v>
      </c>
      <c r="O117" s="295">
        <f>SUMIF(KOJIN!$A:$A,$D117,KOJIN!DQ:DQ)</f>
        <v>7</v>
      </c>
      <c r="P117" s="295">
        <f>SUMIF(KOJIN!$A:$A,$D117,KOJIN!DR:DR)</f>
        <v>7</v>
      </c>
      <c r="Q117" s="295">
        <f>SUMIF(KOJIN!$A:$A,$D117,KOJIN!DS:DS)</f>
        <v>5</v>
      </c>
      <c r="R117" s="295">
        <f>SUMIF(KOJIN!$A:$A,$D117,KOJIN!DT:DT)</f>
        <v>13</v>
      </c>
      <c r="S117" s="295">
        <f>SUMIF(KOJIN!$A:$A,$D117,KOJIN!DU:DU)</f>
        <v>18</v>
      </c>
      <c r="T117" s="295">
        <f>SUMIF(KOJIN!$A:$A,$D117,KOJIN!DV:DV)</f>
        <v>9</v>
      </c>
      <c r="U117" s="295">
        <f>SUMIF(KOJIN!$A:$A,$D117,KOJIN!DW:DW)</f>
        <v>17</v>
      </c>
      <c r="V117" s="295">
        <f>SUMIF(KOJIN!$A:$A,$D117,KOJIN!DX:DX)</f>
        <v>7</v>
      </c>
      <c r="W117" s="295">
        <f>SUMIF(KOJIN!$A:$A,$D117,KOJIN!DY:DY)</f>
        <v>15</v>
      </c>
      <c r="X117" s="295">
        <f>SUMIF(KOJIN!$A:$A,$D117,KOJIN!DZ:DZ)</f>
        <v>19</v>
      </c>
      <c r="Y117" s="295">
        <f>SUMIF(KOJIN!$A:$A,$D117,KOJIN!EA:EA)</f>
        <v>15</v>
      </c>
      <c r="Z117" s="295">
        <f>SUMIF(KOJIN!$A:$A,$D117,KOJIN!EB:EB)</f>
        <v>12</v>
      </c>
      <c r="AA117" s="295">
        <f>SUMIF(KOJIN!$A:$A,$D117,KOJIN!EC:EC)</f>
        <v>16</v>
      </c>
      <c r="AB117" s="295">
        <f>SUMIF(KOJIN!$A:$A,$D117,KOJIN!ED:ED)</f>
        <v>8</v>
      </c>
      <c r="AC117" s="295">
        <f>SUMIF(KOJIN!$A:$A,$D117,KOJIN!EE:EE)</f>
        <v>2</v>
      </c>
    </row>
    <row r="118" spans="1:29" ht="13.5">
      <c r="A118">
        <v>117</v>
      </c>
      <c r="J118" s="295">
        <f>SUM($J$116:$J$117)</f>
        <v>6</v>
      </c>
      <c r="K118" s="295">
        <f>SUM($K$116:$K$117)</f>
        <v>8</v>
      </c>
      <c r="L118" s="295">
        <f>SUM($L$116:$L$117)</f>
        <v>20</v>
      </c>
      <c r="M118" s="295">
        <f>SUM($M$116:$M$117)</f>
        <v>18</v>
      </c>
      <c r="N118" s="295">
        <f>SUM($N$116:$N$117)</f>
        <v>22</v>
      </c>
      <c r="O118" s="295">
        <f>SUM($O$116:$O$117)</f>
        <v>29</v>
      </c>
      <c r="P118" s="295">
        <f>SUM($P$116:$P$117)</f>
        <v>23</v>
      </c>
      <c r="Q118" s="295">
        <f>SUM($Q$116:$Q$117)</f>
        <v>17</v>
      </c>
      <c r="R118" s="295">
        <f>SUM($R$116:$R$117)</f>
        <v>29</v>
      </c>
      <c r="S118" s="295">
        <f>SUM($S$116:$S$117)</f>
        <v>36</v>
      </c>
      <c r="T118" s="295">
        <f>SUM($T$116:$T$117)</f>
        <v>19</v>
      </c>
      <c r="U118" s="295">
        <f>SUM($U$116:$U$117)</f>
        <v>38</v>
      </c>
      <c r="V118" s="295">
        <f>SUM($V$116:$V$117)</f>
        <v>22</v>
      </c>
      <c r="W118" s="295">
        <f>SUM($W$116:$W$117)</f>
        <v>31</v>
      </c>
      <c r="X118" s="295">
        <f>SUM($X$116:$X$117)</f>
        <v>37</v>
      </c>
      <c r="Y118" s="295">
        <f>SUM($Y$116:$Y$117)</f>
        <v>25</v>
      </c>
      <c r="Z118" s="295">
        <f>SUM($Z$116:$Z$117)</f>
        <v>24</v>
      </c>
      <c r="AA118" s="295">
        <f>SUM($AA$116:$AA$117)</f>
        <v>24</v>
      </c>
      <c r="AB118" s="295">
        <f>SUM($AB$116:$AB$117)</f>
        <v>9</v>
      </c>
      <c r="AC118" s="295">
        <f>SUM($AC$116:$AC$117)</f>
        <v>3</v>
      </c>
    </row>
    <row r="119" spans="1:29" ht="13.5">
      <c r="A119">
        <v>118</v>
      </c>
      <c r="B119" s="293" t="s">
        <v>388</v>
      </c>
      <c r="C119" s="294">
        <v>40</v>
      </c>
      <c r="D119" s="323">
        <v>9735</v>
      </c>
      <c r="E119" s="293" t="s">
        <v>213</v>
      </c>
      <c r="F119" s="293" t="s">
        <v>389</v>
      </c>
      <c r="G119" s="295">
        <f>SUMIF(SETAI!A:A,D119,SETAI!C:C)</f>
        <v>287</v>
      </c>
      <c r="H119" s="293" t="s">
        <v>27</v>
      </c>
      <c r="I119" s="295">
        <f>SUMIF(KOJIN!A:A,D119,KOJIN!D:D)</f>
        <v>274</v>
      </c>
      <c r="J119" s="295">
        <f>SUMIF(KOJIN!$A:$A,$D119,KOJIN!DL:DL)</f>
        <v>7</v>
      </c>
      <c r="K119" s="295">
        <f>SUMIF(KOJIN!$A:$A,$D119,KOJIN!DM:DM)</f>
        <v>3</v>
      </c>
      <c r="L119" s="295">
        <f>SUMIF(KOJIN!$A:$A,$D119,KOJIN!DN:DN)</f>
        <v>10</v>
      </c>
      <c r="M119" s="295">
        <f>SUMIF(KOJIN!$A:$A,$D119,KOJIN!DO:DO)</f>
        <v>8</v>
      </c>
      <c r="N119" s="295">
        <f>SUMIF(KOJIN!$A:$A,$D119,KOJIN!DP:DP)</f>
        <v>10</v>
      </c>
      <c r="O119" s="295">
        <f>SUMIF(KOJIN!$A:$A,$D119,KOJIN!DQ:DQ)</f>
        <v>15</v>
      </c>
      <c r="P119" s="295">
        <f>SUMIF(KOJIN!$A:$A,$D119,KOJIN!DR:DR)</f>
        <v>15</v>
      </c>
      <c r="Q119" s="295">
        <f>SUMIF(KOJIN!$A:$A,$D119,KOJIN!DS:DS)</f>
        <v>15</v>
      </c>
      <c r="R119" s="295">
        <f>SUMIF(KOJIN!$A:$A,$D119,KOJIN!DT:DT)</f>
        <v>16</v>
      </c>
      <c r="S119" s="295">
        <f>SUMIF(KOJIN!$A:$A,$D119,KOJIN!DU:DU)</f>
        <v>19</v>
      </c>
      <c r="T119" s="295">
        <f>SUMIF(KOJIN!$A:$A,$D119,KOJIN!DV:DV)</f>
        <v>18</v>
      </c>
      <c r="U119" s="295">
        <f>SUMIF(KOJIN!$A:$A,$D119,KOJIN!DW:DW)</f>
        <v>19</v>
      </c>
      <c r="V119" s="295">
        <f>SUMIF(KOJIN!$A:$A,$D119,KOJIN!DX:DX)</f>
        <v>21</v>
      </c>
      <c r="W119" s="295">
        <f>SUMIF(KOJIN!$A:$A,$D119,KOJIN!DY:DY)</f>
        <v>27</v>
      </c>
      <c r="X119" s="295">
        <f>SUMIF(KOJIN!$A:$A,$D119,KOJIN!DZ:DZ)</f>
        <v>21</v>
      </c>
      <c r="Y119" s="295">
        <f>SUMIF(KOJIN!$A:$A,$D119,KOJIN!EA:EA)</f>
        <v>23</v>
      </c>
      <c r="Z119" s="295">
        <f>SUMIF(KOJIN!$A:$A,$D119,KOJIN!EB:EB)</f>
        <v>14</v>
      </c>
      <c r="AA119" s="295">
        <f>SUMIF(KOJIN!$A:$A,$D119,KOJIN!EC:EC)</f>
        <v>10</v>
      </c>
      <c r="AB119" s="295">
        <f>SUMIF(KOJIN!$A:$A,$D119,KOJIN!ED:ED)</f>
        <v>3</v>
      </c>
      <c r="AC119" s="295">
        <f>SUMIF(KOJIN!$A:$A,$D119,KOJIN!EE:EE)</f>
        <v>0</v>
      </c>
    </row>
    <row r="120" spans="1:29" ht="13.5">
      <c r="A120">
        <v>119</v>
      </c>
      <c r="B120" s="293" t="s">
        <v>388</v>
      </c>
      <c r="C120" s="294">
        <v>40</v>
      </c>
      <c r="D120" s="323">
        <v>9736</v>
      </c>
      <c r="E120" s="293" t="s">
        <v>213</v>
      </c>
      <c r="F120" s="293" t="s">
        <v>389</v>
      </c>
      <c r="H120" s="293" t="s">
        <v>28</v>
      </c>
      <c r="I120" s="295">
        <f>SUMIF(KOJIN!A:A,D120,KOJIN!D:D)</f>
        <v>292</v>
      </c>
      <c r="J120" s="295">
        <f>SUMIF(KOJIN!$A:$A,$D120,KOJIN!DL:DL)</f>
        <v>4</v>
      </c>
      <c r="K120" s="295">
        <f>SUMIF(KOJIN!$A:$A,$D120,KOJIN!DM:DM)</f>
        <v>7</v>
      </c>
      <c r="L120" s="295">
        <f>SUMIF(KOJIN!$A:$A,$D120,KOJIN!DN:DN)</f>
        <v>7</v>
      </c>
      <c r="M120" s="295">
        <f>SUMIF(KOJIN!$A:$A,$D120,KOJIN!DO:DO)</f>
        <v>15</v>
      </c>
      <c r="N120" s="295">
        <f>SUMIF(KOJIN!$A:$A,$D120,KOJIN!DP:DP)</f>
        <v>12</v>
      </c>
      <c r="O120" s="295">
        <f>SUMIF(KOJIN!$A:$A,$D120,KOJIN!DQ:DQ)</f>
        <v>13</v>
      </c>
      <c r="P120" s="295">
        <f>SUMIF(KOJIN!$A:$A,$D120,KOJIN!DR:DR)</f>
        <v>9</v>
      </c>
      <c r="Q120" s="295">
        <f>SUMIF(KOJIN!$A:$A,$D120,KOJIN!DS:DS)</f>
        <v>10</v>
      </c>
      <c r="R120" s="295">
        <f>SUMIF(KOJIN!$A:$A,$D120,KOJIN!DT:DT)</f>
        <v>11</v>
      </c>
      <c r="S120" s="295">
        <f>SUMIF(KOJIN!$A:$A,$D120,KOJIN!DU:DU)</f>
        <v>14</v>
      </c>
      <c r="T120" s="295">
        <f>SUMIF(KOJIN!$A:$A,$D120,KOJIN!DV:DV)</f>
        <v>22</v>
      </c>
      <c r="U120" s="295">
        <f>SUMIF(KOJIN!$A:$A,$D120,KOJIN!DW:DW)</f>
        <v>10</v>
      </c>
      <c r="V120" s="295">
        <f>SUMIF(KOJIN!$A:$A,$D120,KOJIN!DX:DX)</f>
        <v>21</v>
      </c>
      <c r="W120" s="295">
        <f>SUMIF(KOJIN!$A:$A,$D120,KOJIN!DY:DY)</f>
        <v>29</v>
      </c>
      <c r="X120" s="295">
        <f>SUMIF(KOJIN!$A:$A,$D120,KOJIN!DZ:DZ)</f>
        <v>24</v>
      </c>
      <c r="Y120" s="295">
        <f>SUMIF(KOJIN!$A:$A,$D120,KOJIN!EA:EA)</f>
        <v>21</v>
      </c>
      <c r="Z120" s="295">
        <f>SUMIF(KOJIN!$A:$A,$D120,KOJIN!EB:EB)</f>
        <v>25</v>
      </c>
      <c r="AA120" s="295">
        <f>SUMIF(KOJIN!$A:$A,$D120,KOJIN!EC:EC)</f>
        <v>22</v>
      </c>
      <c r="AB120" s="295">
        <f>SUMIF(KOJIN!$A:$A,$D120,KOJIN!ED:ED)</f>
        <v>13</v>
      </c>
      <c r="AC120" s="295">
        <f>SUMIF(KOJIN!$A:$A,$D120,KOJIN!EE:EE)</f>
        <v>3</v>
      </c>
    </row>
    <row r="121" spans="1:29" ht="13.5">
      <c r="A121">
        <v>120</v>
      </c>
      <c r="J121" s="295">
        <f>SUM($J$119:$J$120)</f>
        <v>11</v>
      </c>
      <c r="K121" s="295">
        <f>SUM($K$119:$K$120)</f>
        <v>10</v>
      </c>
      <c r="L121" s="295">
        <f>SUM($L$119:$L$120)</f>
        <v>17</v>
      </c>
      <c r="M121" s="295">
        <f>SUM($M$119:$M$120)</f>
        <v>23</v>
      </c>
      <c r="N121" s="295">
        <f>SUM($N$119:$N$120)</f>
        <v>22</v>
      </c>
      <c r="O121" s="295">
        <f>SUM($O$119:$O$120)</f>
        <v>28</v>
      </c>
      <c r="P121" s="295">
        <f>SUM($P$119:$P$120)</f>
        <v>24</v>
      </c>
      <c r="Q121" s="295">
        <f>SUM($Q$119:$Q$120)</f>
        <v>25</v>
      </c>
      <c r="R121" s="295">
        <f>SUM($R$119:$R$120)</f>
        <v>27</v>
      </c>
      <c r="S121" s="295">
        <f>SUM($S$119:$S$120)</f>
        <v>33</v>
      </c>
      <c r="T121" s="295">
        <f>SUM($T$119:$T$120)</f>
        <v>40</v>
      </c>
      <c r="U121" s="295">
        <f>SUM($U$119:$U$120)</f>
        <v>29</v>
      </c>
      <c r="V121" s="295">
        <f>SUM($V$119:$V$120)</f>
        <v>42</v>
      </c>
      <c r="W121" s="295">
        <f>SUM($W$119:$W$120)</f>
        <v>56</v>
      </c>
      <c r="X121" s="295">
        <f>SUM($X$119:$X$120)</f>
        <v>45</v>
      </c>
      <c r="Y121" s="295">
        <f>SUM($Y$119:$Y$120)</f>
        <v>44</v>
      </c>
      <c r="Z121" s="295">
        <f>SUM($Z$119:$Z$120)</f>
        <v>39</v>
      </c>
      <c r="AA121" s="295">
        <f>SUM($AA$119:$AA$120)</f>
        <v>32</v>
      </c>
      <c r="AB121" s="295">
        <f>SUM($AB$119:$AB$120)</f>
        <v>16</v>
      </c>
      <c r="AC121" s="295">
        <f>SUM($AC$119:$AC$120)</f>
        <v>3</v>
      </c>
    </row>
    <row r="122" spans="1:29" ht="13.5">
      <c r="A122">
        <v>121</v>
      </c>
      <c r="B122" s="293" t="s">
        <v>388</v>
      </c>
      <c r="C122" s="294">
        <v>41</v>
      </c>
      <c r="D122" s="323">
        <v>9737</v>
      </c>
      <c r="E122" s="293" t="s">
        <v>213</v>
      </c>
      <c r="F122" s="293" t="s">
        <v>390</v>
      </c>
      <c r="G122" s="295">
        <f>SUMIF(SETAI!A:A,D122,SETAI!C:C)</f>
        <v>651</v>
      </c>
      <c r="H122" s="293" t="s">
        <v>27</v>
      </c>
      <c r="I122" s="295">
        <f>SUMIF(KOJIN!A:A,D122,KOJIN!D:D)</f>
        <v>716</v>
      </c>
      <c r="J122" s="295">
        <f>SUMIF(KOJIN!$A:$A,$D122,KOJIN!DL:DL)</f>
        <v>15</v>
      </c>
      <c r="K122" s="295">
        <f>SUMIF(KOJIN!$A:$A,$D122,KOJIN!DM:DM)</f>
        <v>25</v>
      </c>
      <c r="L122" s="295">
        <f>SUMIF(KOJIN!$A:$A,$D122,KOJIN!DN:DN)</f>
        <v>32</v>
      </c>
      <c r="M122" s="295">
        <f>SUMIF(KOJIN!$A:$A,$D122,KOJIN!DO:DO)</f>
        <v>38</v>
      </c>
      <c r="N122" s="295">
        <f>SUMIF(KOJIN!$A:$A,$D122,KOJIN!DP:DP)</f>
        <v>53</v>
      </c>
      <c r="O122" s="295">
        <f>SUMIF(KOJIN!$A:$A,$D122,KOJIN!DQ:DQ)</f>
        <v>50</v>
      </c>
      <c r="P122" s="295">
        <f>SUMIF(KOJIN!$A:$A,$D122,KOJIN!DR:DR)</f>
        <v>43</v>
      </c>
      <c r="Q122" s="295">
        <f>SUMIF(KOJIN!$A:$A,$D122,KOJIN!DS:DS)</f>
        <v>38</v>
      </c>
      <c r="R122" s="295">
        <f>SUMIF(KOJIN!$A:$A,$D122,KOJIN!DT:DT)</f>
        <v>52</v>
      </c>
      <c r="S122" s="295">
        <f>SUMIF(KOJIN!$A:$A,$D122,KOJIN!DU:DU)</f>
        <v>68</v>
      </c>
      <c r="T122" s="295">
        <f>SUMIF(KOJIN!$A:$A,$D122,KOJIN!DV:DV)</f>
        <v>48</v>
      </c>
      <c r="U122" s="295">
        <f>SUMIF(KOJIN!$A:$A,$D122,KOJIN!DW:DW)</f>
        <v>36</v>
      </c>
      <c r="V122" s="295">
        <f>SUMIF(KOJIN!$A:$A,$D122,KOJIN!DX:DX)</f>
        <v>44</v>
      </c>
      <c r="W122" s="295">
        <f>SUMIF(KOJIN!$A:$A,$D122,KOJIN!DY:DY)</f>
        <v>57</v>
      </c>
      <c r="X122" s="295">
        <f>SUMIF(KOJIN!$A:$A,$D122,KOJIN!DZ:DZ)</f>
        <v>36</v>
      </c>
      <c r="Y122" s="295">
        <f>SUMIF(KOJIN!$A:$A,$D122,KOJIN!EA:EA)</f>
        <v>49</v>
      </c>
      <c r="Z122" s="295">
        <f>SUMIF(KOJIN!$A:$A,$D122,KOJIN!EB:EB)</f>
        <v>14</v>
      </c>
      <c r="AA122" s="295">
        <f>SUMIF(KOJIN!$A:$A,$D122,KOJIN!EC:EC)</f>
        <v>8</v>
      </c>
      <c r="AB122" s="295">
        <f>SUMIF(KOJIN!$A:$A,$D122,KOJIN!ED:ED)</f>
        <v>8</v>
      </c>
      <c r="AC122" s="295">
        <f>SUMIF(KOJIN!$A:$A,$D122,KOJIN!EE:EE)</f>
        <v>2</v>
      </c>
    </row>
    <row r="123" spans="1:29" ht="13.5">
      <c r="A123">
        <v>122</v>
      </c>
      <c r="B123" s="293" t="s">
        <v>388</v>
      </c>
      <c r="C123" s="294">
        <v>41</v>
      </c>
      <c r="D123" s="323">
        <v>9738</v>
      </c>
      <c r="E123" s="293" t="s">
        <v>213</v>
      </c>
      <c r="F123" s="293" t="s">
        <v>390</v>
      </c>
      <c r="H123" s="293" t="s">
        <v>28</v>
      </c>
      <c r="I123" s="295">
        <f>SUMIF(KOJIN!A:A,D123,KOJIN!D:D)</f>
        <v>655</v>
      </c>
      <c r="J123" s="295">
        <f>SUMIF(KOJIN!$A:$A,$D123,KOJIN!DL:DL)</f>
        <v>14</v>
      </c>
      <c r="K123" s="295">
        <f>SUMIF(KOJIN!$A:$A,$D123,KOJIN!DM:DM)</f>
        <v>26</v>
      </c>
      <c r="L123" s="295">
        <f>SUMIF(KOJIN!$A:$A,$D123,KOJIN!DN:DN)</f>
        <v>37</v>
      </c>
      <c r="M123" s="295">
        <f>SUMIF(KOJIN!$A:$A,$D123,KOJIN!DO:DO)</f>
        <v>36</v>
      </c>
      <c r="N123" s="295">
        <f>SUMIF(KOJIN!$A:$A,$D123,KOJIN!DP:DP)</f>
        <v>26</v>
      </c>
      <c r="O123" s="295">
        <f>SUMIF(KOJIN!$A:$A,$D123,KOJIN!DQ:DQ)</f>
        <v>19</v>
      </c>
      <c r="P123" s="295">
        <f>SUMIF(KOJIN!$A:$A,$D123,KOJIN!DR:DR)</f>
        <v>26</v>
      </c>
      <c r="Q123" s="295">
        <f>SUMIF(KOJIN!$A:$A,$D123,KOJIN!DS:DS)</f>
        <v>36</v>
      </c>
      <c r="R123" s="295">
        <f>SUMIF(KOJIN!$A:$A,$D123,KOJIN!DT:DT)</f>
        <v>47</v>
      </c>
      <c r="S123" s="295">
        <f>SUMIF(KOJIN!$A:$A,$D123,KOJIN!DU:DU)</f>
        <v>55</v>
      </c>
      <c r="T123" s="295">
        <f>SUMIF(KOJIN!$A:$A,$D123,KOJIN!DV:DV)</f>
        <v>33</v>
      </c>
      <c r="U123" s="295">
        <f>SUMIF(KOJIN!$A:$A,$D123,KOJIN!DW:DW)</f>
        <v>37</v>
      </c>
      <c r="V123" s="295">
        <f>SUMIF(KOJIN!$A:$A,$D123,KOJIN!DX:DX)</f>
        <v>47</v>
      </c>
      <c r="W123" s="295">
        <f>SUMIF(KOJIN!$A:$A,$D123,KOJIN!DY:DY)</f>
        <v>54</v>
      </c>
      <c r="X123" s="295">
        <f>SUMIF(KOJIN!$A:$A,$D123,KOJIN!DZ:DZ)</f>
        <v>44</v>
      </c>
      <c r="Y123" s="295">
        <f>SUMIF(KOJIN!$A:$A,$D123,KOJIN!EA:EA)</f>
        <v>42</v>
      </c>
      <c r="Z123" s="295">
        <f>SUMIF(KOJIN!$A:$A,$D123,KOJIN!EB:EB)</f>
        <v>34</v>
      </c>
      <c r="AA123" s="295">
        <f>SUMIF(KOJIN!$A:$A,$D123,KOJIN!EC:EC)</f>
        <v>22</v>
      </c>
      <c r="AB123" s="295">
        <f>SUMIF(KOJIN!$A:$A,$D123,KOJIN!ED:ED)</f>
        <v>15</v>
      </c>
      <c r="AC123" s="295">
        <f>SUMIF(KOJIN!$A:$A,$D123,KOJIN!EE:EE)</f>
        <v>5</v>
      </c>
    </row>
    <row r="124" spans="1:29" ht="13.5">
      <c r="A124">
        <v>123</v>
      </c>
      <c r="J124" s="295">
        <f>SUM($J$122:$J$123)</f>
        <v>29</v>
      </c>
      <c r="K124" s="295">
        <f>SUM($K$122:$K$123)</f>
        <v>51</v>
      </c>
      <c r="L124" s="295">
        <f>SUM($L$122:$L$123)</f>
        <v>69</v>
      </c>
      <c r="M124" s="295">
        <f>SUM($M$122:$M$123)</f>
        <v>74</v>
      </c>
      <c r="N124" s="295">
        <f>SUM($N$122:$N$123)</f>
        <v>79</v>
      </c>
      <c r="O124" s="295">
        <f>SUM($O$122:$O$123)</f>
        <v>69</v>
      </c>
      <c r="P124" s="295">
        <f>SUM($P$122:$P$123)</f>
        <v>69</v>
      </c>
      <c r="Q124" s="295">
        <f>SUM($Q$122:$Q$123)</f>
        <v>74</v>
      </c>
      <c r="R124" s="295">
        <f>SUM($R$122:$R$123)</f>
        <v>99</v>
      </c>
      <c r="S124" s="295">
        <f>SUM($S$122:$S$123)</f>
        <v>123</v>
      </c>
      <c r="T124" s="295">
        <f>SUM($T$122:$T$123)</f>
        <v>81</v>
      </c>
      <c r="U124" s="295">
        <f>SUM($U$122:$U$123)</f>
        <v>73</v>
      </c>
      <c r="V124" s="295">
        <f>SUM($V$122:$V$123)</f>
        <v>91</v>
      </c>
      <c r="W124" s="295">
        <f>SUM($W$122:$W$123)</f>
        <v>111</v>
      </c>
      <c r="X124" s="295">
        <f>SUM($X$122:$X$123)</f>
        <v>80</v>
      </c>
      <c r="Y124" s="295">
        <f>SUM($Y$122:$Y$123)</f>
        <v>91</v>
      </c>
      <c r="Z124" s="295">
        <f>SUM($Z$122:$Z$123)</f>
        <v>48</v>
      </c>
      <c r="AA124" s="295">
        <f>SUM($AA$122:$AA$123)</f>
        <v>30</v>
      </c>
      <c r="AB124" s="295">
        <f>SUM($AB$122:$AB$123)</f>
        <v>23</v>
      </c>
      <c r="AC124" s="295">
        <f>SUM($AC$122:$AC$123)</f>
        <v>7</v>
      </c>
    </row>
    <row r="125" spans="1:29" ht="13.5">
      <c r="A125">
        <v>124</v>
      </c>
      <c r="B125" s="293" t="s">
        <v>388</v>
      </c>
      <c r="C125" s="294">
        <v>42</v>
      </c>
      <c r="D125" s="323">
        <v>9739</v>
      </c>
      <c r="E125" s="293" t="s">
        <v>213</v>
      </c>
      <c r="F125" s="293" t="s">
        <v>391</v>
      </c>
      <c r="G125" s="295">
        <f>SUMIF(SETAI!A:A,D125,SETAI!C:C)</f>
        <v>410</v>
      </c>
      <c r="H125" s="293" t="s">
        <v>27</v>
      </c>
      <c r="I125" s="295">
        <f>SUMIF(KOJIN!A:A,D125,KOJIN!D:D)</f>
        <v>544</v>
      </c>
      <c r="J125" s="295">
        <f>SUMIF(KOJIN!$A:$A,$D125,KOJIN!DL:DL)</f>
        <v>22</v>
      </c>
      <c r="K125" s="295">
        <f>SUMIF(KOJIN!$A:$A,$D125,KOJIN!DM:DM)</f>
        <v>46</v>
      </c>
      <c r="L125" s="295">
        <f>SUMIF(KOJIN!$A:$A,$D125,KOJIN!DN:DN)</f>
        <v>44</v>
      </c>
      <c r="M125" s="295">
        <f>SUMIF(KOJIN!$A:$A,$D125,KOJIN!DO:DO)</f>
        <v>54</v>
      </c>
      <c r="N125" s="295">
        <f>SUMIF(KOJIN!$A:$A,$D125,KOJIN!DP:DP)</f>
        <v>58</v>
      </c>
      <c r="O125" s="295">
        <f>SUMIF(KOJIN!$A:$A,$D125,KOJIN!DQ:DQ)</f>
        <v>63</v>
      </c>
      <c r="P125" s="295">
        <f>SUMIF(KOJIN!$A:$A,$D125,KOJIN!DR:DR)</f>
        <v>19</v>
      </c>
      <c r="Q125" s="295">
        <f>SUMIF(KOJIN!$A:$A,$D125,KOJIN!DS:DS)</f>
        <v>24</v>
      </c>
      <c r="R125" s="295">
        <f>SUMIF(KOJIN!$A:$A,$D125,KOJIN!DT:DT)</f>
        <v>72</v>
      </c>
      <c r="S125" s="295">
        <f>SUMIF(KOJIN!$A:$A,$D125,KOJIN!DU:DU)</f>
        <v>43</v>
      </c>
      <c r="T125" s="295">
        <f>SUMIF(KOJIN!$A:$A,$D125,KOJIN!DV:DV)</f>
        <v>28</v>
      </c>
      <c r="U125" s="295">
        <f>SUMIF(KOJIN!$A:$A,$D125,KOJIN!DW:DW)</f>
        <v>12</v>
      </c>
      <c r="V125" s="295">
        <f>SUMIF(KOJIN!$A:$A,$D125,KOJIN!DX:DX)</f>
        <v>11</v>
      </c>
      <c r="W125" s="295">
        <f>SUMIF(KOJIN!$A:$A,$D125,KOJIN!DY:DY)</f>
        <v>12</v>
      </c>
      <c r="X125" s="295">
        <f>SUMIF(KOJIN!$A:$A,$D125,KOJIN!DZ:DZ)</f>
        <v>13</v>
      </c>
      <c r="Y125" s="295">
        <f>SUMIF(KOJIN!$A:$A,$D125,KOJIN!EA:EA)</f>
        <v>15</v>
      </c>
      <c r="Z125" s="295">
        <f>SUMIF(KOJIN!$A:$A,$D125,KOJIN!EB:EB)</f>
        <v>2</v>
      </c>
      <c r="AA125" s="295">
        <f>SUMIF(KOJIN!$A:$A,$D125,KOJIN!EC:EC)</f>
        <v>6</v>
      </c>
      <c r="AB125" s="295">
        <f>SUMIF(KOJIN!$A:$A,$D125,KOJIN!ED:ED)</f>
        <v>0</v>
      </c>
      <c r="AC125" s="295">
        <f>SUMIF(KOJIN!$A:$A,$D125,KOJIN!EE:EE)</f>
        <v>0</v>
      </c>
    </row>
    <row r="126" spans="1:29" ht="13.5">
      <c r="A126">
        <v>125</v>
      </c>
      <c r="B126" s="293" t="s">
        <v>388</v>
      </c>
      <c r="C126" s="294">
        <v>42</v>
      </c>
      <c r="D126" s="323">
        <v>9740</v>
      </c>
      <c r="E126" s="293" t="s">
        <v>213</v>
      </c>
      <c r="F126" s="293" t="s">
        <v>391</v>
      </c>
      <c r="H126" s="293" t="s">
        <v>28</v>
      </c>
      <c r="I126" s="295">
        <f>SUMIF(KOJIN!A:A,D126,KOJIN!D:D)</f>
        <v>433</v>
      </c>
      <c r="J126" s="295">
        <f>SUMIF(KOJIN!$A:$A,$D126,KOJIN!DL:DL)</f>
        <v>23</v>
      </c>
      <c r="K126" s="295">
        <f>SUMIF(KOJIN!$A:$A,$D126,KOJIN!DM:DM)</f>
        <v>51</v>
      </c>
      <c r="L126" s="295">
        <f>SUMIF(KOJIN!$A:$A,$D126,KOJIN!DN:DN)</f>
        <v>45</v>
      </c>
      <c r="M126" s="295">
        <f>SUMIF(KOJIN!$A:$A,$D126,KOJIN!DO:DO)</f>
        <v>26</v>
      </c>
      <c r="N126" s="295">
        <f>SUMIF(KOJIN!$A:$A,$D126,KOJIN!DP:DP)</f>
        <v>13</v>
      </c>
      <c r="O126" s="295">
        <f>SUMIF(KOJIN!$A:$A,$D126,KOJIN!DQ:DQ)</f>
        <v>17</v>
      </c>
      <c r="P126" s="295">
        <f>SUMIF(KOJIN!$A:$A,$D126,KOJIN!DR:DR)</f>
        <v>21</v>
      </c>
      <c r="Q126" s="295">
        <f>SUMIF(KOJIN!$A:$A,$D126,KOJIN!DS:DS)</f>
        <v>32</v>
      </c>
      <c r="R126" s="295">
        <f>SUMIF(KOJIN!$A:$A,$D126,KOJIN!DT:DT)</f>
        <v>61</v>
      </c>
      <c r="S126" s="295">
        <f>SUMIF(KOJIN!$A:$A,$D126,KOJIN!DU:DU)</f>
        <v>48</v>
      </c>
      <c r="T126" s="295">
        <f>SUMIF(KOJIN!$A:$A,$D126,KOJIN!DV:DV)</f>
        <v>19</v>
      </c>
      <c r="U126" s="295">
        <f>SUMIF(KOJIN!$A:$A,$D126,KOJIN!DW:DW)</f>
        <v>14</v>
      </c>
      <c r="V126" s="295">
        <f>SUMIF(KOJIN!$A:$A,$D126,KOJIN!DX:DX)</f>
        <v>12</v>
      </c>
      <c r="W126" s="295">
        <f>SUMIF(KOJIN!$A:$A,$D126,KOJIN!DY:DY)</f>
        <v>14</v>
      </c>
      <c r="X126" s="295">
        <f>SUMIF(KOJIN!$A:$A,$D126,KOJIN!DZ:DZ)</f>
        <v>16</v>
      </c>
      <c r="Y126" s="295">
        <f>SUMIF(KOJIN!$A:$A,$D126,KOJIN!EA:EA)</f>
        <v>6</v>
      </c>
      <c r="Z126" s="295">
        <f>SUMIF(KOJIN!$A:$A,$D126,KOJIN!EB:EB)</f>
        <v>10</v>
      </c>
      <c r="AA126" s="295">
        <f>SUMIF(KOJIN!$A:$A,$D126,KOJIN!EC:EC)</f>
        <v>2</v>
      </c>
      <c r="AB126" s="295">
        <f>SUMIF(KOJIN!$A:$A,$D126,KOJIN!ED:ED)</f>
        <v>2</v>
      </c>
      <c r="AC126" s="295">
        <f>SUMIF(KOJIN!$A:$A,$D126,KOJIN!EE:EE)</f>
        <v>1</v>
      </c>
    </row>
    <row r="127" spans="1:29" ht="13.5">
      <c r="A127">
        <v>126</v>
      </c>
      <c r="J127" s="295">
        <f>SUM($J$125:$J$126)</f>
        <v>45</v>
      </c>
      <c r="K127" s="295">
        <f>SUM($K$125:$K$126)</f>
        <v>97</v>
      </c>
      <c r="L127" s="295">
        <f>SUM($L$125:$L$126)</f>
        <v>89</v>
      </c>
      <c r="M127" s="295">
        <f>SUM($M$125:$M$126)</f>
        <v>80</v>
      </c>
      <c r="N127" s="295">
        <f>SUM($N$125:$N$126)</f>
        <v>71</v>
      </c>
      <c r="O127" s="295">
        <f>SUM($O$125:$O$126)</f>
        <v>80</v>
      </c>
      <c r="P127" s="295">
        <f>SUM($P$125:$P$126)</f>
        <v>40</v>
      </c>
      <c r="Q127" s="295">
        <f>SUM($Q$125:$Q$126)</f>
        <v>56</v>
      </c>
      <c r="R127" s="295">
        <f>SUM($R$125:$R$126)</f>
        <v>133</v>
      </c>
      <c r="S127" s="295">
        <f>SUM($S$125:$S$126)</f>
        <v>91</v>
      </c>
      <c r="T127" s="295">
        <f>SUM($T$125:$T$126)</f>
        <v>47</v>
      </c>
      <c r="U127" s="295">
        <f>SUM($U$125:$U$126)</f>
        <v>26</v>
      </c>
      <c r="V127" s="295">
        <f>SUM($V$125:$V$126)</f>
        <v>23</v>
      </c>
      <c r="W127" s="295">
        <f>SUM($W$125:$W$126)</f>
        <v>26</v>
      </c>
      <c r="X127" s="295">
        <f>SUM($X$125:$X$126)</f>
        <v>29</v>
      </c>
      <c r="Y127" s="295">
        <f>SUM($Y$125:$Y$126)</f>
        <v>21</v>
      </c>
      <c r="Z127" s="295">
        <f>SUM($Z$125:$Z$126)</f>
        <v>12</v>
      </c>
      <c r="AA127" s="295">
        <f>SUM($AA$125:$AA$126)</f>
        <v>8</v>
      </c>
      <c r="AB127" s="295">
        <f>SUM($AB$125:$AB$126)</f>
        <v>2</v>
      </c>
      <c r="AC127" s="295">
        <f>SUM($AC$125:$AC$126)</f>
        <v>1</v>
      </c>
    </row>
    <row r="128" spans="1:29" ht="13.5">
      <c r="A128">
        <v>127</v>
      </c>
      <c r="B128" s="293" t="s">
        <v>388</v>
      </c>
      <c r="C128" s="294">
        <v>43</v>
      </c>
      <c r="D128" s="323">
        <v>9741</v>
      </c>
      <c r="E128" s="293" t="s">
        <v>213</v>
      </c>
      <c r="F128" s="293" t="s">
        <v>392</v>
      </c>
      <c r="G128" s="295">
        <f>SUMIF(SETAI!A:A,D128,SETAI!C:C)</f>
        <v>317</v>
      </c>
      <c r="H128" s="293" t="s">
        <v>27</v>
      </c>
      <c r="I128" s="295">
        <f>SUMIF(KOJIN!A:A,D128,KOJIN!D:D)</f>
        <v>346</v>
      </c>
      <c r="J128" s="295">
        <f>SUMIF(KOJIN!$A:$A,$D128,KOJIN!DL:DL)</f>
        <v>25</v>
      </c>
      <c r="K128" s="295">
        <f>SUMIF(KOJIN!$A:$A,$D128,KOJIN!DM:DM)</f>
        <v>24</v>
      </c>
      <c r="L128" s="295">
        <f>SUMIF(KOJIN!$A:$A,$D128,KOJIN!DN:DN)</f>
        <v>15</v>
      </c>
      <c r="M128" s="295">
        <f>SUMIF(KOJIN!$A:$A,$D128,KOJIN!DO:DO)</f>
        <v>8</v>
      </c>
      <c r="N128" s="295">
        <f>SUMIF(KOJIN!$A:$A,$D128,KOJIN!DP:DP)</f>
        <v>14</v>
      </c>
      <c r="O128" s="295">
        <f>SUMIF(KOJIN!$A:$A,$D128,KOJIN!DQ:DQ)</f>
        <v>66</v>
      </c>
      <c r="P128" s="295">
        <f>SUMIF(KOJIN!$A:$A,$D128,KOJIN!DR:DR)</f>
        <v>25</v>
      </c>
      <c r="Q128" s="295">
        <f>SUMIF(KOJIN!$A:$A,$D128,KOJIN!DS:DS)</f>
        <v>37</v>
      </c>
      <c r="R128" s="295">
        <f>SUMIF(KOJIN!$A:$A,$D128,KOJIN!DT:DT)</f>
        <v>34</v>
      </c>
      <c r="S128" s="295">
        <f>SUMIF(KOJIN!$A:$A,$D128,KOJIN!DU:DU)</f>
        <v>31</v>
      </c>
      <c r="T128" s="295">
        <f>SUMIF(KOJIN!$A:$A,$D128,KOJIN!DV:DV)</f>
        <v>18</v>
      </c>
      <c r="U128" s="295">
        <f>SUMIF(KOJIN!$A:$A,$D128,KOJIN!DW:DW)</f>
        <v>12</v>
      </c>
      <c r="V128" s="295">
        <f>SUMIF(KOJIN!$A:$A,$D128,KOJIN!DX:DX)</f>
        <v>5</v>
      </c>
      <c r="W128" s="295">
        <f>SUMIF(KOJIN!$A:$A,$D128,KOJIN!DY:DY)</f>
        <v>7</v>
      </c>
      <c r="X128" s="295">
        <f>SUMIF(KOJIN!$A:$A,$D128,KOJIN!DZ:DZ)</f>
        <v>9</v>
      </c>
      <c r="Y128" s="295">
        <f>SUMIF(KOJIN!$A:$A,$D128,KOJIN!EA:EA)</f>
        <v>5</v>
      </c>
      <c r="Z128" s="295">
        <f>SUMIF(KOJIN!$A:$A,$D128,KOJIN!EB:EB)</f>
        <v>6</v>
      </c>
      <c r="AA128" s="295">
        <f>SUMIF(KOJIN!$A:$A,$D128,KOJIN!EC:EC)</f>
        <v>5</v>
      </c>
      <c r="AB128" s="295">
        <f>SUMIF(KOJIN!$A:$A,$D128,KOJIN!ED:ED)</f>
        <v>0</v>
      </c>
      <c r="AC128" s="295">
        <f>SUMIF(KOJIN!$A:$A,$D128,KOJIN!EE:EE)</f>
        <v>0</v>
      </c>
    </row>
    <row r="129" spans="1:29" ht="13.5">
      <c r="A129">
        <v>128</v>
      </c>
      <c r="B129" s="293" t="s">
        <v>388</v>
      </c>
      <c r="C129" s="294">
        <v>43</v>
      </c>
      <c r="D129" s="323">
        <v>9742</v>
      </c>
      <c r="E129" s="293" t="s">
        <v>213</v>
      </c>
      <c r="F129" s="293" t="s">
        <v>392</v>
      </c>
      <c r="H129" s="293" t="s">
        <v>28</v>
      </c>
      <c r="I129" s="295">
        <f>SUMIF(KOJIN!A:A,D129,KOJIN!D:D)</f>
        <v>315</v>
      </c>
      <c r="J129" s="295">
        <f>SUMIF(KOJIN!$A:$A,$D129,KOJIN!DL:DL)</f>
        <v>29</v>
      </c>
      <c r="K129" s="295">
        <f>SUMIF(KOJIN!$A:$A,$D129,KOJIN!DM:DM)</f>
        <v>31</v>
      </c>
      <c r="L129" s="295">
        <f>SUMIF(KOJIN!$A:$A,$D129,KOJIN!DN:DN)</f>
        <v>20</v>
      </c>
      <c r="M129" s="295">
        <f>SUMIF(KOJIN!$A:$A,$D129,KOJIN!DO:DO)</f>
        <v>7</v>
      </c>
      <c r="N129" s="295">
        <f>SUMIF(KOJIN!$A:$A,$D129,KOJIN!DP:DP)</f>
        <v>8</v>
      </c>
      <c r="O129" s="295">
        <f>SUMIF(KOJIN!$A:$A,$D129,KOJIN!DQ:DQ)</f>
        <v>17</v>
      </c>
      <c r="P129" s="295">
        <f>SUMIF(KOJIN!$A:$A,$D129,KOJIN!DR:DR)</f>
        <v>28</v>
      </c>
      <c r="Q129" s="295">
        <f>SUMIF(KOJIN!$A:$A,$D129,KOJIN!DS:DS)</f>
        <v>34</v>
      </c>
      <c r="R129" s="295">
        <f>SUMIF(KOJIN!$A:$A,$D129,KOJIN!DT:DT)</f>
        <v>35</v>
      </c>
      <c r="S129" s="295">
        <f>SUMIF(KOJIN!$A:$A,$D129,KOJIN!DU:DU)</f>
        <v>31</v>
      </c>
      <c r="T129" s="295">
        <f>SUMIF(KOJIN!$A:$A,$D129,KOJIN!DV:DV)</f>
        <v>19</v>
      </c>
      <c r="U129" s="295">
        <f>SUMIF(KOJIN!$A:$A,$D129,KOJIN!DW:DW)</f>
        <v>8</v>
      </c>
      <c r="V129" s="295">
        <f>SUMIF(KOJIN!$A:$A,$D129,KOJIN!DX:DX)</f>
        <v>6</v>
      </c>
      <c r="W129" s="295">
        <f>SUMIF(KOJIN!$A:$A,$D129,KOJIN!DY:DY)</f>
        <v>12</v>
      </c>
      <c r="X129" s="295">
        <f>SUMIF(KOJIN!$A:$A,$D129,KOJIN!DZ:DZ)</f>
        <v>11</v>
      </c>
      <c r="Y129" s="295">
        <f>SUMIF(KOJIN!$A:$A,$D129,KOJIN!EA:EA)</f>
        <v>8</v>
      </c>
      <c r="Z129" s="295">
        <f>SUMIF(KOJIN!$A:$A,$D129,KOJIN!EB:EB)</f>
        <v>4</v>
      </c>
      <c r="AA129" s="295">
        <f>SUMIF(KOJIN!$A:$A,$D129,KOJIN!EC:EC)</f>
        <v>5</v>
      </c>
      <c r="AB129" s="295">
        <f>SUMIF(KOJIN!$A:$A,$D129,KOJIN!ED:ED)</f>
        <v>1</v>
      </c>
      <c r="AC129" s="295">
        <f>SUMIF(KOJIN!$A:$A,$D129,KOJIN!EE:EE)</f>
        <v>1</v>
      </c>
    </row>
    <row r="130" spans="1:29" ht="13.5">
      <c r="A130">
        <v>129</v>
      </c>
      <c r="J130" s="295">
        <f>SUM($J$128:$J$129)</f>
        <v>54</v>
      </c>
      <c r="K130" s="295">
        <f>SUM($K$128:$K$129)</f>
        <v>55</v>
      </c>
      <c r="L130" s="295">
        <f>SUM($L$128:$L$129)</f>
        <v>35</v>
      </c>
      <c r="M130" s="295">
        <f>SUM($M$128:$M$129)</f>
        <v>15</v>
      </c>
      <c r="N130" s="295">
        <f>SUM($N$128:$N$129)</f>
        <v>22</v>
      </c>
      <c r="O130" s="295">
        <f>SUM($O$128:$O$129)</f>
        <v>83</v>
      </c>
      <c r="P130" s="295">
        <f>SUM($P$128:$P$129)</f>
        <v>53</v>
      </c>
      <c r="Q130" s="295">
        <f>SUM($Q$128:$Q$129)</f>
        <v>71</v>
      </c>
      <c r="R130" s="295">
        <f>SUM($R$128:$R$129)</f>
        <v>69</v>
      </c>
      <c r="S130" s="295">
        <f>SUM($S$128:$S$129)</f>
        <v>62</v>
      </c>
      <c r="T130" s="295">
        <f>SUM($T$128:$T$129)</f>
        <v>37</v>
      </c>
      <c r="U130" s="295">
        <f>SUM($U$128:$U$129)</f>
        <v>20</v>
      </c>
      <c r="V130" s="295">
        <f>SUM($V$128:$V$129)</f>
        <v>11</v>
      </c>
      <c r="W130" s="295">
        <f>SUM($W$128:$W$129)</f>
        <v>19</v>
      </c>
      <c r="X130" s="295">
        <f>SUM($X$128:$X$129)</f>
        <v>20</v>
      </c>
      <c r="Y130" s="295">
        <f>SUM($Y$128:$Y$129)</f>
        <v>13</v>
      </c>
      <c r="Z130" s="295">
        <f>SUM($Z$128:$Z$129)</f>
        <v>10</v>
      </c>
      <c r="AA130" s="295">
        <f>SUM($AA$128:$AA$129)</f>
        <v>10</v>
      </c>
      <c r="AB130" s="295">
        <f>SUM($AB$128:$AB$129)</f>
        <v>1</v>
      </c>
      <c r="AC130" s="295">
        <f>SUM($AC$128:$AC$129)</f>
        <v>1</v>
      </c>
    </row>
    <row r="131" spans="1:29" ht="13.5">
      <c r="A131">
        <v>130</v>
      </c>
      <c r="B131" s="293" t="s">
        <v>388</v>
      </c>
      <c r="C131" s="294">
        <v>44</v>
      </c>
      <c r="D131" s="323">
        <v>10013</v>
      </c>
      <c r="E131" s="293" t="s">
        <v>214</v>
      </c>
      <c r="F131" s="293" t="s">
        <v>389</v>
      </c>
      <c r="G131" s="295">
        <f>SUMIF(SETAI!A:A,D131,SETAI!C:C)</f>
        <v>191</v>
      </c>
      <c r="H131" s="293" t="s">
        <v>27</v>
      </c>
      <c r="I131" s="295">
        <f>SUMIF(KOJIN!A:A,D131,KOJIN!D:D)</f>
        <v>196</v>
      </c>
      <c r="J131" s="295">
        <f>SUMIF(KOJIN!$A:$A,$D131,KOJIN!DL:DL)</f>
        <v>9</v>
      </c>
      <c r="K131" s="295">
        <f>SUMIF(KOJIN!$A:$A,$D131,KOJIN!DM:DM)</f>
        <v>8</v>
      </c>
      <c r="L131" s="295">
        <f>SUMIF(KOJIN!$A:$A,$D131,KOJIN!DN:DN)</f>
        <v>8</v>
      </c>
      <c r="M131" s="295">
        <f>SUMIF(KOJIN!$A:$A,$D131,KOJIN!DO:DO)</f>
        <v>11</v>
      </c>
      <c r="N131" s="295">
        <f>SUMIF(KOJIN!$A:$A,$D131,KOJIN!DP:DP)</f>
        <v>9</v>
      </c>
      <c r="O131" s="295">
        <f>SUMIF(KOJIN!$A:$A,$D131,KOJIN!DQ:DQ)</f>
        <v>19</v>
      </c>
      <c r="P131" s="295">
        <f>SUMIF(KOJIN!$A:$A,$D131,KOJIN!DR:DR)</f>
        <v>7</v>
      </c>
      <c r="Q131" s="295">
        <f>SUMIF(KOJIN!$A:$A,$D131,KOJIN!DS:DS)</f>
        <v>13</v>
      </c>
      <c r="R131" s="295">
        <f>SUMIF(KOJIN!$A:$A,$D131,KOJIN!DT:DT)</f>
        <v>17</v>
      </c>
      <c r="S131" s="295">
        <f>SUMIF(KOJIN!$A:$A,$D131,KOJIN!DU:DU)</f>
        <v>20</v>
      </c>
      <c r="T131" s="295">
        <f>SUMIF(KOJIN!$A:$A,$D131,KOJIN!DV:DV)</f>
        <v>16</v>
      </c>
      <c r="U131" s="295">
        <f>SUMIF(KOJIN!$A:$A,$D131,KOJIN!DW:DW)</f>
        <v>12</v>
      </c>
      <c r="V131" s="295">
        <f>SUMIF(KOJIN!$A:$A,$D131,KOJIN!DX:DX)</f>
        <v>11</v>
      </c>
      <c r="W131" s="295">
        <f>SUMIF(KOJIN!$A:$A,$D131,KOJIN!DY:DY)</f>
        <v>8</v>
      </c>
      <c r="X131" s="295">
        <f>SUMIF(KOJIN!$A:$A,$D131,KOJIN!DZ:DZ)</f>
        <v>14</v>
      </c>
      <c r="Y131" s="295">
        <f>SUMIF(KOJIN!$A:$A,$D131,KOJIN!EA:EA)</f>
        <v>5</v>
      </c>
      <c r="Z131" s="295">
        <f>SUMIF(KOJIN!$A:$A,$D131,KOJIN!EB:EB)</f>
        <v>6</v>
      </c>
      <c r="AA131" s="295">
        <f>SUMIF(KOJIN!$A:$A,$D131,KOJIN!EC:EC)</f>
        <v>2</v>
      </c>
      <c r="AB131" s="295">
        <f>SUMIF(KOJIN!$A:$A,$D131,KOJIN!ED:ED)</f>
        <v>0</v>
      </c>
      <c r="AC131" s="295">
        <f>SUMIF(KOJIN!$A:$A,$D131,KOJIN!EE:EE)</f>
        <v>1</v>
      </c>
    </row>
    <row r="132" spans="1:29" ht="13.5">
      <c r="A132">
        <v>131</v>
      </c>
      <c r="B132" s="293" t="s">
        <v>388</v>
      </c>
      <c r="C132" s="294">
        <v>44</v>
      </c>
      <c r="D132" s="323">
        <v>10014</v>
      </c>
      <c r="E132" s="293" t="s">
        <v>214</v>
      </c>
      <c r="F132" s="293" t="s">
        <v>389</v>
      </c>
      <c r="H132" s="293" t="s">
        <v>28</v>
      </c>
      <c r="I132" s="295">
        <f>SUMIF(KOJIN!A:A,D132,KOJIN!D:D)</f>
        <v>164</v>
      </c>
      <c r="J132" s="295">
        <f>SUMIF(KOJIN!$A:$A,$D132,KOJIN!DL:DL)</f>
        <v>2</v>
      </c>
      <c r="K132" s="295">
        <f>SUMIF(KOJIN!$A:$A,$D132,KOJIN!DM:DM)</f>
        <v>2</v>
      </c>
      <c r="L132" s="295">
        <f>SUMIF(KOJIN!$A:$A,$D132,KOJIN!DN:DN)</f>
        <v>3</v>
      </c>
      <c r="M132" s="295">
        <f>SUMIF(KOJIN!$A:$A,$D132,KOJIN!DO:DO)</f>
        <v>6</v>
      </c>
      <c r="N132" s="295">
        <f>SUMIF(KOJIN!$A:$A,$D132,KOJIN!DP:DP)</f>
        <v>6</v>
      </c>
      <c r="O132" s="295">
        <f>SUMIF(KOJIN!$A:$A,$D132,KOJIN!DQ:DQ)</f>
        <v>6</v>
      </c>
      <c r="P132" s="295">
        <f>SUMIF(KOJIN!$A:$A,$D132,KOJIN!DR:DR)</f>
        <v>7</v>
      </c>
      <c r="Q132" s="295">
        <f>SUMIF(KOJIN!$A:$A,$D132,KOJIN!DS:DS)</f>
        <v>6</v>
      </c>
      <c r="R132" s="295">
        <f>SUMIF(KOJIN!$A:$A,$D132,KOJIN!DT:DT)</f>
        <v>13</v>
      </c>
      <c r="S132" s="295">
        <f>SUMIF(KOJIN!$A:$A,$D132,KOJIN!DU:DU)</f>
        <v>13</v>
      </c>
      <c r="T132" s="295">
        <f>SUMIF(KOJIN!$A:$A,$D132,KOJIN!DV:DV)</f>
        <v>18</v>
      </c>
      <c r="U132" s="295">
        <f>SUMIF(KOJIN!$A:$A,$D132,KOJIN!DW:DW)</f>
        <v>13</v>
      </c>
      <c r="V132" s="295">
        <f>SUMIF(KOJIN!$A:$A,$D132,KOJIN!DX:DX)</f>
        <v>12</v>
      </c>
      <c r="W132" s="295">
        <f>SUMIF(KOJIN!$A:$A,$D132,KOJIN!DY:DY)</f>
        <v>18</v>
      </c>
      <c r="X132" s="295">
        <f>SUMIF(KOJIN!$A:$A,$D132,KOJIN!DZ:DZ)</f>
        <v>8</v>
      </c>
      <c r="Y132" s="295">
        <f>SUMIF(KOJIN!$A:$A,$D132,KOJIN!EA:EA)</f>
        <v>14</v>
      </c>
      <c r="Z132" s="295">
        <f>SUMIF(KOJIN!$A:$A,$D132,KOJIN!EB:EB)</f>
        <v>8</v>
      </c>
      <c r="AA132" s="295">
        <f>SUMIF(KOJIN!$A:$A,$D132,KOJIN!EC:EC)</f>
        <v>6</v>
      </c>
      <c r="AB132" s="295">
        <f>SUMIF(KOJIN!$A:$A,$D132,KOJIN!ED:ED)</f>
        <v>3</v>
      </c>
      <c r="AC132" s="295">
        <f>SUMIF(KOJIN!$A:$A,$D132,KOJIN!EE:EE)</f>
        <v>0</v>
      </c>
    </row>
    <row r="133" spans="1:29" ht="13.5">
      <c r="A133">
        <v>132</v>
      </c>
      <c r="J133" s="295">
        <f>SUM($J$131:$J$132)</f>
        <v>11</v>
      </c>
      <c r="K133" s="295">
        <f>SUM($K$131:$K$132)</f>
        <v>10</v>
      </c>
      <c r="L133" s="295">
        <f>SUM($L$131:$L$132)</f>
        <v>11</v>
      </c>
      <c r="M133" s="295">
        <f>SUM($M$131:$M$132)</f>
        <v>17</v>
      </c>
      <c r="N133" s="295">
        <f>SUM($N$131:$N$132)</f>
        <v>15</v>
      </c>
      <c r="O133" s="295">
        <f>SUM($O$131:$O$132)</f>
        <v>25</v>
      </c>
      <c r="P133" s="295">
        <f>SUM($P$131:$P$132)</f>
        <v>14</v>
      </c>
      <c r="Q133" s="295">
        <f>SUM($Q$131:$Q$132)</f>
        <v>19</v>
      </c>
      <c r="R133" s="295">
        <f>SUM($R$131:$R$132)</f>
        <v>30</v>
      </c>
      <c r="S133" s="295">
        <f>SUM($S$131:$S$132)</f>
        <v>33</v>
      </c>
      <c r="T133" s="295">
        <f>SUM($T$131:$T$132)</f>
        <v>34</v>
      </c>
      <c r="U133" s="295">
        <f>SUM($U$131:$U$132)</f>
        <v>25</v>
      </c>
      <c r="V133" s="295">
        <f>SUM($V$131:$V$132)</f>
        <v>23</v>
      </c>
      <c r="W133" s="295">
        <f>SUM($W$131:$W$132)</f>
        <v>26</v>
      </c>
      <c r="X133" s="295">
        <f>SUM($X$131:$X$132)</f>
        <v>22</v>
      </c>
      <c r="Y133" s="295">
        <f>SUM($Y$131:$Y$132)</f>
        <v>19</v>
      </c>
      <c r="Z133" s="295">
        <f>SUM($Z$131:$Z$132)</f>
        <v>14</v>
      </c>
      <c r="AA133" s="295">
        <f>SUM($AA$131:$AA$132)</f>
        <v>8</v>
      </c>
      <c r="AB133" s="295">
        <f>SUM($AB$131:$AB$132)</f>
        <v>3</v>
      </c>
      <c r="AC133" s="295">
        <f>SUM($AC$131:$AC$132)</f>
        <v>1</v>
      </c>
    </row>
    <row r="134" spans="1:29" ht="13.5">
      <c r="A134">
        <v>133</v>
      </c>
      <c r="B134" s="293" t="s">
        <v>388</v>
      </c>
      <c r="C134" s="294">
        <v>45</v>
      </c>
      <c r="D134" s="323">
        <v>10015</v>
      </c>
      <c r="E134" s="293" t="s">
        <v>214</v>
      </c>
      <c r="F134" s="293" t="s">
        <v>390</v>
      </c>
      <c r="G134" s="295">
        <f>SUMIF(SETAI!A:A,D134,SETAI!C:C)</f>
        <v>204</v>
      </c>
      <c r="H134" s="293" t="s">
        <v>27</v>
      </c>
      <c r="I134" s="295">
        <f>SUMIF(KOJIN!A:A,D134,KOJIN!D:D)</f>
        <v>191</v>
      </c>
      <c r="J134" s="295">
        <f>SUMIF(KOJIN!$A:$A,$D134,KOJIN!DL:DL)</f>
        <v>2</v>
      </c>
      <c r="K134" s="295">
        <f>SUMIF(KOJIN!$A:$A,$D134,KOJIN!DM:DM)</f>
        <v>5</v>
      </c>
      <c r="L134" s="295">
        <f>SUMIF(KOJIN!$A:$A,$D134,KOJIN!DN:DN)</f>
        <v>4</v>
      </c>
      <c r="M134" s="295">
        <f>SUMIF(KOJIN!$A:$A,$D134,KOJIN!DO:DO)</f>
        <v>5</v>
      </c>
      <c r="N134" s="295">
        <f>SUMIF(KOJIN!$A:$A,$D134,KOJIN!DP:DP)</f>
        <v>3</v>
      </c>
      <c r="O134" s="295">
        <f>SUMIF(KOJIN!$A:$A,$D134,KOJIN!DQ:DQ)</f>
        <v>7</v>
      </c>
      <c r="P134" s="295">
        <f>SUMIF(KOJIN!$A:$A,$D134,KOJIN!DR:DR)</f>
        <v>14</v>
      </c>
      <c r="Q134" s="295">
        <f>SUMIF(KOJIN!$A:$A,$D134,KOJIN!DS:DS)</f>
        <v>5</v>
      </c>
      <c r="R134" s="295">
        <f>SUMIF(KOJIN!$A:$A,$D134,KOJIN!DT:DT)</f>
        <v>10</v>
      </c>
      <c r="S134" s="295">
        <f>SUMIF(KOJIN!$A:$A,$D134,KOJIN!DU:DU)</f>
        <v>13</v>
      </c>
      <c r="T134" s="295">
        <f>SUMIF(KOJIN!$A:$A,$D134,KOJIN!DV:DV)</f>
        <v>10</v>
      </c>
      <c r="U134" s="295">
        <f>SUMIF(KOJIN!$A:$A,$D134,KOJIN!DW:DW)</f>
        <v>19</v>
      </c>
      <c r="V134" s="295">
        <f>SUMIF(KOJIN!$A:$A,$D134,KOJIN!DX:DX)</f>
        <v>19</v>
      </c>
      <c r="W134" s="295">
        <f>SUMIF(KOJIN!$A:$A,$D134,KOJIN!DY:DY)</f>
        <v>26</v>
      </c>
      <c r="X134" s="295">
        <f>SUMIF(KOJIN!$A:$A,$D134,KOJIN!DZ:DZ)</f>
        <v>14</v>
      </c>
      <c r="Y134" s="295">
        <f>SUMIF(KOJIN!$A:$A,$D134,KOJIN!EA:EA)</f>
        <v>13</v>
      </c>
      <c r="Z134" s="295">
        <f>SUMIF(KOJIN!$A:$A,$D134,KOJIN!EB:EB)</f>
        <v>10</v>
      </c>
      <c r="AA134" s="295">
        <f>SUMIF(KOJIN!$A:$A,$D134,KOJIN!EC:EC)</f>
        <v>9</v>
      </c>
      <c r="AB134" s="295">
        <f>SUMIF(KOJIN!$A:$A,$D134,KOJIN!ED:ED)</f>
        <v>3</v>
      </c>
      <c r="AC134" s="295">
        <f>SUMIF(KOJIN!$A:$A,$D134,KOJIN!EE:EE)</f>
        <v>0</v>
      </c>
    </row>
    <row r="135" spans="1:29" ht="13.5">
      <c r="A135">
        <v>134</v>
      </c>
      <c r="B135" s="293" t="s">
        <v>388</v>
      </c>
      <c r="C135" s="294">
        <v>45</v>
      </c>
      <c r="D135" s="323">
        <v>10016</v>
      </c>
      <c r="E135" s="293" t="s">
        <v>214</v>
      </c>
      <c r="F135" s="293" t="s">
        <v>390</v>
      </c>
      <c r="H135" s="293" t="s">
        <v>28</v>
      </c>
      <c r="I135" s="295">
        <f>SUMIF(KOJIN!A:A,D135,KOJIN!D:D)</f>
        <v>207</v>
      </c>
      <c r="J135" s="295">
        <f>SUMIF(KOJIN!$A:$A,$D135,KOJIN!DL:DL)</f>
        <v>4</v>
      </c>
      <c r="K135" s="295">
        <f>SUMIF(KOJIN!$A:$A,$D135,KOJIN!DM:DM)</f>
        <v>2</v>
      </c>
      <c r="L135" s="295">
        <f>SUMIF(KOJIN!$A:$A,$D135,KOJIN!DN:DN)</f>
        <v>7</v>
      </c>
      <c r="M135" s="295">
        <f>SUMIF(KOJIN!$A:$A,$D135,KOJIN!DO:DO)</f>
        <v>7</v>
      </c>
      <c r="N135" s="295">
        <f>SUMIF(KOJIN!$A:$A,$D135,KOJIN!DP:DP)</f>
        <v>7</v>
      </c>
      <c r="O135" s="295">
        <f>SUMIF(KOJIN!$A:$A,$D135,KOJIN!DQ:DQ)</f>
        <v>15</v>
      </c>
      <c r="P135" s="295">
        <f>SUMIF(KOJIN!$A:$A,$D135,KOJIN!DR:DR)</f>
        <v>11</v>
      </c>
      <c r="Q135" s="295">
        <f>SUMIF(KOJIN!$A:$A,$D135,KOJIN!DS:DS)</f>
        <v>11</v>
      </c>
      <c r="R135" s="295">
        <f>SUMIF(KOJIN!$A:$A,$D135,KOJIN!DT:DT)</f>
        <v>6</v>
      </c>
      <c r="S135" s="295">
        <f>SUMIF(KOJIN!$A:$A,$D135,KOJIN!DU:DU)</f>
        <v>6</v>
      </c>
      <c r="T135" s="295">
        <f>SUMIF(KOJIN!$A:$A,$D135,KOJIN!DV:DV)</f>
        <v>13</v>
      </c>
      <c r="U135" s="295">
        <f>SUMIF(KOJIN!$A:$A,$D135,KOJIN!DW:DW)</f>
        <v>20</v>
      </c>
      <c r="V135" s="295">
        <f>SUMIF(KOJIN!$A:$A,$D135,KOJIN!DX:DX)</f>
        <v>18</v>
      </c>
      <c r="W135" s="295">
        <f>SUMIF(KOJIN!$A:$A,$D135,KOJIN!DY:DY)</f>
        <v>14</v>
      </c>
      <c r="X135" s="295">
        <f>SUMIF(KOJIN!$A:$A,$D135,KOJIN!DZ:DZ)</f>
        <v>18</v>
      </c>
      <c r="Y135" s="295">
        <f>SUMIF(KOJIN!$A:$A,$D135,KOJIN!EA:EA)</f>
        <v>15</v>
      </c>
      <c r="Z135" s="295">
        <f>SUMIF(KOJIN!$A:$A,$D135,KOJIN!EB:EB)</f>
        <v>13</v>
      </c>
      <c r="AA135" s="295">
        <f>SUMIF(KOJIN!$A:$A,$D135,KOJIN!EC:EC)</f>
        <v>9</v>
      </c>
      <c r="AB135" s="295">
        <f>SUMIF(KOJIN!$A:$A,$D135,KOJIN!ED:ED)</f>
        <v>8</v>
      </c>
      <c r="AC135" s="295">
        <f>SUMIF(KOJIN!$A:$A,$D135,KOJIN!EE:EE)</f>
        <v>3</v>
      </c>
    </row>
    <row r="136" spans="1:29" ht="13.5">
      <c r="A136">
        <v>135</v>
      </c>
      <c r="J136" s="295">
        <f>SUM($J$134:$J$135)</f>
        <v>6</v>
      </c>
      <c r="K136" s="295">
        <f>SUM($K$134:$K$135)</f>
        <v>7</v>
      </c>
      <c r="L136" s="295">
        <f>SUM($L$134:$L$135)</f>
        <v>11</v>
      </c>
      <c r="M136" s="295">
        <f>SUM($M$134:$M$135)</f>
        <v>12</v>
      </c>
      <c r="N136" s="295">
        <f>SUM($N$134:$N$135)</f>
        <v>10</v>
      </c>
      <c r="O136" s="295">
        <f>SUM($O$134:$O$135)</f>
        <v>22</v>
      </c>
      <c r="P136" s="295">
        <f>SUM($P$134:$P$135)</f>
        <v>25</v>
      </c>
      <c r="Q136" s="295">
        <f>SUM($Q$134:$Q$135)</f>
        <v>16</v>
      </c>
      <c r="R136" s="295">
        <f>SUM($R$134:$R$135)</f>
        <v>16</v>
      </c>
      <c r="S136" s="295">
        <f>SUM($S$134:$S$135)</f>
        <v>19</v>
      </c>
      <c r="T136" s="295">
        <f>SUM($T$134:$T$135)</f>
        <v>23</v>
      </c>
      <c r="U136" s="295">
        <f>SUM($U$134:$U$135)</f>
        <v>39</v>
      </c>
      <c r="V136" s="295">
        <f>SUM($V$134:$V$135)</f>
        <v>37</v>
      </c>
      <c r="W136" s="295">
        <f>SUM($W$134:$W$135)</f>
        <v>40</v>
      </c>
      <c r="X136" s="295">
        <f>SUM($X$134:$X$135)</f>
        <v>32</v>
      </c>
      <c r="Y136" s="295">
        <f>SUM($Y$134:$Y$135)</f>
        <v>28</v>
      </c>
      <c r="Z136" s="295">
        <f>SUM($Z$134:$Z$135)</f>
        <v>23</v>
      </c>
      <c r="AA136" s="295">
        <f>SUM($AA$134:$AA$135)</f>
        <v>18</v>
      </c>
      <c r="AB136" s="295">
        <f>SUM($AB$134:$AB$135)</f>
        <v>11</v>
      </c>
      <c r="AC136" s="295">
        <f>SUM($AC$134:$AC$135)</f>
        <v>3</v>
      </c>
    </row>
    <row r="137" spans="1:29" ht="13.5">
      <c r="A137">
        <v>136</v>
      </c>
      <c r="B137" s="293" t="s">
        <v>388</v>
      </c>
      <c r="C137" s="294">
        <v>46</v>
      </c>
      <c r="D137" s="323">
        <v>10017</v>
      </c>
      <c r="E137" s="293" t="s">
        <v>214</v>
      </c>
      <c r="F137" s="293" t="s">
        <v>391</v>
      </c>
      <c r="G137" s="295">
        <f>SUMIF(SETAI!A:A,D137,SETAI!C:C)</f>
        <v>131</v>
      </c>
      <c r="H137" s="293" t="s">
        <v>27</v>
      </c>
      <c r="I137" s="295">
        <f>SUMIF(KOJIN!A:A,D137,KOJIN!D:D)</f>
        <v>136</v>
      </c>
      <c r="J137" s="295">
        <f>SUMIF(KOJIN!$A:$A,$D137,KOJIN!DL:DL)</f>
        <v>0</v>
      </c>
      <c r="K137" s="295">
        <f>SUMIF(KOJIN!$A:$A,$D137,KOJIN!DM:DM)</f>
        <v>2</v>
      </c>
      <c r="L137" s="295">
        <f>SUMIF(KOJIN!$A:$A,$D137,KOJIN!DN:DN)</f>
        <v>7</v>
      </c>
      <c r="M137" s="295">
        <f>SUMIF(KOJIN!$A:$A,$D137,KOJIN!DO:DO)</f>
        <v>5</v>
      </c>
      <c r="N137" s="295">
        <f>SUMIF(KOJIN!$A:$A,$D137,KOJIN!DP:DP)</f>
        <v>25</v>
      </c>
      <c r="O137" s="295">
        <f>SUMIF(KOJIN!$A:$A,$D137,KOJIN!DQ:DQ)</f>
        <v>38</v>
      </c>
      <c r="P137" s="295">
        <f>SUMIF(KOJIN!$A:$A,$D137,KOJIN!DR:DR)</f>
        <v>6</v>
      </c>
      <c r="Q137" s="295">
        <f>SUMIF(KOJIN!$A:$A,$D137,KOJIN!DS:DS)</f>
        <v>6</v>
      </c>
      <c r="R137" s="295">
        <f>SUMIF(KOJIN!$A:$A,$D137,KOJIN!DT:DT)</f>
        <v>5</v>
      </c>
      <c r="S137" s="295">
        <f>SUMIF(KOJIN!$A:$A,$D137,KOJIN!DU:DU)</f>
        <v>7</v>
      </c>
      <c r="T137" s="295">
        <f>SUMIF(KOJIN!$A:$A,$D137,KOJIN!DV:DV)</f>
        <v>2</v>
      </c>
      <c r="U137" s="295">
        <f>SUMIF(KOJIN!$A:$A,$D137,KOJIN!DW:DW)</f>
        <v>6</v>
      </c>
      <c r="V137" s="295">
        <f>SUMIF(KOJIN!$A:$A,$D137,KOJIN!DX:DX)</f>
        <v>6</v>
      </c>
      <c r="W137" s="295">
        <f>SUMIF(KOJIN!$A:$A,$D137,KOJIN!DY:DY)</f>
        <v>5</v>
      </c>
      <c r="X137" s="295">
        <f>SUMIF(KOJIN!$A:$A,$D137,KOJIN!DZ:DZ)</f>
        <v>5</v>
      </c>
      <c r="Y137" s="295">
        <f>SUMIF(KOJIN!$A:$A,$D137,KOJIN!EA:EA)</f>
        <v>4</v>
      </c>
      <c r="Z137" s="295">
        <f>SUMIF(KOJIN!$A:$A,$D137,KOJIN!EB:EB)</f>
        <v>4</v>
      </c>
      <c r="AA137" s="295">
        <f>SUMIF(KOJIN!$A:$A,$D137,KOJIN!EC:EC)</f>
        <v>2</v>
      </c>
      <c r="AB137" s="295">
        <f>SUMIF(KOJIN!$A:$A,$D137,KOJIN!ED:ED)</f>
        <v>1</v>
      </c>
      <c r="AC137" s="295">
        <f>SUMIF(KOJIN!$A:$A,$D137,KOJIN!EE:EE)</f>
        <v>0</v>
      </c>
    </row>
    <row r="138" spans="1:29" ht="13.5">
      <c r="A138">
        <v>137</v>
      </c>
      <c r="B138" s="293" t="s">
        <v>388</v>
      </c>
      <c r="C138" s="294">
        <v>46</v>
      </c>
      <c r="D138" s="323">
        <v>10018</v>
      </c>
      <c r="E138" s="293" t="s">
        <v>214</v>
      </c>
      <c r="F138" s="293" t="s">
        <v>391</v>
      </c>
      <c r="H138" s="293" t="s">
        <v>28</v>
      </c>
      <c r="I138" s="295">
        <f>SUMIF(KOJIN!A:A,D138,KOJIN!D:D)</f>
        <v>78</v>
      </c>
      <c r="J138" s="295">
        <f>SUMIF(KOJIN!$A:$A,$D138,KOJIN!DL:DL)</f>
        <v>0</v>
      </c>
      <c r="K138" s="295">
        <f>SUMIF(KOJIN!$A:$A,$D138,KOJIN!DM:DM)</f>
        <v>4</v>
      </c>
      <c r="L138" s="295">
        <f>SUMIF(KOJIN!$A:$A,$D138,KOJIN!DN:DN)</f>
        <v>2</v>
      </c>
      <c r="M138" s="295">
        <f>SUMIF(KOJIN!$A:$A,$D138,KOJIN!DO:DO)</f>
        <v>2</v>
      </c>
      <c r="N138" s="295">
        <f>SUMIF(KOJIN!$A:$A,$D138,KOJIN!DP:DP)</f>
        <v>11</v>
      </c>
      <c r="O138" s="295">
        <f>SUMIF(KOJIN!$A:$A,$D138,KOJIN!DQ:DQ)</f>
        <v>2</v>
      </c>
      <c r="P138" s="295">
        <f>SUMIF(KOJIN!$A:$A,$D138,KOJIN!DR:DR)</f>
        <v>0</v>
      </c>
      <c r="Q138" s="295">
        <f>SUMIF(KOJIN!$A:$A,$D138,KOJIN!DS:DS)</f>
        <v>3</v>
      </c>
      <c r="R138" s="295">
        <f>SUMIF(KOJIN!$A:$A,$D138,KOJIN!DT:DT)</f>
        <v>5</v>
      </c>
      <c r="S138" s="295">
        <f>SUMIF(KOJIN!$A:$A,$D138,KOJIN!DU:DU)</f>
        <v>7</v>
      </c>
      <c r="T138" s="295">
        <f>SUMIF(KOJIN!$A:$A,$D138,KOJIN!DV:DV)</f>
        <v>3</v>
      </c>
      <c r="U138" s="295">
        <f>SUMIF(KOJIN!$A:$A,$D138,KOJIN!DW:DW)</f>
        <v>10</v>
      </c>
      <c r="V138" s="295">
        <f>SUMIF(KOJIN!$A:$A,$D138,KOJIN!DX:DX)</f>
        <v>2</v>
      </c>
      <c r="W138" s="295">
        <f>SUMIF(KOJIN!$A:$A,$D138,KOJIN!DY:DY)</f>
        <v>3</v>
      </c>
      <c r="X138" s="295">
        <f>SUMIF(KOJIN!$A:$A,$D138,KOJIN!DZ:DZ)</f>
        <v>5</v>
      </c>
      <c r="Y138" s="295">
        <f>SUMIF(KOJIN!$A:$A,$D138,KOJIN!EA:EA)</f>
        <v>5</v>
      </c>
      <c r="Z138" s="295">
        <f>SUMIF(KOJIN!$A:$A,$D138,KOJIN!EB:EB)</f>
        <v>10</v>
      </c>
      <c r="AA138" s="295">
        <f>SUMIF(KOJIN!$A:$A,$D138,KOJIN!EC:EC)</f>
        <v>3</v>
      </c>
      <c r="AB138" s="295">
        <f>SUMIF(KOJIN!$A:$A,$D138,KOJIN!ED:ED)</f>
        <v>1</v>
      </c>
      <c r="AC138" s="295">
        <f>SUMIF(KOJIN!$A:$A,$D138,KOJIN!EE:EE)</f>
        <v>0</v>
      </c>
    </row>
    <row r="139" spans="1:29" ht="13.5">
      <c r="A139">
        <v>138</v>
      </c>
      <c r="J139" s="295">
        <f>SUM($J$137:$J$138)</f>
        <v>0</v>
      </c>
      <c r="K139" s="295">
        <f>SUM($K$137:$K$138)</f>
        <v>6</v>
      </c>
      <c r="L139" s="295">
        <f>SUM($L$137:$L$138)</f>
        <v>9</v>
      </c>
      <c r="M139" s="295">
        <f>SUM($M$137:$M$138)</f>
        <v>7</v>
      </c>
      <c r="N139" s="295">
        <f>SUM($N$137:$N$138)</f>
        <v>36</v>
      </c>
      <c r="O139" s="295">
        <f>SUM($O$137:$O$138)</f>
        <v>40</v>
      </c>
      <c r="P139" s="295">
        <f>SUM($P$137:$P$138)</f>
        <v>6</v>
      </c>
      <c r="Q139" s="295">
        <f>SUM($Q$137:$Q$138)</f>
        <v>9</v>
      </c>
      <c r="R139" s="295">
        <f>SUM($R$137:$R$138)</f>
        <v>10</v>
      </c>
      <c r="S139" s="295">
        <f>SUM($S$137:$S$138)</f>
        <v>14</v>
      </c>
      <c r="T139" s="295">
        <f>SUM($T$137:$T$138)</f>
        <v>5</v>
      </c>
      <c r="U139" s="295">
        <f>SUM($U$137:$U$138)</f>
        <v>16</v>
      </c>
      <c r="V139" s="295">
        <f>SUM($V$137:$V$138)</f>
        <v>8</v>
      </c>
      <c r="W139" s="295">
        <f>SUM($W$137:$W$138)</f>
        <v>8</v>
      </c>
      <c r="X139" s="295">
        <f>SUM($X$137:$X$138)</f>
        <v>10</v>
      </c>
      <c r="Y139" s="295">
        <f>SUM($Y$137:$Y$138)</f>
        <v>9</v>
      </c>
      <c r="Z139" s="295">
        <f>SUM($Z$137:$Z$138)</f>
        <v>14</v>
      </c>
      <c r="AA139" s="295">
        <f>SUM($AA$137:$AA$138)</f>
        <v>5</v>
      </c>
      <c r="AB139" s="295">
        <f>SUM($AB$137:$AB$138)</f>
        <v>2</v>
      </c>
      <c r="AC139" s="295">
        <f>SUM($AC$137:$AC$138)</f>
        <v>0</v>
      </c>
    </row>
    <row r="140" spans="1:29" ht="13.5">
      <c r="A140">
        <v>139</v>
      </c>
      <c r="B140" s="293" t="s">
        <v>388</v>
      </c>
      <c r="C140" s="294">
        <v>47</v>
      </c>
      <c r="D140" s="323">
        <v>10019</v>
      </c>
      <c r="E140" s="293" t="s">
        <v>214</v>
      </c>
      <c r="F140" s="293" t="s">
        <v>392</v>
      </c>
      <c r="G140" s="295">
        <f>SUMIF(SETAI!A:A,D140,SETAI!C:C)</f>
        <v>22</v>
      </c>
      <c r="H140" s="293" t="s">
        <v>27</v>
      </c>
      <c r="I140" s="295">
        <f>SUMIF(KOJIN!A:A,D140,KOJIN!D:D)</f>
        <v>24</v>
      </c>
      <c r="J140" s="295">
        <f>SUMIF(KOJIN!$A:$A,$D140,KOJIN!DL:DL)</f>
        <v>0</v>
      </c>
      <c r="K140" s="295">
        <f>SUMIF(KOJIN!$A:$A,$D140,KOJIN!DM:DM)</f>
        <v>0</v>
      </c>
      <c r="L140" s="295">
        <f>SUMIF(KOJIN!$A:$A,$D140,KOJIN!DN:DN)</f>
        <v>0</v>
      </c>
      <c r="M140" s="295">
        <f>SUMIF(KOJIN!$A:$A,$D140,KOJIN!DO:DO)</f>
        <v>1</v>
      </c>
      <c r="N140" s="295">
        <f>SUMIF(KOJIN!$A:$A,$D140,KOJIN!DP:DP)</f>
        <v>1</v>
      </c>
      <c r="O140" s="295">
        <f>SUMIF(KOJIN!$A:$A,$D140,KOJIN!DQ:DQ)</f>
        <v>1</v>
      </c>
      <c r="P140" s="295">
        <f>SUMIF(KOJIN!$A:$A,$D140,KOJIN!DR:DR)</f>
        <v>0</v>
      </c>
      <c r="Q140" s="295">
        <f>SUMIF(KOJIN!$A:$A,$D140,KOJIN!DS:DS)</f>
        <v>0</v>
      </c>
      <c r="R140" s="295">
        <f>SUMIF(KOJIN!$A:$A,$D140,KOJIN!DT:DT)</f>
        <v>2</v>
      </c>
      <c r="S140" s="295">
        <f>SUMIF(KOJIN!$A:$A,$D140,KOJIN!DU:DU)</f>
        <v>1</v>
      </c>
      <c r="T140" s="295">
        <f>SUMIF(KOJIN!$A:$A,$D140,KOJIN!DV:DV)</f>
        <v>1</v>
      </c>
      <c r="U140" s="295">
        <f>SUMIF(KOJIN!$A:$A,$D140,KOJIN!DW:DW)</f>
        <v>3</v>
      </c>
      <c r="V140" s="295">
        <f>SUMIF(KOJIN!$A:$A,$D140,KOJIN!DX:DX)</f>
        <v>0</v>
      </c>
      <c r="W140" s="295">
        <f>SUMIF(KOJIN!$A:$A,$D140,KOJIN!DY:DY)</f>
        <v>3</v>
      </c>
      <c r="X140" s="295">
        <f>SUMIF(KOJIN!$A:$A,$D140,KOJIN!DZ:DZ)</f>
        <v>1</v>
      </c>
      <c r="Y140" s="295">
        <f>SUMIF(KOJIN!$A:$A,$D140,KOJIN!EA:EA)</f>
        <v>6</v>
      </c>
      <c r="Z140" s="295">
        <f>SUMIF(KOJIN!$A:$A,$D140,KOJIN!EB:EB)</f>
        <v>2</v>
      </c>
      <c r="AA140" s="295">
        <f>SUMIF(KOJIN!$A:$A,$D140,KOJIN!EC:EC)</f>
        <v>1</v>
      </c>
      <c r="AB140" s="295">
        <f>SUMIF(KOJIN!$A:$A,$D140,KOJIN!ED:ED)</f>
        <v>1</v>
      </c>
      <c r="AC140" s="295">
        <f>SUMIF(KOJIN!$A:$A,$D140,KOJIN!EE:EE)</f>
        <v>0</v>
      </c>
    </row>
    <row r="141" spans="1:29" ht="13.5">
      <c r="A141">
        <v>140</v>
      </c>
      <c r="B141" s="293" t="s">
        <v>388</v>
      </c>
      <c r="C141" s="294">
        <v>47</v>
      </c>
      <c r="D141" s="323">
        <v>10020</v>
      </c>
      <c r="E141" s="293" t="s">
        <v>214</v>
      </c>
      <c r="F141" s="293" t="s">
        <v>392</v>
      </c>
      <c r="H141" s="293" t="s">
        <v>28</v>
      </c>
      <c r="I141" s="295">
        <f>SUMIF(KOJIN!A:A,D141,KOJIN!D:D)</f>
        <v>24</v>
      </c>
      <c r="J141" s="295">
        <f>SUMIF(KOJIN!$A:$A,$D141,KOJIN!DL:DL)</f>
        <v>1</v>
      </c>
      <c r="K141" s="295">
        <f>SUMIF(KOJIN!$A:$A,$D141,KOJIN!DM:DM)</f>
        <v>0</v>
      </c>
      <c r="L141" s="295">
        <f>SUMIF(KOJIN!$A:$A,$D141,KOJIN!DN:DN)</f>
        <v>0</v>
      </c>
      <c r="M141" s="295">
        <f>SUMIF(KOJIN!$A:$A,$D141,KOJIN!DO:DO)</f>
        <v>0</v>
      </c>
      <c r="N141" s="295">
        <f>SUMIF(KOJIN!$A:$A,$D141,KOJIN!DP:DP)</f>
        <v>0</v>
      </c>
      <c r="O141" s="295">
        <f>SUMIF(KOJIN!$A:$A,$D141,KOJIN!DQ:DQ)</f>
        <v>1</v>
      </c>
      <c r="P141" s="295">
        <f>SUMIF(KOJIN!$A:$A,$D141,KOJIN!DR:DR)</f>
        <v>0</v>
      </c>
      <c r="Q141" s="295">
        <f>SUMIF(KOJIN!$A:$A,$D141,KOJIN!DS:DS)</f>
        <v>1</v>
      </c>
      <c r="R141" s="295">
        <f>SUMIF(KOJIN!$A:$A,$D141,KOJIN!DT:DT)</f>
        <v>2</v>
      </c>
      <c r="S141" s="295">
        <f>SUMIF(KOJIN!$A:$A,$D141,KOJIN!DU:DU)</f>
        <v>1</v>
      </c>
      <c r="T141" s="295">
        <f>SUMIF(KOJIN!$A:$A,$D141,KOJIN!DV:DV)</f>
        <v>1</v>
      </c>
      <c r="U141" s="295">
        <f>SUMIF(KOJIN!$A:$A,$D141,KOJIN!DW:DW)</f>
        <v>1</v>
      </c>
      <c r="V141" s="295">
        <f>SUMIF(KOJIN!$A:$A,$D141,KOJIN!DX:DX)</f>
        <v>1</v>
      </c>
      <c r="W141" s="295">
        <f>SUMIF(KOJIN!$A:$A,$D141,KOJIN!DY:DY)</f>
        <v>1</v>
      </c>
      <c r="X141" s="295">
        <f>SUMIF(KOJIN!$A:$A,$D141,KOJIN!DZ:DZ)</f>
        <v>7</v>
      </c>
      <c r="Y141" s="295">
        <f>SUMIF(KOJIN!$A:$A,$D141,KOJIN!EA:EA)</f>
        <v>2</v>
      </c>
      <c r="Z141" s="295">
        <f>SUMIF(KOJIN!$A:$A,$D141,KOJIN!EB:EB)</f>
        <v>3</v>
      </c>
      <c r="AA141" s="295">
        <f>SUMIF(KOJIN!$A:$A,$D141,KOJIN!EC:EC)</f>
        <v>2</v>
      </c>
      <c r="AB141" s="295">
        <f>SUMIF(KOJIN!$A:$A,$D141,KOJIN!ED:ED)</f>
        <v>0</v>
      </c>
      <c r="AC141" s="295">
        <f>SUMIF(KOJIN!$A:$A,$D141,KOJIN!EE:EE)</f>
        <v>0</v>
      </c>
    </row>
    <row r="142" spans="1:29" ht="13.5">
      <c r="A142">
        <v>141</v>
      </c>
      <c r="J142" s="295">
        <f>SUM($J$140:$J$141)</f>
        <v>1</v>
      </c>
      <c r="K142" s="295">
        <f>SUM($K$140:$K$141)</f>
        <v>0</v>
      </c>
      <c r="L142" s="295">
        <f>SUM($L$140:$L$141)</f>
        <v>0</v>
      </c>
      <c r="M142" s="295">
        <f>SUM($M$140:$M$141)</f>
        <v>1</v>
      </c>
      <c r="N142" s="295">
        <f>SUM($N$140:$N$141)</f>
        <v>1</v>
      </c>
      <c r="O142" s="295">
        <f>SUM($O$140:$O$141)</f>
        <v>2</v>
      </c>
      <c r="P142" s="295">
        <f>SUM($P$140:$P$141)</f>
        <v>0</v>
      </c>
      <c r="Q142" s="295">
        <f>SUM($Q$140:$Q$141)</f>
        <v>1</v>
      </c>
      <c r="R142" s="295">
        <f>SUM($R$140:$R$141)</f>
        <v>4</v>
      </c>
      <c r="S142" s="295">
        <f>SUM($S$140:$S$141)</f>
        <v>2</v>
      </c>
      <c r="T142" s="295">
        <f>SUM($T$140:$T$141)</f>
        <v>2</v>
      </c>
      <c r="U142" s="295">
        <f>SUM($U$140:$U$141)</f>
        <v>4</v>
      </c>
      <c r="V142" s="295">
        <f>SUM($V$140:$V$141)</f>
        <v>1</v>
      </c>
      <c r="W142" s="295">
        <f>SUM($W$140:$W$141)</f>
        <v>4</v>
      </c>
      <c r="X142" s="295">
        <f>SUM($X$140:$X$141)</f>
        <v>8</v>
      </c>
      <c r="Y142" s="295">
        <f>SUM($Y$140:$Y$141)</f>
        <v>8</v>
      </c>
      <c r="Z142" s="295">
        <f>SUM($Z$140:$Z$141)</f>
        <v>5</v>
      </c>
      <c r="AA142" s="295">
        <f>SUM($AA$140:$AA$141)</f>
        <v>3</v>
      </c>
      <c r="AB142" s="295">
        <f>SUM($AB$140:$AB$141)</f>
        <v>1</v>
      </c>
      <c r="AC142" s="295">
        <f>SUM($AC$140:$AC$141)</f>
        <v>0</v>
      </c>
    </row>
    <row r="143" spans="1:29" ht="13.5">
      <c r="A143">
        <v>142</v>
      </c>
      <c r="B143" s="293" t="s">
        <v>388</v>
      </c>
      <c r="C143" s="294">
        <v>48</v>
      </c>
      <c r="D143" s="323">
        <v>10021</v>
      </c>
      <c r="E143" s="293" t="s">
        <v>214</v>
      </c>
      <c r="F143" s="293" t="s">
        <v>393</v>
      </c>
      <c r="G143" s="295">
        <f>SUMIF(SETAI!A:A,D143,SETAI!C:C)</f>
        <v>329</v>
      </c>
      <c r="H143" s="293" t="s">
        <v>27</v>
      </c>
      <c r="I143" s="295">
        <f>SUMIF(KOJIN!A:A,D143,KOJIN!D:D)</f>
        <v>326</v>
      </c>
      <c r="J143" s="295">
        <f>SUMIF(KOJIN!$A:$A,$D143,KOJIN!DL:DL)</f>
        <v>5</v>
      </c>
      <c r="K143" s="295">
        <f>SUMIF(KOJIN!$A:$A,$D143,KOJIN!DM:DM)</f>
        <v>7</v>
      </c>
      <c r="L143" s="295">
        <f>SUMIF(KOJIN!$A:$A,$D143,KOJIN!DN:DN)</f>
        <v>12</v>
      </c>
      <c r="M143" s="295">
        <f>SUMIF(KOJIN!$A:$A,$D143,KOJIN!DO:DO)</f>
        <v>17</v>
      </c>
      <c r="N143" s="295">
        <f>SUMIF(KOJIN!$A:$A,$D143,KOJIN!DP:DP)</f>
        <v>15</v>
      </c>
      <c r="O143" s="295">
        <f>SUMIF(KOJIN!$A:$A,$D143,KOJIN!DQ:DQ)</f>
        <v>7</v>
      </c>
      <c r="P143" s="295">
        <f>SUMIF(KOJIN!$A:$A,$D143,KOJIN!DR:DR)</f>
        <v>16</v>
      </c>
      <c r="Q143" s="295">
        <f>SUMIF(KOJIN!$A:$A,$D143,KOJIN!DS:DS)</f>
        <v>15</v>
      </c>
      <c r="R143" s="295">
        <f>SUMIF(KOJIN!$A:$A,$D143,KOJIN!DT:DT)</f>
        <v>14</v>
      </c>
      <c r="S143" s="295">
        <f>SUMIF(KOJIN!$A:$A,$D143,KOJIN!DU:DU)</f>
        <v>21</v>
      </c>
      <c r="T143" s="295">
        <f>SUMIF(KOJIN!$A:$A,$D143,KOJIN!DV:DV)</f>
        <v>27</v>
      </c>
      <c r="U143" s="295">
        <f>SUMIF(KOJIN!$A:$A,$D143,KOJIN!DW:DW)</f>
        <v>30</v>
      </c>
      <c r="V143" s="295">
        <f>SUMIF(KOJIN!$A:$A,$D143,KOJIN!DX:DX)</f>
        <v>28</v>
      </c>
      <c r="W143" s="295">
        <f>SUMIF(KOJIN!$A:$A,$D143,KOJIN!DY:DY)</f>
        <v>32</v>
      </c>
      <c r="X143" s="295">
        <f>SUMIF(KOJIN!$A:$A,$D143,KOJIN!DZ:DZ)</f>
        <v>25</v>
      </c>
      <c r="Y143" s="295">
        <f>SUMIF(KOJIN!$A:$A,$D143,KOJIN!EA:EA)</f>
        <v>19</v>
      </c>
      <c r="Z143" s="295">
        <f>SUMIF(KOJIN!$A:$A,$D143,KOJIN!EB:EB)</f>
        <v>21</v>
      </c>
      <c r="AA143" s="295">
        <f>SUMIF(KOJIN!$A:$A,$D143,KOJIN!EC:EC)</f>
        <v>8</v>
      </c>
      <c r="AB143" s="295">
        <f>SUMIF(KOJIN!$A:$A,$D143,KOJIN!ED:ED)</f>
        <v>7</v>
      </c>
      <c r="AC143" s="295">
        <f>SUMIF(KOJIN!$A:$A,$D143,KOJIN!EE:EE)</f>
        <v>0</v>
      </c>
    </row>
    <row r="144" spans="1:29" ht="13.5">
      <c r="A144">
        <v>143</v>
      </c>
      <c r="B144" s="293" t="s">
        <v>388</v>
      </c>
      <c r="C144" s="294">
        <v>48</v>
      </c>
      <c r="D144" s="323">
        <v>10022</v>
      </c>
      <c r="E144" s="293" t="s">
        <v>214</v>
      </c>
      <c r="F144" s="293" t="s">
        <v>393</v>
      </c>
      <c r="H144" s="293" t="s">
        <v>28</v>
      </c>
      <c r="I144" s="295">
        <f>SUMIF(KOJIN!A:A,D144,KOJIN!D:D)</f>
        <v>377</v>
      </c>
      <c r="J144" s="295">
        <f>SUMIF(KOJIN!$A:$A,$D144,KOJIN!DL:DL)</f>
        <v>8</v>
      </c>
      <c r="K144" s="295">
        <f>SUMIF(KOJIN!$A:$A,$D144,KOJIN!DM:DM)</f>
        <v>9</v>
      </c>
      <c r="L144" s="295">
        <f>SUMIF(KOJIN!$A:$A,$D144,KOJIN!DN:DN)</f>
        <v>11</v>
      </c>
      <c r="M144" s="295">
        <f>SUMIF(KOJIN!$A:$A,$D144,KOJIN!DO:DO)</f>
        <v>12</v>
      </c>
      <c r="N144" s="295">
        <f>SUMIF(KOJIN!$A:$A,$D144,KOJIN!DP:DP)</f>
        <v>13</v>
      </c>
      <c r="O144" s="295">
        <f>SUMIF(KOJIN!$A:$A,$D144,KOJIN!DQ:DQ)</f>
        <v>11</v>
      </c>
      <c r="P144" s="295">
        <f>SUMIF(KOJIN!$A:$A,$D144,KOJIN!DR:DR)</f>
        <v>14</v>
      </c>
      <c r="Q144" s="295">
        <f>SUMIF(KOJIN!$A:$A,$D144,KOJIN!DS:DS)</f>
        <v>16</v>
      </c>
      <c r="R144" s="295">
        <f>SUMIF(KOJIN!$A:$A,$D144,KOJIN!DT:DT)</f>
        <v>17</v>
      </c>
      <c r="S144" s="295">
        <f>SUMIF(KOJIN!$A:$A,$D144,KOJIN!DU:DU)</f>
        <v>27</v>
      </c>
      <c r="T144" s="295">
        <f>SUMIF(KOJIN!$A:$A,$D144,KOJIN!DV:DV)</f>
        <v>25</v>
      </c>
      <c r="U144" s="295">
        <f>SUMIF(KOJIN!$A:$A,$D144,KOJIN!DW:DW)</f>
        <v>33</v>
      </c>
      <c r="V144" s="295">
        <f>SUMIF(KOJIN!$A:$A,$D144,KOJIN!DX:DX)</f>
        <v>43</v>
      </c>
      <c r="W144" s="295">
        <f>SUMIF(KOJIN!$A:$A,$D144,KOJIN!DY:DY)</f>
        <v>29</v>
      </c>
      <c r="X144" s="295">
        <f>SUMIF(KOJIN!$A:$A,$D144,KOJIN!DZ:DZ)</f>
        <v>28</v>
      </c>
      <c r="Y144" s="295">
        <f>SUMIF(KOJIN!$A:$A,$D144,KOJIN!EA:EA)</f>
        <v>31</v>
      </c>
      <c r="Z144" s="295">
        <f>SUMIF(KOJIN!$A:$A,$D144,KOJIN!EB:EB)</f>
        <v>30</v>
      </c>
      <c r="AA144" s="295">
        <f>SUMIF(KOJIN!$A:$A,$D144,KOJIN!EC:EC)</f>
        <v>14</v>
      </c>
      <c r="AB144" s="295">
        <f>SUMIF(KOJIN!$A:$A,$D144,KOJIN!ED:ED)</f>
        <v>5</v>
      </c>
      <c r="AC144" s="295">
        <f>SUMIF(KOJIN!$A:$A,$D144,KOJIN!EE:EE)</f>
        <v>1</v>
      </c>
    </row>
    <row r="145" spans="1:29" ht="13.5">
      <c r="A145">
        <v>144</v>
      </c>
      <c r="J145" s="295">
        <f>SUM($J$143:$J$144)</f>
        <v>13</v>
      </c>
      <c r="K145" s="295">
        <f>SUM($K$143:$K$144)</f>
        <v>16</v>
      </c>
      <c r="L145" s="295">
        <f>SUM($L$143:$L$144)</f>
        <v>23</v>
      </c>
      <c r="M145" s="295">
        <f>SUM($M$143:$M$144)</f>
        <v>29</v>
      </c>
      <c r="N145" s="295">
        <f>SUM($N$143:$N$144)</f>
        <v>28</v>
      </c>
      <c r="O145" s="295">
        <f>SUM($O$143:$O$144)</f>
        <v>18</v>
      </c>
      <c r="P145" s="295">
        <f>SUM($P$143:$P$144)</f>
        <v>30</v>
      </c>
      <c r="Q145" s="295">
        <f>SUM($Q$143:$Q$144)</f>
        <v>31</v>
      </c>
      <c r="R145" s="295">
        <f>SUM($R$143:$R$144)</f>
        <v>31</v>
      </c>
      <c r="S145" s="295">
        <f>SUM($S$143:$S$144)</f>
        <v>48</v>
      </c>
      <c r="T145" s="295">
        <f>SUM($T$143:$T$144)</f>
        <v>52</v>
      </c>
      <c r="U145" s="295">
        <f>SUM($U$143:$U$144)</f>
        <v>63</v>
      </c>
      <c r="V145" s="295">
        <f>SUM($V$143:$V$144)</f>
        <v>71</v>
      </c>
      <c r="W145" s="295">
        <f>SUM($W$143:$W$144)</f>
        <v>61</v>
      </c>
      <c r="X145" s="295">
        <f>SUM($X$143:$X$144)</f>
        <v>53</v>
      </c>
      <c r="Y145" s="295">
        <f>SUM($Y$143:$Y$144)</f>
        <v>50</v>
      </c>
      <c r="Z145" s="295">
        <f>SUM($Z$143:$Z$144)</f>
        <v>51</v>
      </c>
      <c r="AA145" s="295">
        <f>SUM($AA$143:$AA$144)</f>
        <v>22</v>
      </c>
      <c r="AB145" s="295">
        <f>SUM($AB$143:$AB$144)</f>
        <v>12</v>
      </c>
      <c r="AC145" s="295">
        <f>SUM($AC$143:$AC$144)</f>
        <v>1</v>
      </c>
    </row>
    <row r="146" spans="1:29" ht="13.5">
      <c r="A146">
        <v>145</v>
      </c>
      <c r="B146" s="293" t="s">
        <v>388</v>
      </c>
      <c r="C146" s="294">
        <v>49</v>
      </c>
      <c r="D146" s="323">
        <v>9897</v>
      </c>
      <c r="E146" s="293" t="s">
        <v>215</v>
      </c>
      <c r="F146" s="293" t="s">
        <v>389</v>
      </c>
      <c r="G146" s="295">
        <f>SUMIF(SETAI!A:A,D146,SETAI!C:C)</f>
        <v>282</v>
      </c>
      <c r="H146" s="293" t="s">
        <v>27</v>
      </c>
      <c r="I146" s="295">
        <f>SUMIF(KOJIN!A:A,D146,KOJIN!D:D)</f>
        <v>378</v>
      </c>
      <c r="J146" s="295">
        <f>SUMIF(KOJIN!$A:$A,$D146,KOJIN!DL:DL)</f>
        <v>34</v>
      </c>
      <c r="K146" s="295">
        <f>SUMIF(KOJIN!$A:$A,$D146,KOJIN!DM:DM)</f>
        <v>26</v>
      </c>
      <c r="L146" s="295">
        <f>SUMIF(KOJIN!$A:$A,$D146,KOJIN!DN:DN)</f>
        <v>33</v>
      </c>
      <c r="M146" s="295">
        <f>SUMIF(KOJIN!$A:$A,$D146,KOJIN!DO:DO)</f>
        <v>19</v>
      </c>
      <c r="N146" s="295">
        <f>SUMIF(KOJIN!$A:$A,$D146,KOJIN!DP:DP)</f>
        <v>11</v>
      </c>
      <c r="O146" s="295">
        <f>SUMIF(KOJIN!$A:$A,$D146,KOJIN!DQ:DQ)</f>
        <v>19</v>
      </c>
      <c r="P146" s="295">
        <f>SUMIF(KOJIN!$A:$A,$D146,KOJIN!DR:DR)</f>
        <v>35</v>
      </c>
      <c r="Q146" s="295">
        <f>SUMIF(KOJIN!$A:$A,$D146,KOJIN!DS:DS)</f>
        <v>24</v>
      </c>
      <c r="R146" s="295">
        <f>SUMIF(KOJIN!$A:$A,$D146,KOJIN!DT:DT)</f>
        <v>37</v>
      </c>
      <c r="S146" s="295">
        <f>SUMIF(KOJIN!$A:$A,$D146,KOJIN!DU:DU)</f>
        <v>29</v>
      </c>
      <c r="T146" s="295">
        <f>SUMIF(KOJIN!$A:$A,$D146,KOJIN!DV:DV)</f>
        <v>24</v>
      </c>
      <c r="U146" s="295">
        <f>SUMIF(KOJIN!$A:$A,$D146,KOJIN!DW:DW)</f>
        <v>16</v>
      </c>
      <c r="V146" s="295">
        <f>SUMIF(KOJIN!$A:$A,$D146,KOJIN!DX:DX)</f>
        <v>15</v>
      </c>
      <c r="W146" s="295">
        <f>SUMIF(KOJIN!$A:$A,$D146,KOJIN!DY:DY)</f>
        <v>17</v>
      </c>
      <c r="X146" s="295">
        <f>SUMIF(KOJIN!$A:$A,$D146,KOJIN!DZ:DZ)</f>
        <v>10</v>
      </c>
      <c r="Y146" s="295">
        <f>SUMIF(KOJIN!$A:$A,$D146,KOJIN!EA:EA)</f>
        <v>15</v>
      </c>
      <c r="Z146" s="295">
        <f>SUMIF(KOJIN!$A:$A,$D146,KOJIN!EB:EB)</f>
        <v>6</v>
      </c>
      <c r="AA146" s="295">
        <f>SUMIF(KOJIN!$A:$A,$D146,KOJIN!EC:EC)</f>
        <v>4</v>
      </c>
      <c r="AB146" s="295">
        <f>SUMIF(KOJIN!$A:$A,$D146,KOJIN!ED:ED)</f>
        <v>4</v>
      </c>
      <c r="AC146" s="295">
        <f>SUMIF(KOJIN!$A:$A,$D146,KOJIN!EE:EE)</f>
        <v>0</v>
      </c>
    </row>
    <row r="147" spans="1:29" ht="13.5">
      <c r="A147">
        <v>146</v>
      </c>
      <c r="B147" s="293" t="s">
        <v>388</v>
      </c>
      <c r="C147" s="294">
        <v>49</v>
      </c>
      <c r="D147" s="323">
        <v>9898</v>
      </c>
      <c r="E147" s="293" t="s">
        <v>215</v>
      </c>
      <c r="F147" s="293" t="s">
        <v>389</v>
      </c>
      <c r="H147" s="293" t="s">
        <v>28</v>
      </c>
      <c r="I147" s="295">
        <f>SUMIF(KOJIN!A:A,D147,KOJIN!D:D)</f>
        <v>370</v>
      </c>
      <c r="J147" s="295">
        <f>SUMIF(KOJIN!$A:$A,$D147,KOJIN!DL:DL)</f>
        <v>23</v>
      </c>
      <c r="K147" s="295">
        <f>SUMIF(KOJIN!$A:$A,$D147,KOJIN!DM:DM)</f>
        <v>27</v>
      </c>
      <c r="L147" s="295">
        <f>SUMIF(KOJIN!$A:$A,$D147,KOJIN!DN:DN)</f>
        <v>28</v>
      </c>
      <c r="M147" s="295">
        <f>SUMIF(KOJIN!$A:$A,$D147,KOJIN!DO:DO)</f>
        <v>19</v>
      </c>
      <c r="N147" s="295">
        <f>SUMIF(KOJIN!$A:$A,$D147,KOJIN!DP:DP)</f>
        <v>18</v>
      </c>
      <c r="O147" s="295">
        <f>SUMIF(KOJIN!$A:$A,$D147,KOJIN!DQ:DQ)</f>
        <v>15</v>
      </c>
      <c r="P147" s="295">
        <f>SUMIF(KOJIN!$A:$A,$D147,KOJIN!DR:DR)</f>
        <v>27</v>
      </c>
      <c r="Q147" s="295">
        <f>SUMIF(KOJIN!$A:$A,$D147,KOJIN!DS:DS)</f>
        <v>30</v>
      </c>
      <c r="R147" s="295">
        <f>SUMIF(KOJIN!$A:$A,$D147,KOJIN!DT:DT)</f>
        <v>36</v>
      </c>
      <c r="S147" s="295">
        <f>SUMIF(KOJIN!$A:$A,$D147,KOJIN!DU:DU)</f>
        <v>37</v>
      </c>
      <c r="T147" s="295">
        <f>SUMIF(KOJIN!$A:$A,$D147,KOJIN!DV:DV)</f>
        <v>18</v>
      </c>
      <c r="U147" s="295">
        <f>SUMIF(KOJIN!$A:$A,$D147,KOJIN!DW:DW)</f>
        <v>18</v>
      </c>
      <c r="V147" s="295">
        <f>SUMIF(KOJIN!$A:$A,$D147,KOJIN!DX:DX)</f>
        <v>11</v>
      </c>
      <c r="W147" s="295">
        <f>SUMIF(KOJIN!$A:$A,$D147,KOJIN!DY:DY)</f>
        <v>19</v>
      </c>
      <c r="X147" s="295">
        <f>SUMIF(KOJIN!$A:$A,$D147,KOJIN!DZ:DZ)</f>
        <v>15</v>
      </c>
      <c r="Y147" s="295">
        <f>SUMIF(KOJIN!$A:$A,$D147,KOJIN!EA:EA)</f>
        <v>12</v>
      </c>
      <c r="Z147" s="295">
        <f>SUMIF(KOJIN!$A:$A,$D147,KOJIN!EB:EB)</f>
        <v>5</v>
      </c>
      <c r="AA147" s="295">
        <f>SUMIF(KOJIN!$A:$A,$D147,KOJIN!EC:EC)</f>
        <v>8</v>
      </c>
      <c r="AB147" s="295">
        <f>SUMIF(KOJIN!$A:$A,$D147,KOJIN!ED:ED)</f>
        <v>4</v>
      </c>
      <c r="AC147" s="295">
        <f>SUMIF(KOJIN!$A:$A,$D147,KOJIN!EE:EE)</f>
        <v>0</v>
      </c>
    </row>
    <row r="148" spans="1:29" ht="13.5">
      <c r="A148">
        <v>147</v>
      </c>
      <c r="J148" s="295">
        <f>SUM($J$146:$J$147)</f>
        <v>57</v>
      </c>
      <c r="K148" s="295">
        <f>SUM($K$146:$K$147)</f>
        <v>53</v>
      </c>
      <c r="L148" s="295">
        <f>SUM($L$146:$L$147)</f>
        <v>61</v>
      </c>
      <c r="M148" s="295">
        <f>SUM($M$146:$M$147)</f>
        <v>38</v>
      </c>
      <c r="N148" s="295">
        <f>SUM($N$146:$N$147)</f>
        <v>29</v>
      </c>
      <c r="O148" s="295">
        <f>SUM($O$146:$O$147)</f>
        <v>34</v>
      </c>
      <c r="P148" s="295">
        <f>SUM($P$146:$P$147)</f>
        <v>62</v>
      </c>
      <c r="Q148" s="295">
        <f>SUM($Q$146:$Q$147)</f>
        <v>54</v>
      </c>
      <c r="R148" s="295">
        <f>SUM($R$146:$R$147)</f>
        <v>73</v>
      </c>
      <c r="S148" s="295">
        <f>SUM($S$146:$S$147)</f>
        <v>66</v>
      </c>
      <c r="T148" s="295">
        <f>SUM($T$146:$T$147)</f>
        <v>42</v>
      </c>
      <c r="U148" s="295">
        <f>SUM($U$146:$U$147)</f>
        <v>34</v>
      </c>
      <c r="V148" s="295">
        <f>SUM($V$146:$V$147)</f>
        <v>26</v>
      </c>
      <c r="W148" s="295">
        <f>SUM($W$146:$W$147)</f>
        <v>36</v>
      </c>
      <c r="X148" s="295">
        <f>SUM($X$146:$X$147)</f>
        <v>25</v>
      </c>
      <c r="Y148" s="295">
        <f>SUM($Y$146:$Y$147)</f>
        <v>27</v>
      </c>
      <c r="Z148" s="295">
        <f>SUM($Z$146:$Z$147)</f>
        <v>11</v>
      </c>
      <c r="AA148" s="295">
        <f>SUM($AA$146:$AA$147)</f>
        <v>12</v>
      </c>
      <c r="AB148" s="295">
        <f>SUM($AB$146:$AB$147)</f>
        <v>8</v>
      </c>
      <c r="AC148" s="295">
        <f>SUM($AC$146:$AC$147)</f>
        <v>0</v>
      </c>
    </row>
    <row r="149" spans="1:29" ht="13.5">
      <c r="A149">
        <v>148</v>
      </c>
      <c r="B149" s="293" t="s">
        <v>388</v>
      </c>
      <c r="C149" s="294">
        <v>50</v>
      </c>
      <c r="D149" s="323">
        <v>9899</v>
      </c>
      <c r="E149" s="293" t="s">
        <v>215</v>
      </c>
      <c r="F149" s="293" t="s">
        <v>390</v>
      </c>
      <c r="G149" s="295">
        <f>SUMIF(SETAI!A:A,D149,SETAI!C:C)</f>
        <v>183</v>
      </c>
      <c r="H149" s="293" t="s">
        <v>27</v>
      </c>
      <c r="I149" s="295">
        <f>SUMIF(KOJIN!A:A,D149,KOJIN!D:D)</f>
        <v>216</v>
      </c>
      <c r="J149" s="295">
        <f>SUMIF(KOJIN!$A:$A,$D149,KOJIN!DL:DL)</f>
        <v>7</v>
      </c>
      <c r="K149" s="295">
        <f>SUMIF(KOJIN!$A:$A,$D149,KOJIN!DM:DM)</f>
        <v>6</v>
      </c>
      <c r="L149" s="295">
        <f>SUMIF(KOJIN!$A:$A,$D149,KOJIN!DN:DN)</f>
        <v>10</v>
      </c>
      <c r="M149" s="295">
        <f>SUMIF(KOJIN!$A:$A,$D149,KOJIN!DO:DO)</f>
        <v>5</v>
      </c>
      <c r="N149" s="295">
        <f>SUMIF(KOJIN!$A:$A,$D149,KOJIN!DP:DP)</f>
        <v>17</v>
      </c>
      <c r="O149" s="295">
        <f>SUMIF(KOJIN!$A:$A,$D149,KOJIN!DQ:DQ)</f>
        <v>24</v>
      </c>
      <c r="P149" s="295">
        <f>SUMIF(KOJIN!$A:$A,$D149,KOJIN!DR:DR)</f>
        <v>17</v>
      </c>
      <c r="Q149" s="295">
        <f>SUMIF(KOJIN!$A:$A,$D149,KOJIN!DS:DS)</f>
        <v>8</v>
      </c>
      <c r="R149" s="295">
        <f>SUMIF(KOJIN!$A:$A,$D149,KOJIN!DT:DT)</f>
        <v>16</v>
      </c>
      <c r="S149" s="295">
        <f>SUMIF(KOJIN!$A:$A,$D149,KOJIN!DU:DU)</f>
        <v>23</v>
      </c>
      <c r="T149" s="295">
        <f>SUMIF(KOJIN!$A:$A,$D149,KOJIN!DV:DV)</f>
        <v>19</v>
      </c>
      <c r="U149" s="295">
        <f>SUMIF(KOJIN!$A:$A,$D149,KOJIN!DW:DW)</f>
        <v>12</v>
      </c>
      <c r="V149" s="295">
        <f>SUMIF(KOJIN!$A:$A,$D149,KOJIN!DX:DX)</f>
        <v>14</v>
      </c>
      <c r="W149" s="295">
        <f>SUMIF(KOJIN!$A:$A,$D149,KOJIN!DY:DY)</f>
        <v>13</v>
      </c>
      <c r="X149" s="295">
        <f>SUMIF(KOJIN!$A:$A,$D149,KOJIN!DZ:DZ)</f>
        <v>8</v>
      </c>
      <c r="Y149" s="295">
        <f>SUMIF(KOJIN!$A:$A,$D149,KOJIN!EA:EA)</f>
        <v>7</v>
      </c>
      <c r="Z149" s="295">
        <f>SUMIF(KOJIN!$A:$A,$D149,KOJIN!EB:EB)</f>
        <v>6</v>
      </c>
      <c r="AA149" s="295">
        <f>SUMIF(KOJIN!$A:$A,$D149,KOJIN!EC:EC)</f>
        <v>1</v>
      </c>
      <c r="AB149" s="295">
        <f>SUMIF(KOJIN!$A:$A,$D149,KOJIN!ED:ED)</f>
        <v>2</v>
      </c>
      <c r="AC149" s="295">
        <f>SUMIF(KOJIN!$A:$A,$D149,KOJIN!EE:EE)</f>
        <v>1</v>
      </c>
    </row>
    <row r="150" spans="1:29" ht="13.5">
      <c r="A150">
        <v>149</v>
      </c>
      <c r="B150" s="293" t="s">
        <v>388</v>
      </c>
      <c r="C150" s="294">
        <v>50</v>
      </c>
      <c r="D150" s="323">
        <v>9900</v>
      </c>
      <c r="E150" s="293" t="s">
        <v>215</v>
      </c>
      <c r="F150" s="293" t="s">
        <v>390</v>
      </c>
      <c r="H150" s="293" t="s">
        <v>28</v>
      </c>
      <c r="I150" s="295">
        <f>SUMIF(KOJIN!A:A,D150,KOJIN!D:D)</f>
        <v>149</v>
      </c>
      <c r="J150" s="295">
        <f>SUMIF(KOJIN!$A:$A,$D150,KOJIN!DL:DL)</f>
        <v>2</v>
      </c>
      <c r="K150" s="295">
        <f>SUMIF(KOJIN!$A:$A,$D150,KOJIN!DM:DM)</f>
        <v>6</v>
      </c>
      <c r="L150" s="295">
        <f>SUMIF(KOJIN!$A:$A,$D150,KOJIN!DN:DN)</f>
        <v>7</v>
      </c>
      <c r="M150" s="295">
        <f>SUMIF(KOJIN!$A:$A,$D150,KOJIN!DO:DO)</f>
        <v>4</v>
      </c>
      <c r="N150" s="295">
        <f>SUMIF(KOJIN!$A:$A,$D150,KOJIN!DP:DP)</f>
        <v>4</v>
      </c>
      <c r="O150" s="295">
        <f>SUMIF(KOJIN!$A:$A,$D150,KOJIN!DQ:DQ)</f>
        <v>6</v>
      </c>
      <c r="P150" s="295">
        <f>SUMIF(KOJIN!$A:$A,$D150,KOJIN!DR:DR)</f>
        <v>5</v>
      </c>
      <c r="Q150" s="295">
        <f>SUMIF(KOJIN!$A:$A,$D150,KOJIN!DS:DS)</f>
        <v>7</v>
      </c>
      <c r="R150" s="295">
        <f>SUMIF(KOJIN!$A:$A,$D150,KOJIN!DT:DT)</f>
        <v>16</v>
      </c>
      <c r="S150" s="295">
        <f>SUMIF(KOJIN!$A:$A,$D150,KOJIN!DU:DU)</f>
        <v>17</v>
      </c>
      <c r="T150" s="295">
        <f>SUMIF(KOJIN!$A:$A,$D150,KOJIN!DV:DV)</f>
        <v>12</v>
      </c>
      <c r="U150" s="295">
        <f>SUMIF(KOJIN!$A:$A,$D150,KOJIN!DW:DW)</f>
        <v>11</v>
      </c>
      <c r="V150" s="295">
        <f>SUMIF(KOJIN!$A:$A,$D150,KOJIN!DX:DX)</f>
        <v>5</v>
      </c>
      <c r="W150" s="295">
        <f>SUMIF(KOJIN!$A:$A,$D150,KOJIN!DY:DY)</f>
        <v>20</v>
      </c>
      <c r="X150" s="295">
        <f>SUMIF(KOJIN!$A:$A,$D150,KOJIN!DZ:DZ)</f>
        <v>7</v>
      </c>
      <c r="Y150" s="295">
        <f>SUMIF(KOJIN!$A:$A,$D150,KOJIN!EA:EA)</f>
        <v>4</v>
      </c>
      <c r="Z150" s="295">
        <f>SUMIF(KOJIN!$A:$A,$D150,KOJIN!EB:EB)</f>
        <v>11</v>
      </c>
      <c r="AA150" s="295">
        <f>SUMIF(KOJIN!$A:$A,$D150,KOJIN!EC:EC)</f>
        <v>2</v>
      </c>
      <c r="AB150" s="295">
        <f>SUMIF(KOJIN!$A:$A,$D150,KOJIN!ED:ED)</f>
        <v>3</v>
      </c>
      <c r="AC150" s="295">
        <f>SUMIF(KOJIN!$A:$A,$D150,KOJIN!EE:EE)</f>
        <v>0</v>
      </c>
    </row>
    <row r="151" spans="1:29" ht="13.5">
      <c r="A151">
        <v>150</v>
      </c>
      <c r="J151" s="295">
        <f>SUM($J$149:$J$150)</f>
        <v>9</v>
      </c>
      <c r="K151" s="295">
        <f>SUM($K$149:$K$150)</f>
        <v>12</v>
      </c>
      <c r="L151" s="295">
        <f>SUM($L$149:$L$150)</f>
        <v>17</v>
      </c>
      <c r="M151" s="295">
        <f>SUM($M$149:$M$150)</f>
        <v>9</v>
      </c>
      <c r="N151" s="295">
        <f>SUM($N$149:$N$150)</f>
        <v>21</v>
      </c>
      <c r="O151" s="295">
        <f>SUM($O$149:$O$150)</f>
        <v>30</v>
      </c>
      <c r="P151" s="295">
        <f>SUM($P$149:$P$150)</f>
        <v>22</v>
      </c>
      <c r="Q151" s="295">
        <f>SUM($Q$149:$Q$150)</f>
        <v>15</v>
      </c>
      <c r="R151" s="295">
        <f>SUM($R$149:$R$150)</f>
        <v>32</v>
      </c>
      <c r="S151" s="295">
        <f>SUM($S$149:$S$150)</f>
        <v>40</v>
      </c>
      <c r="T151" s="295">
        <f>SUM($T$149:$T$150)</f>
        <v>31</v>
      </c>
      <c r="U151" s="295">
        <f>SUM($U$149:$U$150)</f>
        <v>23</v>
      </c>
      <c r="V151" s="295">
        <f>SUM($V$149:$V$150)</f>
        <v>19</v>
      </c>
      <c r="W151" s="295">
        <f>SUM($W$149:$W$150)</f>
        <v>33</v>
      </c>
      <c r="X151" s="295">
        <f>SUM($X$149:$X$150)</f>
        <v>15</v>
      </c>
      <c r="Y151" s="295">
        <f>SUM($Y$149:$Y$150)</f>
        <v>11</v>
      </c>
      <c r="Z151" s="295">
        <f>SUM($Z$149:$Z$150)</f>
        <v>17</v>
      </c>
      <c r="AA151" s="295">
        <f>SUM($AA$149:$AA$150)</f>
        <v>3</v>
      </c>
      <c r="AB151" s="295">
        <f>SUM($AB$149:$AB$150)</f>
        <v>5</v>
      </c>
      <c r="AC151" s="295">
        <f>SUM($AC$149:$AC$150)</f>
        <v>1</v>
      </c>
    </row>
    <row r="152" spans="1:29" ht="13.5">
      <c r="A152">
        <v>151</v>
      </c>
      <c r="B152" s="293" t="s">
        <v>388</v>
      </c>
      <c r="C152" s="294">
        <v>51</v>
      </c>
      <c r="D152" s="323">
        <v>9901</v>
      </c>
      <c r="E152" s="293" t="s">
        <v>215</v>
      </c>
      <c r="F152" s="293" t="s">
        <v>391</v>
      </c>
      <c r="G152" s="295">
        <f>SUMIF(SETAI!A:A,D152,SETAI!C:C)</f>
        <v>256</v>
      </c>
      <c r="H152" s="293" t="s">
        <v>27</v>
      </c>
      <c r="I152" s="295">
        <f>SUMIF(KOJIN!A:A,D152,KOJIN!D:D)</f>
        <v>357</v>
      </c>
      <c r="J152" s="295">
        <f>SUMIF(KOJIN!$A:$A,$D152,KOJIN!DL:DL)</f>
        <v>15</v>
      </c>
      <c r="K152" s="295">
        <f>SUMIF(KOJIN!$A:$A,$D152,KOJIN!DM:DM)</f>
        <v>26</v>
      </c>
      <c r="L152" s="295">
        <f>SUMIF(KOJIN!$A:$A,$D152,KOJIN!DN:DN)</f>
        <v>28</v>
      </c>
      <c r="M152" s="295">
        <f>SUMIF(KOJIN!$A:$A,$D152,KOJIN!DO:DO)</f>
        <v>39</v>
      </c>
      <c r="N152" s="295">
        <f>SUMIF(KOJIN!$A:$A,$D152,KOJIN!DP:DP)</f>
        <v>11</v>
      </c>
      <c r="O152" s="295">
        <f>SUMIF(KOJIN!$A:$A,$D152,KOJIN!DQ:DQ)</f>
        <v>12</v>
      </c>
      <c r="P152" s="295">
        <f>SUMIF(KOJIN!$A:$A,$D152,KOJIN!DR:DR)</f>
        <v>12</v>
      </c>
      <c r="Q152" s="295">
        <f>SUMIF(KOJIN!$A:$A,$D152,KOJIN!DS:DS)</f>
        <v>19</v>
      </c>
      <c r="R152" s="295">
        <f>SUMIF(KOJIN!$A:$A,$D152,KOJIN!DT:DT)</f>
        <v>36</v>
      </c>
      <c r="S152" s="295">
        <f>SUMIF(KOJIN!$A:$A,$D152,KOJIN!DU:DU)</f>
        <v>29</v>
      </c>
      <c r="T152" s="295">
        <f>SUMIF(KOJIN!$A:$A,$D152,KOJIN!DV:DV)</f>
        <v>36</v>
      </c>
      <c r="U152" s="295">
        <f>SUMIF(KOJIN!$A:$A,$D152,KOJIN!DW:DW)</f>
        <v>23</v>
      </c>
      <c r="V152" s="295">
        <f>SUMIF(KOJIN!$A:$A,$D152,KOJIN!DX:DX)</f>
        <v>16</v>
      </c>
      <c r="W152" s="295">
        <f>SUMIF(KOJIN!$A:$A,$D152,KOJIN!DY:DY)</f>
        <v>19</v>
      </c>
      <c r="X152" s="295">
        <f>SUMIF(KOJIN!$A:$A,$D152,KOJIN!DZ:DZ)</f>
        <v>10</v>
      </c>
      <c r="Y152" s="295">
        <f>SUMIF(KOJIN!$A:$A,$D152,KOJIN!EA:EA)</f>
        <v>17</v>
      </c>
      <c r="Z152" s="295">
        <f>SUMIF(KOJIN!$A:$A,$D152,KOJIN!EB:EB)</f>
        <v>7</v>
      </c>
      <c r="AA152" s="295">
        <f>SUMIF(KOJIN!$A:$A,$D152,KOJIN!EC:EC)</f>
        <v>2</v>
      </c>
      <c r="AB152" s="295">
        <f>SUMIF(KOJIN!$A:$A,$D152,KOJIN!ED:ED)</f>
        <v>0</v>
      </c>
      <c r="AC152" s="295">
        <f>SUMIF(KOJIN!$A:$A,$D152,KOJIN!EE:EE)</f>
        <v>0</v>
      </c>
    </row>
    <row r="153" spans="1:29" ht="13.5">
      <c r="A153">
        <v>152</v>
      </c>
      <c r="B153" s="293" t="s">
        <v>388</v>
      </c>
      <c r="C153" s="294">
        <v>51</v>
      </c>
      <c r="D153" s="323">
        <v>9902</v>
      </c>
      <c r="E153" s="293" t="s">
        <v>215</v>
      </c>
      <c r="F153" s="293" t="s">
        <v>391</v>
      </c>
      <c r="H153" s="293" t="s">
        <v>28</v>
      </c>
      <c r="I153" s="295">
        <f>SUMIF(KOJIN!A:A,D153,KOJIN!D:D)</f>
        <v>350</v>
      </c>
      <c r="J153" s="295">
        <f>SUMIF(KOJIN!$A:$A,$D153,KOJIN!DL:DL)</f>
        <v>12</v>
      </c>
      <c r="K153" s="295">
        <f>SUMIF(KOJIN!$A:$A,$D153,KOJIN!DM:DM)</f>
        <v>17</v>
      </c>
      <c r="L153" s="295">
        <f>SUMIF(KOJIN!$A:$A,$D153,KOJIN!DN:DN)</f>
        <v>23</v>
      </c>
      <c r="M153" s="295">
        <f>SUMIF(KOJIN!$A:$A,$D153,KOJIN!DO:DO)</f>
        <v>21</v>
      </c>
      <c r="N153" s="295">
        <f>SUMIF(KOJIN!$A:$A,$D153,KOJIN!DP:DP)</f>
        <v>19</v>
      </c>
      <c r="O153" s="295">
        <f>SUMIF(KOJIN!$A:$A,$D153,KOJIN!DQ:DQ)</f>
        <v>15</v>
      </c>
      <c r="P153" s="295">
        <f>SUMIF(KOJIN!$A:$A,$D153,KOJIN!DR:DR)</f>
        <v>12</v>
      </c>
      <c r="Q153" s="295">
        <f>SUMIF(KOJIN!$A:$A,$D153,KOJIN!DS:DS)</f>
        <v>17</v>
      </c>
      <c r="R153" s="295">
        <f>SUMIF(KOJIN!$A:$A,$D153,KOJIN!DT:DT)</f>
        <v>33</v>
      </c>
      <c r="S153" s="295">
        <f>SUMIF(KOJIN!$A:$A,$D153,KOJIN!DU:DU)</f>
        <v>38</v>
      </c>
      <c r="T153" s="295">
        <f>SUMIF(KOJIN!$A:$A,$D153,KOJIN!DV:DV)</f>
        <v>31</v>
      </c>
      <c r="U153" s="295">
        <f>SUMIF(KOJIN!$A:$A,$D153,KOJIN!DW:DW)</f>
        <v>21</v>
      </c>
      <c r="V153" s="295">
        <f>SUMIF(KOJIN!$A:$A,$D153,KOJIN!DX:DX)</f>
        <v>18</v>
      </c>
      <c r="W153" s="295">
        <f>SUMIF(KOJIN!$A:$A,$D153,KOJIN!DY:DY)</f>
        <v>20</v>
      </c>
      <c r="X153" s="295">
        <f>SUMIF(KOJIN!$A:$A,$D153,KOJIN!DZ:DZ)</f>
        <v>18</v>
      </c>
      <c r="Y153" s="295">
        <f>SUMIF(KOJIN!$A:$A,$D153,KOJIN!EA:EA)</f>
        <v>18</v>
      </c>
      <c r="Z153" s="295">
        <f>SUMIF(KOJIN!$A:$A,$D153,KOJIN!EB:EB)</f>
        <v>9</v>
      </c>
      <c r="AA153" s="295">
        <f>SUMIF(KOJIN!$A:$A,$D153,KOJIN!EC:EC)</f>
        <v>4</v>
      </c>
      <c r="AB153" s="295">
        <f>SUMIF(KOJIN!$A:$A,$D153,KOJIN!ED:ED)</f>
        <v>3</v>
      </c>
      <c r="AC153" s="295">
        <f>SUMIF(KOJIN!$A:$A,$D153,KOJIN!EE:EE)</f>
        <v>1</v>
      </c>
    </row>
    <row r="154" spans="1:29" ht="13.5">
      <c r="A154">
        <v>153</v>
      </c>
      <c r="J154" s="295">
        <f>SUM($J$152:$J$153)</f>
        <v>27</v>
      </c>
      <c r="K154" s="295">
        <f>SUM($K$152:$K$153)</f>
        <v>43</v>
      </c>
      <c r="L154" s="295">
        <f>SUM($L$152:$L$153)</f>
        <v>51</v>
      </c>
      <c r="M154" s="295">
        <f>SUM($M$152:$M$153)</f>
        <v>60</v>
      </c>
      <c r="N154" s="295">
        <f>SUM($N$152:$N$153)</f>
        <v>30</v>
      </c>
      <c r="O154" s="295">
        <f>SUM($O$152:$O$153)</f>
        <v>27</v>
      </c>
      <c r="P154" s="295">
        <f>SUM($P$152:$P$153)</f>
        <v>24</v>
      </c>
      <c r="Q154" s="295">
        <f>SUM($Q$152:$Q$153)</f>
        <v>36</v>
      </c>
      <c r="R154" s="295">
        <f>SUM($R$152:$R$153)</f>
        <v>69</v>
      </c>
      <c r="S154" s="295">
        <f>SUM($S$152:$S$153)</f>
        <v>67</v>
      </c>
      <c r="T154" s="295">
        <f>SUM($T$152:$T$153)</f>
        <v>67</v>
      </c>
      <c r="U154" s="295">
        <f>SUM($U$152:$U$153)</f>
        <v>44</v>
      </c>
      <c r="V154" s="295">
        <f>SUM($V$152:$V$153)</f>
        <v>34</v>
      </c>
      <c r="W154" s="295">
        <f>SUM($W$152:$W$153)</f>
        <v>39</v>
      </c>
      <c r="X154" s="295">
        <f>SUM($X$152:$X$153)</f>
        <v>28</v>
      </c>
      <c r="Y154" s="295">
        <f>SUM($Y$152:$Y$153)</f>
        <v>35</v>
      </c>
      <c r="Z154" s="295">
        <f>SUM($Z$152:$Z$153)</f>
        <v>16</v>
      </c>
      <c r="AA154" s="295">
        <f>SUM($AA$152:$AA$153)</f>
        <v>6</v>
      </c>
      <c r="AB154" s="295">
        <f>SUM($AB$152:$AB$153)</f>
        <v>3</v>
      </c>
      <c r="AC154" s="295">
        <f>SUM($AC$152:$AC$153)</f>
        <v>1</v>
      </c>
    </row>
    <row r="155" spans="1:29" ht="13.5">
      <c r="A155">
        <v>154</v>
      </c>
      <c r="B155" s="293" t="s">
        <v>388</v>
      </c>
      <c r="C155" s="294">
        <v>52</v>
      </c>
      <c r="D155" s="323">
        <v>9903</v>
      </c>
      <c r="E155" s="293" t="s">
        <v>215</v>
      </c>
      <c r="F155" s="293" t="s">
        <v>392</v>
      </c>
      <c r="G155" s="295">
        <f>SUMIF(SETAI!A:A,D155,SETAI!C:C)</f>
        <v>233</v>
      </c>
      <c r="H155" s="293" t="s">
        <v>27</v>
      </c>
      <c r="I155" s="295">
        <f>SUMIF(KOJIN!A:A,D155,KOJIN!D:D)</f>
        <v>235</v>
      </c>
      <c r="J155" s="295">
        <f>SUMIF(KOJIN!$A:$A,$D155,KOJIN!DL:DL)</f>
        <v>4</v>
      </c>
      <c r="K155" s="295">
        <f>SUMIF(KOJIN!$A:$A,$D155,KOJIN!DM:DM)</f>
        <v>5</v>
      </c>
      <c r="L155" s="295">
        <f>SUMIF(KOJIN!$A:$A,$D155,KOJIN!DN:DN)</f>
        <v>6</v>
      </c>
      <c r="M155" s="295">
        <f>SUMIF(KOJIN!$A:$A,$D155,KOJIN!DO:DO)</f>
        <v>15</v>
      </c>
      <c r="N155" s="295">
        <f>SUMIF(KOJIN!$A:$A,$D155,KOJIN!DP:DP)</f>
        <v>11</v>
      </c>
      <c r="O155" s="295">
        <f>SUMIF(KOJIN!$A:$A,$D155,KOJIN!DQ:DQ)</f>
        <v>7</v>
      </c>
      <c r="P155" s="295">
        <f>SUMIF(KOJIN!$A:$A,$D155,KOJIN!DR:DR)</f>
        <v>12</v>
      </c>
      <c r="Q155" s="295">
        <f>SUMIF(KOJIN!$A:$A,$D155,KOJIN!DS:DS)</f>
        <v>8</v>
      </c>
      <c r="R155" s="295">
        <f>SUMIF(KOJIN!$A:$A,$D155,KOJIN!DT:DT)</f>
        <v>4</v>
      </c>
      <c r="S155" s="295">
        <f>SUMIF(KOJIN!$A:$A,$D155,KOJIN!DU:DU)</f>
        <v>17</v>
      </c>
      <c r="T155" s="295">
        <f>SUMIF(KOJIN!$A:$A,$D155,KOJIN!DV:DV)</f>
        <v>11</v>
      </c>
      <c r="U155" s="295">
        <f>SUMIF(KOJIN!$A:$A,$D155,KOJIN!DW:DW)</f>
        <v>16</v>
      </c>
      <c r="V155" s="295">
        <f>SUMIF(KOJIN!$A:$A,$D155,KOJIN!DX:DX)</f>
        <v>24</v>
      </c>
      <c r="W155" s="295">
        <f>SUMIF(KOJIN!$A:$A,$D155,KOJIN!DY:DY)</f>
        <v>34</v>
      </c>
      <c r="X155" s="295">
        <f>SUMIF(KOJIN!$A:$A,$D155,KOJIN!DZ:DZ)</f>
        <v>15</v>
      </c>
      <c r="Y155" s="295">
        <f>SUMIF(KOJIN!$A:$A,$D155,KOJIN!EA:EA)</f>
        <v>17</v>
      </c>
      <c r="Z155" s="295">
        <f>SUMIF(KOJIN!$A:$A,$D155,KOJIN!EB:EB)</f>
        <v>14</v>
      </c>
      <c r="AA155" s="295">
        <f>SUMIF(KOJIN!$A:$A,$D155,KOJIN!EC:EC)</f>
        <v>8</v>
      </c>
      <c r="AB155" s="295">
        <f>SUMIF(KOJIN!$A:$A,$D155,KOJIN!ED:ED)</f>
        <v>6</v>
      </c>
      <c r="AC155" s="295">
        <f>SUMIF(KOJIN!$A:$A,$D155,KOJIN!EE:EE)</f>
        <v>1</v>
      </c>
    </row>
    <row r="156" spans="1:29" ht="13.5">
      <c r="A156">
        <v>155</v>
      </c>
      <c r="B156" s="293" t="s">
        <v>388</v>
      </c>
      <c r="C156" s="294">
        <v>52</v>
      </c>
      <c r="D156" s="323">
        <v>9904</v>
      </c>
      <c r="E156" s="293" t="s">
        <v>215</v>
      </c>
      <c r="F156" s="293" t="s">
        <v>392</v>
      </c>
      <c r="H156" s="293" t="s">
        <v>28</v>
      </c>
      <c r="I156" s="295">
        <f>SUMIF(KOJIN!A:A,D156,KOJIN!D:D)</f>
        <v>245</v>
      </c>
      <c r="J156" s="295">
        <f>SUMIF(KOJIN!$A:$A,$D156,KOJIN!DL:DL)</f>
        <v>3</v>
      </c>
      <c r="K156" s="295">
        <f>SUMIF(KOJIN!$A:$A,$D156,KOJIN!DM:DM)</f>
        <v>3</v>
      </c>
      <c r="L156" s="295">
        <f>SUMIF(KOJIN!$A:$A,$D156,KOJIN!DN:DN)</f>
        <v>6</v>
      </c>
      <c r="M156" s="295">
        <f>SUMIF(KOJIN!$A:$A,$D156,KOJIN!DO:DO)</f>
        <v>12</v>
      </c>
      <c r="N156" s="295">
        <f>SUMIF(KOJIN!$A:$A,$D156,KOJIN!DP:DP)</f>
        <v>9</v>
      </c>
      <c r="O156" s="295">
        <f>SUMIF(KOJIN!$A:$A,$D156,KOJIN!DQ:DQ)</f>
        <v>10</v>
      </c>
      <c r="P156" s="295">
        <f>SUMIF(KOJIN!$A:$A,$D156,KOJIN!DR:DR)</f>
        <v>8</v>
      </c>
      <c r="Q156" s="295">
        <f>SUMIF(KOJIN!$A:$A,$D156,KOJIN!DS:DS)</f>
        <v>11</v>
      </c>
      <c r="R156" s="295">
        <f>SUMIF(KOJIN!$A:$A,$D156,KOJIN!DT:DT)</f>
        <v>11</v>
      </c>
      <c r="S156" s="295">
        <f>SUMIF(KOJIN!$A:$A,$D156,KOJIN!DU:DU)</f>
        <v>14</v>
      </c>
      <c r="T156" s="295">
        <f>SUMIF(KOJIN!$A:$A,$D156,KOJIN!DV:DV)</f>
        <v>18</v>
      </c>
      <c r="U156" s="295">
        <f>SUMIF(KOJIN!$A:$A,$D156,KOJIN!DW:DW)</f>
        <v>14</v>
      </c>
      <c r="V156" s="295">
        <f>SUMIF(KOJIN!$A:$A,$D156,KOJIN!DX:DX)</f>
        <v>19</v>
      </c>
      <c r="W156" s="295">
        <f>SUMIF(KOJIN!$A:$A,$D156,KOJIN!DY:DY)</f>
        <v>19</v>
      </c>
      <c r="X156" s="295">
        <f>SUMIF(KOJIN!$A:$A,$D156,KOJIN!DZ:DZ)</f>
        <v>15</v>
      </c>
      <c r="Y156" s="295">
        <f>SUMIF(KOJIN!$A:$A,$D156,KOJIN!EA:EA)</f>
        <v>28</v>
      </c>
      <c r="Z156" s="295">
        <f>SUMIF(KOJIN!$A:$A,$D156,KOJIN!EB:EB)</f>
        <v>15</v>
      </c>
      <c r="AA156" s="295">
        <f>SUMIF(KOJIN!$A:$A,$D156,KOJIN!EC:EC)</f>
        <v>16</v>
      </c>
      <c r="AB156" s="295">
        <f>SUMIF(KOJIN!$A:$A,$D156,KOJIN!ED:ED)</f>
        <v>12</v>
      </c>
      <c r="AC156" s="295">
        <f>SUMIF(KOJIN!$A:$A,$D156,KOJIN!EE:EE)</f>
        <v>2</v>
      </c>
    </row>
    <row r="157" spans="1:29" ht="13.5">
      <c r="A157">
        <v>156</v>
      </c>
      <c r="J157" s="295">
        <f>SUM($J$155:$J$156)</f>
        <v>7</v>
      </c>
      <c r="K157" s="295">
        <f>SUM($K$155:$K$156)</f>
        <v>8</v>
      </c>
      <c r="L157" s="295">
        <f>SUM($L$155:$L$156)</f>
        <v>12</v>
      </c>
      <c r="M157" s="295">
        <f>SUM($M$155:$M$156)</f>
        <v>27</v>
      </c>
      <c r="N157" s="295">
        <f>SUM($N$155:$N$156)</f>
        <v>20</v>
      </c>
      <c r="O157" s="295">
        <f>SUM($O$155:$O$156)</f>
        <v>17</v>
      </c>
      <c r="P157" s="295">
        <f>SUM($P$155:$P$156)</f>
        <v>20</v>
      </c>
      <c r="Q157" s="295">
        <f>SUM($Q$155:$Q$156)</f>
        <v>19</v>
      </c>
      <c r="R157" s="295">
        <f>SUM($R$155:$R$156)</f>
        <v>15</v>
      </c>
      <c r="S157" s="295">
        <f>SUM($S$155:$S$156)</f>
        <v>31</v>
      </c>
      <c r="T157" s="295">
        <f>SUM($T$155:$T$156)</f>
        <v>29</v>
      </c>
      <c r="U157" s="295">
        <f>SUM($U$155:$U$156)</f>
        <v>30</v>
      </c>
      <c r="V157" s="295">
        <f>SUM($V$155:$V$156)</f>
        <v>43</v>
      </c>
      <c r="W157" s="295">
        <f>SUM($W$155:$W$156)</f>
        <v>53</v>
      </c>
      <c r="X157" s="295">
        <f>SUM($X$155:$X$156)</f>
        <v>30</v>
      </c>
      <c r="Y157" s="295">
        <f>SUM($Y$155:$Y$156)</f>
        <v>45</v>
      </c>
      <c r="Z157" s="295">
        <f>SUM($Z$155:$Z$156)</f>
        <v>29</v>
      </c>
      <c r="AA157" s="295">
        <f>SUM($AA$155:$AA$156)</f>
        <v>24</v>
      </c>
      <c r="AB157" s="295">
        <f>SUM($AB$155:$AB$156)</f>
        <v>18</v>
      </c>
      <c r="AC157" s="295">
        <f>SUM($AC$155:$AC$156)</f>
        <v>3</v>
      </c>
    </row>
    <row r="158" spans="1:29" ht="13.5">
      <c r="A158">
        <v>157</v>
      </c>
      <c r="B158" s="293" t="s">
        <v>388</v>
      </c>
      <c r="C158" s="294">
        <v>53</v>
      </c>
      <c r="D158" s="323">
        <v>9905</v>
      </c>
      <c r="E158" s="293" t="s">
        <v>215</v>
      </c>
      <c r="F158" s="293" t="s">
        <v>393</v>
      </c>
      <c r="G158" s="295">
        <f>SUMIF(SETAI!A:A,D158,SETAI!C:C)</f>
        <v>401</v>
      </c>
      <c r="H158" s="293" t="s">
        <v>27</v>
      </c>
      <c r="I158" s="295">
        <f>SUMIF(KOJIN!A:A,D158,KOJIN!D:D)</f>
        <v>442</v>
      </c>
      <c r="J158" s="295">
        <f>SUMIF(KOJIN!$A:$A,$D158,KOJIN!DL:DL)</f>
        <v>8</v>
      </c>
      <c r="K158" s="295">
        <f>SUMIF(KOJIN!$A:$A,$D158,KOJIN!DM:DM)</f>
        <v>9</v>
      </c>
      <c r="L158" s="295">
        <f>SUMIF(KOJIN!$A:$A,$D158,KOJIN!DN:DN)</f>
        <v>14</v>
      </c>
      <c r="M158" s="295">
        <f>SUMIF(KOJIN!$A:$A,$D158,KOJIN!DO:DO)</f>
        <v>13</v>
      </c>
      <c r="N158" s="295">
        <f>SUMIF(KOJIN!$A:$A,$D158,KOJIN!DP:DP)</f>
        <v>21</v>
      </c>
      <c r="O158" s="295">
        <f>SUMIF(KOJIN!$A:$A,$D158,KOJIN!DQ:DQ)</f>
        <v>14</v>
      </c>
      <c r="P158" s="295">
        <f>SUMIF(KOJIN!$A:$A,$D158,KOJIN!DR:DR)</f>
        <v>13</v>
      </c>
      <c r="Q158" s="295">
        <f>SUMIF(KOJIN!$A:$A,$D158,KOJIN!DS:DS)</f>
        <v>24</v>
      </c>
      <c r="R158" s="295">
        <f>SUMIF(KOJIN!$A:$A,$D158,KOJIN!DT:DT)</f>
        <v>24</v>
      </c>
      <c r="S158" s="295">
        <f>SUMIF(KOJIN!$A:$A,$D158,KOJIN!DU:DU)</f>
        <v>32</v>
      </c>
      <c r="T158" s="295">
        <f>SUMIF(KOJIN!$A:$A,$D158,KOJIN!DV:DV)</f>
        <v>18</v>
      </c>
      <c r="U158" s="295">
        <f>SUMIF(KOJIN!$A:$A,$D158,KOJIN!DW:DW)</f>
        <v>25</v>
      </c>
      <c r="V158" s="295">
        <f>SUMIF(KOJIN!$A:$A,$D158,KOJIN!DX:DX)</f>
        <v>40</v>
      </c>
      <c r="W158" s="295">
        <f>SUMIF(KOJIN!$A:$A,$D158,KOJIN!DY:DY)</f>
        <v>81</v>
      </c>
      <c r="X158" s="295">
        <f>SUMIF(KOJIN!$A:$A,$D158,KOJIN!DZ:DZ)</f>
        <v>36</v>
      </c>
      <c r="Y158" s="295">
        <f>SUMIF(KOJIN!$A:$A,$D158,KOJIN!EA:EA)</f>
        <v>33</v>
      </c>
      <c r="Z158" s="295">
        <f>SUMIF(KOJIN!$A:$A,$D158,KOJIN!EB:EB)</f>
        <v>27</v>
      </c>
      <c r="AA158" s="295">
        <f>SUMIF(KOJIN!$A:$A,$D158,KOJIN!EC:EC)</f>
        <v>7</v>
      </c>
      <c r="AB158" s="295">
        <f>SUMIF(KOJIN!$A:$A,$D158,KOJIN!ED:ED)</f>
        <v>3</v>
      </c>
      <c r="AC158" s="295">
        <f>SUMIF(KOJIN!$A:$A,$D158,KOJIN!EE:EE)</f>
        <v>0</v>
      </c>
    </row>
    <row r="159" spans="1:29" ht="13.5">
      <c r="A159">
        <v>158</v>
      </c>
      <c r="B159" s="293" t="s">
        <v>388</v>
      </c>
      <c r="C159" s="294">
        <v>53</v>
      </c>
      <c r="D159" s="323">
        <v>9906</v>
      </c>
      <c r="E159" s="293" t="s">
        <v>215</v>
      </c>
      <c r="F159" s="293" t="s">
        <v>393</v>
      </c>
      <c r="H159" s="293" t="s">
        <v>28</v>
      </c>
      <c r="I159" s="295">
        <f>SUMIF(KOJIN!A:A,D159,KOJIN!D:D)</f>
        <v>480</v>
      </c>
      <c r="J159" s="295">
        <f>SUMIF(KOJIN!$A:$A,$D159,KOJIN!DL:DL)</f>
        <v>9</v>
      </c>
      <c r="K159" s="295">
        <f>SUMIF(KOJIN!$A:$A,$D159,KOJIN!DM:DM)</f>
        <v>12</v>
      </c>
      <c r="L159" s="295">
        <f>SUMIF(KOJIN!$A:$A,$D159,KOJIN!DN:DN)</f>
        <v>17</v>
      </c>
      <c r="M159" s="295">
        <f>SUMIF(KOJIN!$A:$A,$D159,KOJIN!DO:DO)</f>
        <v>16</v>
      </c>
      <c r="N159" s="295">
        <f>SUMIF(KOJIN!$A:$A,$D159,KOJIN!DP:DP)</f>
        <v>10</v>
      </c>
      <c r="O159" s="295">
        <f>SUMIF(KOJIN!$A:$A,$D159,KOJIN!DQ:DQ)</f>
        <v>10</v>
      </c>
      <c r="P159" s="295">
        <f>SUMIF(KOJIN!$A:$A,$D159,KOJIN!DR:DR)</f>
        <v>18</v>
      </c>
      <c r="Q159" s="295">
        <f>SUMIF(KOJIN!$A:$A,$D159,KOJIN!DS:DS)</f>
        <v>18</v>
      </c>
      <c r="R159" s="295">
        <f>SUMIF(KOJIN!$A:$A,$D159,KOJIN!DT:DT)</f>
        <v>25</v>
      </c>
      <c r="S159" s="295">
        <f>SUMIF(KOJIN!$A:$A,$D159,KOJIN!DU:DU)</f>
        <v>29</v>
      </c>
      <c r="T159" s="295">
        <f>SUMIF(KOJIN!$A:$A,$D159,KOJIN!DV:DV)</f>
        <v>25</v>
      </c>
      <c r="U159" s="295">
        <f>SUMIF(KOJIN!$A:$A,$D159,KOJIN!DW:DW)</f>
        <v>34</v>
      </c>
      <c r="V159" s="295">
        <f>SUMIF(KOJIN!$A:$A,$D159,KOJIN!DX:DX)</f>
        <v>56</v>
      </c>
      <c r="W159" s="295">
        <f>SUMIF(KOJIN!$A:$A,$D159,KOJIN!DY:DY)</f>
        <v>68</v>
      </c>
      <c r="X159" s="295">
        <f>SUMIF(KOJIN!$A:$A,$D159,KOJIN!DZ:DZ)</f>
        <v>36</v>
      </c>
      <c r="Y159" s="295">
        <f>SUMIF(KOJIN!$A:$A,$D159,KOJIN!EA:EA)</f>
        <v>42</v>
      </c>
      <c r="Z159" s="295">
        <f>SUMIF(KOJIN!$A:$A,$D159,KOJIN!EB:EB)</f>
        <v>24</v>
      </c>
      <c r="AA159" s="295">
        <f>SUMIF(KOJIN!$A:$A,$D159,KOJIN!EC:EC)</f>
        <v>17</v>
      </c>
      <c r="AB159" s="295">
        <f>SUMIF(KOJIN!$A:$A,$D159,KOJIN!ED:ED)</f>
        <v>10</v>
      </c>
      <c r="AC159" s="295">
        <f>SUMIF(KOJIN!$A:$A,$D159,KOJIN!EE:EE)</f>
        <v>4</v>
      </c>
    </row>
    <row r="160" spans="1:29" ht="13.5">
      <c r="A160">
        <v>159</v>
      </c>
      <c r="J160" s="295">
        <f>SUM($J$158:$J$159)</f>
        <v>17</v>
      </c>
      <c r="K160" s="295">
        <f>SUM($K$158:$K$159)</f>
        <v>21</v>
      </c>
      <c r="L160" s="295">
        <f>SUM($L$158:$L$159)</f>
        <v>31</v>
      </c>
      <c r="M160" s="295">
        <f>SUM($M$158:$M$159)</f>
        <v>29</v>
      </c>
      <c r="N160" s="295">
        <f>SUM($N$158:$N$159)</f>
        <v>31</v>
      </c>
      <c r="O160" s="295">
        <f>SUM($O$158:$O$159)</f>
        <v>24</v>
      </c>
      <c r="P160" s="295">
        <f>SUM($P$158:$P$159)</f>
        <v>31</v>
      </c>
      <c r="Q160" s="295">
        <f>SUM($Q$158:$Q$159)</f>
        <v>42</v>
      </c>
      <c r="R160" s="295">
        <f>SUM($R$158:$R$159)</f>
        <v>49</v>
      </c>
      <c r="S160" s="295">
        <f>SUM($S$158:$S$159)</f>
        <v>61</v>
      </c>
      <c r="T160" s="295">
        <f>SUM($T$158:$T$159)</f>
        <v>43</v>
      </c>
      <c r="U160" s="295">
        <f>SUM($U$158:$U$159)</f>
        <v>59</v>
      </c>
      <c r="V160" s="295">
        <f>SUM($V$158:$V$159)</f>
        <v>96</v>
      </c>
      <c r="W160" s="295">
        <f>SUM($W$158:$W$159)</f>
        <v>149</v>
      </c>
      <c r="X160" s="295">
        <f>SUM($X$158:$X$159)</f>
        <v>72</v>
      </c>
      <c r="Y160" s="295">
        <f>SUM($Y$158:$Y$159)</f>
        <v>75</v>
      </c>
      <c r="Z160" s="295">
        <f>SUM($Z$158:$Z$159)</f>
        <v>51</v>
      </c>
      <c r="AA160" s="295">
        <f>SUM($AA$158:$AA$159)</f>
        <v>24</v>
      </c>
      <c r="AB160" s="295">
        <f>SUM($AB$158:$AB$159)</f>
        <v>13</v>
      </c>
      <c r="AC160" s="295">
        <f>SUM($AC$158:$AC$159)</f>
        <v>4</v>
      </c>
    </row>
    <row r="161" spans="1:29" ht="13.5">
      <c r="A161">
        <v>160</v>
      </c>
      <c r="B161" s="293" t="s">
        <v>388</v>
      </c>
      <c r="C161" s="294">
        <v>54</v>
      </c>
      <c r="D161" s="323">
        <v>9873</v>
      </c>
      <c r="E161" s="293" t="s">
        <v>216</v>
      </c>
      <c r="F161" s="293" t="s">
        <v>390</v>
      </c>
      <c r="G161" s="295">
        <f>SUMIF(SETAI!A:A,D161,SETAI!C:C)</f>
        <v>304</v>
      </c>
      <c r="H161" s="293" t="s">
        <v>27</v>
      </c>
      <c r="I161" s="295">
        <f>SUMIF(KOJIN!A:A,D161,KOJIN!D:D)</f>
        <v>284</v>
      </c>
      <c r="J161" s="295">
        <f>SUMIF(KOJIN!$A:$A,$D161,KOJIN!DL:DL)</f>
        <v>4</v>
      </c>
      <c r="K161" s="295">
        <f>SUMIF(KOJIN!$A:$A,$D161,KOJIN!DM:DM)</f>
        <v>4</v>
      </c>
      <c r="L161" s="295">
        <f>SUMIF(KOJIN!$A:$A,$D161,KOJIN!DN:DN)</f>
        <v>7</v>
      </c>
      <c r="M161" s="295">
        <f>SUMIF(KOJIN!$A:$A,$D161,KOJIN!DO:DO)</f>
        <v>14</v>
      </c>
      <c r="N161" s="295">
        <f>SUMIF(KOJIN!$A:$A,$D161,KOJIN!DP:DP)</f>
        <v>9</v>
      </c>
      <c r="O161" s="295">
        <f>SUMIF(KOJIN!$A:$A,$D161,KOJIN!DQ:DQ)</f>
        <v>6</v>
      </c>
      <c r="P161" s="295">
        <f>SUMIF(KOJIN!$A:$A,$D161,KOJIN!DR:DR)</f>
        <v>15</v>
      </c>
      <c r="Q161" s="295">
        <f>SUMIF(KOJIN!$A:$A,$D161,KOJIN!DS:DS)</f>
        <v>16</v>
      </c>
      <c r="R161" s="295">
        <f>SUMIF(KOJIN!$A:$A,$D161,KOJIN!DT:DT)</f>
        <v>16</v>
      </c>
      <c r="S161" s="295">
        <f>SUMIF(KOJIN!$A:$A,$D161,KOJIN!DU:DU)</f>
        <v>18</v>
      </c>
      <c r="T161" s="295">
        <f>SUMIF(KOJIN!$A:$A,$D161,KOJIN!DV:DV)</f>
        <v>11</v>
      </c>
      <c r="U161" s="295">
        <f>SUMIF(KOJIN!$A:$A,$D161,KOJIN!DW:DW)</f>
        <v>22</v>
      </c>
      <c r="V161" s="295">
        <f>SUMIF(KOJIN!$A:$A,$D161,KOJIN!DX:DX)</f>
        <v>23</v>
      </c>
      <c r="W161" s="295">
        <f>SUMIF(KOJIN!$A:$A,$D161,KOJIN!DY:DY)</f>
        <v>33</v>
      </c>
      <c r="X161" s="295">
        <f>SUMIF(KOJIN!$A:$A,$D161,KOJIN!DZ:DZ)</f>
        <v>25</v>
      </c>
      <c r="Y161" s="295">
        <f>SUMIF(KOJIN!$A:$A,$D161,KOJIN!EA:EA)</f>
        <v>27</v>
      </c>
      <c r="Z161" s="295">
        <f>SUMIF(KOJIN!$A:$A,$D161,KOJIN!EB:EB)</f>
        <v>16</v>
      </c>
      <c r="AA161" s="295">
        <f>SUMIF(KOJIN!$A:$A,$D161,KOJIN!EC:EC)</f>
        <v>11</v>
      </c>
      <c r="AB161" s="295">
        <f>SUMIF(KOJIN!$A:$A,$D161,KOJIN!ED:ED)</f>
        <v>7</v>
      </c>
      <c r="AC161" s="295">
        <f>SUMIF(KOJIN!$A:$A,$D161,KOJIN!EE:EE)</f>
        <v>0</v>
      </c>
    </row>
    <row r="162" spans="1:29" ht="13.5">
      <c r="A162">
        <v>161</v>
      </c>
      <c r="B162" s="293" t="s">
        <v>388</v>
      </c>
      <c r="C162" s="294">
        <v>54</v>
      </c>
      <c r="D162" s="323">
        <v>9874</v>
      </c>
      <c r="E162" s="293" t="s">
        <v>216</v>
      </c>
      <c r="F162" s="293" t="s">
        <v>390</v>
      </c>
      <c r="H162" s="293" t="s">
        <v>28</v>
      </c>
      <c r="I162" s="295">
        <f>SUMIF(KOJIN!A:A,D162,KOJIN!D:D)</f>
        <v>295</v>
      </c>
      <c r="J162" s="295">
        <f>SUMIF(KOJIN!$A:$A,$D162,KOJIN!DL:DL)</f>
        <v>4</v>
      </c>
      <c r="K162" s="295">
        <f>SUMIF(KOJIN!$A:$A,$D162,KOJIN!DM:DM)</f>
        <v>0</v>
      </c>
      <c r="L162" s="295">
        <f>SUMIF(KOJIN!$A:$A,$D162,KOJIN!DN:DN)</f>
        <v>13</v>
      </c>
      <c r="M162" s="295">
        <f>SUMIF(KOJIN!$A:$A,$D162,KOJIN!DO:DO)</f>
        <v>8</v>
      </c>
      <c r="N162" s="295">
        <f>SUMIF(KOJIN!$A:$A,$D162,KOJIN!DP:DP)</f>
        <v>6</v>
      </c>
      <c r="O162" s="295">
        <f>SUMIF(KOJIN!$A:$A,$D162,KOJIN!DQ:DQ)</f>
        <v>5</v>
      </c>
      <c r="P162" s="295">
        <f>SUMIF(KOJIN!$A:$A,$D162,KOJIN!DR:DR)</f>
        <v>6</v>
      </c>
      <c r="Q162" s="295">
        <f>SUMIF(KOJIN!$A:$A,$D162,KOJIN!DS:DS)</f>
        <v>13</v>
      </c>
      <c r="R162" s="295">
        <f>SUMIF(KOJIN!$A:$A,$D162,KOJIN!DT:DT)</f>
        <v>13</v>
      </c>
      <c r="S162" s="295">
        <f>SUMIF(KOJIN!$A:$A,$D162,KOJIN!DU:DU)</f>
        <v>15</v>
      </c>
      <c r="T162" s="295">
        <f>SUMIF(KOJIN!$A:$A,$D162,KOJIN!DV:DV)</f>
        <v>16</v>
      </c>
      <c r="U162" s="295">
        <f>SUMIF(KOJIN!$A:$A,$D162,KOJIN!DW:DW)</f>
        <v>15</v>
      </c>
      <c r="V162" s="295">
        <f>SUMIF(KOJIN!$A:$A,$D162,KOJIN!DX:DX)</f>
        <v>16</v>
      </c>
      <c r="W162" s="295">
        <f>SUMIF(KOJIN!$A:$A,$D162,KOJIN!DY:DY)</f>
        <v>41</v>
      </c>
      <c r="X162" s="295">
        <f>SUMIF(KOJIN!$A:$A,$D162,KOJIN!DZ:DZ)</f>
        <v>29</v>
      </c>
      <c r="Y162" s="295">
        <f>SUMIF(KOJIN!$A:$A,$D162,KOJIN!EA:EA)</f>
        <v>23</v>
      </c>
      <c r="Z162" s="295">
        <f>SUMIF(KOJIN!$A:$A,$D162,KOJIN!EB:EB)</f>
        <v>26</v>
      </c>
      <c r="AA162" s="295">
        <f>SUMIF(KOJIN!$A:$A,$D162,KOJIN!EC:EC)</f>
        <v>23</v>
      </c>
      <c r="AB162" s="295">
        <f>SUMIF(KOJIN!$A:$A,$D162,KOJIN!ED:ED)</f>
        <v>17</v>
      </c>
      <c r="AC162" s="295">
        <f>SUMIF(KOJIN!$A:$A,$D162,KOJIN!EE:EE)</f>
        <v>6</v>
      </c>
    </row>
    <row r="163" spans="1:29" ht="13.5">
      <c r="A163">
        <v>162</v>
      </c>
      <c r="J163" s="295">
        <f>SUM($J$161:$J$162)</f>
        <v>8</v>
      </c>
      <c r="K163" s="295">
        <f>SUM($K$161:$K$162)</f>
        <v>4</v>
      </c>
      <c r="L163" s="295">
        <f>SUM($L$161:$L$162)</f>
        <v>20</v>
      </c>
      <c r="M163" s="295">
        <f>SUM($M$161:$M$162)</f>
        <v>22</v>
      </c>
      <c r="N163" s="295">
        <f>SUM($N$161:$N$162)</f>
        <v>15</v>
      </c>
      <c r="O163" s="295">
        <f>SUM($O$161:$O$162)</f>
        <v>11</v>
      </c>
      <c r="P163" s="295">
        <f>SUM($P$161:$P$162)</f>
        <v>21</v>
      </c>
      <c r="Q163" s="295">
        <f>SUM($Q$161:$Q$162)</f>
        <v>29</v>
      </c>
      <c r="R163" s="295">
        <f>SUM($R$161:$R$162)</f>
        <v>29</v>
      </c>
      <c r="S163" s="295">
        <f>SUM($S$161:$S$162)</f>
        <v>33</v>
      </c>
      <c r="T163" s="295">
        <f>SUM($T$161:$T$162)</f>
        <v>27</v>
      </c>
      <c r="U163" s="295">
        <f>SUM($U$161:$U$162)</f>
        <v>37</v>
      </c>
      <c r="V163" s="295">
        <f>SUM($V$161:$V$162)</f>
        <v>39</v>
      </c>
      <c r="W163" s="295">
        <f>SUM($W$161:$W$162)</f>
        <v>74</v>
      </c>
      <c r="X163" s="295">
        <f>SUM($X$161:$X$162)</f>
        <v>54</v>
      </c>
      <c r="Y163" s="295">
        <f>SUM($Y$161:$Y$162)</f>
        <v>50</v>
      </c>
      <c r="Z163" s="295">
        <f>SUM($Z$161:$Z$162)</f>
        <v>42</v>
      </c>
      <c r="AA163" s="295">
        <f>SUM($AA$161:$AA$162)</f>
        <v>34</v>
      </c>
      <c r="AB163" s="295">
        <f>SUM($AB$161:$AB$162)</f>
        <v>24</v>
      </c>
      <c r="AC163" s="295">
        <f>SUM($AC$161:$AC$162)</f>
        <v>6</v>
      </c>
    </row>
    <row r="164" spans="1:29" ht="13.5">
      <c r="A164">
        <v>163</v>
      </c>
      <c r="B164" s="293" t="s">
        <v>388</v>
      </c>
      <c r="C164" s="294">
        <v>55</v>
      </c>
      <c r="D164" s="323">
        <v>9875</v>
      </c>
      <c r="E164" s="293" t="s">
        <v>216</v>
      </c>
      <c r="F164" s="293" t="s">
        <v>391</v>
      </c>
      <c r="G164" s="295">
        <f>SUMIF(SETAI!A:A,D164,SETAI!C:C)</f>
        <v>1</v>
      </c>
      <c r="H164" s="293" t="s">
        <v>27</v>
      </c>
      <c r="I164" s="295">
        <f>SUMIF(KOJIN!A:A,D164,KOJIN!D:D)</f>
        <v>1</v>
      </c>
      <c r="J164" s="295">
        <f>SUMIF(KOJIN!$A:$A,$D164,KOJIN!DL:DL)</f>
        <v>0</v>
      </c>
      <c r="K164" s="295">
        <f>SUMIF(KOJIN!$A:$A,$D164,KOJIN!DM:DM)</f>
        <v>0</v>
      </c>
      <c r="L164" s="295">
        <f>SUMIF(KOJIN!$A:$A,$D164,KOJIN!DN:DN)</f>
        <v>0</v>
      </c>
      <c r="M164" s="295">
        <f>SUMIF(KOJIN!$A:$A,$D164,KOJIN!DO:DO)</f>
        <v>0</v>
      </c>
      <c r="N164" s="295">
        <f>SUMIF(KOJIN!$A:$A,$D164,KOJIN!DP:DP)</f>
        <v>0</v>
      </c>
      <c r="O164" s="295">
        <f>SUMIF(KOJIN!$A:$A,$D164,KOJIN!DQ:DQ)</f>
        <v>0</v>
      </c>
      <c r="P164" s="295">
        <f>SUMIF(KOJIN!$A:$A,$D164,KOJIN!DR:DR)</f>
        <v>0</v>
      </c>
      <c r="Q164" s="295">
        <f>SUMIF(KOJIN!$A:$A,$D164,KOJIN!DS:DS)</f>
        <v>0</v>
      </c>
      <c r="R164" s="295">
        <f>SUMIF(KOJIN!$A:$A,$D164,KOJIN!DT:DT)</f>
        <v>0</v>
      </c>
      <c r="S164" s="295">
        <f>SUMIF(KOJIN!$A:$A,$D164,KOJIN!DU:DU)</f>
        <v>0</v>
      </c>
      <c r="T164" s="295">
        <f>SUMIF(KOJIN!$A:$A,$D164,KOJIN!DV:DV)</f>
        <v>0</v>
      </c>
      <c r="U164" s="295">
        <f>SUMIF(KOJIN!$A:$A,$D164,KOJIN!DW:DW)</f>
        <v>0</v>
      </c>
      <c r="V164" s="295">
        <f>SUMIF(KOJIN!$A:$A,$D164,KOJIN!DX:DX)</f>
        <v>0</v>
      </c>
      <c r="W164" s="295">
        <f>SUMIF(KOJIN!$A:$A,$D164,KOJIN!DY:DY)</f>
        <v>0</v>
      </c>
      <c r="X164" s="295">
        <f>SUMIF(KOJIN!$A:$A,$D164,KOJIN!DZ:DZ)</f>
        <v>1</v>
      </c>
      <c r="Y164" s="295">
        <f>SUMIF(KOJIN!$A:$A,$D164,KOJIN!EA:EA)</f>
        <v>0</v>
      </c>
      <c r="Z164" s="295">
        <f>SUMIF(KOJIN!$A:$A,$D164,KOJIN!EB:EB)</f>
        <v>0</v>
      </c>
      <c r="AA164" s="295">
        <f>SUMIF(KOJIN!$A:$A,$D164,KOJIN!EC:EC)</f>
        <v>0</v>
      </c>
      <c r="AB164" s="295">
        <f>SUMIF(KOJIN!$A:$A,$D164,KOJIN!ED:ED)</f>
        <v>0</v>
      </c>
      <c r="AC164" s="295">
        <f>SUMIF(KOJIN!$A:$A,$D164,KOJIN!EE:EE)</f>
        <v>0</v>
      </c>
    </row>
    <row r="165" spans="1:29" ht="13.5">
      <c r="A165">
        <v>164</v>
      </c>
      <c r="B165" s="293" t="s">
        <v>388</v>
      </c>
      <c r="C165" s="294">
        <v>55</v>
      </c>
      <c r="D165" s="323">
        <v>9876</v>
      </c>
      <c r="E165" s="293" t="s">
        <v>216</v>
      </c>
      <c r="F165" s="293" t="s">
        <v>391</v>
      </c>
      <c r="H165" s="293" t="s">
        <v>28</v>
      </c>
      <c r="I165" s="295">
        <f>SUMIF(KOJIN!A:A,D165,KOJIN!D:D)</f>
        <v>0</v>
      </c>
      <c r="J165" s="295">
        <f>SUMIF(KOJIN!$A:$A,$D165,KOJIN!DL:DL)</f>
        <v>0</v>
      </c>
      <c r="K165" s="295">
        <f>SUMIF(KOJIN!$A:$A,$D165,KOJIN!DM:DM)</f>
        <v>0</v>
      </c>
      <c r="L165" s="295">
        <f>SUMIF(KOJIN!$A:$A,$D165,KOJIN!DN:DN)</f>
        <v>0</v>
      </c>
      <c r="M165" s="295">
        <f>SUMIF(KOJIN!$A:$A,$D165,KOJIN!DO:DO)</f>
        <v>0</v>
      </c>
      <c r="N165" s="295">
        <f>SUMIF(KOJIN!$A:$A,$D165,KOJIN!DP:DP)</f>
        <v>0</v>
      </c>
      <c r="O165" s="295">
        <f>SUMIF(KOJIN!$A:$A,$D165,KOJIN!DQ:DQ)</f>
        <v>0</v>
      </c>
      <c r="P165" s="295">
        <f>SUMIF(KOJIN!$A:$A,$D165,KOJIN!DR:DR)</f>
        <v>0</v>
      </c>
      <c r="Q165" s="295">
        <f>SUMIF(KOJIN!$A:$A,$D165,KOJIN!DS:DS)</f>
        <v>0</v>
      </c>
      <c r="R165" s="295">
        <f>SUMIF(KOJIN!$A:$A,$D165,KOJIN!DT:DT)</f>
        <v>0</v>
      </c>
      <c r="S165" s="295">
        <f>SUMIF(KOJIN!$A:$A,$D165,KOJIN!DU:DU)</f>
        <v>0</v>
      </c>
      <c r="T165" s="295">
        <f>SUMIF(KOJIN!$A:$A,$D165,KOJIN!DV:DV)</f>
        <v>0</v>
      </c>
      <c r="U165" s="295">
        <f>SUMIF(KOJIN!$A:$A,$D165,KOJIN!DW:DW)</f>
        <v>0</v>
      </c>
      <c r="V165" s="295">
        <f>SUMIF(KOJIN!$A:$A,$D165,KOJIN!DX:DX)</f>
        <v>0</v>
      </c>
      <c r="W165" s="295">
        <f>SUMIF(KOJIN!$A:$A,$D165,KOJIN!DY:DY)</f>
        <v>0</v>
      </c>
      <c r="X165" s="295">
        <f>SUMIF(KOJIN!$A:$A,$D165,KOJIN!DZ:DZ)</f>
        <v>0</v>
      </c>
      <c r="Y165" s="295">
        <f>SUMIF(KOJIN!$A:$A,$D165,KOJIN!EA:EA)</f>
        <v>0</v>
      </c>
      <c r="Z165" s="295">
        <f>SUMIF(KOJIN!$A:$A,$D165,KOJIN!EB:EB)</f>
        <v>0</v>
      </c>
      <c r="AA165" s="295">
        <f>SUMIF(KOJIN!$A:$A,$D165,KOJIN!EC:EC)</f>
        <v>0</v>
      </c>
      <c r="AB165" s="295">
        <f>SUMIF(KOJIN!$A:$A,$D165,KOJIN!ED:ED)</f>
        <v>0</v>
      </c>
      <c r="AC165" s="295">
        <f>SUMIF(KOJIN!$A:$A,$D165,KOJIN!EE:EE)</f>
        <v>0</v>
      </c>
    </row>
    <row r="166" spans="1:29" ht="13.5">
      <c r="A166">
        <v>165</v>
      </c>
      <c r="J166" s="295">
        <f>SUM($J$164:$J$165)</f>
        <v>0</v>
      </c>
      <c r="K166" s="295">
        <f>SUM($K$164:$K$165)</f>
        <v>0</v>
      </c>
      <c r="L166" s="295">
        <f>SUM($L$164:$L$165)</f>
        <v>0</v>
      </c>
      <c r="M166" s="295">
        <f>SUM($M$164:$M$165)</f>
        <v>0</v>
      </c>
      <c r="N166" s="295">
        <f>SUM($N$164:$N$165)</f>
        <v>0</v>
      </c>
      <c r="O166" s="295">
        <f>SUM($O$164:$O$165)</f>
        <v>0</v>
      </c>
      <c r="P166" s="295">
        <f>SUM($P$164:$P$165)</f>
        <v>0</v>
      </c>
      <c r="Q166" s="295">
        <f>SUM($Q$164:$Q$165)</f>
        <v>0</v>
      </c>
      <c r="R166" s="295">
        <f>SUM($R$164:$R$165)</f>
        <v>0</v>
      </c>
      <c r="S166" s="295">
        <f>SUM($S$164:$S$165)</f>
        <v>0</v>
      </c>
      <c r="T166" s="295">
        <f>SUM($T$164:$T$165)</f>
        <v>0</v>
      </c>
      <c r="U166" s="295">
        <f>SUM($U$164:$U$165)</f>
        <v>0</v>
      </c>
      <c r="V166" s="295">
        <f>SUM($V$164:$V$165)</f>
        <v>0</v>
      </c>
      <c r="W166" s="295">
        <f>SUM($W$164:$W$165)</f>
        <v>0</v>
      </c>
      <c r="X166" s="295">
        <f>SUM($X$164:$X$165)</f>
        <v>1</v>
      </c>
      <c r="Y166" s="295">
        <f>SUM($Y$164:$Y$165)</f>
        <v>0</v>
      </c>
      <c r="Z166" s="295">
        <f>SUM($Z$164:$Z$165)</f>
        <v>0</v>
      </c>
      <c r="AA166" s="295">
        <f>SUM($AA$164:$AA$165)</f>
        <v>0</v>
      </c>
      <c r="AB166" s="295">
        <f>SUM($AB$164:$AB$165)</f>
        <v>0</v>
      </c>
      <c r="AC166" s="295">
        <f>SUM($AC$164:$AC$165)</f>
        <v>0</v>
      </c>
    </row>
    <row r="167" spans="1:29" ht="13.5">
      <c r="A167">
        <v>166</v>
      </c>
      <c r="B167" s="293" t="s">
        <v>388</v>
      </c>
      <c r="C167" s="294">
        <v>56</v>
      </c>
      <c r="D167" s="323">
        <v>10065</v>
      </c>
      <c r="E167" s="293" t="s">
        <v>217</v>
      </c>
      <c r="F167" s="293" t="s">
        <v>389</v>
      </c>
      <c r="G167" s="295">
        <f>SUMIF(SETAI!A:A,D167,SETAI!C:C)</f>
        <v>337</v>
      </c>
      <c r="H167" s="293" t="s">
        <v>27</v>
      </c>
      <c r="I167" s="295">
        <f>SUMIF(KOJIN!A:A,D167,KOJIN!D:D)</f>
        <v>345</v>
      </c>
      <c r="J167" s="295">
        <f>SUMIF(KOJIN!$A:$A,$D167,KOJIN!DL:DL)</f>
        <v>14</v>
      </c>
      <c r="K167" s="295">
        <f>SUMIF(KOJIN!$A:$A,$D167,KOJIN!DM:DM)</f>
        <v>13</v>
      </c>
      <c r="L167" s="295">
        <f>SUMIF(KOJIN!$A:$A,$D167,KOJIN!DN:DN)</f>
        <v>16</v>
      </c>
      <c r="M167" s="295">
        <f>SUMIF(KOJIN!$A:$A,$D167,KOJIN!DO:DO)</f>
        <v>7</v>
      </c>
      <c r="N167" s="295">
        <f>SUMIF(KOJIN!$A:$A,$D167,KOJIN!DP:DP)</f>
        <v>11</v>
      </c>
      <c r="O167" s="295">
        <f>SUMIF(KOJIN!$A:$A,$D167,KOJIN!DQ:DQ)</f>
        <v>19</v>
      </c>
      <c r="P167" s="295">
        <f>SUMIF(KOJIN!$A:$A,$D167,KOJIN!DR:DR)</f>
        <v>25</v>
      </c>
      <c r="Q167" s="295">
        <f>SUMIF(KOJIN!$A:$A,$D167,KOJIN!DS:DS)</f>
        <v>25</v>
      </c>
      <c r="R167" s="295">
        <f>SUMIF(KOJIN!$A:$A,$D167,KOJIN!DT:DT)</f>
        <v>31</v>
      </c>
      <c r="S167" s="295">
        <f>SUMIF(KOJIN!$A:$A,$D167,KOJIN!DU:DU)</f>
        <v>27</v>
      </c>
      <c r="T167" s="295">
        <f>SUMIF(KOJIN!$A:$A,$D167,KOJIN!DV:DV)</f>
        <v>25</v>
      </c>
      <c r="U167" s="295">
        <f>SUMIF(KOJIN!$A:$A,$D167,KOJIN!DW:DW)</f>
        <v>22</v>
      </c>
      <c r="V167" s="295">
        <f>SUMIF(KOJIN!$A:$A,$D167,KOJIN!DX:DX)</f>
        <v>20</v>
      </c>
      <c r="W167" s="295">
        <f>SUMIF(KOJIN!$A:$A,$D167,KOJIN!DY:DY)</f>
        <v>30</v>
      </c>
      <c r="X167" s="295">
        <f>SUMIF(KOJIN!$A:$A,$D167,KOJIN!DZ:DZ)</f>
        <v>20</v>
      </c>
      <c r="Y167" s="295">
        <f>SUMIF(KOJIN!$A:$A,$D167,KOJIN!EA:EA)</f>
        <v>17</v>
      </c>
      <c r="Z167" s="295">
        <f>SUMIF(KOJIN!$A:$A,$D167,KOJIN!EB:EB)</f>
        <v>19</v>
      </c>
      <c r="AA167" s="295">
        <f>SUMIF(KOJIN!$A:$A,$D167,KOJIN!EC:EC)</f>
        <v>2</v>
      </c>
      <c r="AB167" s="295">
        <f>SUMIF(KOJIN!$A:$A,$D167,KOJIN!ED:ED)</f>
        <v>2</v>
      </c>
      <c r="AC167" s="295">
        <f>SUMIF(KOJIN!$A:$A,$D167,KOJIN!EE:EE)</f>
        <v>0</v>
      </c>
    </row>
    <row r="168" spans="1:29" ht="13.5">
      <c r="A168">
        <v>167</v>
      </c>
      <c r="B168" s="293" t="s">
        <v>388</v>
      </c>
      <c r="C168" s="294">
        <v>56</v>
      </c>
      <c r="D168" s="323">
        <v>10066</v>
      </c>
      <c r="E168" s="293" t="s">
        <v>217</v>
      </c>
      <c r="F168" s="293" t="s">
        <v>389</v>
      </c>
      <c r="H168" s="293" t="s">
        <v>28</v>
      </c>
      <c r="I168" s="295">
        <f>SUMIF(KOJIN!A:A,D168,KOJIN!D:D)</f>
        <v>355</v>
      </c>
      <c r="J168" s="295">
        <f>SUMIF(KOJIN!$A:$A,$D168,KOJIN!DL:DL)</f>
        <v>17</v>
      </c>
      <c r="K168" s="295">
        <f>SUMIF(KOJIN!$A:$A,$D168,KOJIN!DM:DM)</f>
        <v>12</v>
      </c>
      <c r="L168" s="295">
        <f>SUMIF(KOJIN!$A:$A,$D168,KOJIN!DN:DN)</f>
        <v>15</v>
      </c>
      <c r="M168" s="295">
        <f>SUMIF(KOJIN!$A:$A,$D168,KOJIN!DO:DO)</f>
        <v>5</v>
      </c>
      <c r="N168" s="295">
        <f>SUMIF(KOJIN!$A:$A,$D168,KOJIN!DP:DP)</f>
        <v>11</v>
      </c>
      <c r="O168" s="295">
        <f>SUMIF(KOJIN!$A:$A,$D168,KOJIN!DQ:DQ)</f>
        <v>14</v>
      </c>
      <c r="P168" s="295">
        <f>SUMIF(KOJIN!$A:$A,$D168,KOJIN!DR:DR)</f>
        <v>20</v>
      </c>
      <c r="Q168" s="295">
        <f>SUMIF(KOJIN!$A:$A,$D168,KOJIN!DS:DS)</f>
        <v>18</v>
      </c>
      <c r="R168" s="295">
        <f>SUMIF(KOJIN!$A:$A,$D168,KOJIN!DT:DT)</f>
        <v>25</v>
      </c>
      <c r="S168" s="295">
        <f>SUMIF(KOJIN!$A:$A,$D168,KOJIN!DU:DU)</f>
        <v>22</v>
      </c>
      <c r="T168" s="295">
        <f>SUMIF(KOJIN!$A:$A,$D168,KOJIN!DV:DV)</f>
        <v>15</v>
      </c>
      <c r="U168" s="295">
        <f>SUMIF(KOJIN!$A:$A,$D168,KOJIN!DW:DW)</f>
        <v>15</v>
      </c>
      <c r="V168" s="295">
        <f>SUMIF(KOJIN!$A:$A,$D168,KOJIN!DX:DX)</f>
        <v>21</v>
      </c>
      <c r="W168" s="295">
        <f>SUMIF(KOJIN!$A:$A,$D168,KOJIN!DY:DY)</f>
        <v>37</v>
      </c>
      <c r="X168" s="295">
        <f>SUMIF(KOJIN!$A:$A,$D168,KOJIN!DZ:DZ)</f>
        <v>25</v>
      </c>
      <c r="Y168" s="295">
        <f>SUMIF(KOJIN!$A:$A,$D168,KOJIN!EA:EA)</f>
        <v>24</v>
      </c>
      <c r="Z168" s="295">
        <f>SUMIF(KOJIN!$A:$A,$D168,KOJIN!EB:EB)</f>
        <v>19</v>
      </c>
      <c r="AA168" s="295">
        <f>SUMIF(KOJIN!$A:$A,$D168,KOJIN!EC:EC)</f>
        <v>20</v>
      </c>
      <c r="AB168" s="295">
        <f>SUMIF(KOJIN!$A:$A,$D168,KOJIN!ED:ED)</f>
        <v>13</v>
      </c>
      <c r="AC168" s="295">
        <f>SUMIF(KOJIN!$A:$A,$D168,KOJIN!EE:EE)</f>
        <v>7</v>
      </c>
    </row>
    <row r="169" spans="1:29" ht="13.5">
      <c r="A169">
        <v>168</v>
      </c>
      <c r="J169" s="295">
        <f>SUM($J$167:$J$168)</f>
        <v>31</v>
      </c>
      <c r="K169" s="295">
        <f>SUM($K$167:$K$168)</f>
        <v>25</v>
      </c>
      <c r="L169" s="295">
        <f>SUM($L$167:$L$168)</f>
        <v>31</v>
      </c>
      <c r="M169" s="295">
        <f>SUM($M$167:$M$168)</f>
        <v>12</v>
      </c>
      <c r="N169" s="295">
        <f>SUM($N$167:$N$168)</f>
        <v>22</v>
      </c>
      <c r="O169" s="295">
        <f>SUM($O$167:$O$168)</f>
        <v>33</v>
      </c>
      <c r="P169" s="295">
        <f>SUM($P$167:$P$168)</f>
        <v>45</v>
      </c>
      <c r="Q169" s="295">
        <f>SUM($Q$167:$Q$168)</f>
        <v>43</v>
      </c>
      <c r="R169" s="295">
        <f>SUM($R$167:$R$168)</f>
        <v>56</v>
      </c>
      <c r="S169" s="295">
        <f>SUM($S$167:$S$168)</f>
        <v>49</v>
      </c>
      <c r="T169" s="295">
        <f>SUM($T$167:$T$168)</f>
        <v>40</v>
      </c>
      <c r="U169" s="295">
        <f>SUM($U$167:$U$168)</f>
        <v>37</v>
      </c>
      <c r="V169" s="295">
        <f>SUM($V$167:$V$168)</f>
        <v>41</v>
      </c>
      <c r="W169" s="295">
        <f>SUM($W$167:$W$168)</f>
        <v>67</v>
      </c>
      <c r="X169" s="295">
        <f>SUM($X$167:$X$168)</f>
        <v>45</v>
      </c>
      <c r="Y169" s="295">
        <f>SUM($Y$167:$Y$168)</f>
        <v>41</v>
      </c>
      <c r="Z169" s="295">
        <f>SUM($Z$167:$Z$168)</f>
        <v>38</v>
      </c>
      <c r="AA169" s="295">
        <f>SUM($AA$167:$AA$168)</f>
        <v>22</v>
      </c>
      <c r="AB169" s="295">
        <f>SUM($AB$167:$AB$168)</f>
        <v>15</v>
      </c>
      <c r="AC169" s="295">
        <f>SUM($AC$167:$AC$168)</f>
        <v>7</v>
      </c>
    </row>
    <row r="170" spans="1:29" ht="13.5">
      <c r="A170">
        <v>169</v>
      </c>
      <c r="B170" s="293" t="s">
        <v>388</v>
      </c>
      <c r="C170" s="294">
        <v>57</v>
      </c>
      <c r="D170" s="323">
        <v>10067</v>
      </c>
      <c r="E170" s="293" t="s">
        <v>217</v>
      </c>
      <c r="F170" s="293" t="s">
        <v>390</v>
      </c>
      <c r="G170" s="295">
        <f>SUMIF(SETAI!A:A,D170,SETAI!C:C)</f>
        <v>339</v>
      </c>
      <c r="H170" s="293" t="s">
        <v>27</v>
      </c>
      <c r="I170" s="295">
        <f>SUMIF(KOJIN!A:A,D170,KOJIN!D:D)</f>
        <v>351</v>
      </c>
      <c r="J170" s="295">
        <f>SUMIF(KOJIN!$A:$A,$D170,KOJIN!DL:DL)</f>
        <v>10</v>
      </c>
      <c r="K170" s="295">
        <f>SUMIF(KOJIN!$A:$A,$D170,KOJIN!DM:DM)</f>
        <v>11</v>
      </c>
      <c r="L170" s="295">
        <f>SUMIF(KOJIN!$A:$A,$D170,KOJIN!DN:DN)</f>
        <v>10</v>
      </c>
      <c r="M170" s="295">
        <f>SUMIF(KOJIN!$A:$A,$D170,KOJIN!DO:DO)</f>
        <v>15</v>
      </c>
      <c r="N170" s="295">
        <f>SUMIF(KOJIN!$A:$A,$D170,KOJIN!DP:DP)</f>
        <v>15</v>
      </c>
      <c r="O170" s="295">
        <f>SUMIF(KOJIN!$A:$A,$D170,KOJIN!DQ:DQ)</f>
        <v>19</v>
      </c>
      <c r="P170" s="295">
        <f>SUMIF(KOJIN!$A:$A,$D170,KOJIN!DR:DR)</f>
        <v>17</v>
      </c>
      <c r="Q170" s="295">
        <f>SUMIF(KOJIN!$A:$A,$D170,KOJIN!DS:DS)</f>
        <v>13</v>
      </c>
      <c r="R170" s="295">
        <f>SUMIF(KOJIN!$A:$A,$D170,KOJIN!DT:DT)</f>
        <v>34</v>
      </c>
      <c r="S170" s="295">
        <f>SUMIF(KOJIN!$A:$A,$D170,KOJIN!DU:DU)</f>
        <v>28</v>
      </c>
      <c r="T170" s="295">
        <f>SUMIF(KOJIN!$A:$A,$D170,KOJIN!DV:DV)</f>
        <v>28</v>
      </c>
      <c r="U170" s="295">
        <f>SUMIF(KOJIN!$A:$A,$D170,KOJIN!DW:DW)</f>
        <v>18</v>
      </c>
      <c r="V170" s="295">
        <f>SUMIF(KOJIN!$A:$A,$D170,KOJIN!DX:DX)</f>
        <v>19</v>
      </c>
      <c r="W170" s="295">
        <f>SUMIF(KOJIN!$A:$A,$D170,KOJIN!DY:DY)</f>
        <v>27</v>
      </c>
      <c r="X170" s="295">
        <f>SUMIF(KOJIN!$A:$A,$D170,KOJIN!DZ:DZ)</f>
        <v>34</v>
      </c>
      <c r="Y170" s="295">
        <f>SUMIF(KOJIN!$A:$A,$D170,KOJIN!EA:EA)</f>
        <v>26</v>
      </c>
      <c r="Z170" s="295">
        <f>SUMIF(KOJIN!$A:$A,$D170,KOJIN!EB:EB)</f>
        <v>17</v>
      </c>
      <c r="AA170" s="295">
        <f>SUMIF(KOJIN!$A:$A,$D170,KOJIN!EC:EC)</f>
        <v>8</v>
      </c>
      <c r="AB170" s="295">
        <f>SUMIF(KOJIN!$A:$A,$D170,KOJIN!ED:ED)</f>
        <v>1</v>
      </c>
      <c r="AC170" s="295">
        <f>SUMIF(KOJIN!$A:$A,$D170,KOJIN!EE:EE)</f>
        <v>1</v>
      </c>
    </row>
    <row r="171" spans="1:29" ht="13.5">
      <c r="A171">
        <v>170</v>
      </c>
      <c r="B171" s="293" t="s">
        <v>388</v>
      </c>
      <c r="C171" s="294">
        <v>57</v>
      </c>
      <c r="D171" s="323">
        <v>10068</v>
      </c>
      <c r="E171" s="293" t="s">
        <v>217</v>
      </c>
      <c r="F171" s="293" t="s">
        <v>390</v>
      </c>
      <c r="H171" s="293" t="s">
        <v>28</v>
      </c>
      <c r="I171" s="295">
        <f>SUMIF(KOJIN!A:A,D171,KOJIN!D:D)</f>
        <v>323</v>
      </c>
      <c r="J171" s="295">
        <f>SUMIF(KOJIN!$A:$A,$D171,KOJIN!DL:DL)</f>
        <v>12</v>
      </c>
      <c r="K171" s="295">
        <f>SUMIF(KOJIN!$A:$A,$D171,KOJIN!DM:DM)</f>
        <v>10</v>
      </c>
      <c r="L171" s="295">
        <f>SUMIF(KOJIN!$A:$A,$D171,KOJIN!DN:DN)</f>
        <v>8</v>
      </c>
      <c r="M171" s="295">
        <f>SUMIF(KOJIN!$A:$A,$D171,KOJIN!DO:DO)</f>
        <v>10</v>
      </c>
      <c r="N171" s="295">
        <f>SUMIF(KOJIN!$A:$A,$D171,KOJIN!DP:DP)</f>
        <v>13</v>
      </c>
      <c r="O171" s="295">
        <f>SUMIF(KOJIN!$A:$A,$D171,KOJIN!DQ:DQ)</f>
        <v>9</v>
      </c>
      <c r="P171" s="295">
        <f>SUMIF(KOJIN!$A:$A,$D171,KOJIN!DR:DR)</f>
        <v>15</v>
      </c>
      <c r="Q171" s="295">
        <f>SUMIF(KOJIN!$A:$A,$D171,KOJIN!DS:DS)</f>
        <v>19</v>
      </c>
      <c r="R171" s="295">
        <f>SUMIF(KOJIN!$A:$A,$D171,KOJIN!DT:DT)</f>
        <v>22</v>
      </c>
      <c r="S171" s="295">
        <f>SUMIF(KOJIN!$A:$A,$D171,KOJIN!DU:DU)</f>
        <v>23</v>
      </c>
      <c r="T171" s="295">
        <f>SUMIF(KOJIN!$A:$A,$D171,KOJIN!DV:DV)</f>
        <v>12</v>
      </c>
      <c r="U171" s="295">
        <f>SUMIF(KOJIN!$A:$A,$D171,KOJIN!DW:DW)</f>
        <v>20</v>
      </c>
      <c r="V171" s="295">
        <f>SUMIF(KOJIN!$A:$A,$D171,KOJIN!DX:DX)</f>
        <v>17</v>
      </c>
      <c r="W171" s="295">
        <f>SUMIF(KOJIN!$A:$A,$D171,KOJIN!DY:DY)</f>
        <v>33</v>
      </c>
      <c r="X171" s="295">
        <f>SUMIF(KOJIN!$A:$A,$D171,KOJIN!DZ:DZ)</f>
        <v>35</v>
      </c>
      <c r="Y171" s="295">
        <f>SUMIF(KOJIN!$A:$A,$D171,KOJIN!EA:EA)</f>
        <v>18</v>
      </c>
      <c r="Z171" s="295">
        <f>SUMIF(KOJIN!$A:$A,$D171,KOJIN!EB:EB)</f>
        <v>23</v>
      </c>
      <c r="AA171" s="295">
        <f>SUMIF(KOJIN!$A:$A,$D171,KOJIN!EC:EC)</f>
        <v>14</v>
      </c>
      <c r="AB171" s="295">
        <f>SUMIF(KOJIN!$A:$A,$D171,KOJIN!ED:ED)</f>
        <v>8</v>
      </c>
      <c r="AC171" s="295">
        <f>SUMIF(KOJIN!$A:$A,$D171,KOJIN!EE:EE)</f>
        <v>2</v>
      </c>
    </row>
    <row r="172" spans="1:29" ht="13.5">
      <c r="A172">
        <v>171</v>
      </c>
      <c r="J172" s="295">
        <f>SUM($J$170:$J$171)</f>
        <v>22</v>
      </c>
      <c r="K172" s="295">
        <f>SUM($K$170:$K$171)</f>
        <v>21</v>
      </c>
      <c r="L172" s="295">
        <f>SUM($L$170:$L$171)</f>
        <v>18</v>
      </c>
      <c r="M172" s="295">
        <f>SUM($M$170:$M$171)</f>
        <v>25</v>
      </c>
      <c r="N172" s="295">
        <f>SUM($N$170:$N$171)</f>
        <v>28</v>
      </c>
      <c r="O172" s="295">
        <f>SUM($O$170:$O$171)</f>
        <v>28</v>
      </c>
      <c r="P172" s="295">
        <f>SUM($P$170:$P$171)</f>
        <v>32</v>
      </c>
      <c r="Q172" s="295">
        <f>SUM($Q$170:$Q$171)</f>
        <v>32</v>
      </c>
      <c r="R172" s="295">
        <f>SUM($R$170:$R$171)</f>
        <v>56</v>
      </c>
      <c r="S172" s="295">
        <f>SUM($S$170:$S$171)</f>
        <v>51</v>
      </c>
      <c r="T172" s="295">
        <f>SUM($T$170:$T$171)</f>
        <v>40</v>
      </c>
      <c r="U172" s="295">
        <f>SUM($U$170:$U$171)</f>
        <v>38</v>
      </c>
      <c r="V172" s="295">
        <f>SUM($V$170:$V$171)</f>
        <v>36</v>
      </c>
      <c r="W172" s="295">
        <f>SUM($W$170:$W$171)</f>
        <v>60</v>
      </c>
      <c r="X172" s="295">
        <f>SUM($X$170:$X$171)</f>
        <v>69</v>
      </c>
      <c r="Y172" s="295">
        <f>SUM($Y$170:$Y$171)</f>
        <v>44</v>
      </c>
      <c r="Z172" s="295">
        <f>SUM($Z$170:$Z$171)</f>
        <v>40</v>
      </c>
      <c r="AA172" s="295">
        <f>SUM($AA$170:$AA$171)</f>
        <v>22</v>
      </c>
      <c r="AB172" s="295">
        <f>SUM($AB$170:$AB$171)</f>
        <v>9</v>
      </c>
      <c r="AC172" s="295">
        <f>SUM($AC$170:$AC$171)</f>
        <v>3</v>
      </c>
    </row>
    <row r="173" spans="1:29" ht="13.5">
      <c r="A173">
        <v>172</v>
      </c>
      <c r="B173" s="293" t="s">
        <v>388</v>
      </c>
      <c r="C173" s="294">
        <v>58</v>
      </c>
      <c r="D173" s="323">
        <v>10069</v>
      </c>
      <c r="E173" s="293" t="s">
        <v>217</v>
      </c>
      <c r="F173" s="293" t="s">
        <v>391</v>
      </c>
      <c r="G173" s="295">
        <f>SUMIF(SETAI!A:A,D173,SETAI!C:C)</f>
        <v>238</v>
      </c>
      <c r="H173" s="293" t="s">
        <v>27</v>
      </c>
      <c r="I173" s="295">
        <f>SUMIF(KOJIN!A:A,D173,KOJIN!D:D)</f>
        <v>240</v>
      </c>
      <c r="J173" s="295">
        <f>SUMIF(KOJIN!$A:$A,$D173,KOJIN!DL:DL)</f>
        <v>4</v>
      </c>
      <c r="K173" s="295">
        <f>SUMIF(KOJIN!$A:$A,$D173,KOJIN!DM:DM)</f>
        <v>6</v>
      </c>
      <c r="L173" s="295">
        <f>SUMIF(KOJIN!$A:$A,$D173,KOJIN!DN:DN)</f>
        <v>15</v>
      </c>
      <c r="M173" s="295">
        <f>SUMIF(KOJIN!$A:$A,$D173,KOJIN!DO:DO)</f>
        <v>11</v>
      </c>
      <c r="N173" s="295">
        <f>SUMIF(KOJIN!$A:$A,$D173,KOJIN!DP:DP)</f>
        <v>20</v>
      </c>
      <c r="O173" s="295">
        <f>SUMIF(KOJIN!$A:$A,$D173,KOJIN!DQ:DQ)</f>
        <v>25</v>
      </c>
      <c r="P173" s="295">
        <f>SUMIF(KOJIN!$A:$A,$D173,KOJIN!DR:DR)</f>
        <v>12</v>
      </c>
      <c r="Q173" s="295">
        <f>SUMIF(KOJIN!$A:$A,$D173,KOJIN!DS:DS)</f>
        <v>8</v>
      </c>
      <c r="R173" s="295">
        <f>SUMIF(KOJIN!$A:$A,$D173,KOJIN!DT:DT)</f>
        <v>20</v>
      </c>
      <c r="S173" s="295">
        <f>SUMIF(KOJIN!$A:$A,$D173,KOJIN!DU:DU)</f>
        <v>23</v>
      </c>
      <c r="T173" s="295">
        <f>SUMIF(KOJIN!$A:$A,$D173,KOJIN!DV:DV)</f>
        <v>14</v>
      </c>
      <c r="U173" s="295">
        <f>SUMIF(KOJIN!$A:$A,$D173,KOJIN!DW:DW)</f>
        <v>11</v>
      </c>
      <c r="V173" s="295">
        <f>SUMIF(KOJIN!$A:$A,$D173,KOJIN!DX:DX)</f>
        <v>15</v>
      </c>
      <c r="W173" s="295">
        <f>SUMIF(KOJIN!$A:$A,$D173,KOJIN!DY:DY)</f>
        <v>18</v>
      </c>
      <c r="X173" s="295">
        <f>SUMIF(KOJIN!$A:$A,$D173,KOJIN!DZ:DZ)</f>
        <v>16</v>
      </c>
      <c r="Y173" s="295">
        <f>SUMIF(KOJIN!$A:$A,$D173,KOJIN!EA:EA)</f>
        <v>19</v>
      </c>
      <c r="Z173" s="295">
        <f>SUMIF(KOJIN!$A:$A,$D173,KOJIN!EB:EB)</f>
        <v>2</v>
      </c>
      <c r="AA173" s="295">
        <f>SUMIF(KOJIN!$A:$A,$D173,KOJIN!EC:EC)</f>
        <v>1</v>
      </c>
      <c r="AB173" s="295">
        <f>SUMIF(KOJIN!$A:$A,$D173,KOJIN!ED:ED)</f>
        <v>0</v>
      </c>
      <c r="AC173" s="295">
        <f>SUMIF(KOJIN!$A:$A,$D173,KOJIN!EE:EE)</f>
        <v>0</v>
      </c>
    </row>
    <row r="174" spans="1:29" ht="13.5">
      <c r="A174">
        <v>173</v>
      </c>
      <c r="B174" s="293" t="s">
        <v>388</v>
      </c>
      <c r="C174" s="294">
        <v>58</v>
      </c>
      <c r="D174" s="323">
        <v>10070</v>
      </c>
      <c r="E174" s="293" t="s">
        <v>217</v>
      </c>
      <c r="F174" s="293" t="s">
        <v>391</v>
      </c>
      <c r="H174" s="293" t="s">
        <v>28</v>
      </c>
      <c r="I174" s="295">
        <f>SUMIF(KOJIN!A:A,D174,KOJIN!D:D)</f>
        <v>231</v>
      </c>
      <c r="J174" s="295">
        <f>SUMIF(KOJIN!$A:$A,$D174,KOJIN!DL:DL)</f>
        <v>3</v>
      </c>
      <c r="K174" s="295">
        <f>SUMIF(KOJIN!$A:$A,$D174,KOJIN!DM:DM)</f>
        <v>11</v>
      </c>
      <c r="L174" s="295">
        <f>SUMIF(KOJIN!$A:$A,$D174,KOJIN!DN:DN)</f>
        <v>8</v>
      </c>
      <c r="M174" s="295">
        <f>SUMIF(KOJIN!$A:$A,$D174,KOJIN!DO:DO)</f>
        <v>20</v>
      </c>
      <c r="N174" s="295">
        <f>SUMIF(KOJIN!$A:$A,$D174,KOJIN!DP:DP)</f>
        <v>12</v>
      </c>
      <c r="O174" s="295">
        <f>SUMIF(KOJIN!$A:$A,$D174,KOJIN!DQ:DQ)</f>
        <v>4</v>
      </c>
      <c r="P174" s="295">
        <f>SUMIF(KOJIN!$A:$A,$D174,KOJIN!DR:DR)</f>
        <v>6</v>
      </c>
      <c r="Q174" s="295">
        <f>SUMIF(KOJIN!$A:$A,$D174,KOJIN!DS:DS)</f>
        <v>12</v>
      </c>
      <c r="R174" s="295">
        <f>SUMIF(KOJIN!$A:$A,$D174,KOJIN!DT:DT)</f>
        <v>23</v>
      </c>
      <c r="S174" s="295">
        <f>SUMIF(KOJIN!$A:$A,$D174,KOJIN!DU:DU)</f>
        <v>17</v>
      </c>
      <c r="T174" s="295">
        <f>SUMIF(KOJIN!$A:$A,$D174,KOJIN!DV:DV)</f>
        <v>16</v>
      </c>
      <c r="U174" s="295">
        <f>SUMIF(KOJIN!$A:$A,$D174,KOJIN!DW:DW)</f>
        <v>9</v>
      </c>
      <c r="V174" s="295">
        <f>SUMIF(KOJIN!$A:$A,$D174,KOJIN!DX:DX)</f>
        <v>23</v>
      </c>
      <c r="W174" s="295">
        <f>SUMIF(KOJIN!$A:$A,$D174,KOJIN!DY:DY)</f>
        <v>21</v>
      </c>
      <c r="X174" s="295">
        <f>SUMIF(KOJIN!$A:$A,$D174,KOJIN!DZ:DZ)</f>
        <v>17</v>
      </c>
      <c r="Y174" s="295">
        <f>SUMIF(KOJIN!$A:$A,$D174,KOJIN!EA:EA)</f>
        <v>8</v>
      </c>
      <c r="Z174" s="295">
        <f>SUMIF(KOJIN!$A:$A,$D174,KOJIN!EB:EB)</f>
        <v>6</v>
      </c>
      <c r="AA174" s="295">
        <f>SUMIF(KOJIN!$A:$A,$D174,KOJIN!EC:EC)</f>
        <v>7</v>
      </c>
      <c r="AB174" s="295">
        <f>SUMIF(KOJIN!$A:$A,$D174,KOJIN!ED:ED)</f>
        <v>4</v>
      </c>
      <c r="AC174" s="295">
        <f>SUMIF(KOJIN!$A:$A,$D174,KOJIN!EE:EE)</f>
        <v>4</v>
      </c>
    </row>
    <row r="175" spans="1:29" ht="13.5">
      <c r="A175">
        <v>174</v>
      </c>
      <c r="J175" s="295">
        <f>SUM($J$173:$J$174)</f>
        <v>7</v>
      </c>
      <c r="K175" s="295">
        <f>SUM($K$173:$K$174)</f>
        <v>17</v>
      </c>
      <c r="L175" s="295">
        <f>SUM($L$173:$L$174)</f>
        <v>23</v>
      </c>
      <c r="M175" s="295">
        <f>SUM($M$173:$M$174)</f>
        <v>31</v>
      </c>
      <c r="N175" s="295">
        <f>SUM($N$173:$N$174)</f>
        <v>32</v>
      </c>
      <c r="O175" s="295">
        <f>SUM($O$173:$O$174)</f>
        <v>29</v>
      </c>
      <c r="P175" s="295">
        <f>SUM($P$173:$P$174)</f>
        <v>18</v>
      </c>
      <c r="Q175" s="295">
        <f>SUM($Q$173:$Q$174)</f>
        <v>20</v>
      </c>
      <c r="R175" s="295">
        <f>SUM($R$173:$R$174)</f>
        <v>43</v>
      </c>
      <c r="S175" s="295">
        <f>SUM($S$173:$S$174)</f>
        <v>40</v>
      </c>
      <c r="T175" s="295">
        <f>SUM($T$173:$T$174)</f>
        <v>30</v>
      </c>
      <c r="U175" s="295">
        <f>SUM($U$173:$U$174)</f>
        <v>20</v>
      </c>
      <c r="V175" s="295">
        <f>SUM($V$173:$V$174)</f>
        <v>38</v>
      </c>
      <c r="W175" s="295">
        <f>SUM($W$173:$W$174)</f>
        <v>39</v>
      </c>
      <c r="X175" s="295">
        <f>SUM($X$173:$X$174)</f>
        <v>33</v>
      </c>
      <c r="Y175" s="295">
        <f>SUM($Y$173:$Y$174)</f>
        <v>27</v>
      </c>
      <c r="Z175" s="295">
        <f>SUM($Z$173:$Z$174)</f>
        <v>8</v>
      </c>
      <c r="AA175" s="295">
        <f>SUM($AA$173:$AA$174)</f>
        <v>8</v>
      </c>
      <c r="AB175" s="295">
        <f>SUM($AB$173:$AB$174)</f>
        <v>4</v>
      </c>
      <c r="AC175" s="295">
        <f>SUM($AC$173:$AC$174)</f>
        <v>4</v>
      </c>
    </row>
    <row r="176" spans="1:29" ht="13.5">
      <c r="A176">
        <v>175</v>
      </c>
      <c r="B176" s="293" t="s">
        <v>388</v>
      </c>
      <c r="C176" s="294">
        <v>59</v>
      </c>
      <c r="D176" s="323">
        <v>10071</v>
      </c>
      <c r="E176" s="293" t="s">
        <v>217</v>
      </c>
      <c r="F176" s="293" t="s">
        <v>392</v>
      </c>
      <c r="G176" s="295">
        <f>SUMIF(SETAI!A:A,D176,SETAI!C:C)</f>
        <v>143</v>
      </c>
      <c r="H176" s="293" t="s">
        <v>27</v>
      </c>
      <c r="I176" s="295">
        <f>SUMIF(KOJIN!A:A,D176,KOJIN!D:D)</f>
        <v>138</v>
      </c>
      <c r="J176" s="295">
        <f>SUMIF(KOJIN!$A:$A,$D176,KOJIN!DL:DL)</f>
        <v>3</v>
      </c>
      <c r="K176" s="295">
        <f>SUMIF(KOJIN!$A:$A,$D176,KOJIN!DM:DM)</f>
        <v>3</v>
      </c>
      <c r="L176" s="295">
        <f>SUMIF(KOJIN!$A:$A,$D176,KOJIN!DN:DN)</f>
        <v>2</v>
      </c>
      <c r="M176" s="295">
        <f>SUMIF(KOJIN!$A:$A,$D176,KOJIN!DO:DO)</f>
        <v>3</v>
      </c>
      <c r="N176" s="295">
        <f>SUMIF(KOJIN!$A:$A,$D176,KOJIN!DP:DP)</f>
        <v>8</v>
      </c>
      <c r="O176" s="295">
        <f>SUMIF(KOJIN!$A:$A,$D176,KOJIN!DQ:DQ)</f>
        <v>16</v>
      </c>
      <c r="P176" s="295">
        <f>SUMIF(KOJIN!$A:$A,$D176,KOJIN!DR:DR)</f>
        <v>9</v>
      </c>
      <c r="Q176" s="295">
        <f>SUMIF(KOJIN!$A:$A,$D176,KOJIN!DS:DS)</f>
        <v>3</v>
      </c>
      <c r="R176" s="295">
        <f>SUMIF(KOJIN!$A:$A,$D176,KOJIN!DT:DT)</f>
        <v>8</v>
      </c>
      <c r="S176" s="295">
        <f>SUMIF(KOJIN!$A:$A,$D176,KOJIN!DU:DU)</f>
        <v>11</v>
      </c>
      <c r="T176" s="295">
        <f>SUMIF(KOJIN!$A:$A,$D176,KOJIN!DV:DV)</f>
        <v>9</v>
      </c>
      <c r="U176" s="295">
        <f>SUMIF(KOJIN!$A:$A,$D176,KOJIN!DW:DW)</f>
        <v>7</v>
      </c>
      <c r="V176" s="295">
        <f>SUMIF(KOJIN!$A:$A,$D176,KOJIN!DX:DX)</f>
        <v>11</v>
      </c>
      <c r="W176" s="295">
        <f>SUMIF(KOJIN!$A:$A,$D176,KOJIN!DY:DY)</f>
        <v>14</v>
      </c>
      <c r="X176" s="295">
        <f>SUMIF(KOJIN!$A:$A,$D176,KOJIN!DZ:DZ)</f>
        <v>14</v>
      </c>
      <c r="Y176" s="295">
        <f>SUMIF(KOJIN!$A:$A,$D176,KOJIN!EA:EA)</f>
        <v>10</v>
      </c>
      <c r="Z176" s="295">
        <f>SUMIF(KOJIN!$A:$A,$D176,KOJIN!EB:EB)</f>
        <v>3</v>
      </c>
      <c r="AA176" s="295">
        <f>SUMIF(KOJIN!$A:$A,$D176,KOJIN!EC:EC)</f>
        <v>2</v>
      </c>
      <c r="AB176" s="295">
        <f>SUMIF(KOJIN!$A:$A,$D176,KOJIN!ED:ED)</f>
        <v>1</v>
      </c>
      <c r="AC176" s="295">
        <f>SUMIF(KOJIN!$A:$A,$D176,KOJIN!EE:EE)</f>
        <v>1</v>
      </c>
    </row>
    <row r="177" spans="1:29" ht="13.5">
      <c r="A177">
        <v>176</v>
      </c>
      <c r="B177" s="293" t="s">
        <v>388</v>
      </c>
      <c r="C177" s="294">
        <v>59</v>
      </c>
      <c r="D177" s="323">
        <v>10072</v>
      </c>
      <c r="E177" s="293" t="s">
        <v>217</v>
      </c>
      <c r="F177" s="293" t="s">
        <v>392</v>
      </c>
      <c r="H177" s="293" t="s">
        <v>28</v>
      </c>
      <c r="I177" s="295">
        <f>SUMIF(KOJIN!A:A,D177,KOJIN!D:D)</f>
        <v>124</v>
      </c>
      <c r="J177" s="295">
        <f>SUMIF(KOJIN!$A:$A,$D177,KOJIN!DL:DL)</f>
        <v>2</v>
      </c>
      <c r="K177" s="295">
        <f>SUMIF(KOJIN!$A:$A,$D177,KOJIN!DM:DM)</f>
        <v>5</v>
      </c>
      <c r="L177" s="295">
        <f>SUMIF(KOJIN!$A:$A,$D177,KOJIN!DN:DN)</f>
        <v>3</v>
      </c>
      <c r="M177" s="295">
        <f>SUMIF(KOJIN!$A:$A,$D177,KOJIN!DO:DO)</f>
        <v>3</v>
      </c>
      <c r="N177" s="295">
        <f>SUMIF(KOJIN!$A:$A,$D177,KOJIN!DP:DP)</f>
        <v>4</v>
      </c>
      <c r="O177" s="295">
        <f>SUMIF(KOJIN!$A:$A,$D177,KOJIN!DQ:DQ)</f>
        <v>2</v>
      </c>
      <c r="P177" s="295">
        <f>SUMIF(KOJIN!$A:$A,$D177,KOJIN!DR:DR)</f>
        <v>6</v>
      </c>
      <c r="Q177" s="295">
        <f>SUMIF(KOJIN!$A:$A,$D177,KOJIN!DS:DS)</f>
        <v>4</v>
      </c>
      <c r="R177" s="295">
        <f>SUMIF(KOJIN!$A:$A,$D177,KOJIN!DT:DT)</f>
        <v>7</v>
      </c>
      <c r="S177" s="295">
        <f>SUMIF(KOJIN!$A:$A,$D177,KOJIN!DU:DU)</f>
        <v>3</v>
      </c>
      <c r="T177" s="295">
        <f>SUMIF(KOJIN!$A:$A,$D177,KOJIN!DV:DV)</f>
        <v>5</v>
      </c>
      <c r="U177" s="295">
        <f>SUMIF(KOJIN!$A:$A,$D177,KOJIN!DW:DW)</f>
        <v>10</v>
      </c>
      <c r="V177" s="295">
        <f>SUMIF(KOJIN!$A:$A,$D177,KOJIN!DX:DX)</f>
        <v>8</v>
      </c>
      <c r="W177" s="295">
        <f>SUMIF(KOJIN!$A:$A,$D177,KOJIN!DY:DY)</f>
        <v>15</v>
      </c>
      <c r="X177" s="295">
        <f>SUMIF(KOJIN!$A:$A,$D177,KOJIN!DZ:DZ)</f>
        <v>20</v>
      </c>
      <c r="Y177" s="295">
        <f>SUMIF(KOJIN!$A:$A,$D177,KOJIN!EA:EA)</f>
        <v>10</v>
      </c>
      <c r="Z177" s="295">
        <f>SUMIF(KOJIN!$A:$A,$D177,KOJIN!EB:EB)</f>
        <v>7</v>
      </c>
      <c r="AA177" s="295">
        <f>SUMIF(KOJIN!$A:$A,$D177,KOJIN!EC:EC)</f>
        <v>8</v>
      </c>
      <c r="AB177" s="295">
        <f>SUMIF(KOJIN!$A:$A,$D177,KOJIN!ED:ED)</f>
        <v>2</v>
      </c>
      <c r="AC177" s="295">
        <f>SUMIF(KOJIN!$A:$A,$D177,KOJIN!EE:EE)</f>
        <v>0</v>
      </c>
    </row>
    <row r="178" spans="1:29" ht="13.5">
      <c r="A178">
        <v>177</v>
      </c>
      <c r="J178" s="295">
        <f>SUM($J$176:$J$177)</f>
        <v>5</v>
      </c>
      <c r="K178" s="295">
        <f>SUM($K$176:$K$177)</f>
        <v>8</v>
      </c>
      <c r="L178" s="295">
        <f>SUM($L$176:$L$177)</f>
        <v>5</v>
      </c>
      <c r="M178" s="295">
        <f>SUM($M$176:$M$177)</f>
        <v>6</v>
      </c>
      <c r="N178" s="295">
        <f>SUM($N$176:$N$177)</f>
        <v>12</v>
      </c>
      <c r="O178" s="295">
        <f>SUM($O$176:$O$177)</f>
        <v>18</v>
      </c>
      <c r="P178" s="295">
        <f>SUM($P$176:$P$177)</f>
        <v>15</v>
      </c>
      <c r="Q178" s="295">
        <f>SUM($Q$176:$Q$177)</f>
        <v>7</v>
      </c>
      <c r="R178" s="295">
        <f>SUM($R$176:$R$177)</f>
        <v>15</v>
      </c>
      <c r="S178" s="295">
        <f>SUM($S$176:$S$177)</f>
        <v>14</v>
      </c>
      <c r="T178" s="295">
        <f>SUM($T$176:$T$177)</f>
        <v>14</v>
      </c>
      <c r="U178" s="295">
        <f>SUM($U$176:$U$177)</f>
        <v>17</v>
      </c>
      <c r="V178" s="295">
        <f>SUM($V$176:$V$177)</f>
        <v>19</v>
      </c>
      <c r="W178" s="295">
        <f>SUM($W$176:$W$177)</f>
        <v>29</v>
      </c>
      <c r="X178" s="295">
        <f>SUM($X$176:$X$177)</f>
        <v>34</v>
      </c>
      <c r="Y178" s="295">
        <f>SUM($Y$176:$Y$177)</f>
        <v>20</v>
      </c>
      <c r="Z178" s="295">
        <f>SUM($Z$176:$Z$177)</f>
        <v>10</v>
      </c>
      <c r="AA178" s="295">
        <f>SUM($AA$176:$AA$177)</f>
        <v>10</v>
      </c>
      <c r="AB178" s="295">
        <f>SUM($AB$176:$AB$177)</f>
        <v>3</v>
      </c>
      <c r="AC178" s="295">
        <f>SUM($AC$176:$AC$177)</f>
        <v>1</v>
      </c>
    </row>
    <row r="179" spans="1:29" ht="13.5">
      <c r="A179">
        <v>178</v>
      </c>
      <c r="B179" s="293" t="s">
        <v>388</v>
      </c>
      <c r="C179" s="294">
        <v>60</v>
      </c>
      <c r="D179" s="323">
        <v>10011</v>
      </c>
      <c r="E179" s="293" t="s">
        <v>218</v>
      </c>
      <c r="G179" s="295">
        <f>SUMIF(SETAI!A:A,D179,SETAI!C:C)</f>
        <v>5</v>
      </c>
      <c r="H179" s="293" t="s">
        <v>27</v>
      </c>
      <c r="I179" s="295">
        <f>SUMIF(KOJIN!A:A,D179,KOJIN!D:D)</f>
        <v>7</v>
      </c>
      <c r="J179" s="295">
        <f>SUMIF(KOJIN!$A:$A,$D179,KOJIN!DL:DL)</f>
        <v>0</v>
      </c>
      <c r="K179" s="295">
        <f>SUMIF(KOJIN!$A:$A,$D179,KOJIN!DM:DM)</f>
        <v>0</v>
      </c>
      <c r="L179" s="295">
        <f>SUMIF(KOJIN!$A:$A,$D179,KOJIN!DN:DN)</f>
        <v>0</v>
      </c>
      <c r="M179" s="295">
        <f>SUMIF(KOJIN!$A:$A,$D179,KOJIN!DO:DO)</f>
        <v>1</v>
      </c>
      <c r="N179" s="295">
        <f>SUMIF(KOJIN!$A:$A,$D179,KOJIN!DP:DP)</f>
        <v>1</v>
      </c>
      <c r="O179" s="295">
        <f>SUMIF(KOJIN!$A:$A,$D179,KOJIN!DQ:DQ)</f>
        <v>0</v>
      </c>
      <c r="P179" s="295">
        <f>SUMIF(KOJIN!$A:$A,$D179,KOJIN!DR:DR)</f>
        <v>0</v>
      </c>
      <c r="Q179" s="295">
        <f>SUMIF(KOJIN!$A:$A,$D179,KOJIN!DS:DS)</f>
        <v>0</v>
      </c>
      <c r="R179" s="295">
        <f>SUMIF(KOJIN!$A:$A,$D179,KOJIN!DT:DT)</f>
        <v>0</v>
      </c>
      <c r="S179" s="295">
        <f>SUMIF(KOJIN!$A:$A,$D179,KOJIN!DU:DU)</f>
        <v>0</v>
      </c>
      <c r="T179" s="295">
        <f>SUMIF(KOJIN!$A:$A,$D179,KOJIN!DV:DV)</f>
        <v>0</v>
      </c>
      <c r="U179" s="295">
        <f>SUMIF(KOJIN!$A:$A,$D179,KOJIN!DW:DW)</f>
        <v>1</v>
      </c>
      <c r="V179" s="295">
        <f>SUMIF(KOJIN!$A:$A,$D179,KOJIN!DX:DX)</f>
        <v>2</v>
      </c>
      <c r="W179" s="295">
        <f>SUMIF(KOJIN!$A:$A,$D179,KOJIN!DY:DY)</f>
        <v>0</v>
      </c>
      <c r="X179" s="295">
        <f>SUMIF(KOJIN!$A:$A,$D179,KOJIN!DZ:DZ)</f>
        <v>0</v>
      </c>
      <c r="Y179" s="295">
        <f>SUMIF(KOJIN!$A:$A,$D179,KOJIN!EA:EA)</f>
        <v>0</v>
      </c>
      <c r="Z179" s="295">
        <f>SUMIF(KOJIN!$A:$A,$D179,KOJIN!EB:EB)</f>
        <v>1</v>
      </c>
      <c r="AA179" s="295">
        <f>SUMIF(KOJIN!$A:$A,$D179,KOJIN!EC:EC)</f>
        <v>1</v>
      </c>
      <c r="AB179" s="295">
        <f>SUMIF(KOJIN!$A:$A,$D179,KOJIN!ED:ED)</f>
        <v>0</v>
      </c>
      <c r="AC179" s="295">
        <f>SUMIF(KOJIN!$A:$A,$D179,KOJIN!EE:EE)</f>
        <v>0</v>
      </c>
    </row>
    <row r="180" spans="1:29" ht="13.5">
      <c r="A180">
        <v>179</v>
      </c>
      <c r="B180" s="293" t="s">
        <v>388</v>
      </c>
      <c r="C180" s="294">
        <v>60</v>
      </c>
      <c r="D180" s="323">
        <v>10012</v>
      </c>
      <c r="E180" s="293" t="s">
        <v>218</v>
      </c>
      <c r="H180" s="293" t="s">
        <v>28</v>
      </c>
      <c r="I180" s="295">
        <f>SUMIF(KOJIN!A:A,D180,KOJIN!D:D)</f>
        <v>4</v>
      </c>
      <c r="J180" s="295">
        <f>SUMIF(KOJIN!$A:$A,$D180,KOJIN!DL:DL)</f>
        <v>0</v>
      </c>
      <c r="K180" s="295">
        <f>SUMIF(KOJIN!$A:$A,$D180,KOJIN!DM:DM)</f>
        <v>0</v>
      </c>
      <c r="L180" s="295">
        <f>SUMIF(KOJIN!$A:$A,$D180,KOJIN!DN:DN)</f>
        <v>0</v>
      </c>
      <c r="M180" s="295">
        <f>SUMIF(KOJIN!$A:$A,$D180,KOJIN!DO:DO)</f>
        <v>0</v>
      </c>
      <c r="N180" s="295">
        <f>SUMIF(KOJIN!$A:$A,$D180,KOJIN!DP:DP)</f>
        <v>0</v>
      </c>
      <c r="O180" s="295">
        <f>SUMIF(KOJIN!$A:$A,$D180,KOJIN!DQ:DQ)</f>
        <v>0</v>
      </c>
      <c r="P180" s="295">
        <f>SUMIF(KOJIN!$A:$A,$D180,KOJIN!DR:DR)</f>
        <v>0</v>
      </c>
      <c r="Q180" s="295">
        <f>SUMIF(KOJIN!$A:$A,$D180,KOJIN!DS:DS)</f>
        <v>0</v>
      </c>
      <c r="R180" s="295">
        <f>SUMIF(KOJIN!$A:$A,$D180,KOJIN!DT:DT)</f>
        <v>0</v>
      </c>
      <c r="S180" s="295">
        <f>SUMIF(KOJIN!$A:$A,$D180,KOJIN!DU:DU)</f>
        <v>0</v>
      </c>
      <c r="T180" s="295">
        <f>SUMIF(KOJIN!$A:$A,$D180,KOJIN!DV:DV)</f>
        <v>1</v>
      </c>
      <c r="U180" s="295">
        <f>SUMIF(KOJIN!$A:$A,$D180,KOJIN!DW:DW)</f>
        <v>0</v>
      </c>
      <c r="V180" s="295">
        <f>SUMIF(KOJIN!$A:$A,$D180,KOJIN!DX:DX)</f>
        <v>0</v>
      </c>
      <c r="W180" s="295">
        <f>SUMIF(KOJIN!$A:$A,$D180,KOJIN!DY:DY)</f>
        <v>1</v>
      </c>
      <c r="X180" s="295">
        <f>SUMIF(KOJIN!$A:$A,$D180,KOJIN!DZ:DZ)</f>
        <v>0</v>
      </c>
      <c r="Y180" s="295">
        <f>SUMIF(KOJIN!$A:$A,$D180,KOJIN!EA:EA)</f>
        <v>1</v>
      </c>
      <c r="Z180" s="295">
        <f>SUMIF(KOJIN!$A:$A,$D180,KOJIN!EB:EB)</f>
        <v>0</v>
      </c>
      <c r="AA180" s="295">
        <f>SUMIF(KOJIN!$A:$A,$D180,KOJIN!EC:EC)</f>
        <v>0</v>
      </c>
      <c r="AB180" s="295">
        <f>SUMIF(KOJIN!$A:$A,$D180,KOJIN!ED:ED)</f>
        <v>1</v>
      </c>
      <c r="AC180" s="295">
        <f>SUMIF(KOJIN!$A:$A,$D180,KOJIN!EE:EE)</f>
        <v>0</v>
      </c>
    </row>
    <row r="181" spans="1:29" ht="13.5">
      <c r="A181">
        <v>180</v>
      </c>
      <c r="J181" s="295">
        <f>SUM($J$179:$J$180)</f>
        <v>0</v>
      </c>
      <c r="K181" s="295">
        <f>SUM($K$179:$K$180)</f>
        <v>0</v>
      </c>
      <c r="L181" s="295">
        <f>SUM($L$179:$L$180)</f>
        <v>0</v>
      </c>
      <c r="M181" s="295">
        <f>SUM($M$179:$M$180)</f>
        <v>1</v>
      </c>
      <c r="N181" s="295">
        <f>SUM($N$179:$N$180)</f>
        <v>1</v>
      </c>
      <c r="O181" s="295">
        <f>SUM($O$179:$O$180)</f>
        <v>0</v>
      </c>
      <c r="P181" s="295">
        <f>SUM($P$179:$P$180)</f>
        <v>0</v>
      </c>
      <c r="Q181" s="295">
        <f>SUM($Q$179:$Q$180)</f>
        <v>0</v>
      </c>
      <c r="R181" s="295">
        <f>SUM($R$179:$R$180)</f>
        <v>0</v>
      </c>
      <c r="S181" s="295">
        <f>SUM($S$179:$S$180)</f>
        <v>0</v>
      </c>
      <c r="T181" s="295">
        <f>SUM($T$179:$T$180)</f>
        <v>1</v>
      </c>
      <c r="U181" s="295">
        <f>SUM($U$179:$U$180)</f>
        <v>1</v>
      </c>
      <c r="V181" s="295">
        <f>SUM($V$179:$V$180)</f>
        <v>2</v>
      </c>
      <c r="W181" s="295">
        <f>SUM($W$179:$W$180)</f>
        <v>1</v>
      </c>
      <c r="X181" s="295">
        <f>SUM($X$179:$X$180)</f>
        <v>0</v>
      </c>
      <c r="Y181" s="295">
        <f>SUM($Y$179:$Y$180)</f>
        <v>1</v>
      </c>
      <c r="Z181" s="295">
        <f>SUM($Z$179:$Z$180)</f>
        <v>1</v>
      </c>
      <c r="AA181" s="295">
        <f>SUM($AA$179:$AA$180)</f>
        <v>1</v>
      </c>
      <c r="AB181" s="295">
        <f>SUM($AB$179:$AB$180)</f>
        <v>1</v>
      </c>
      <c r="AC181" s="295">
        <f>SUM($AC$179:$AC$180)</f>
        <v>0</v>
      </c>
    </row>
    <row r="182" spans="1:29" ht="13.5">
      <c r="A182">
        <v>181</v>
      </c>
      <c r="B182" s="293" t="s">
        <v>388</v>
      </c>
      <c r="C182" s="294">
        <v>61</v>
      </c>
      <c r="D182" s="323">
        <v>10083</v>
      </c>
      <c r="E182" s="293" t="s">
        <v>219</v>
      </c>
      <c r="F182" s="293" t="s">
        <v>389</v>
      </c>
      <c r="G182" s="295">
        <f>SUMIF(SETAI!A:A,D182,SETAI!C:C)</f>
        <v>79</v>
      </c>
      <c r="H182" s="293" t="s">
        <v>27</v>
      </c>
      <c r="I182" s="295">
        <f>SUMIF(KOJIN!A:A,D182,KOJIN!D:D)</f>
        <v>83</v>
      </c>
      <c r="J182" s="295">
        <f>SUMIF(KOJIN!$A:$A,$D182,KOJIN!DL:DL)</f>
        <v>6</v>
      </c>
      <c r="K182" s="295">
        <f>SUMIF(KOJIN!$A:$A,$D182,KOJIN!DM:DM)</f>
        <v>0</v>
      </c>
      <c r="L182" s="295">
        <f>SUMIF(KOJIN!$A:$A,$D182,KOJIN!DN:DN)</f>
        <v>2</v>
      </c>
      <c r="M182" s="295">
        <f>SUMIF(KOJIN!$A:$A,$D182,KOJIN!DO:DO)</f>
        <v>0</v>
      </c>
      <c r="N182" s="295">
        <f>SUMIF(KOJIN!$A:$A,$D182,KOJIN!DP:DP)</f>
        <v>12</v>
      </c>
      <c r="O182" s="295">
        <f>SUMIF(KOJIN!$A:$A,$D182,KOJIN!DQ:DQ)</f>
        <v>1</v>
      </c>
      <c r="P182" s="295">
        <f>SUMIF(KOJIN!$A:$A,$D182,KOJIN!DR:DR)</f>
        <v>3</v>
      </c>
      <c r="Q182" s="295">
        <f>SUMIF(KOJIN!$A:$A,$D182,KOJIN!DS:DS)</f>
        <v>6</v>
      </c>
      <c r="R182" s="295">
        <f>SUMIF(KOJIN!$A:$A,$D182,KOJIN!DT:DT)</f>
        <v>7</v>
      </c>
      <c r="S182" s="295">
        <f>SUMIF(KOJIN!$A:$A,$D182,KOJIN!DU:DU)</f>
        <v>2</v>
      </c>
      <c r="T182" s="295">
        <f>SUMIF(KOJIN!$A:$A,$D182,KOJIN!DV:DV)</f>
        <v>5</v>
      </c>
      <c r="U182" s="295">
        <f>SUMIF(KOJIN!$A:$A,$D182,KOJIN!DW:DW)</f>
        <v>1</v>
      </c>
      <c r="V182" s="295">
        <f>SUMIF(KOJIN!$A:$A,$D182,KOJIN!DX:DX)</f>
        <v>8</v>
      </c>
      <c r="W182" s="295">
        <f>SUMIF(KOJIN!$A:$A,$D182,KOJIN!DY:DY)</f>
        <v>9</v>
      </c>
      <c r="X182" s="295">
        <f>SUMIF(KOJIN!$A:$A,$D182,KOJIN!DZ:DZ)</f>
        <v>10</v>
      </c>
      <c r="Y182" s="295">
        <f>SUMIF(KOJIN!$A:$A,$D182,KOJIN!EA:EA)</f>
        <v>5</v>
      </c>
      <c r="Z182" s="295">
        <f>SUMIF(KOJIN!$A:$A,$D182,KOJIN!EB:EB)</f>
        <v>3</v>
      </c>
      <c r="AA182" s="295">
        <f>SUMIF(KOJIN!$A:$A,$D182,KOJIN!EC:EC)</f>
        <v>2</v>
      </c>
      <c r="AB182" s="295">
        <f>SUMIF(KOJIN!$A:$A,$D182,KOJIN!ED:ED)</f>
        <v>0</v>
      </c>
      <c r="AC182" s="295">
        <f>SUMIF(KOJIN!$A:$A,$D182,KOJIN!EE:EE)</f>
        <v>1</v>
      </c>
    </row>
    <row r="183" spans="1:29" ht="13.5">
      <c r="A183">
        <v>182</v>
      </c>
      <c r="B183" s="293" t="s">
        <v>388</v>
      </c>
      <c r="C183" s="294">
        <v>61</v>
      </c>
      <c r="D183" s="323">
        <v>10084</v>
      </c>
      <c r="E183" s="293" t="s">
        <v>219</v>
      </c>
      <c r="F183" s="293" t="s">
        <v>389</v>
      </c>
      <c r="H183" s="293" t="s">
        <v>28</v>
      </c>
      <c r="I183" s="295">
        <f>SUMIF(KOJIN!A:A,D183,KOJIN!D:D)</f>
        <v>85</v>
      </c>
      <c r="J183" s="295">
        <f>SUMIF(KOJIN!$A:$A,$D183,KOJIN!DL:DL)</f>
        <v>1</v>
      </c>
      <c r="K183" s="295">
        <f>SUMIF(KOJIN!$A:$A,$D183,KOJIN!DM:DM)</f>
        <v>3</v>
      </c>
      <c r="L183" s="295">
        <f>SUMIF(KOJIN!$A:$A,$D183,KOJIN!DN:DN)</f>
        <v>6</v>
      </c>
      <c r="M183" s="295">
        <f>SUMIF(KOJIN!$A:$A,$D183,KOJIN!DO:DO)</f>
        <v>3</v>
      </c>
      <c r="N183" s="295">
        <f>SUMIF(KOJIN!$A:$A,$D183,KOJIN!DP:DP)</f>
        <v>2</v>
      </c>
      <c r="O183" s="295">
        <f>SUMIF(KOJIN!$A:$A,$D183,KOJIN!DQ:DQ)</f>
        <v>0</v>
      </c>
      <c r="P183" s="295">
        <f>SUMIF(KOJIN!$A:$A,$D183,KOJIN!DR:DR)</f>
        <v>5</v>
      </c>
      <c r="Q183" s="295">
        <f>SUMIF(KOJIN!$A:$A,$D183,KOJIN!DS:DS)</f>
        <v>6</v>
      </c>
      <c r="R183" s="295">
        <f>SUMIF(KOJIN!$A:$A,$D183,KOJIN!DT:DT)</f>
        <v>0</v>
      </c>
      <c r="S183" s="295">
        <f>SUMIF(KOJIN!$A:$A,$D183,KOJIN!DU:DU)</f>
        <v>7</v>
      </c>
      <c r="T183" s="295">
        <f>SUMIF(KOJIN!$A:$A,$D183,KOJIN!DV:DV)</f>
        <v>2</v>
      </c>
      <c r="U183" s="295">
        <f>SUMIF(KOJIN!$A:$A,$D183,KOJIN!DW:DW)</f>
        <v>5</v>
      </c>
      <c r="V183" s="295">
        <f>SUMIF(KOJIN!$A:$A,$D183,KOJIN!DX:DX)</f>
        <v>5</v>
      </c>
      <c r="W183" s="295">
        <f>SUMIF(KOJIN!$A:$A,$D183,KOJIN!DY:DY)</f>
        <v>14</v>
      </c>
      <c r="X183" s="295">
        <f>SUMIF(KOJIN!$A:$A,$D183,KOJIN!DZ:DZ)</f>
        <v>7</v>
      </c>
      <c r="Y183" s="295">
        <f>SUMIF(KOJIN!$A:$A,$D183,KOJIN!EA:EA)</f>
        <v>7</v>
      </c>
      <c r="Z183" s="295">
        <f>SUMIF(KOJIN!$A:$A,$D183,KOJIN!EB:EB)</f>
        <v>3</v>
      </c>
      <c r="AA183" s="295">
        <f>SUMIF(KOJIN!$A:$A,$D183,KOJIN!EC:EC)</f>
        <v>6</v>
      </c>
      <c r="AB183" s="295">
        <f>SUMIF(KOJIN!$A:$A,$D183,KOJIN!ED:ED)</f>
        <v>3</v>
      </c>
      <c r="AC183" s="295">
        <f>SUMIF(KOJIN!$A:$A,$D183,KOJIN!EE:EE)</f>
        <v>0</v>
      </c>
    </row>
    <row r="184" spans="1:29" ht="13.5">
      <c r="A184">
        <v>183</v>
      </c>
      <c r="J184" s="295">
        <f>SUM($J$182:$J$183)</f>
        <v>7</v>
      </c>
      <c r="K184" s="295">
        <f>SUM($K$182:$K$183)</f>
        <v>3</v>
      </c>
      <c r="L184" s="295">
        <f>SUM($L$182:$L$183)</f>
        <v>8</v>
      </c>
      <c r="M184" s="295">
        <f>SUM($M$182:$M$183)</f>
        <v>3</v>
      </c>
      <c r="N184" s="295">
        <f>SUM($N$182:$N$183)</f>
        <v>14</v>
      </c>
      <c r="O184" s="295">
        <f>SUM($O$182:$O$183)</f>
        <v>1</v>
      </c>
      <c r="P184" s="295">
        <f>SUM($P$182:$P$183)</f>
        <v>8</v>
      </c>
      <c r="Q184" s="295">
        <f>SUM($Q$182:$Q$183)</f>
        <v>12</v>
      </c>
      <c r="R184" s="295">
        <f>SUM($R$182:$R$183)</f>
        <v>7</v>
      </c>
      <c r="S184" s="295">
        <f>SUM($S$182:$S$183)</f>
        <v>9</v>
      </c>
      <c r="T184" s="295">
        <f>SUM($T$182:$T$183)</f>
        <v>7</v>
      </c>
      <c r="U184" s="295">
        <f>SUM($U$182:$U$183)</f>
        <v>6</v>
      </c>
      <c r="V184" s="295">
        <f>SUM($V$182:$V$183)</f>
        <v>13</v>
      </c>
      <c r="W184" s="295">
        <f>SUM($W$182:$W$183)</f>
        <v>23</v>
      </c>
      <c r="X184" s="295">
        <f>SUM($X$182:$X$183)</f>
        <v>17</v>
      </c>
      <c r="Y184" s="295">
        <f>SUM($Y$182:$Y$183)</f>
        <v>12</v>
      </c>
      <c r="Z184" s="295">
        <f>SUM($Z$182:$Z$183)</f>
        <v>6</v>
      </c>
      <c r="AA184" s="295">
        <f>SUM($AA$182:$AA$183)</f>
        <v>8</v>
      </c>
      <c r="AB184" s="295">
        <f>SUM($AB$182:$AB$183)</f>
        <v>3</v>
      </c>
      <c r="AC184" s="295">
        <f>SUM($AC$182:$AC$183)</f>
        <v>1</v>
      </c>
    </row>
    <row r="185" spans="1:29" ht="13.5">
      <c r="A185">
        <v>184</v>
      </c>
      <c r="B185" s="293" t="s">
        <v>388</v>
      </c>
      <c r="C185" s="294">
        <v>62</v>
      </c>
      <c r="D185" s="323">
        <v>10085</v>
      </c>
      <c r="E185" s="293" t="s">
        <v>219</v>
      </c>
      <c r="F185" s="293" t="s">
        <v>390</v>
      </c>
      <c r="G185" s="295">
        <f>SUMIF(SETAI!A:A,D185,SETAI!C:C)</f>
        <v>194</v>
      </c>
      <c r="H185" s="293" t="s">
        <v>27</v>
      </c>
      <c r="I185" s="295">
        <f>SUMIF(KOJIN!A:A,D185,KOJIN!D:D)</f>
        <v>195</v>
      </c>
      <c r="J185" s="295">
        <f>SUMIF(KOJIN!$A:$A,$D185,KOJIN!DL:DL)</f>
        <v>2</v>
      </c>
      <c r="K185" s="295">
        <f>SUMIF(KOJIN!$A:$A,$D185,KOJIN!DM:DM)</f>
        <v>10</v>
      </c>
      <c r="L185" s="295">
        <f>SUMIF(KOJIN!$A:$A,$D185,KOJIN!DN:DN)</f>
        <v>5</v>
      </c>
      <c r="M185" s="295">
        <f>SUMIF(KOJIN!$A:$A,$D185,KOJIN!DO:DO)</f>
        <v>5</v>
      </c>
      <c r="N185" s="295">
        <f>SUMIF(KOJIN!$A:$A,$D185,KOJIN!DP:DP)</f>
        <v>20</v>
      </c>
      <c r="O185" s="295">
        <f>SUMIF(KOJIN!$A:$A,$D185,KOJIN!DQ:DQ)</f>
        <v>5</v>
      </c>
      <c r="P185" s="295">
        <f>SUMIF(KOJIN!$A:$A,$D185,KOJIN!DR:DR)</f>
        <v>6</v>
      </c>
      <c r="Q185" s="295">
        <f>SUMIF(KOJIN!$A:$A,$D185,KOJIN!DS:DS)</f>
        <v>3</v>
      </c>
      <c r="R185" s="295">
        <f>SUMIF(KOJIN!$A:$A,$D185,KOJIN!DT:DT)</f>
        <v>15</v>
      </c>
      <c r="S185" s="295">
        <f>SUMIF(KOJIN!$A:$A,$D185,KOJIN!DU:DU)</f>
        <v>16</v>
      </c>
      <c r="T185" s="295">
        <f>SUMIF(KOJIN!$A:$A,$D185,KOJIN!DV:DV)</f>
        <v>4</v>
      </c>
      <c r="U185" s="295">
        <f>SUMIF(KOJIN!$A:$A,$D185,KOJIN!DW:DW)</f>
        <v>9</v>
      </c>
      <c r="V185" s="295">
        <f>SUMIF(KOJIN!$A:$A,$D185,KOJIN!DX:DX)</f>
        <v>14</v>
      </c>
      <c r="W185" s="295">
        <f>SUMIF(KOJIN!$A:$A,$D185,KOJIN!DY:DY)</f>
        <v>22</v>
      </c>
      <c r="X185" s="295">
        <f>SUMIF(KOJIN!$A:$A,$D185,KOJIN!DZ:DZ)</f>
        <v>12</v>
      </c>
      <c r="Y185" s="295">
        <f>SUMIF(KOJIN!$A:$A,$D185,KOJIN!EA:EA)</f>
        <v>17</v>
      </c>
      <c r="Z185" s="295">
        <f>SUMIF(KOJIN!$A:$A,$D185,KOJIN!EB:EB)</f>
        <v>17</v>
      </c>
      <c r="AA185" s="295">
        <f>SUMIF(KOJIN!$A:$A,$D185,KOJIN!EC:EC)</f>
        <v>9</v>
      </c>
      <c r="AB185" s="295">
        <f>SUMIF(KOJIN!$A:$A,$D185,KOJIN!ED:ED)</f>
        <v>4</v>
      </c>
      <c r="AC185" s="295">
        <f>SUMIF(KOJIN!$A:$A,$D185,KOJIN!EE:EE)</f>
        <v>0</v>
      </c>
    </row>
    <row r="186" spans="1:29" ht="13.5">
      <c r="A186">
        <v>185</v>
      </c>
      <c r="B186" s="293" t="s">
        <v>388</v>
      </c>
      <c r="C186" s="294">
        <v>62</v>
      </c>
      <c r="D186" s="323">
        <v>10086</v>
      </c>
      <c r="E186" s="293" t="s">
        <v>219</v>
      </c>
      <c r="F186" s="293" t="s">
        <v>390</v>
      </c>
      <c r="H186" s="293" t="s">
        <v>28</v>
      </c>
      <c r="I186" s="295">
        <f>SUMIF(KOJIN!A:A,D186,KOJIN!D:D)</f>
        <v>165</v>
      </c>
      <c r="J186" s="295">
        <f>SUMIF(KOJIN!$A:$A,$D186,KOJIN!DL:DL)</f>
        <v>3</v>
      </c>
      <c r="K186" s="295">
        <f>SUMIF(KOJIN!$A:$A,$D186,KOJIN!DM:DM)</f>
        <v>3</v>
      </c>
      <c r="L186" s="295">
        <f>SUMIF(KOJIN!$A:$A,$D186,KOJIN!DN:DN)</f>
        <v>4</v>
      </c>
      <c r="M186" s="295">
        <f>SUMIF(KOJIN!$A:$A,$D186,KOJIN!DO:DO)</f>
        <v>3</v>
      </c>
      <c r="N186" s="295">
        <f>SUMIF(KOJIN!$A:$A,$D186,KOJIN!DP:DP)</f>
        <v>7</v>
      </c>
      <c r="O186" s="295">
        <f>SUMIF(KOJIN!$A:$A,$D186,KOJIN!DQ:DQ)</f>
        <v>1</v>
      </c>
      <c r="P186" s="295">
        <f>SUMIF(KOJIN!$A:$A,$D186,KOJIN!DR:DR)</f>
        <v>7</v>
      </c>
      <c r="Q186" s="295">
        <f>SUMIF(KOJIN!$A:$A,$D186,KOJIN!DS:DS)</f>
        <v>5</v>
      </c>
      <c r="R186" s="295">
        <f>SUMIF(KOJIN!$A:$A,$D186,KOJIN!DT:DT)</f>
        <v>10</v>
      </c>
      <c r="S186" s="295">
        <f>SUMIF(KOJIN!$A:$A,$D186,KOJIN!DU:DU)</f>
        <v>10</v>
      </c>
      <c r="T186" s="295">
        <f>SUMIF(KOJIN!$A:$A,$D186,KOJIN!DV:DV)</f>
        <v>5</v>
      </c>
      <c r="U186" s="295">
        <f>SUMIF(KOJIN!$A:$A,$D186,KOJIN!DW:DW)</f>
        <v>5</v>
      </c>
      <c r="V186" s="295">
        <f>SUMIF(KOJIN!$A:$A,$D186,KOJIN!DX:DX)</f>
        <v>10</v>
      </c>
      <c r="W186" s="295">
        <f>SUMIF(KOJIN!$A:$A,$D186,KOJIN!DY:DY)</f>
        <v>23</v>
      </c>
      <c r="X186" s="295">
        <f>SUMIF(KOJIN!$A:$A,$D186,KOJIN!DZ:DZ)</f>
        <v>15</v>
      </c>
      <c r="Y186" s="295">
        <f>SUMIF(KOJIN!$A:$A,$D186,KOJIN!EA:EA)</f>
        <v>20</v>
      </c>
      <c r="Z186" s="295">
        <f>SUMIF(KOJIN!$A:$A,$D186,KOJIN!EB:EB)</f>
        <v>14</v>
      </c>
      <c r="AA186" s="295">
        <f>SUMIF(KOJIN!$A:$A,$D186,KOJIN!EC:EC)</f>
        <v>7</v>
      </c>
      <c r="AB186" s="295">
        <f>SUMIF(KOJIN!$A:$A,$D186,KOJIN!ED:ED)</f>
        <v>11</v>
      </c>
      <c r="AC186" s="295">
        <f>SUMIF(KOJIN!$A:$A,$D186,KOJIN!EE:EE)</f>
        <v>2</v>
      </c>
    </row>
    <row r="187" spans="1:29" ht="13.5">
      <c r="A187">
        <v>186</v>
      </c>
      <c r="J187" s="295">
        <f>SUM($J$185:$J$186)</f>
        <v>5</v>
      </c>
      <c r="K187" s="295">
        <f>SUM($K$185:$K$186)</f>
        <v>13</v>
      </c>
      <c r="L187" s="295">
        <f>SUM($L$185:$L$186)</f>
        <v>9</v>
      </c>
      <c r="M187" s="295">
        <f>SUM($M$185:$M$186)</f>
        <v>8</v>
      </c>
      <c r="N187" s="295">
        <f>SUM($N$185:$N$186)</f>
        <v>27</v>
      </c>
      <c r="O187" s="295">
        <f>SUM($O$185:$O$186)</f>
        <v>6</v>
      </c>
      <c r="P187" s="295">
        <f>SUM($P$185:$P$186)</f>
        <v>13</v>
      </c>
      <c r="Q187" s="295">
        <f>SUM($Q$185:$Q$186)</f>
        <v>8</v>
      </c>
      <c r="R187" s="295">
        <f>SUM($R$185:$R$186)</f>
        <v>25</v>
      </c>
      <c r="S187" s="295">
        <f>SUM($S$185:$S$186)</f>
        <v>26</v>
      </c>
      <c r="T187" s="295">
        <f>SUM($T$185:$T$186)</f>
        <v>9</v>
      </c>
      <c r="U187" s="295">
        <f>SUM($U$185:$U$186)</f>
        <v>14</v>
      </c>
      <c r="V187" s="295">
        <f>SUM($V$185:$V$186)</f>
        <v>24</v>
      </c>
      <c r="W187" s="295">
        <f>SUM($W$185:$W$186)</f>
        <v>45</v>
      </c>
      <c r="X187" s="295">
        <f>SUM($X$185:$X$186)</f>
        <v>27</v>
      </c>
      <c r="Y187" s="295">
        <f>SUM($Y$185:$Y$186)</f>
        <v>37</v>
      </c>
      <c r="Z187" s="295">
        <f>SUM($Z$185:$Z$186)</f>
        <v>31</v>
      </c>
      <c r="AA187" s="295">
        <f>SUM($AA$185:$AA$186)</f>
        <v>16</v>
      </c>
      <c r="AB187" s="295">
        <f>SUM($AB$185:$AB$186)</f>
        <v>15</v>
      </c>
      <c r="AC187" s="295">
        <f>SUM($AC$185:$AC$186)</f>
        <v>2</v>
      </c>
    </row>
    <row r="188" spans="1:29" ht="13.5">
      <c r="A188">
        <v>187</v>
      </c>
      <c r="B188" s="293" t="s">
        <v>388</v>
      </c>
      <c r="C188" s="294">
        <v>63</v>
      </c>
      <c r="D188" s="323">
        <v>10087</v>
      </c>
      <c r="E188" s="293" t="s">
        <v>219</v>
      </c>
      <c r="F188" s="293" t="s">
        <v>391</v>
      </c>
      <c r="G188" s="295">
        <f>SUMIF(SETAI!A:A,D188,SETAI!C:C)</f>
        <v>670</v>
      </c>
      <c r="H188" s="293" t="s">
        <v>27</v>
      </c>
      <c r="I188" s="295">
        <f>SUMIF(KOJIN!A:A,D188,KOJIN!D:D)</f>
        <v>658</v>
      </c>
      <c r="J188" s="295">
        <f>SUMIF(KOJIN!$A:$A,$D188,KOJIN!DL:DL)</f>
        <v>7</v>
      </c>
      <c r="K188" s="295">
        <f>SUMIF(KOJIN!$A:$A,$D188,KOJIN!DM:DM)</f>
        <v>6</v>
      </c>
      <c r="L188" s="295">
        <f>SUMIF(KOJIN!$A:$A,$D188,KOJIN!DN:DN)</f>
        <v>17</v>
      </c>
      <c r="M188" s="295">
        <f>SUMIF(KOJIN!$A:$A,$D188,KOJIN!DO:DO)</f>
        <v>26</v>
      </c>
      <c r="N188" s="295">
        <f>SUMIF(KOJIN!$A:$A,$D188,KOJIN!DP:DP)</f>
        <v>113</v>
      </c>
      <c r="O188" s="295">
        <f>SUMIF(KOJIN!$A:$A,$D188,KOJIN!DQ:DQ)</f>
        <v>95</v>
      </c>
      <c r="P188" s="295">
        <f>SUMIF(KOJIN!$A:$A,$D188,KOJIN!DR:DR)</f>
        <v>42</v>
      </c>
      <c r="Q188" s="295">
        <f>SUMIF(KOJIN!$A:$A,$D188,KOJIN!DS:DS)</f>
        <v>27</v>
      </c>
      <c r="R188" s="295">
        <f>SUMIF(KOJIN!$A:$A,$D188,KOJIN!DT:DT)</f>
        <v>31</v>
      </c>
      <c r="S188" s="295">
        <f>SUMIF(KOJIN!$A:$A,$D188,KOJIN!DU:DU)</f>
        <v>44</v>
      </c>
      <c r="T188" s="295">
        <f>SUMIF(KOJIN!$A:$A,$D188,KOJIN!DV:DV)</f>
        <v>30</v>
      </c>
      <c r="U188" s="295">
        <f>SUMIF(KOJIN!$A:$A,$D188,KOJIN!DW:DW)</f>
        <v>32</v>
      </c>
      <c r="V188" s="295">
        <f>SUMIF(KOJIN!$A:$A,$D188,KOJIN!DX:DX)</f>
        <v>45</v>
      </c>
      <c r="W188" s="295">
        <f>SUMIF(KOJIN!$A:$A,$D188,KOJIN!DY:DY)</f>
        <v>35</v>
      </c>
      <c r="X188" s="295">
        <f>SUMIF(KOJIN!$A:$A,$D188,KOJIN!DZ:DZ)</f>
        <v>31</v>
      </c>
      <c r="Y188" s="295">
        <f>SUMIF(KOJIN!$A:$A,$D188,KOJIN!EA:EA)</f>
        <v>37</v>
      </c>
      <c r="Z188" s="295">
        <f>SUMIF(KOJIN!$A:$A,$D188,KOJIN!EB:EB)</f>
        <v>24</v>
      </c>
      <c r="AA188" s="295">
        <f>SUMIF(KOJIN!$A:$A,$D188,KOJIN!EC:EC)</f>
        <v>13</v>
      </c>
      <c r="AB188" s="295">
        <f>SUMIF(KOJIN!$A:$A,$D188,KOJIN!ED:ED)</f>
        <v>3</v>
      </c>
      <c r="AC188" s="295">
        <f>SUMIF(KOJIN!$A:$A,$D188,KOJIN!EE:EE)</f>
        <v>0</v>
      </c>
    </row>
    <row r="189" spans="1:29" ht="13.5">
      <c r="A189">
        <v>188</v>
      </c>
      <c r="B189" s="293" t="s">
        <v>388</v>
      </c>
      <c r="C189" s="294">
        <v>63</v>
      </c>
      <c r="D189" s="323">
        <v>10088</v>
      </c>
      <c r="E189" s="293" t="s">
        <v>219</v>
      </c>
      <c r="F189" s="293" t="s">
        <v>391</v>
      </c>
      <c r="H189" s="293" t="s">
        <v>28</v>
      </c>
      <c r="I189" s="295">
        <f>SUMIF(KOJIN!A:A,D189,KOJIN!D:D)</f>
        <v>511</v>
      </c>
      <c r="J189" s="295">
        <f>SUMIF(KOJIN!$A:$A,$D189,KOJIN!DL:DL)</f>
        <v>10</v>
      </c>
      <c r="K189" s="295">
        <f>SUMIF(KOJIN!$A:$A,$D189,KOJIN!DM:DM)</f>
        <v>13</v>
      </c>
      <c r="L189" s="295">
        <f>SUMIF(KOJIN!$A:$A,$D189,KOJIN!DN:DN)</f>
        <v>12</v>
      </c>
      <c r="M189" s="295">
        <f>SUMIF(KOJIN!$A:$A,$D189,KOJIN!DO:DO)</f>
        <v>19</v>
      </c>
      <c r="N189" s="295">
        <f>SUMIF(KOJIN!$A:$A,$D189,KOJIN!DP:DP)</f>
        <v>22</v>
      </c>
      <c r="O189" s="295">
        <f>SUMIF(KOJIN!$A:$A,$D189,KOJIN!DQ:DQ)</f>
        <v>21</v>
      </c>
      <c r="P189" s="295">
        <f>SUMIF(KOJIN!$A:$A,$D189,KOJIN!DR:DR)</f>
        <v>26</v>
      </c>
      <c r="Q189" s="295">
        <f>SUMIF(KOJIN!$A:$A,$D189,KOJIN!DS:DS)</f>
        <v>17</v>
      </c>
      <c r="R189" s="295">
        <f>SUMIF(KOJIN!$A:$A,$D189,KOJIN!DT:DT)</f>
        <v>26</v>
      </c>
      <c r="S189" s="295">
        <f>SUMIF(KOJIN!$A:$A,$D189,KOJIN!DU:DU)</f>
        <v>23</v>
      </c>
      <c r="T189" s="295">
        <f>SUMIF(KOJIN!$A:$A,$D189,KOJIN!DV:DV)</f>
        <v>36</v>
      </c>
      <c r="U189" s="295">
        <f>SUMIF(KOJIN!$A:$A,$D189,KOJIN!DW:DW)</f>
        <v>31</v>
      </c>
      <c r="V189" s="295">
        <f>SUMIF(KOJIN!$A:$A,$D189,KOJIN!DX:DX)</f>
        <v>44</v>
      </c>
      <c r="W189" s="295">
        <f>SUMIF(KOJIN!$A:$A,$D189,KOJIN!DY:DY)</f>
        <v>45</v>
      </c>
      <c r="X189" s="295">
        <f>SUMIF(KOJIN!$A:$A,$D189,KOJIN!DZ:DZ)</f>
        <v>36</v>
      </c>
      <c r="Y189" s="295">
        <f>SUMIF(KOJIN!$A:$A,$D189,KOJIN!EA:EA)</f>
        <v>60</v>
      </c>
      <c r="Z189" s="295">
        <f>SUMIF(KOJIN!$A:$A,$D189,KOJIN!EB:EB)</f>
        <v>35</v>
      </c>
      <c r="AA189" s="295">
        <f>SUMIF(KOJIN!$A:$A,$D189,KOJIN!EC:EC)</f>
        <v>17</v>
      </c>
      <c r="AB189" s="295">
        <f>SUMIF(KOJIN!$A:$A,$D189,KOJIN!ED:ED)</f>
        <v>11</v>
      </c>
      <c r="AC189" s="295">
        <f>SUMIF(KOJIN!$A:$A,$D189,KOJIN!EE:EE)</f>
        <v>7</v>
      </c>
    </row>
    <row r="190" spans="1:29" ht="13.5">
      <c r="A190">
        <v>189</v>
      </c>
      <c r="J190" s="295">
        <f>SUM($J$188:$J$189)</f>
        <v>17</v>
      </c>
      <c r="K190" s="295">
        <f>SUM($K$188:$K$189)</f>
        <v>19</v>
      </c>
      <c r="L190" s="295">
        <f>SUM($L$188:$L$189)</f>
        <v>29</v>
      </c>
      <c r="M190" s="295">
        <f>SUM($M$188:$M$189)</f>
        <v>45</v>
      </c>
      <c r="N190" s="295">
        <f>SUM($N$188:$N$189)</f>
        <v>135</v>
      </c>
      <c r="O190" s="295">
        <f>SUM($O$188:$O$189)</f>
        <v>116</v>
      </c>
      <c r="P190" s="295">
        <f>SUM($P$188:$P$189)</f>
        <v>68</v>
      </c>
      <c r="Q190" s="295">
        <f>SUM($Q$188:$Q$189)</f>
        <v>44</v>
      </c>
      <c r="R190" s="295">
        <f>SUM($R$188:$R$189)</f>
        <v>57</v>
      </c>
      <c r="S190" s="295">
        <f>SUM($S$188:$S$189)</f>
        <v>67</v>
      </c>
      <c r="T190" s="295">
        <f>SUM($T$188:$T$189)</f>
        <v>66</v>
      </c>
      <c r="U190" s="295">
        <f>SUM($U$188:$U$189)</f>
        <v>63</v>
      </c>
      <c r="V190" s="295">
        <f>SUM($V$188:$V$189)</f>
        <v>89</v>
      </c>
      <c r="W190" s="295">
        <f>SUM($W$188:$W$189)</f>
        <v>80</v>
      </c>
      <c r="X190" s="295">
        <f>SUM($X$188:$X$189)</f>
        <v>67</v>
      </c>
      <c r="Y190" s="295">
        <f>SUM($Y$188:$Y$189)</f>
        <v>97</v>
      </c>
      <c r="Z190" s="295">
        <f>SUM($Z$188:$Z$189)</f>
        <v>59</v>
      </c>
      <c r="AA190" s="295">
        <f>SUM($AA$188:$AA$189)</f>
        <v>30</v>
      </c>
      <c r="AB190" s="295">
        <f>SUM($AB$188:$AB$189)</f>
        <v>14</v>
      </c>
      <c r="AC190" s="295">
        <f>SUM($AC$188:$AC$189)</f>
        <v>7</v>
      </c>
    </row>
    <row r="191" spans="1:29" ht="13.5">
      <c r="A191">
        <v>190</v>
      </c>
      <c r="B191" s="293" t="s">
        <v>388</v>
      </c>
      <c r="C191" s="294">
        <v>64</v>
      </c>
      <c r="D191" s="323">
        <v>9983</v>
      </c>
      <c r="E191" s="293" t="s">
        <v>220</v>
      </c>
      <c r="F191" s="293" t="s">
        <v>389</v>
      </c>
      <c r="G191" s="295">
        <f>SUMIF(SETAI!A:A,D191,SETAI!C:C)</f>
        <v>236</v>
      </c>
      <c r="H191" s="293" t="s">
        <v>27</v>
      </c>
      <c r="I191" s="295">
        <f>SUMIF(KOJIN!A:A,D191,KOJIN!D:D)</f>
        <v>242</v>
      </c>
      <c r="J191" s="295">
        <f>SUMIF(KOJIN!$A:$A,$D191,KOJIN!DL:DL)</f>
        <v>11</v>
      </c>
      <c r="K191" s="295">
        <f>SUMIF(KOJIN!$A:$A,$D191,KOJIN!DM:DM)</f>
        <v>6</v>
      </c>
      <c r="L191" s="295">
        <f>SUMIF(KOJIN!$A:$A,$D191,KOJIN!DN:DN)</f>
        <v>6</v>
      </c>
      <c r="M191" s="295">
        <f>SUMIF(KOJIN!$A:$A,$D191,KOJIN!DO:DO)</f>
        <v>15</v>
      </c>
      <c r="N191" s="295">
        <f>SUMIF(KOJIN!$A:$A,$D191,KOJIN!DP:DP)</f>
        <v>21</v>
      </c>
      <c r="O191" s="295">
        <f>SUMIF(KOJIN!$A:$A,$D191,KOJIN!DQ:DQ)</f>
        <v>21</v>
      </c>
      <c r="P191" s="295">
        <f>SUMIF(KOJIN!$A:$A,$D191,KOJIN!DR:DR)</f>
        <v>16</v>
      </c>
      <c r="Q191" s="295">
        <f>SUMIF(KOJIN!$A:$A,$D191,KOJIN!DS:DS)</f>
        <v>11</v>
      </c>
      <c r="R191" s="295">
        <f>SUMIF(KOJIN!$A:$A,$D191,KOJIN!DT:DT)</f>
        <v>10</v>
      </c>
      <c r="S191" s="295">
        <f>SUMIF(KOJIN!$A:$A,$D191,KOJIN!DU:DU)</f>
        <v>18</v>
      </c>
      <c r="T191" s="295">
        <f>SUMIF(KOJIN!$A:$A,$D191,KOJIN!DV:DV)</f>
        <v>15</v>
      </c>
      <c r="U191" s="295">
        <f>SUMIF(KOJIN!$A:$A,$D191,KOJIN!DW:DW)</f>
        <v>15</v>
      </c>
      <c r="V191" s="295">
        <f>SUMIF(KOJIN!$A:$A,$D191,KOJIN!DX:DX)</f>
        <v>12</v>
      </c>
      <c r="W191" s="295">
        <f>SUMIF(KOJIN!$A:$A,$D191,KOJIN!DY:DY)</f>
        <v>12</v>
      </c>
      <c r="X191" s="295">
        <f>SUMIF(KOJIN!$A:$A,$D191,KOJIN!DZ:DZ)</f>
        <v>14</v>
      </c>
      <c r="Y191" s="295">
        <f>SUMIF(KOJIN!$A:$A,$D191,KOJIN!EA:EA)</f>
        <v>18</v>
      </c>
      <c r="Z191" s="295">
        <f>SUMIF(KOJIN!$A:$A,$D191,KOJIN!EB:EB)</f>
        <v>13</v>
      </c>
      <c r="AA191" s="295">
        <f>SUMIF(KOJIN!$A:$A,$D191,KOJIN!EC:EC)</f>
        <v>7</v>
      </c>
      <c r="AB191" s="295">
        <f>SUMIF(KOJIN!$A:$A,$D191,KOJIN!ED:ED)</f>
        <v>1</v>
      </c>
      <c r="AC191" s="295">
        <f>SUMIF(KOJIN!$A:$A,$D191,KOJIN!EE:EE)</f>
        <v>0</v>
      </c>
    </row>
    <row r="192" spans="1:29" ht="13.5">
      <c r="A192">
        <v>191</v>
      </c>
      <c r="B192" s="293" t="s">
        <v>388</v>
      </c>
      <c r="C192" s="294">
        <v>64</v>
      </c>
      <c r="D192" s="323">
        <v>9984</v>
      </c>
      <c r="E192" s="293" t="s">
        <v>220</v>
      </c>
      <c r="F192" s="293" t="s">
        <v>389</v>
      </c>
      <c r="H192" s="293" t="s">
        <v>28</v>
      </c>
      <c r="I192" s="295">
        <f>SUMIF(KOJIN!A:A,D192,KOJIN!D:D)</f>
        <v>233</v>
      </c>
      <c r="J192" s="295">
        <f>SUMIF(KOJIN!$A:$A,$D192,KOJIN!DL:DL)</f>
        <v>8</v>
      </c>
      <c r="K192" s="295">
        <f>SUMIF(KOJIN!$A:$A,$D192,KOJIN!DM:DM)</f>
        <v>7</v>
      </c>
      <c r="L192" s="295">
        <f>SUMIF(KOJIN!$A:$A,$D192,KOJIN!DN:DN)</f>
        <v>6</v>
      </c>
      <c r="M192" s="295">
        <f>SUMIF(KOJIN!$A:$A,$D192,KOJIN!DO:DO)</f>
        <v>14</v>
      </c>
      <c r="N192" s="295">
        <f>SUMIF(KOJIN!$A:$A,$D192,KOJIN!DP:DP)</f>
        <v>15</v>
      </c>
      <c r="O192" s="295">
        <f>SUMIF(KOJIN!$A:$A,$D192,KOJIN!DQ:DQ)</f>
        <v>15</v>
      </c>
      <c r="P192" s="295">
        <f>SUMIF(KOJIN!$A:$A,$D192,KOJIN!DR:DR)</f>
        <v>14</v>
      </c>
      <c r="Q192" s="295">
        <f>SUMIF(KOJIN!$A:$A,$D192,KOJIN!DS:DS)</f>
        <v>12</v>
      </c>
      <c r="R192" s="295">
        <f>SUMIF(KOJIN!$A:$A,$D192,KOJIN!DT:DT)</f>
        <v>13</v>
      </c>
      <c r="S192" s="295">
        <f>SUMIF(KOJIN!$A:$A,$D192,KOJIN!DU:DU)</f>
        <v>12</v>
      </c>
      <c r="T192" s="295">
        <f>SUMIF(KOJIN!$A:$A,$D192,KOJIN!DV:DV)</f>
        <v>16</v>
      </c>
      <c r="U192" s="295">
        <f>SUMIF(KOJIN!$A:$A,$D192,KOJIN!DW:DW)</f>
        <v>8</v>
      </c>
      <c r="V192" s="295">
        <f>SUMIF(KOJIN!$A:$A,$D192,KOJIN!DX:DX)</f>
        <v>8</v>
      </c>
      <c r="W192" s="295">
        <f>SUMIF(KOJIN!$A:$A,$D192,KOJIN!DY:DY)</f>
        <v>15</v>
      </c>
      <c r="X192" s="295">
        <f>SUMIF(KOJIN!$A:$A,$D192,KOJIN!DZ:DZ)</f>
        <v>24</v>
      </c>
      <c r="Y192" s="295">
        <f>SUMIF(KOJIN!$A:$A,$D192,KOJIN!EA:EA)</f>
        <v>17</v>
      </c>
      <c r="Z192" s="295">
        <f>SUMIF(KOJIN!$A:$A,$D192,KOJIN!EB:EB)</f>
        <v>14</v>
      </c>
      <c r="AA192" s="295">
        <f>SUMIF(KOJIN!$A:$A,$D192,KOJIN!EC:EC)</f>
        <v>8</v>
      </c>
      <c r="AB192" s="295">
        <f>SUMIF(KOJIN!$A:$A,$D192,KOJIN!ED:ED)</f>
        <v>5</v>
      </c>
      <c r="AC192" s="295">
        <f>SUMIF(KOJIN!$A:$A,$D192,KOJIN!EE:EE)</f>
        <v>2</v>
      </c>
    </row>
    <row r="193" spans="1:29" ht="13.5">
      <c r="A193">
        <v>192</v>
      </c>
      <c r="J193" s="295">
        <f>SUM($J$191:$J$192)</f>
        <v>19</v>
      </c>
      <c r="K193" s="295">
        <f>SUM($K$191:$K$192)</f>
        <v>13</v>
      </c>
      <c r="L193" s="295">
        <f>SUM($L$191:$L$192)</f>
        <v>12</v>
      </c>
      <c r="M193" s="295">
        <f>SUM($M$191:$M$192)</f>
        <v>29</v>
      </c>
      <c r="N193" s="295">
        <f>SUM($N$191:$N$192)</f>
        <v>36</v>
      </c>
      <c r="O193" s="295">
        <f>SUM($O$191:$O$192)</f>
        <v>36</v>
      </c>
      <c r="P193" s="295">
        <f>SUM($P$191:$P$192)</f>
        <v>30</v>
      </c>
      <c r="Q193" s="295">
        <f>SUM($Q$191:$Q$192)</f>
        <v>23</v>
      </c>
      <c r="R193" s="295">
        <f>SUM($R$191:$R$192)</f>
        <v>23</v>
      </c>
      <c r="S193" s="295">
        <f>SUM($S$191:$S$192)</f>
        <v>30</v>
      </c>
      <c r="T193" s="295">
        <f>SUM($T$191:$T$192)</f>
        <v>31</v>
      </c>
      <c r="U193" s="295">
        <f>SUM($U$191:$U$192)</f>
        <v>23</v>
      </c>
      <c r="V193" s="295">
        <f>SUM($V$191:$V$192)</f>
        <v>20</v>
      </c>
      <c r="W193" s="295">
        <f>SUM($W$191:$W$192)</f>
        <v>27</v>
      </c>
      <c r="X193" s="295">
        <f>SUM($X$191:$X$192)</f>
        <v>38</v>
      </c>
      <c r="Y193" s="295">
        <f>SUM($Y$191:$Y$192)</f>
        <v>35</v>
      </c>
      <c r="Z193" s="295">
        <f>SUM($Z$191:$Z$192)</f>
        <v>27</v>
      </c>
      <c r="AA193" s="295">
        <f>SUM($AA$191:$AA$192)</f>
        <v>15</v>
      </c>
      <c r="AB193" s="295">
        <f>SUM($AB$191:$AB$192)</f>
        <v>6</v>
      </c>
      <c r="AC193" s="295">
        <f>SUM($AC$191:$AC$192)</f>
        <v>2</v>
      </c>
    </row>
    <row r="194" spans="1:29" ht="13.5">
      <c r="A194">
        <v>193</v>
      </c>
      <c r="B194" s="293" t="s">
        <v>388</v>
      </c>
      <c r="C194" s="294">
        <v>65</v>
      </c>
      <c r="D194" s="323">
        <v>9985</v>
      </c>
      <c r="E194" s="293" t="s">
        <v>220</v>
      </c>
      <c r="F194" s="293" t="s">
        <v>390</v>
      </c>
      <c r="G194" s="295">
        <f>SUMIF(SETAI!A:A,D194,SETAI!C:C)</f>
        <v>485</v>
      </c>
      <c r="H194" s="293" t="s">
        <v>27</v>
      </c>
      <c r="I194" s="295">
        <f>SUMIF(KOJIN!A:A,D194,KOJIN!D:D)</f>
        <v>547</v>
      </c>
      <c r="J194" s="295">
        <f>SUMIF(KOJIN!$A:$A,$D194,KOJIN!DL:DL)</f>
        <v>9</v>
      </c>
      <c r="K194" s="295">
        <f>SUMIF(KOJIN!$A:$A,$D194,KOJIN!DM:DM)</f>
        <v>9</v>
      </c>
      <c r="L194" s="295">
        <f>SUMIF(KOJIN!$A:$A,$D194,KOJIN!DN:DN)</f>
        <v>29</v>
      </c>
      <c r="M194" s="295">
        <f>SUMIF(KOJIN!$A:$A,$D194,KOJIN!DO:DO)</f>
        <v>52</v>
      </c>
      <c r="N194" s="295">
        <f>SUMIF(KOJIN!$A:$A,$D194,KOJIN!DP:DP)</f>
        <v>50</v>
      </c>
      <c r="O194" s="295">
        <f>SUMIF(KOJIN!$A:$A,$D194,KOJIN!DQ:DQ)</f>
        <v>67</v>
      </c>
      <c r="P194" s="295">
        <f>SUMIF(KOJIN!$A:$A,$D194,KOJIN!DR:DR)</f>
        <v>30</v>
      </c>
      <c r="Q194" s="295">
        <f>SUMIF(KOJIN!$A:$A,$D194,KOJIN!DS:DS)</f>
        <v>11</v>
      </c>
      <c r="R194" s="295">
        <f>SUMIF(KOJIN!$A:$A,$D194,KOJIN!DT:DT)</f>
        <v>34</v>
      </c>
      <c r="S194" s="295">
        <f>SUMIF(KOJIN!$A:$A,$D194,KOJIN!DU:DU)</f>
        <v>47</v>
      </c>
      <c r="T194" s="295">
        <f>SUMIF(KOJIN!$A:$A,$D194,KOJIN!DV:DV)</f>
        <v>38</v>
      </c>
      <c r="U194" s="295">
        <f>SUMIF(KOJIN!$A:$A,$D194,KOJIN!DW:DW)</f>
        <v>23</v>
      </c>
      <c r="V194" s="295">
        <f>SUMIF(KOJIN!$A:$A,$D194,KOJIN!DX:DX)</f>
        <v>33</v>
      </c>
      <c r="W194" s="295">
        <f>SUMIF(KOJIN!$A:$A,$D194,KOJIN!DY:DY)</f>
        <v>37</v>
      </c>
      <c r="X194" s="295">
        <f>SUMIF(KOJIN!$A:$A,$D194,KOJIN!DZ:DZ)</f>
        <v>34</v>
      </c>
      <c r="Y194" s="295">
        <f>SUMIF(KOJIN!$A:$A,$D194,KOJIN!EA:EA)</f>
        <v>19</v>
      </c>
      <c r="Z194" s="295">
        <f>SUMIF(KOJIN!$A:$A,$D194,KOJIN!EB:EB)</f>
        <v>11</v>
      </c>
      <c r="AA194" s="295">
        <f>SUMIF(KOJIN!$A:$A,$D194,KOJIN!EC:EC)</f>
        <v>10</v>
      </c>
      <c r="AB194" s="295">
        <f>SUMIF(KOJIN!$A:$A,$D194,KOJIN!ED:ED)</f>
        <v>3</v>
      </c>
      <c r="AC194" s="295">
        <f>SUMIF(KOJIN!$A:$A,$D194,KOJIN!EE:EE)</f>
        <v>1</v>
      </c>
    </row>
    <row r="195" spans="1:29" ht="13.5">
      <c r="A195">
        <v>194</v>
      </c>
      <c r="B195" s="293" t="s">
        <v>388</v>
      </c>
      <c r="C195" s="294">
        <v>65</v>
      </c>
      <c r="D195" s="323">
        <v>9986</v>
      </c>
      <c r="E195" s="293" t="s">
        <v>220</v>
      </c>
      <c r="F195" s="293" t="s">
        <v>390</v>
      </c>
      <c r="H195" s="293" t="s">
        <v>28</v>
      </c>
      <c r="I195" s="295">
        <f>SUMIF(KOJIN!A:A,D195,KOJIN!D:D)</f>
        <v>451</v>
      </c>
      <c r="J195" s="295">
        <f>SUMIF(KOJIN!$A:$A,$D195,KOJIN!DL:DL)</f>
        <v>7</v>
      </c>
      <c r="K195" s="295">
        <f>SUMIF(KOJIN!$A:$A,$D195,KOJIN!DM:DM)</f>
        <v>14</v>
      </c>
      <c r="L195" s="295">
        <f>SUMIF(KOJIN!$A:$A,$D195,KOJIN!DN:DN)</f>
        <v>28</v>
      </c>
      <c r="M195" s="295">
        <f>SUMIF(KOJIN!$A:$A,$D195,KOJIN!DO:DO)</f>
        <v>28</v>
      </c>
      <c r="N195" s="295">
        <f>SUMIF(KOJIN!$A:$A,$D195,KOJIN!DP:DP)</f>
        <v>26</v>
      </c>
      <c r="O195" s="295">
        <f>SUMIF(KOJIN!$A:$A,$D195,KOJIN!DQ:DQ)</f>
        <v>22</v>
      </c>
      <c r="P195" s="295">
        <f>SUMIF(KOJIN!$A:$A,$D195,KOJIN!DR:DR)</f>
        <v>17</v>
      </c>
      <c r="Q195" s="295">
        <f>SUMIF(KOJIN!$A:$A,$D195,KOJIN!DS:DS)</f>
        <v>10</v>
      </c>
      <c r="R195" s="295">
        <f>SUMIF(KOJIN!$A:$A,$D195,KOJIN!DT:DT)</f>
        <v>31</v>
      </c>
      <c r="S195" s="295">
        <f>SUMIF(KOJIN!$A:$A,$D195,KOJIN!DU:DU)</f>
        <v>51</v>
      </c>
      <c r="T195" s="295">
        <f>SUMIF(KOJIN!$A:$A,$D195,KOJIN!DV:DV)</f>
        <v>34</v>
      </c>
      <c r="U195" s="295">
        <f>SUMIF(KOJIN!$A:$A,$D195,KOJIN!DW:DW)</f>
        <v>24</v>
      </c>
      <c r="V195" s="295">
        <f>SUMIF(KOJIN!$A:$A,$D195,KOJIN!DX:DX)</f>
        <v>34</v>
      </c>
      <c r="W195" s="295">
        <f>SUMIF(KOJIN!$A:$A,$D195,KOJIN!DY:DY)</f>
        <v>35</v>
      </c>
      <c r="X195" s="295">
        <f>SUMIF(KOJIN!$A:$A,$D195,KOJIN!DZ:DZ)</f>
        <v>22</v>
      </c>
      <c r="Y195" s="295">
        <f>SUMIF(KOJIN!$A:$A,$D195,KOJIN!EA:EA)</f>
        <v>22</v>
      </c>
      <c r="Z195" s="295">
        <f>SUMIF(KOJIN!$A:$A,$D195,KOJIN!EB:EB)</f>
        <v>22</v>
      </c>
      <c r="AA195" s="295">
        <f>SUMIF(KOJIN!$A:$A,$D195,KOJIN!EC:EC)</f>
        <v>19</v>
      </c>
      <c r="AB195" s="295">
        <f>SUMIF(KOJIN!$A:$A,$D195,KOJIN!ED:ED)</f>
        <v>1</v>
      </c>
      <c r="AC195" s="295">
        <f>SUMIF(KOJIN!$A:$A,$D195,KOJIN!EE:EE)</f>
        <v>4</v>
      </c>
    </row>
    <row r="196" spans="1:29" ht="13.5">
      <c r="A196">
        <v>195</v>
      </c>
      <c r="J196" s="295">
        <f>SUM($J$194:$J$195)</f>
        <v>16</v>
      </c>
      <c r="K196" s="295">
        <f>SUM($K$194:$K$195)</f>
        <v>23</v>
      </c>
      <c r="L196" s="295">
        <f>SUM($L$194:$L$195)</f>
        <v>57</v>
      </c>
      <c r="M196" s="295">
        <f>SUM($M$194:$M$195)</f>
        <v>80</v>
      </c>
      <c r="N196" s="295">
        <f>SUM($N$194:$N$195)</f>
        <v>76</v>
      </c>
      <c r="O196" s="295">
        <f>SUM($O$194:$O$195)</f>
        <v>89</v>
      </c>
      <c r="P196" s="295">
        <f>SUM($P$194:$P$195)</f>
        <v>47</v>
      </c>
      <c r="Q196" s="295">
        <f>SUM($Q$194:$Q$195)</f>
        <v>21</v>
      </c>
      <c r="R196" s="295">
        <f>SUM($R$194:$R$195)</f>
        <v>65</v>
      </c>
      <c r="S196" s="295">
        <f>SUM($S$194:$S$195)</f>
        <v>98</v>
      </c>
      <c r="T196" s="295">
        <f>SUM($T$194:$T$195)</f>
        <v>72</v>
      </c>
      <c r="U196" s="295">
        <f>SUM($U$194:$U$195)</f>
        <v>47</v>
      </c>
      <c r="V196" s="295">
        <f>SUM($V$194:$V$195)</f>
        <v>67</v>
      </c>
      <c r="W196" s="295">
        <f>SUM($W$194:$W$195)</f>
        <v>72</v>
      </c>
      <c r="X196" s="295">
        <f>SUM($X$194:$X$195)</f>
        <v>56</v>
      </c>
      <c r="Y196" s="295">
        <f>SUM($Y$194:$Y$195)</f>
        <v>41</v>
      </c>
      <c r="Z196" s="295">
        <f>SUM($Z$194:$Z$195)</f>
        <v>33</v>
      </c>
      <c r="AA196" s="295">
        <f>SUM($AA$194:$AA$195)</f>
        <v>29</v>
      </c>
      <c r="AB196" s="295">
        <f>SUM($AB$194:$AB$195)</f>
        <v>4</v>
      </c>
      <c r="AC196" s="295">
        <f>SUM($AC$194:$AC$195)</f>
        <v>5</v>
      </c>
    </row>
    <row r="197" spans="1:29" ht="13.5">
      <c r="A197">
        <v>196</v>
      </c>
      <c r="B197" s="293" t="s">
        <v>388</v>
      </c>
      <c r="C197" s="294">
        <v>66</v>
      </c>
      <c r="D197" s="323">
        <v>9987</v>
      </c>
      <c r="E197" s="293" t="s">
        <v>220</v>
      </c>
      <c r="F197" s="293" t="s">
        <v>391</v>
      </c>
      <c r="G197" s="295">
        <f>SUMIF(SETAI!A:A,D197,SETAI!C:C)</f>
        <v>349</v>
      </c>
      <c r="H197" s="293" t="s">
        <v>27</v>
      </c>
      <c r="I197" s="295">
        <f>SUMIF(KOJIN!A:A,D197,KOJIN!D:D)</f>
        <v>336</v>
      </c>
      <c r="J197" s="295">
        <f>SUMIF(KOJIN!$A:$A,$D197,KOJIN!DL:DL)</f>
        <v>2</v>
      </c>
      <c r="K197" s="295">
        <f>SUMIF(KOJIN!$A:$A,$D197,KOJIN!DM:DM)</f>
        <v>4</v>
      </c>
      <c r="L197" s="295">
        <f>SUMIF(KOJIN!$A:$A,$D197,KOJIN!DN:DN)</f>
        <v>6</v>
      </c>
      <c r="M197" s="295">
        <f>SUMIF(KOJIN!$A:$A,$D197,KOJIN!DO:DO)</f>
        <v>19</v>
      </c>
      <c r="N197" s="295">
        <f>SUMIF(KOJIN!$A:$A,$D197,KOJIN!DP:DP)</f>
        <v>56</v>
      </c>
      <c r="O197" s="295">
        <f>SUMIF(KOJIN!$A:$A,$D197,KOJIN!DQ:DQ)</f>
        <v>25</v>
      </c>
      <c r="P197" s="295">
        <f>SUMIF(KOJIN!$A:$A,$D197,KOJIN!DR:DR)</f>
        <v>14</v>
      </c>
      <c r="Q197" s="295">
        <f>SUMIF(KOJIN!$A:$A,$D197,KOJIN!DS:DS)</f>
        <v>22</v>
      </c>
      <c r="R197" s="295">
        <f>SUMIF(KOJIN!$A:$A,$D197,KOJIN!DT:DT)</f>
        <v>21</v>
      </c>
      <c r="S197" s="295">
        <f>SUMIF(KOJIN!$A:$A,$D197,KOJIN!DU:DU)</f>
        <v>28</v>
      </c>
      <c r="T197" s="295">
        <f>SUMIF(KOJIN!$A:$A,$D197,KOJIN!DV:DV)</f>
        <v>16</v>
      </c>
      <c r="U197" s="295">
        <f>SUMIF(KOJIN!$A:$A,$D197,KOJIN!DW:DW)</f>
        <v>14</v>
      </c>
      <c r="V197" s="295">
        <f>SUMIF(KOJIN!$A:$A,$D197,KOJIN!DX:DX)</f>
        <v>19</v>
      </c>
      <c r="W197" s="295">
        <f>SUMIF(KOJIN!$A:$A,$D197,KOJIN!DY:DY)</f>
        <v>15</v>
      </c>
      <c r="X197" s="295">
        <f>SUMIF(KOJIN!$A:$A,$D197,KOJIN!DZ:DZ)</f>
        <v>14</v>
      </c>
      <c r="Y197" s="295">
        <f>SUMIF(KOJIN!$A:$A,$D197,KOJIN!EA:EA)</f>
        <v>27</v>
      </c>
      <c r="Z197" s="295">
        <f>SUMIF(KOJIN!$A:$A,$D197,KOJIN!EB:EB)</f>
        <v>20</v>
      </c>
      <c r="AA197" s="295">
        <f>SUMIF(KOJIN!$A:$A,$D197,KOJIN!EC:EC)</f>
        <v>9</v>
      </c>
      <c r="AB197" s="295">
        <f>SUMIF(KOJIN!$A:$A,$D197,KOJIN!ED:ED)</f>
        <v>5</v>
      </c>
      <c r="AC197" s="295">
        <f>SUMIF(KOJIN!$A:$A,$D197,KOJIN!EE:EE)</f>
        <v>0</v>
      </c>
    </row>
    <row r="198" spans="1:29" ht="13.5">
      <c r="A198">
        <v>197</v>
      </c>
      <c r="B198" s="293" t="s">
        <v>388</v>
      </c>
      <c r="C198" s="294">
        <v>66</v>
      </c>
      <c r="D198" s="323">
        <v>9988</v>
      </c>
      <c r="E198" s="293" t="s">
        <v>220</v>
      </c>
      <c r="F198" s="293" t="s">
        <v>391</v>
      </c>
      <c r="H198" s="293" t="s">
        <v>28</v>
      </c>
      <c r="I198" s="295">
        <f>SUMIF(KOJIN!A:A,D198,KOJIN!D:D)</f>
        <v>254</v>
      </c>
      <c r="J198" s="295">
        <f>SUMIF(KOJIN!$A:$A,$D198,KOJIN!DL:DL)</f>
        <v>2</v>
      </c>
      <c r="K198" s="295">
        <f>SUMIF(KOJIN!$A:$A,$D198,KOJIN!DM:DM)</f>
        <v>5</v>
      </c>
      <c r="L198" s="295">
        <f>SUMIF(KOJIN!$A:$A,$D198,KOJIN!DN:DN)</f>
        <v>7</v>
      </c>
      <c r="M198" s="295">
        <f>SUMIF(KOJIN!$A:$A,$D198,KOJIN!DO:DO)</f>
        <v>9</v>
      </c>
      <c r="N198" s="295">
        <f>SUMIF(KOJIN!$A:$A,$D198,KOJIN!DP:DP)</f>
        <v>23</v>
      </c>
      <c r="O198" s="295">
        <f>SUMIF(KOJIN!$A:$A,$D198,KOJIN!DQ:DQ)</f>
        <v>15</v>
      </c>
      <c r="P198" s="295">
        <f>SUMIF(KOJIN!$A:$A,$D198,KOJIN!DR:DR)</f>
        <v>10</v>
      </c>
      <c r="Q198" s="295">
        <f>SUMIF(KOJIN!$A:$A,$D198,KOJIN!DS:DS)</f>
        <v>7</v>
      </c>
      <c r="R198" s="295">
        <f>SUMIF(KOJIN!$A:$A,$D198,KOJIN!DT:DT)</f>
        <v>17</v>
      </c>
      <c r="S198" s="295">
        <f>SUMIF(KOJIN!$A:$A,$D198,KOJIN!DU:DU)</f>
        <v>24</v>
      </c>
      <c r="T198" s="295">
        <f>SUMIF(KOJIN!$A:$A,$D198,KOJIN!DV:DV)</f>
        <v>15</v>
      </c>
      <c r="U198" s="295">
        <f>SUMIF(KOJIN!$A:$A,$D198,KOJIN!DW:DW)</f>
        <v>19</v>
      </c>
      <c r="V198" s="295">
        <f>SUMIF(KOJIN!$A:$A,$D198,KOJIN!DX:DX)</f>
        <v>11</v>
      </c>
      <c r="W198" s="295">
        <f>SUMIF(KOJIN!$A:$A,$D198,KOJIN!DY:DY)</f>
        <v>15</v>
      </c>
      <c r="X198" s="295">
        <f>SUMIF(KOJIN!$A:$A,$D198,KOJIN!DZ:DZ)</f>
        <v>18</v>
      </c>
      <c r="Y198" s="295">
        <f>SUMIF(KOJIN!$A:$A,$D198,KOJIN!EA:EA)</f>
        <v>25</v>
      </c>
      <c r="Z198" s="295">
        <f>SUMIF(KOJIN!$A:$A,$D198,KOJIN!EB:EB)</f>
        <v>18</v>
      </c>
      <c r="AA198" s="295">
        <f>SUMIF(KOJIN!$A:$A,$D198,KOJIN!EC:EC)</f>
        <v>9</v>
      </c>
      <c r="AB198" s="295">
        <f>SUMIF(KOJIN!$A:$A,$D198,KOJIN!ED:ED)</f>
        <v>5</v>
      </c>
      <c r="AC198" s="295">
        <f>SUMIF(KOJIN!$A:$A,$D198,KOJIN!EE:EE)</f>
        <v>0</v>
      </c>
    </row>
    <row r="199" spans="1:29" ht="13.5">
      <c r="A199">
        <v>198</v>
      </c>
      <c r="J199" s="295">
        <f>SUM($J$197:$J$198)</f>
        <v>4</v>
      </c>
      <c r="K199" s="295">
        <f>SUM($K$197:$K$198)</f>
        <v>9</v>
      </c>
      <c r="L199" s="295">
        <f>SUM($L$197:$L$198)</f>
        <v>13</v>
      </c>
      <c r="M199" s="295">
        <f>SUM($M$197:$M$198)</f>
        <v>28</v>
      </c>
      <c r="N199" s="295">
        <f>SUM($N$197:$N$198)</f>
        <v>79</v>
      </c>
      <c r="O199" s="295">
        <f>SUM($O$197:$O$198)</f>
        <v>40</v>
      </c>
      <c r="P199" s="295">
        <f>SUM($P$197:$P$198)</f>
        <v>24</v>
      </c>
      <c r="Q199" s="295">
        <f>SUM($Q$197:$Q$198)</f>
        <v>29</v>
      </c>
      <c r="R199" s="295">
        <f>SUM($R$197:$R$198)</f>
        <v>38</v>
      </c>
      <c r="S199" s="295">
        <f>SUM($S$197:$S$198)</f>
        <v>52</v>
      </c>
      <c r="T199" s="295">
        <f>SUM($T$197:$T$198)</f>
        <v>31</v>
      </c>
      <c r="U199" s="295">
        <f>SUM($U$197:$U$198)</f>
        <v>33</v>
      </c>
      <c r="V199" s="295">
        <f>SUM($V$197:$V$198)</f>
        <v>30</v>
      </c>
      <c r="W199" s="295">
        <f>SUM($W$197:$W$198)</f>
        <v>30</v>
      </c>
      <c r="X199" s="295">
        <f>SUM($X$197:$X$198)</f>
        <v>32</v>
      </c>
      <c r="Y199" s="295">
        <f>SUM($Y$197:$Y$198)</f>
        <v>52</v>
      </c>
      <c r="Z199" s="295">
        <f>SUM($Z$197:$Z$198)</f>
        <v>38</v>
      </c>
      <c r="AA199" s="295">
        <f>SUM($AA$197:$AA$198)</f>
        <v>18</v>
      </c>
      <c r="AB199" s="295">
        <f>SUM($AB$197:$AB$198)</f>
        <v>10</v>
      </c>
      <c r="AC199" s="295">
        <f>SUM($AC$197:$AC$198)</f>
        <v>0</v>
      </c>
    </row>
    <row r="200" spans="1:29" ht="13.5">
      <c r="A200">
        <v>199</v>
      </c>
      <c r="B200" s="293" t="s">
        <v>388</v>
      </c>
      <c r="C200" s="294">
        <v>67</v>
      </c>
      <c r="D200" s="323">
        <v>9989</v>
      </c>
      <c r="E200" s="293" t="s">
        <v>220</v>
      </c>
      <c r="F200" s="293" t="s">
        <v>392</v>
      </c>
      <c r="G200" s="295">
        <f>SUMIF(SETAI!A:A,D200,SETAI!C:C)</f>
        <v>461</v>
      </c>
      <c r="H200" s="293" t="s">
        <v>27</v>
      </c>
      <c r="I200" s="295">
        <f>SUMIF(KOJIN!A:A,D200,KOJIN!D:D)</f>
        <v>469</v>
      </c>
      <c r="J200" s="295">
        <f>SUMIF(KOJIN!$A:$A,$D200,KOJIN!DL:DL)</f>
        <v>14</v>
      </c>
      <c r="K200" s="295">
        <f>SUMIF(KOJIN!$A:$A,$D200,KOJIN!DM:DM)</f>
        <v>15</v>
      </c>
      <c r="L200" s="295">
        <f>SUMIF(KOJIN!$A:$A,$D200,KOJIN!DN:DN)</f>
        <v>20</v>
      </c>
      <c r="M200" s="295">
        <f>SUMIF(KOJIN!$A:$A,$D200,KOJIN!DO:DO)</f>
        <v>16</v>
      </c>
      <c r="N200" s="295">
        <f>SUMIF(KOJIN!$A:$A,$D200,KOJIN!DP:DP)</f>
        <v>49</v>
      </c>
      <c r="O200" s="295">
        <f>SUMIF(KOJIN!$A:$A,$D200,KOJIN!DQ:DQ)</f>
        <v>32</v>
      </c>
      <c r="P200" s="295">
        <f>SUMIF(KOJIN!$A:$A,$D200,KOJIN!DR:DR)</f>
        <v>25</v>
      </c>
      <c r="Q200" s="295">
        <f>SUMIF(KOJIN!$A:$A,$D200,KOJIN!DS:DS)</f>
        <v>20</v>
      </c>
      <c r="R200" s="295">
        <f>SUMIF(KOJIN!$A:$A,$D200,KOJIN!DT:DT)</f>
        <v>29</v>
      </c>
      <c r="S200" s="295">
        <f>SUMIF(KOJIN!$A:$A,$D200,KOJIN!DU:DU)</f>
        <v>35</v>
      </c>
      <c r="T200" s="295">
        <f>SUMIF(KOJIN!$A:$A,$D200,KOJIN!DV:DV)</f>
        <v>31</v>
      </c>
      <c r="U200" s="295">
        <f>SUMIF(KOJIN!$A:$A,$D200,KOJIN!DW:DW)</f>
        <v>22</v>
      </c>
      <c r="V200" s="295">
        <f>SUMIF(KOJIN!$A:$A,$D200,KOJIN!DX:DX)</f>
        <v>26</v>
      </c>
      <c r="W200" s="295">
        <f>SUMIF(KOJIN!$A:$A,$D200,KOJIN!DY:DY)</f>
        <v>30</v>
      </c>
      <c r="X200" s="295">
        <f>SUMIF(KOJIN!$A:$A,$D200,KOJIN!DZ:DZ)</f>
        <v>31</v>
      </c>
      <c r="Y200" s="295">
        <f>SUMIF(KOJIN!$A:$A,$D200,KOJIN!EA:EA)</f>
        <v>43</v>
      </c>
      <c r="Z200" s="295">
        <f>SUMIF(KOJIN!$A:$A,$D200,KOJIN!EB:EB)</f>
        <v>18</v>
      </c>
      <c r="AA200" s="295">
        <f>SUMIF(KOJIN!$A:$A,$D200,KOJIN!EC:EC)</f>
        <v>9</v>
      </c>
      <c r="AB200" s="295">
        <f>SUMIF(KOJIN!$A:$A,$D200,KOJIN!ED:ED)</f>
        <v>3</v>
      </c>
      <c r="AC200" s="295">
        <f>SUMIF(KOJIN!$A:$A,$D200,KOJIN!EE:EE)</f>
        <v>1</v>
      </c>
    </row>
    <row r="201" spans="1:29" ht="13.5">
      <c r="A201">
        <v>200</v>
      </c>
      <c r="B201" s="293" t="s">
        <v>388</v>
      </c>
      <c r="C201" s="294">
        <v>67</v>
      </c>
      <c r="D201" s="323">
        <v>9990</v>
      </c>
      <c r="E201" s="293" t="s">
        <v>220</v>
      </c>
      <c r="F201" s="293" t="s">
        <v>392</v>
      </c>
      <c r="H201" s="293" t="s">
        <v>28</v>
      </c>
      <c r="I201" s="295">
        <f>SUMIF(KOJIN!A:A,D201,KOJIN!D:D)</f>
        <v>411</v>
      </c>
      <c r="J201" s="295">
        <f>SUMIF(KOJIN!$A:$A,$D201,KOJIN!DL:DL)</f>
        <v>13</v>
      </c>
      <c r="K201" s="295">
        <f>SUMIF(KOJIN!$A:$A,$D201,KOJIN!DM:DM)</f>
        <v>12</v>
      </c>
      <c r="L201" s="295">
        <f>SUMIF(KOJIN!$A:$A,$D201,KOJIN!DN:DN)</f>
        <v>15</v>
      </c>
      <c r="M201" s="295">
        <f>SUMIF(KOJIN!$A:$A,$D201,KOJIN!DO:DO)</f>
        <v>20</v>
      </c>
      <c r="N201" s="295">
        <f>SUMIF(KOJIN!$A:$A,$D201,KOJIN!DP:DP)</f>
        <v>16</v>
      </c>
      <c r="O201" s="295">
        <f>SUMIF(KOJIN!$A:$A,$D201,KOJIN!DQ:DQ)</f>
        <v>23</v>
      </c>
      <c r="P201" s="295">
        <f>SUMIF(KOJIN!$A:$A,$D201,KOJIN!DR:DR)</f>
        <v>16</v>
      </c>
      <c r="Q201" s="295">
        <f>SUMIF(KOJIN!$A:$A,$D201,KOJIN!DS:DS)</f>
        <v>16</v>
      </c>
      <c r="R201" s="295">
        <f>SUMIF(KOJIN!$A:$A,$D201,KOJIN!DT:DT)</f>
        <v>21</v>
      </c>
      <c r="S201" s="295">
        <f>SUMIF(KOJIN!$A:$A,$D201,KOJIN!DU:DU)</f>
        <v>34</v>
      </c>
      <c r="T201" s="295">
        <f>SUMIF(KOJIN!$A:$A,$D201,KOJIN!DV:DV)</f>
        <v>22</v>
      </c>
      <c r="U201" s="295">
        <f>SUMIF(KOJIN!$A:$A,$D201,KOJIN!DW:DW)</f>
        <v>21</v>
      </c>
      <c r="V201" s="295">
        <f>SUMIF(KOJIN!$A:$A,$D201,KOJIN!DX:DX)</f>
        <v>22</v>
      </c>
      <c r="W201" s="295">
        <f>SUMIF(KOJIN!$A:$A,$D201,KOJIN!DY:DY)</f>
        <v>37</v>
      </c>
      <c r="X201" s="295">
        <f>SUMIF(KOJIN!$A:$A,$D201,KOJIN!DZ:DZ)</f>
        <v>29</v>
      </c>
      <c r="Y201" s="295">
        <f>SUMIF(KOJIN!$A:$A,$D201,KOJIN!EA:EA)</f>
        <v>35</v>
      </c>
      <c r="Z201" s="295">
        <f>SUMIF(KOJIN!$A:$A,$D201,KOJIN!EB:EB)</f>
        <v>25</v>
      </c>
      <c r="AA201" s="295">
        <f>SUMIF(KOJIN!$A:$A,$D201,KOJIN!EC:EC)</f>
        <v>16</v>
      </c>
      <c r="AB201" s="295">
        <f>SUMIF(KOJIN!$A:$A,$D201,KOJIN!ED:ED)</f>
        <v>12</v>
      </c>
      <c r="AC201" s="295">
        <f>SUMIF(KOJIN!$A:$A,$D201,KOJIN!EE:EE)</f>
        <v>6</v>
      </c>
    </row>
    <row r="202" spans="1:29" ht="13.5">
      <c r="A202">
        <v>201</v>
      </c>
      <c r="J202" s="295">
        <f>SUM($J$200:$J$201)</f>
        <v>27</v>
      </c>
      <c r="K202" s="295">
        <f>SUM($K$200:$K$201)</f>
        <v>27</v>
      </c>
      <c r="L202" s="295">
        <f>SUM($L$200:$L$201)</f>
        <v>35</v>
      </c>
      <c r="M202" s="295">
        <f>SUM($M$200:$M$201)</f>
        <v>36</v>
      </c>
      <c r="N202" s="295">
        <f>SUM($N$200:$N$201)</f>
        <v>65</v>
      </c>
      <c r="O202" s="295">
        <f>SUM($O$200:$O$201)</f>
        <v>55</v>
      </c>
      <c r="P202" s="295">
        <f>SUM($P$200:$P$201)</f>
        <v>41</v>
      </c>
      <c r="Q202" s="295">
        <f>SUM($Q$200:$Q$201)</f>
        <v>36</v>
      </c>
      <c r="R202" s="295">
        <f>SUM($R$200:$R$201)</f>
        <v>50</v>
      </c>
      <c r="S202" s="295">
        <f>SUM($S$200:$S$201)</f>
        <v>69</v>
      </c>
      <c r="T202" s="295">
        <f>SUM($T$200:$T$201)</f>
        <v>53</v>
      </c>
      <c r="U202" s="295">
        <f>SUM($U$200:$U$201)</f>
        <v>43</v>
      </c>
      <c r="V202" s="295">
        <f>SUM($V$200:$V$201)</f>
        <v>48</v>
      </c>
      <c r="W202" s="295">
        <f>SUM($W$200:$W$201)</f>
        <v>67</v>
      </c>
      <c r="X202" s="295">
        <f>SUM($X$200:$X$201)</f>
        <v>60</v>
      </c>
      <c r="Y202" s="295">
        <f>SUM($Y$200:$Y$201)</f>
        <v>78</v>
      </c>
      <c r="Z202" s="295">
        <f>SUM($Z$200:$Z$201)</f>
        <v>43</v>
      </c>
      <c r="AA202" s="295">
        <f>SUM($AA$200:$AA$201)</f>
        <v>25</v>
      </c>
      <c r="AB202" s="295">
        <f>SUM($AB$200:$AB$201)</f>
        <v>15</v>
      </c>
      <c r="AC202" s="295">
        <f>SUM($AC$200:$AC$201)</f>
        <v>7</v>
      </c>
    </row>
    <row r="203" spans="1:29" ht="13.5">
      <c r="A203">
        <v>202</v>
      </c>
      <c r="B203" s="293" t="s">
        <v>388</v>
      </c>
      <c r="C203" s="294">
        <v>68</v>
      </c>
      <c r="D203" s="323">
        <v>10023</v>
      </c>
      <c r="E203" s="293" t="s">
        <v>221</v>
      </c>
      <c r="F203" s="293" t="s">
        <v>389</v>
      </c>
      <c r="G203" s="295">
        <f>SUMIF(SETAI!A:A,D203,SETAI!C:C)</f>
        <v>465</v>
      </c>
      <c r="H203" s="293" t="s">
        <v>27</v>
      </c>
      <c r="I203" s="295">
        <f>SUMIF(KOJIN!A:A,D203,KOJIN!D:D)</f>
        <v>504</v>
      </c>
      <c r="J203" s="295">
        <f>SUMIF(KOJIN!$A:$A,$D203,KOJIN!DL:DL)</f>
        <v>10</v>
      </c>
      <c r="K203" s="295">
        <f>SUMIF(KOJIN!$A:$A,$D203,KOJIN!DM:DM)</f>
        <v>18</v>
      </c>
      <c r="L203" s="295">
        <f>SUMIF(KOJIN!$A:$A,$D203,KOJIN!DN:DN)</f>
        <v>25</v>
      </c>
      <c r="M203" s="295">
        <f>SUMIF(KOJIN!$A:$A,$D203,KOJIN!DO:DO)</f>
        <v>20</v>
      </c>
      <c r="N203" s="295">
        <f>SUMIF(KOJIN!$A:$A,$D203,KOJIN!DP:DP)</f>
        <v>27</v>
      </c>
      <c r="O203" s="295">
        <f>SUMIF(KOJIN!$A:$A,$D203,KOJIN!DQ:DQ)</f>
        <v>16</v>
      </c>
      <c r="P203" s="295">
        <f>SUMIF(KOJIN!$A:$A,$D203,KOJIN!DR:DR)</f>
        <v>15</v>
      </c>
      <c r="Q203" s="295">
        <f>SUMIF(KOJIN!$A:$A,$D203,KOJIN!DS:DS)</f>
        <v>19</v>
      </c>
      <c r="R203" s="295">
        <f>SUMIF(KOJIN!$A:$A,$D203,KOJIN!DT:DT)</f>
        <v>31</v>
      </c>
      <c r="S203" s="295">
        <f>SUMIF(KOJIN!$A:$A,$D203,KOJIN!DU:DU)</f>
        <v>50</v>
      </c>
      <c r="T203" s="295">
        <f>SUMIF(KOJIN!$A:$A,$D203,KOJIN!DV:DV)</f>
        <v>33</v>
      </c>
      <c r="U203" s="295">
        <f>SUMIF(KOJIN!$A:$A,$D203,KOJIN!DW:DW)</f>
        <v>26</v>
      </c>
      <c r="V203" s="295">
        <f>SUMIF(KOJIN!$A:$A,$D203,KOJIN!DX:DX)</f>
        <v>29</v>
      </c>
      <c r="W203" s="295">
        <f>SUMIF(KOJIN!$A:$A,$D203,KOJIN!DY:DY)</f>
        <v>31</v>
      </c>
      <c r="X203" s="295">
        <f>SUMIF(KOJIN!$A:$A,$D203,KOJIN!DZ:DZ)</f>
        <v>30</v>
      </c>
      <c r="Y203" s="295">
        <f>SUMIF(KOJIN!$A:$A,$D203,KOJIN!EA:EA)</f>
        <v>59</v>
      </c>
      <c r="Z203" s="295">
        <f>SUMIF(KOJIN!$A:$A,$D203,KOJIN!EB:EB)</f>
        <v>48</v>
      </c>
      <c r="AA203" s="295">
        <f>SUMIF(KOJIN!$A:$A,$D203,KOJIN!EC:EC)</f>
        <v>12</v>
      </c>
      <c r="AB203" s="295">
        <f>SUMIF(KOJIN!$A:$A,$D203,KOJIN!ED:ED)</f>
        <v>4</v>
      </c>
      <c r="AC203" s="295">
        <f>SUMIF(KOJIN!$A:$A,$D203,KOJIN!EE:EE)</f>
        <v>1</v>
      </c>
    </row>
    <row r="204" spans="1:29" ht="13.5">
      <c r="A204">
        <v>203</v>
      </c>
      <c r="B204" s="293" t="s">
        <v>388</v>
      </c>
      <c r="C204" s="294">
        <v>68</v>
      </c>
      <c r="D204" s="323">
        <v>10024</v>
      </c>
      <c r="E204" s="293" t="s">
        <v>221</v>
      </c>
      <c r="F204" s="293" t="s">
        <v>389</v>
      </c>
      <c r="H204" s="293" t="s">
        <v>28</v>
      </c>
      <c r="I204" s="295">
        <f>SUMIF(KOJIN!A:A,D204,KOJIN!D:D)</f>
        <v>543</v>
      </c>
      <c r="J204" s="295">
        <f>SUMIF(KOJIN!$A:$A,$D204,KOJIN!DL:DL)</f>
        <v>7</v>
      </c>
      <c r="K204" s="295">
        <f>SUMIF(KOJIN!$A:$A,$D204,KOJIN!DM:DM)</f>
        <v>16</v>
      </c>
      <c r="L204" s="295">
        <f>SUMIF(KOJIN!$A:$A,$D204,KOJIN!DN:DN)</f>
        <v>23</v>
      </c>
      <c r="M204" s="295">
        <f>SUMIF(KOJIN!$A:$A,$D204,KOJIN!DO:DO)</f>
        <v>34</v>
      </c>
      <c r="N204" s="295">
        <f>SUMIF(KOJIN!$A:$A,$D204,KOJIN!DP:DP)</f>
        <v>20</v>
      </c>
      <c r="O204" s="295">
        <f>SUMIF(KOJIN!$A:$A,$D204,KOJIN!DQ:DQ)</f>
        <v>15</v>
      </c>
      <c r="P204" s="295">
        <f>SUMIF(KOJIN!$A:$A,$D204,KOJIN!DR:DR)</f>
        <v>8</v>
      </c>
      <c r="Q204" s="295">
        <f>SUMIF(KOJIN!$A:$A,$D204,KOJIN!DS:DS)</f>
        <v>19</v>
      </c>
      <c r="R204" s="295">
        <f>SUMIF(KOJIN!$A:$A,$D204,KOJIN!DT:DT)</f>
        <v>33</v>
      </c>
      <c r="S204" s="295">
        <f>SUMIF(KOJIN!$A:$A,$D204,KOJIN!DU:DU)</f>
        <v>42</v>
      </c>
      <c r="T204" s="295">
        <f>SUMIF(KOJIN!$A:$A,$D204,KOJIN!DV:DV)</f>
        <v>30</v>
      </c>
      <c r="U204" s="295">
        <f>SUMIF(KOJIN!$A:$A,$D204,KOJIN!DW:DW)</f>
        <v>28</v>
      </c>
      <c r="V204" s="295">
        <f>SUMIF(KOJIN!$A:$A,$D204,KOJIN!DX:DX)</f>
        <v>34</v>
      </c>
      <c r="W204" s="295">
        <f>SUMIF(KOJIN!$A:$A,$D204,KOJIN!DY:DY)</f>
        <v>32</v>
      </c>
      <c r="X204" s="295">
        <f>SUMIF(KOJIN!$A:$A,$D204,KOJIN!DZ:DZ)</f>
        <v>40</v>
      </c>
      <c r="Y204" s="295">
        <f>SUMIF(KOJIN!$A:$A,$D204,KOJIN!EA:EA)</f>
        <v>84</v>
      </c>
      <c r="Z204" s="295">
        <f>SUMIF(KOJIN!$A:$A,$D204,KOJIN!EB:EB)</f>
        <v>40</v>
      </c>
      <c r="AA204" s="295">
        <f>SUMIF(KOJIN!$A:$A,$D204,KOJIN!EC:EC)</f>
        <v>20</v>
      </c>
      <c r="AB204" s="295">
        <f>SUMIF(KOJIN!$A:$A,$D204,KOJIN!ED:ED)</f>
        <v>15</v>
      </c>
      <c r="AC204" s="295">
        <f>SUMIF(KOJIN!$A:$A,$D204,KOJIN!EE:EE)</f>
        <v>3</v>
      </c>
    </row>
    <row r="205" spans="1:29" ht="13.5">
      <c r="A205">
        <v>204</v>
      </c>
      <c r="J205" s="295">
        <f>SUM($J$203:$J$204)</f>
        <v>17</v>
      </c>
      <c r="K205" s="295">
        <f>SUM($K$203:$K$204)</f>
        <v>34</v>
      </c>
      <c r="L205" s="295">
        <f>SUM($L$203:$L$204)</f>
        <v>48</v>
      </c>
      <c r="M205" s="295">
        <f>SUM($M$203:$M$204)</f>
        <v>54</v>
      </c>
      <c r="N205" s="295">
        <f>SUM($N$203:$N$204)</f>
        <v>47</v>
      </c>
      <c r="O205" s="295">
        <f>SUM($O$203:$O$204)</f>
        <v>31</v>
      </c>
      <c r="P205" s="295">
        <f>SUM($P$203:$P$204)</f>
        <v>23</v>
      </c>
      <c r="Q205" s="295">
        <f>SUM($Q$203:$Q$204)</f>
        <v>38</v>
      </c>
      <c r="R205" s="295">
        <f>SUM($R$203:$R$204)</f>
        <v>64</v>
      </c>
      <c r="S205" s="295">
        <f>SUM($S$203:$S$204)</f>
        <v>92</v>
      </c>
      <c r="T205" s="295">
        <f>SUM($T$203:$T$204)</f>
        <v>63</v>
      </c>
      <c r="U205" s="295">
        <f>SUM($U$203:$U$204)</f>
        <v>54</v>
      </c>
      <c r="V205" s="295">
        <f>SUM($V$203:$V$204)</f>
        <v>63</v>
      </c>
      <c r="W205" s="295">
        <f>SUM($W$203:$W$204)</f>
        <v>63</v>
      </c>
      <c r="X205" s="295">
        <f>SUM($X$203:$X$204)</f>
        <v>70</v>
      </c>
      <c r="Y205" s="295">
        <f>SUM($Y$203:$Y$204)</f>
        <v>143</v>
      </c>
      <c r="Z205" s="295">
        <f>SUM($Z$203:$Z$204)</f>
        <v>88</v>
      </c>
      <c r="AA205" s="295">
        <f>SUM($AA$203:$AA$204)</f>
        <v>32</v>
      </c>
      <c r="AB205" s="295">
        <f>SUM($AB$203:$AB$204)</f>
        <v>19</v>
      </c>
      <c r="AC205" s="295">
        <f>SUM($AC$203:$AC$204)</f>
        <v>4</v>
      </c>
    </row>
    <row r="206" spans="1:29" ht="13.5">
      <c r="A206">
        <v>205</v>
      </c>
      <c r="B206" s="293" t="s">
        <v>388</v>
      </c>
      <c r="C206" s="294">
        <v>69</v>
      </c>
      <c r="D206" s="323">
        <v>10025</v>
      </c>
      <c r="E206" s="293" t="s">
        <v>221</v>
      </c>
      <c r="F206" s="293" t="s">
        <v>390</v>
      </c>
      <c r="G206" s="295">
        <f>SUMIF(SETAI!A:A,D206,SETAI!C:C)</f>
        <v>929</v>
      </c>
      <c r="H206" s="293" t="s">
        <v>27</v>
      </c>
      <c r="I206" s="295">
        <f>SUMIF(KOJIN!A:A,D206,KOJIN!D:D)</f>
        <v>948</v>
      </c>
      <c r="J206" s="295">
        <f>SUMIF(KOJIN!$A:$A,$D206,KOJIN!DL:DL)</f>
        <v>9</v>
      </c>
      <c r="K206" s="295">
        <f>SUMIF(KOJIN!$A:$A,$D206,KOJIN!DM:DM)</f>
        <v>15</v>
      </c>
      <c r="L206" s="295">
        <f>SUMIF(KOJIN!$A:$A,$D206,KOJIN!DN:DN)</f>
        <v>30</v>
      </c>
      <c r="M206" s="295">
        <f>SUMIF(KOJIN!$A:$A,$D206,KOJIN!DO:DO)</f>
        <v>292</v>
      </c>
      <c r="N206" s="295">
        <f>SUMIF(KOJIN!$A:$A,$D206,KOJIN!DP:DP)</f>
        <v>49</v>
      </c>
      <c r="O206" s="295">
        <f>SUMIF(KOJIN!$A:$A,$D206,KOJIN!DQ:DQ)</f>
        <v>30</v>
      </c>
      <c r="P206" s="295">
        <f>SUMIF(KOJIN!$A:$A,$D206,KOJIN!DR:DR)</f>
        <v>20</v>
      </c>
      <c r="Q206" s="295">
        <f>SUMIF(KOJIN!$A:$A,$D206,KOJIN!DS:DS)</f>
        <v>31</v>
      </c>
      <c r="R206" s="295">
        <f>SUMIF(KOJIN!$A:$A,$D206,KOJIN!DT:DT)</f>
        <v>40</v>
      </c>
      <c r="S206" s="295">
        <f>SUMIF(KOJIN!$A:$A,$D206,KOJIN!DU:DU)</f>
        <v>65</v>
      </c>
      <c r="T206" s="295">
        <f>SUMIF(KOJIN!$A:$A,$D206,KOJIN!DV:DV)</f>
        <v>43</v>
      </c>
      <c r="U206" s="295">
        <f>SUMIF(KOJIN!$A:$A,$D206,KOJIN!DW:DW)</f>
        <v>43</v>
      </c>
      <c r="V206" s="295">
        <f>SUMIF(KOJIN!$A:$A,$D206,KOJIN!DX:DX)</f>
        <v>39</v>
      </c>
      <c r="W206" s="295">
        <f>SUMIF(KOJIN!$A:$A,$D206,KOJIN!DY:DY)</f>
        <v>51</v>
      </c>
      <c r="X206" s="295">
        <f>SUMIF(KOJIN!$A:$A,$D206,KOJIN!DZ:DZ)</f>
        <v>43</v>
      </c>
      <c r="Y206" s="295">
        <f>SUMIF(KOJIN!$A:$A,$D206,KOJIN!EA:EA)</f>
        <v>78</v>
      </c>
      <c r="Z206" s="295">
        <f>SUMIF(KOJIN!$A:$A,$D206,KOJIN!EB:EB)</f>
        <v>53</v>
      </c>
      <c r="AA206" s="295">
        <f>SUMIF(KOJIN!$A:$A,$D206,KOJIN!EC:EC)</f>
        <v>13</v>
      </c>
      <c r="AB206" s="295">
        <f>SUMIF(KOJIN!$A:$A,$D206,KOJIN!ED:ED)</f>
        <v>3</v>
      </c>
      <c r="AC206" s="295">
        <f>SUMIF(KOJIN!$A:$A,$D206,KOJIN!EE:EE)</f>
        <v>1</v>
      </c>
    </row>
    <row r="207" spans="1:29" ht="13.5">
      <c r="A207">
        <v>206</v>
      </c>
      <c r="B207" s="293" t="s">
        <v>388</v>
      </c>
      <c r="C207" s="294">
        <v>69</v>
      </c>
      <c r="D207" s="323">
        <v>10026</v>
      </c>
      <c r="E207" s="293" t="s">
        <v>221</v>
      </c>
      <c r="F207" s="293" t="s">
        <v>390</v>
      </c>
      <c r="H207" s="293" t="s">
        <v>28</v>
      </c>
      <c r="I207" s="295">
        <f>SUMIF(KOJIN!A:A,D207,KOJIN!D:D)</f>
        <v>751</v>
      </c>
      <c r="J207" s="295">
        <f>SUMIF(KOJIN!$A:$A,$D207,KOJIN!DL:DL)</f>
        <v>18</v>
      </c>
      <c r="K207" s="295">
        <f>SUMIF(KOJIN!$A:$A,$D207,KOJIN!DM:DM)</f>
        <v>23</v>
      </c>
      <c r="L207" s="295">
        <f>SUMIF(KOJIN!$A:$A,$D207,KOJIN!DN:DN)</f>
        <v>30</v>
      </c>
      <c r="M207" s="295">
        <f>SUMIF(KOJIN!$A:$A,$D207,KOJIN!DO:DO)</f>
        <v>46</v>
      </c>
      <c r="N207" s="295">
        <f>SUMIF(KOJIN!$A:$A,$D207,KOJIN!DP:DP)</f>
        <v>28</v>
      </c>
      <c r="O207" s="295">
        <f>SUMIF(KOJIN!$A:$A,$D207,KOJIN!DQ:DQ)</f>
        <v>21</v>
      </c>
      <c r="P207" s="295">
        <f>SUMIF(KOJIN!$A:$A,$D207,KOJIN!DR:DR)</f>
        <v>19</v>
      </c>
      <c r="Q207" s="295">
        <f>SUMIF(KOJIN!$A:$A,$D207,KOJIN!DS:DS)</f>
        <v>17</v>
      </c>
      <c r="R207" s="295">
        <f>SUMIF(KOJIN!$A:$A,$D207,KOJIN!DT:DT)</f>
        <v>45</v>
      </c>
      <c r="S207" s="295">
        <f>SUMIF(KOJIN!$A:$A,$D207,KOJIN!DU:DU)</f>
        <v>52</v>
      </c>
      <c r="T207" s="295">
        <f>SUMIF(KOJIN!$A:$A,$D207,KOJIN!DV:DV)</f>
        <v>53</v>
      </c>
      <c r="U207" s="295">
        <f>SUMIF(KOJIN!$A:$A,$D207,KOJIN!DW:DW)</f>
        <v>41</v>
      </c>
      <c r="V207" s="295">
        <f>SUMIF(KOJIN!$A:$A,$D207,KOJIN!DX:DX)</f>
        <v>44</v>
      </c>
      <c r="W207" s="295">
        <f>SUMIF(KOJIN!$A:$A,$D207,KOJIN!DY:DY)</f>
        <v>55</v>
      </c>
      <c r="X207" s="295">
        <f>SUMIF(KOJIN!$A:$A,$D207,KOJIN!DZ:DZ)</f>
        <v>83</v>
      </c>
      <c r="Y207" s="295">
        <f>SUMIF(KOJIN!$A:$A,$D207,KOJIN!EA:EA)</f>
        <v>92</v>
      </c>
      <c r="Z207" s="295">
        <f>SUMIF(KOJIN!$A:$A,$D207,KOJIN!EB:EB)</f>
        <v>51</v>
      </c>
      <c r="AA207" s="295">
        <f>SUMIF(KOJIN!$A:$A,$D207,KOJIN!EC:EC)</f>
        <v>17</v>
      </c>
      <c r="AB207" s="295">
        <f>SUMIF(KOJIN!$A:$A,$D207,KOJIN!ED:ED)</f>
        <v>12</v>
      </c>
      <c r="AC207" s="295">
        <f>SUMIF(KOJIN!$A:$A,$D207,KOJIN!EE:EE)</f>
        <v>4</v>
      </c>
    </row>
    <row r="208" spans="1:29" ht="13.5">
      <c r="A208">
        <v>207</v>
      </c>
      <c r="J208" s="295">
        <f>SUM($J$206:$J$207)</f>
        <v>27</v>
      </c>
      <c r="K208" s="295">
        <f>SUM($K$206:$K$207)</f>
        <v>38</v>
      </c>
      <c r="L208" s="295">
        <f>SUM($L$206:$L$207)</f>
        <v>60</v>
      </c>
      <c r="M208" s="295">
        <f>SUM($M$206:$M$207)</f>
        <v>338</v>
      </c>
      <c r="N208" s="295">
        <f>SUM($N$206:$N$207)</f>
        <v>77</v>
      </c>
      <c r="O208" s="295">
        <f>SUM($O$206:$O$207)</f>
        <v>51</v>
      </c>
      <c r="P208" s="295">
        <f>SUM($P$206:$P$207)</f>
        <v>39</v>
      </c>
      <c r="Q208" s="295">
        <f>SUM($Q$206:$Q$207)</f>
        <v>48</v>
      </c>
      <c r="R208" s="295">
        <f>SUM($R$206:$R$207)</f>
        <v>85</v>
      </c>
      <c r="S208" s="295">
        <f>SUM($S$206:$S$207)</f>
        <v>117</v>
      </c>
      <c r="T208" s="295">
        <f>SUM($T$206:$T$207)</f>
        <v>96</v>
      </c>
      <c r="U208" s="295">
        <f>SUM($U$206:$U$207)</f>
        <v>84</v>
      </c>
      <c r="V208" s="295">
        <f>SUM($V$206:$V$207)</f>
        <v>83</v>
      </c>
      <c r="W208" s="295">
        <f>SUM($W$206:$W$207)</f>
        <v>106</v>
      </c>
      <c r="X208" s="295">
        <f>SUM($X$206:$X$207)</f>
        <v>126</v>
      </c>
      <c r="Y208" s="295">
        <f>SUM($Y$206:$Y$207)</f>
        <v>170</v>
      </c>
      <c r="Z208" s="295">
        <f>SUM($Z$206:$Z$207)</f>
        <v>104</v>
      </c>
      <c r="AA208" s="295">
        <f>SUM($AA$206:$AA$207)</f>
        <v>30</v>
      </c>
      <c r="AB208" s="295">
        <f>SUM($AB$206:$AB$207)</f>
        <v>15</v>
      </c>
      <c r="AC208" s="295">
        <f>SUM($AC$206:$AC$207)</f>
        <v>5</v>
      </c>
    </row>
    <row r="209" spans="1:29" ht="13.5">
      <c r="A209">
        <v>208</v>
      </c>
      <c r="B209" s="293" t="s">
        <v>388</v>
      </c>
      <c r="C209" s="294">
        <v>70</v>
      </c>
      <c r="D209" s="323">
        <v>10027</v>
      </c>
      <c r="E209" s="293" t="s">
        <v>221</v>
      </c>
      <c r="F209" s="293" t="s">
        <v>391</v>
      </c>
      <c r="G209" s="295">
        <f>SUMIF(SETAI!A:A,D209,SETAI!C:C)</f>
        <v>425</v>
      </c>
      <c r="H209" s="293" t="s">
        <v>27</v>
      </c>
      <c r="I209" s="295">
        <f>SUMIF(KOJIN!A:A,D209,KOJIN!D:D)</f>
        <v>469</v>
      </c>
      <c r="J209" s="295">
        <f>SUMIF(KOJIN!$A:$A,$D209,KOJIN!DL:DL)</f>
        <v>5</v>
      </c>
      <c r="K209" s="295">
        <f>SUMIF(KOJIN!$A:$A,$D209,KOJIN!DM:DM)</f>
        <v>14</v>
      </c>
      <c r="L209" s="295">
        <f>SUMIF(KOJIN!$A:$A,$D209,KOJIN!DN:DN)</f>
        <v>6</v>
      </c>
      <c r="M209" s="295">
        <f>SUMIF(KOJIN!$A:$A,$D209,KOJIN!DO:DO)</f>
        <v>28</v>
      </c>
      <c r="N209" s="295">
        <f>SUMIF(KOJIN!$A:$A,$D209,KOJIN!DP:DP)</f>
        <v>68</v>
      </c>
      <c r="O209" s="295">
        <f>SUMIF(KOJIN!$A:$A,$D209,KOJIN!DQ:DQ)</f>
        <v>38</v>
      </c>
      <c r="P209" s="295">
        <f>SUMIF(KOJIN!$A:$A,$D209,KOJIN!DR:DR)</f>
        <v>18</v>
      </c>
      <c r="Q209" s="295">
        <f>SUMIF(KOJIN!$A:$A,$D209,KOJIN!DS:DS)</f>
        <v>20</v>
      </c>
      <c r="R209" s="295">
        <f>SUMIF(KOJIN!$A:$A,$D209,KOJIN!DT:DT)</f>
        <v>25</v>
      </c>
      <c r="S209" s="295">
        <f>SUMIF(KOJIN!$A:$A,$D209,KOJIN!DU:DU)</f>
        <v>20</v>
      </c>
      <c r="T209" s="295">
        <f>SUMIF(KOJIN!$A:$A,$D209,KOJIN!DV:DV)</f>
        <v>39</v>
      </c>
      <c r="U209" s="295">
        <f>SUMIF(KOJIN!$A:$A,$D209,KOJIN!DW:DW)</f>
        <v>26</v>
      </c>
      <c r="V209" s="295">
        <f>SUMIF(KOJIN!$A:$A,$D209,KOJIN!DX:DX)</f>
        <v>37</v>
      </c>
      <c r="W209" s="295">
        <f>SUMIF(KOJIN!$A:$A,$D209,KOJIN!DY:DY)</f>
        <v>39</v>
      </c>
      <c r="X209" s="295">
        <f>SUMIF(KOJIN!$A:$A,$D209,KOJIN!DZ:DZ)</f>
        <v>29</v>
      </c>
      <c r="Y209" s="295">
        <f>SUMIF(KOJIN!$A:$A,$D209,KOJIN!EA:EA)</f>
        <v>30</v>
      </c>
      <c r="Z209" s="295">
        <f>SUMIF(KOJIN!$A:$A,$D209,KOJIN!EB:EB)</f>
        <v>17</v>
      </c>
      <c r="AA209" s="295">
        <f>SUMIF(KOJIN!$A:$A,$D209,KOJIN!EC:EC)</f>
        <v>7</v>
      </c>
      <c r="AB209" s="295">
        <f>SUMIF(KOJIN!$A:$A,$D209,KOJIN!ED:ED)</f>
        <v>3</v>
      </c>
      <c r="AC209" s="295">
        <f>SUMIF(KOJIN!$A:$A,$D209,KOJIN!EE:EE)</f>
        <v>0</v>
      </c>
    </row>
    <row r="210" spans="1:29" ht="13.5">
      <c r="A210">
        <v>209</v>
      </c>
      <c r="B210" s="293" t="s">
        <v>388</v>
      </c>
      <c r="C210" s="294">
        <v>70</v>
      </c>
      <c r="D210" s="323">
        <v>10028</v>
      </c>
      <c r="E210" s="293" t="s">
        <v>221</v>
      </c>
      <c r="F210" s="293" t="s">
        <v>391</v>
      </c>
      <c r="H210" s="293" t="s">
        <v>28</v>
      </c>
      <c r="I210" s="295">
        <f>SUMIF(KOJIN!A:A,D210,KOJIN!D:D)</f>
        <v>392</v>
      </c>
      <c r="J210" s="295">
        <f>SUMIF(KOJIN!$A:$A,$D210,KOJIN!DL:DL)</f>
        <v>7</v>
      </c>
      <c r="K210" s="295">
        <f>SUMIF(KOJIN!$A:$A,$D210,KOJIN!DM:DM)</f>
        <v>16</v>
      </c>
      <c r="L210" s="295">
        <f>SUMIF(KOJIN!$A:$A,$D210,KOJIN!DN:DN)</f>
        <v>11</v>
      </c>
      <c r="M210" s="295">
        <f>SUMIF(KOJIN!$A:$A,$D210,KOJIN!DO:DO)</f>
        <v>15</v>
      </c>
      <c r="N210" s="295">
        <f>SUMIF(KOJIN!$A:$A,$D210,KOJIN!DP:DP)</f>
        <v>23</v>
      </c>
      <c r="O210" s="295">
        <f>SUMIF(KOJIN!$A:$A,$D210,KOJIN!DQ:DQ)</f>
        <v>13</v>
      </c>
      <c r="P210" s="295">
        <f>SUMIF(KOJIN!$A:$A,$D210,KOJIN!DR:DR)</f>
        <v>15</v>
      </c>
      <c r="Q210" s="295">
        <f>SUMIF(KOJIN!$A:$A,$D210,KOJIN!DS:DS)</f>
        <v>14</v>
      </c>
      <c r="R210" s="295">
        <f>SUMIF(KOJIN!$A:$A,$D210,KOJIN!DT:DT)</f>
        <v>19</v>
      </c>
      <c r="S210" s="295">
        <f>SUMIF(KOJIN!$A:$A,$D210,KOJIN!DU:DU)</f>
        <v>18</v>
      </c>
      <c r="T210" s="295">
        <f>SUMIF(KOJIN!$A:$A,$D210,KOJIN!DV:DV)</f>
        <v>26</v>
      </c>
      <c r="U210" s="295">
        <f>SUMIF(KOJIN!$A:$A,$D210,KOJIN!DW:DW)</f>
        <v>30</v>
      </c>
      <c r="V210" s="295">
        <f>SUMIF(KOJIN!$A:$A,$D210,KOJIN!DX:DX)</f>
        <v>33</v>
      </c>
      <c r="W210" s="295">
        <f>SUMIF(KOJIN!$A:$A,$D210,KOJIN!DY:DY)</f>
        <v>40</v>
      </c>
      <c r="X210" s="295">
        <f>SUMIF(KOJIN!$A:$A,$D210,KOJIN!DZ:DZ)</f>
        <v>34</v>
      </c>
      <c r="Y210" s="295">
        <f>SUMIF(KOJIN!$A:$A,$D210,KOJIN!EA:EA)</f>
        <v>30</v>
      </c>
      <c r="Z210" s="295">
        <f>SUMIF(KOJIN!$A:$A,$D210,KOJIN!EB:EB)</f>
        <v>18</v>
      </c>
      <c r="AA210" s="295">
        <f>SUMIF(KOJIN!$A:$A,$D210,KOJIN!EC:EC)</f>
        <v>10</v>
      </c>
      <c r="AB210" s="295">
        <f>SUMIF(KOJIN!$A:$A,$D210,KOJIN!ED:ED)</f>
        <v>14</v>
      </c>
      <c r="AC210" s="295">
        <f>SUMIF(KOJIN!$A:$A,$D210,KOJIN!EE:EE)</f>
        <v>6</v>
      </c>
    </row>
    <row r="211" spans="1:29" ht="13.5">
      <c r="A211">
        <v>210</v>
      </c>
      <c r="J211" s="295">
        <f>SUM($J$209:$J$210)</f>
        <v>12</v>
      </c>
      <c r="K211" s="295">
        <f>SUM($K$209:$K$210)</f>
        <v>30</v>
      </c>
      <c r="L211" s="295">
        <f>SUM($L$209:$L$210)</f>
        <v>17</v>
      </c>
      <c r="M211" s="295">
        <f>SUM($M$209:$M$210)</f>
        <v>43</v>
      </c>
      <c r="N211" s="295">
        <f>SUM($N$209:$N$210)</f>
        <v>91</v>
      </c>
      <c r="O211" s="295">
        <f>SUM($O$209:$O$210)</f>
        <v>51</v>
      </c>
      <c r="P211" s="295">
        <f>SUM($P$209:$P$210)</f>
        <v>33</v>
      </c>
      <c r="Q211" s="295">
        <f>SUM($Q$209:$Q$210)</f>
        <v>34</v>
      </c>
      <c r="R211" s="295">
        <f>SUM($R$209:$R$210)</f>
        <v>44</v>
      </c>
      <c r="S211" s="295">
        <f>SUM($S$209:$S$210)</f>
        <v>38</v>
      </c>
      <c r="T211" s="295">
        <f>SUM($T$209:$T$210)</f>
        <v>65</v>
      </c>
      <c r="U211" s="295">
        <f>SUM($U$209:$U$210)</f>
        <v>56</v>
      </c>
      <c r="V211" s="295">
        <f>SUM($V$209:$V$210)</f>
        <v>70</v>
      </c>
      <c r="W211" s="295">
        <f>SUM($W$209:$W$210)</f>
        <v>79</v>
      </c>
      <c r="X211" s="295">
        <f>SUM($X$209:$X$210)</f>
        <v>63</v>
      </c>
      <c r="Y211" s="295">
        <f>SUM($Y$209:$Y$210)</f>
        <v>60</v>
      </c>
      <c r="Z211" s="295">
        <f>SUM($Z$209:$Z$210)</f>
        <v>35</v>
      </c>
      <c r="AA211" s="295">
        <f>SUM($AA$209:$AA$210)</f>
        <v>17</v>
      </c>
      <c r="AB211" s="295">
        <f>SUM($AB$209:$AB$210)</f>
        <v>17</v>
      </c>
      <c r="AC211" s="295">
        <f>SUM($AC$209:$AC$210)</f>
        <v>6</v>
      </c>
    </row>
    <row r="212" spans="1:29" ht="13.5">
      <c r="A212">
        <v>211</v>
      </c>
      <c r="B212" s="293" t="s">
        <v>388</v>
      </c>
      <c r="C212" s="294">
        <v>71</v>
      </c>
      <c r="D212" s="323">
        <v>10029</v>
      </c>
      <c r="E212" s="293" t="s">
        <v>221</v>
      </c>
      <c r="F212" s="293" t="s">
        <v>392</v>
      </c>
      <c r="G212" s="295">
        <f>SUMIF(SETAI!A:A,D212,SETAI!C:C)</f>
        <v>971</v>
      </c>
      <c r="H212" s="293" t="s">
        <v>27</v>
      </c>
      <c r="I212" s="295">
        <f>SUMIF(KOJIN!A:A,D212,KOJIN!D:D)</f>
        <v>1067</v>
      </c>
      <c r="J212" s="295">
        <f>SUMIF(KOJIN!$A:$A,$D212,KOJIN!DL:DL)</f>
        <v>17</v>
      </c>
      <c r="K212" s="295">
        <f>SUMIF(KOJIN!$A:$A,$D212,KOJIN!DM:DM)</f>
        <v>18</v>
      </c>
      <c r="L212" s="295">
        <f>SUMIF(KOJIN!$A:$A,$D212,KOJIN!DN:DN)</f>
        <v>33</v>
      </c>
      <c r="M212" s="295">
        <f>SUMIF(KOJIN!$A:$A,$D212,KOJIN!DO:DO)</f>
        <v>44</v>
      </c>
      <c r="N212" s="295">
        <f>SUMIF(KOJIN!$A:$A,$D212,KOJIN!DP:DP)</f>
        <v>41</v>
      </c>
      <c r="O212" s="295">
        <f>SUMIF(KOJIN!$A:$A,$D212,KOJIN!DQ:DQ)</f>
        <v>27</v>
      </c>
      <c r="P212" s="295">
        <f>SUMIF(KOJIN!$A:$A,$D212,KOJIN!DR:DR)</f>
        <v>29</v>
      </c>
      <c r="Q212" s="295">
        <f>SUMIF(KOJIN!$A:$A,$D212,KOJIN!DS:DS)</f>
        <v>31</v>
      </c>
      <c r="R212" s="295">
        <f>SUMIF(KOJIN!$A:$A,$D212,KOJIN!DT:DT)</f>
        <v>51</v>
      </c>
      <c r="S212" s="295">
        <f>SUMIF(KOJIN!$A:$A,$D212,KOJIN!DU:DU)</f>
        <v>76</v>
      </c>
      <c r="T212" s="295">
        <f>SUMIF(KOJIN!$A:$A,$D212,KOJIN!DV:DV)</f>
        <v>74</v>
      </c>
      <c r="U212" s="295">
        <f>SUMIF(KOJIN!$A:$A,$D212,KOJIN!DW:DW)</f>
        <v>58</v>
      </c>
      <c r="V212" s="295">
        <f>SUMIF(KOJIN!$A:$A,$D212,KOJIN!DX:DX)</f>
        <v>57</v>
      </c>
      <c r="W212" s="295">
        <f>SUMIF(KOJIN!$A:$A,$D212,KOJIN!DY:DY)</f>
        <v>80</v>
      </c>
      <c r="X212" s="295">
        <f>SUMIF(KOJIN!$A:$A,$D212,KOJIN!DZ:DZ)</f>
        <v>111</v>
      </c>
      <c r="Y212" s="295">
        <f>SUMIF(KOJIN!$A:$A,$D212,KOJIN!EA:EA)</f>
        <v>185</v>
      </c>
      <c r="Z212" s="295">
        <f>SUMIF(KOJIN!$A:$A,$D212,KOJIN!EB:EB)</f>
        <v>108</v>
      </c>
      <c r="AA212" s="295">
        <f>SUMIF(KOJIN!$A:$A,$D212,KOJIN!EC:EC)</f>
        <v>23</v>
      </c>
      <c r="AB212" s="295">
        <f>SUMIF(KOJIN!$A:$A,$D212,KOJIN!ED:ED)</f>
        <v>4</v>
      </c>
      <c r="AC212" s="295">
        <f>SUMIF(KOJIN!$A:$A,$D212,KOJIN!EE:EE)</f>
        <v>0</v>
      </c>
    </row>
    <row r="213" spans="1:29" ht="13.5">
      <c r="A213">
        <v>212</v>
      </c>
      <c r="B213" s="293" t="s">
        <v>388</v>
      </c>
      <c r="C213" s="294">
        <v>71</v>
      </c>
      <c r="D213" s="323">
        <v>10030</v>
      </c>
      <c r="E213" s="293" t="s">
        <v>221</v>
      </c>
      <c r="F213" s="293" t="s">
        <v>392</v>
      </c>
      <c r="H213" s="293" t="s">
        <v>28</v>
      </c>
      <c r="I213" s="295">
        <f>SUMIF(KOJIN!A:A,D213,KOJIN!D:D)</f>
        <v>1094</v>
      </c>
      <c r="J213" s="295">
        <f>SUMIF(KOJIN!$A:$A,$D213,KOJIN!DL:DL)</f>
        <v>16</v>
      </c>
      <c r="K213" s="295">
        <f>SUMIF(KOJIN!$A:$A,$D213,KOJIN!DM:DM)</f>
        <v>20</v>
      </c>
      <c r="L213" s="295">
        <f>SUMIF(KOJIN!$A:$A,$D213,KOJIN!DN:DN)</f>
        <v>21</v>
      </c>
      <c r="M213" s="295">
        <f>SUMIF(KOJIN!$A:$A,$D213,KOJIN!DO:DO)</f>
        <v>37</v>
      </c>
      <c r="N213" s="295">
        <f>SUMIF(KOJIN!$A:$A,$D213,KOJIN!DP:DP)</f>
        <v>38</v>
      </c>
      <c r="O213" s="295">
        <f>SUMIF(KOJIN!$A:$A,$D213,KOJIN!DQ:DQ)</f>
        <v>26</v>
      </c>
      <c r="P213" s="295">
        <f>SUMIF(KOJIN!$A:$A,$D213,KOJIN!DR:DR)</f>
        <v>27</v>
      </c>
      <c r="Q213" s="295">
        <f>SUMIF(KOJIN!$A:$A,$D213,KOJIN!DS:DS)</f>
        <v>27</v>
      </c>
      <c r="R213" s="295">
        <f>SUMIF(KOJIN!$A:$A,$D213,KOJIN!DT:DT)</f>
        <v>45</v>
      </c>
      <c r="S213" s="295">
        <f>SUMIF(KOJIN!$A:$A,$D213,KOJIN!DU:DU)</f>
        <v>78</v>
      </c>
      <c r="T213" s="295">
        <f>SUMIF(KOJIN!$A:$A,$D213,KOJIN!DV:DV)</f>
        <v>62</v>
      </c>
      <c r="U213" s="295">
        <f>SUMIF(KOJIN!$A:$A,$D213,KOJIN!DW:DW)</f>
        <v>46</v>
      </c>
      <c r="V213" s="295">
        <f>SUMIF(KOJIN!$A:$A,$D213,KOJIN!DX:DX)</f>
        <v>78</v>
      </c>
      <c r="W213" s="295">
        <f>SUMIF(KOJIN!$A:$A,$D213,KOJIN!DY:DY)</f>
        <v>116</v>
      </c>
      <c r="X213" s="295">
        <f>SUMIF(KOJIN!$A:$A,$D213,KOJIN!DZ:DZ)</f>
        <v>157</v>
      </c>
      <c r="Y213" s="295">
        <f>SUMIF(KOJIN!$A:$A,$D213,KOJIN!EA:EA)</f>
        <v>171</v>
      </c>
      <c r="Z213" s="295">
        <f>SUMIF(KOJIN!$A:$A,$D213,KOJIN!EB:EB)</f>
        <v>78</v>
      </c>
      <c r="AA213" s="295">
        <f>SUMIF(KOJIN!$A:$A,$D213,KOJIN!EC:EC)</f>
        <v>33</v>
      </c>
      <c r="AB213" s="295">
        <f>SUMIF(KOJIN!$A:$A,$D213,KOJIN!ED:ED)</f>
        <v>14</v>
      </c>
      <c r="AC213" s="295">
        <f>SUMIF(KOJIN!$A:$A,$D213,KOJIN!EE:EE)</f>
        <v>4</v>
      </c>
    </row>
    <row r="214" spans="1:29" ht="13.5">
      <c r="A214">
        <v>213</v>
      </c>
      <c r="J214" s="295">
        <f>SUM($J$212:$J$213)</f>
        <v>33</v>
      </c>
      <c r="K214" s="295">
        <f>SUM($K$212:$K$213)</f>
        <v>38</v>
      </c>
      <c r="L214" s="295">
        <f>SUM($L$212:$L$213)</f>
        <v>54</v>
      </c>
      <c r="M214" s="295">
        <f>SUM($M$212:$M$213)</f>
        <v>81</v>
      </c>
      <c r="N214" s="295">
        <f>SUM($N$212:$N$213)</f>
        <v>79</v>
      </c>
      <c r="O214" s="295">
        <f>SUM($O$212:$O$213)</f>
        <v>53</v>
      </c>
      <c r="P214" s="295">
        <f>SUM($P$212:$P$213)</f>
        <v>56</v>
      </c>
      <c r="Q214" s="295">
        <f>SUM($Q$212:$Q$213)</f>
        <v>58</v>
      </c>
      <c r="R214" s="295">
        <f>SUM($R$212:$R$213)</f>
        <v>96</v>
      </c>
      <c r="S214" s="295">
        <f>SUM($S$212:$S$213)</f>
        <v>154</v>
      </c>
      <c r="T214" s="295">
        <f>SUM($T$212:$T$213)</f>
        <v>136</v>
      </c>
      <c r="U214" s="295">
        <f>SUM($U$212:$U$213)</f>
        <v>104</v>
      </c>
      <c r="V214" s="295">
        <f>SUM($V$212:$V$213)</f>
        <v>135</v>
      </c>
      <c r="W214" s="295">
        <f>SUM($W$212:$W$213)</f>
        <v>196</v>
      </c>
      <c r="X214" s="295">
        <f>SUM($X$212:$X$213)</f>
        <v>268</v>
      </c>
      <c r="Y214" s="295">
        <f>SUM($Y$212:$Y$213)</f>
        <v>356</v>
      </c>
      <c r="Z214" s="295">
        <f>SUM($Z$212:$Z$213)</f>
        <v>186</v>
      </c>
      <c r="AA214" s="295">
        <f>SUM($AA$212:$AA$213)</f>
        <v>56</v>
      </c>
      <c r="AB214" s="295">
        <f>SUM($AB$212:$AB$213)</f>
        <v>18</v>
      </c>
      <c r="AC214" s="295">
        <f>SUM($AC$212:$AC$213)</f>
        <v>4</v>
      </c>
    </row>
    <row r="215" spans="1:29" ht="13.5">
      <c r="A215">
        <v>214</v>
      </c>
      <c r="B215" s="293" t="s">
        <v>388</v>
      </c>
      <c r="C215" s="294">
        <v>72</v>
      </c>
      <c r="D215" s="323">
        <v>10005</v>
      </c>
      <c r="E215" s="293" t="s">
        <v>222</v>
      </c>
      <c r="F215" s="293" t="s">
        <v>389</v>
      </c>
      <c r="G215" s="295">
        <f>SUMIF(SETAI!A:A,D215,SETAI!C:C)</f>
        <v>261</v>
      </c>
      <c r="H215" s="293" t="s">
        <v>27</v>
      </c>
      <c r="I215" s="295">
        <f>SUMIF(KOJIN!A:A,D215,KOJIN!D:D)</f>
        <v>267</v>
      </c>
      <c r="J215" s="295">
        <f>SUMIF(KOJIN!$A:$A,$D215,KOJIN!DL:DL)</f>
        <v>4</v>
      </c>
      <c r="K215" s="295">
        <f>SUMIF(KOJIN!$A:$A,$D215,KOJIN!DM:DM)</f>
        <v>9</v>
      </c>
      <c r="L215" s="295">
        <f>SUMIF(KOJIN!$A:$A,$D215,KOJIN!DN:DN)</f>
        <v>19</v>
      </c>
      <c r="M215" s="295">
        <f>SUMIF(KOJIN!$A:$A,$D215,KOJIN!DO:DO)</f>
        <v>20</v>
      </c>
      <c r="N215" s="295">
        <f>SUMIF(KOJIN!$A:$A,$D215,KOJIN!DP:DP)</f>
        <v>9</v>
      </c>
      <c r="O215" s="295">
        <f>SUMIF(KOJIN!$A:$A,$D215,KOJIN!DQ:DQ)</f>
        <v>7</v>
      </c>
      <c r="P215" s="295">
        <f>SUMIF(KOJIN!$A:$A,$D215,KOJIN!DR:DR)</f>
        <v>13</v>
      </c>
      <c r="Q215" s="295">
        <f>SUMIF(KOJIN!$A:$A,$D215,KOJIN!DS:DS)</f>
        <v>13</v>
      </c>
      <c r="R215" s="295">
        <f>SUMIF(KOJIN!$A:$A,$D215,KOJIN!DT:DT)</f>
        <v>20</v>
      </c>
      <c r="S215" s="295">
        <f>SUMIF(KOJIN!$A:$A,$D215,KOJIN!DU:DU)</f>
        <v>14</v>
      </c>
      <c r="T215" s="295">
        <f>SUMIF(KOJIN!$A:$A,$D215,KOJIN!DV:DV)</f>
        <v>17</v>
      </c>
      <c r="U215" s="295">
        <f>SUMIF(KOJIN!$A:$A,$D215,KOJIN!DW:DW)</f>
        <v>15</v>
      </c>
      <c r="V215" s="295">
        <f>SUMIF(KOJIN!$A:$A,$D215,KOJIN!DX:DX)</f>
        <v>25</v>
      </c>
      <c r="W215" s="295">
        <f>SUMIF(KOJIN!$A:$A,$D215,KOJIN!DY:DY)</f>
        <v>26</v>
      </c>
      <c r="X215" s="295">
        <f>SUMIF(KOJIN!$A:$A,$D215,KOJIN!DZ:DZ)</f>
        <v>22</v>
      </c>
      <c r="Y215" s="295">
        <f>SUMIF(KOJIN!$A:$A,$D215,KOJIN!EA:EA)</f>
        <v>20</v>
      </c>
      <c r="Z215" s="295">
        <f>SUMIF(KOJIN!$A:$A,$D215,KOJIN!EB:EB)</f>
        <v>7</v>
      </c>
      <c r="AA215" s="295">
        <f>SUMIF(KOJIN!$A:$A,$D215,KOJIN!EC:EC)</f>
        <v>4</v>
      </c>
      <c r="AB215" s="295">
        <f>SUMIF(KOJIN!$A:$A,$D215,KOJIN!ED:ED)</f>
        <v>3</v>
      </c>
      <c r="AC215" s="295">
        <f>SUMIF(KOJIN!$A:$A,$D215,KOJIN!EE:EE)</f>
        <v>0</v>
      </c>
    </row>
    <row r="216" spans="1:29" ht="13.5">
      <c r="A216">
        <v>215</v>
      </c>
      <c r="B216" s="293" t="s">
        <v>388</v>
      </c>
      <c r="C216" s="294">
        <v>72</v>
      </c>
      <c r="D216" s="323">
        <v>10006</v>
      </c>
      <c r="E216" s="293" t="s">
        <v>222</v>
      </c>
      <c r="F216" s="293" t="s">
        <v>389</v>
      </c>
      <c r="H216" s="293" t="s">
        <v>28</v>
      </c>
      <c r="I216" s="295">
        <f>SUMIF(KOJIN!A:A,D216,KOJIN!D:D)</f>
        <v>293</v>
      </c>
      <c r="J216" s="295">
        <f>SUMIF(KOJIN!$A:$A,$D216,KOJIN!DL:DL)</f>
        <v>12</v>
      </c>
      <c r="K216" s="295">
        <f>SUMIF(KOJIN!$A:$A,$D216,KOJIN!DM:DM)</f>
        <v>4</v>
      </c>
      <c r="L216" s="295">
        <f>SUMIF(KOJIN!$A:$A,$D216,KOJIN!DN:DN)</f>
        <v>10</v>
      </c>
      <c r="M216" s="295">
        <f>SUMIF(KOJIN!$A:$A,$D216,KOJIN!DO:DO)</f>
        <v>9</v>
      </c>
      <c r="N216" s="295">
        <f>SUMIF(KOJIN!$A:$A,$D216,KOJIN!DP:DP)</f>
        <v>7</v>
      </c>
      <c r="O216" s="295">
        <f>SUMIF(KOJIN!$A:$A,$D216,KOJIN!DQ:DQ)</f>
        <v>14</v>
      </c>
      <c r="P216" s="295">
        <f>SUMIF(KOJIN!$A:$A,$D216,KOJIN!DR:DR)</f>
        <v>8</v>
      </c>
      <c r="Q216" s="295">
        <f>SUMIF(KOJIN!$A:$A,$D216,KOJIN!DS:DS)</f>
        <v>13</v>
      </c>
      <c r="R216" s="295">
        <f>SUMIF(KOJIN!$A:$A,$D216,KOJIN!DT:DT)</f>
        <v>18</v>
      </c>
      <c r="S216" s="295">
        <f>SUMIF(KOJIN!$A:$A,$D216,KOJIN!DU:DU)</f>
        <v>16</v>
      </c>
      <c r="T216" s="295">
        <f>SUMIF(KOJIN!$A:$A,$D216,KOJIN!DV:DV)</f>
        <v>9</v>
      </c>
      <c r="U216" s="295">
        <f>SUMIF(KOJIN!$A:$A,$D216,KOJIN!DW:DW)</f>
        <v>22</v>
      </c>
      <c r="V216" s="295">
        <f>SUMIF(KOJIN!$A:$A,$D216,KOJIN!DX:DX)</f>
        <v>26</v>
      </c>
      <c r="W216" s="295">
        <f>SUMIF(KOJIN!$A:$A,$D216,KOJIN!DY:DY)</f>
        <v>27</v>
      </c>
      <c r="X216" s="295">
        <f>SUMIF(KOJIN!$A:$A,$D216,KOJIN!DZ:DZ)</f>
        <v>27</v>
      </c>
      <c r="Y216" s="295">
        <f>SUMIF(KOJIN!$A:$A,$D216,KOJIN!EA:EA)</f>
        <v>33</v>
      </c>
      <c r="Z216" s="295">
        <f>SUMIF(KOJIN!$A:$A,$D216,KOJIN!EB:EB)</f>
        <v>19</v>
      </c>
      <c r="AA216" s="295">
        <f>SUMIF(KOJIN!$A:$A,$D216,KOJIN!EC:EC)</f>
        <v>13</v>
      </c>
      <c r="AB216" s="295">
        <f>SUMIF(KOJIN!$A:$A,$D216,KOJIN!ED:ED)</f>
        <v>4</v>
      </c>
      <c r="AC216" s="295">
        <f>SUMIF(KOJIN!$A:$A,$D216,KOJIN!EE:EE)</f>
        <v>2</v>
      </c>
    </row>
    <row r="217" spans="1:29" ht="13.5">
      <c r="A217">
        <v>216</v>
      </c>
      <c r="J217" s="295">
        <f>SUM($J$215:$J$216)</f>
        <v>16</v>
      </c>
      <c r="K217" s="295">
        <f>SUM($K$215:$K$216)</f>
        <v>13</v>
      </c>
      <c r="L217" s="295">
        <f>SUM($L$215:$L$216)</f>
        <v>29</v>
      </c>
      <c r="M217" s="295">
        <f>SUM($M$215:$M$216)</f>
        <v>29</v>
      </c>
      <c r="N217" s="295">
        <f>SUM($N$215:$N$216)</f>
        <v>16</v>
      </c>
      <c r="O217" s="295">
        <f>SUM($O$215:$O$216)</f>
        <v>21</v>
      </c>
      <c r="P217" s="295">
        <f>SUM($P$215:$P$216)</f>
        <v>21</v>
      </c>
      <c r="Q217" s="295">
        <f>SUM($Q$215:$Q$216)</f>
        <v>26</v>
      </c>
      <c r="R217" s="295">
        <f>SUM($R$215:$R$216)</f>
        <v>38</v>
      </c>
      <c r="S217" s="295">
        <f>SUM($S$215:$S$216)</f>
        <v>30</v>
      </c>
      <c r="T217" s="295">
        <f>SUM($T$215:$T$216)</f>
        <v>26</v>
      </c>
      <c r="U217" s="295">
        <f>SUM($U$215:$U$216)</f>
        <v>37</v>
      </c>
      <c r="V217" s="295">
        <f>SUM($V$215:$V$216)</f>
        <v>51</v>
      </c>
      <c r="W217" s="295">
        <f>SUM($W$215:$W$216)</f>
        <v>53</v>
      </c>
      <c r="X217" s="295">
        <f>SUM($X$215:$X$216)</f>
        <v>49</v>
      </c>
      <c r="Y217" s="295">
        <f>SUM($Y$215:$Y$216)</f>
        <v>53</v>
      </c>
      <c r="Z217" s="295">
        <f>SUM($Z$215:$Z$216)</f>
        <v>26</v>
      </c>
      <c r="AA217" s="295">
        <f>SUM($AA$215:$AA$216)</f>
        <v>17</v>
      </c>
      <c r="AB217" s="295">
        <f>SUM($AB$215:$AB$216)</f>
        <v>7</v>
      </c>
      <c r="AC217" s="295">
        <f>SUM($AC$215:$AC$216)</f>
        <v>2</v>
      </c>
    </row>
    <row r="218" spans="1:29" ht="13.5">
      <c r="A218">
        <v>217</v>
      </c>
      <c r="B218" s="293" t="s">
        <v>388</v>
      </c>
      <c r="C218" s="294">
        <v>73</v>
      </c>
      <c r="D218" s="323">
        <v>10007</v>
      </c>
      <c r="E218" s="293" t="s">
        <v>222</v>
      </c>
      <c r="F218" s="293" t="s">
        <v>390</v>
      </c>
      <c r="G218" s="295">
        <f>SUMIF(SETAI!A:A,D218,SETAI!C:C)</f>
        <v>580</v>
      </c>
      <c r="H218" s="293" t="s">
        <v>27</v>
      </c>
      <c r="I218" s="295">
        <f>SUMIF(KOJIN!A:A,D218,KOJIN!D:D)</f>
        <v>648</v>
      </c>
      <c r="J218" s="295">
        <f>SUMIF(KOJIN!$A:$A,$D218,KOJIN!DL:DL)</f>
        <v>54</v>
      </c>
      <c r="K218" s="295">
        <f>SUMIF(KOJIN!$A:$A,$D218,KOJIN!DM:DM)</f>
        <v>35</v>
      </c>
      <c r="L218" s="295">
        <f>SUMIF(KOJIN!$A:$A,$D218,KOJIN!DN:DN)</f>
        <v>19</v>
      </c>
      <c r="M218" s="295">
        <f>SUMIF(KOJIN!$A:$A,$D218,KOJIN!DO:DO)</f>
        <v>38</v>
      </c>
      <c r="N218" s="295">
        <f>SUMIF(KOJIN!$A:$A,$D218,KOJIN!DP:DP)</f>
        <v>32</v>
      </c>
      <c r="O218" s="295">
        <f>SUMIF(KOJIN!$A:$A,$D218,KOJIN!DQ:DQ)</f>
        <v>35</v>
      </c>
      <c r="P218" s="295">
        <f>SUMIF(KOJIN!$A:$A,$D218,KOJIN!DR:DR)</f>
        <v>47</v>
      </c>
      <c r="Q218" s="295">
        <f>SUMIF(KOJIN!$A:$A,$D218,KOJIN!DS:DS)</f>
        <v>47</v>
      </c>
      <c r="R218" s="295">
        <f>SUMIF(KOJIN!$A:$A,$D218,KOJIN!DT:DT)</f>
        <v>46</v>
      </c>
      <c r="S218" s="295">
        <f>SUMIF(KOJIN!$A:$A,$D218,KOJIN!DU:DU)</f>
        <v>47</v>
      </c>
      <c r="T218" s="295">
        <f>SUMIF(KOJIN!$A:$A,$D218,KOJIN!DV:DV)</f>
        <v>30</v>
      </c>
      <c r="U218" s="295">
        <f>SUMIF(KOJIN!$A:$A,$D218,KOJIN!DW:DW)</f>
        <v>28</v>
      </c>
      <c r="V218" s="295">
        <f>SUMIF(KOJIN!$A:$A,$D218,KOJIN!DX:DX)</f>
        <v>32</v>
      </c>
      <c r="W218" s="295">
        <f>SUMIF(KOJIN!$A:$A,$D218,KOJIN!DY:DY)</f>
        <v>40</v>
      </c>
      <c r="X218" s="295">
        <f>SUMIF(KOJIN!$A:$A,$D218,KOJIN!DZ:DZ)</f>
        <v>32</v>
      </c>
      <c r="Y218" s="295">
        <f>SUMIF(KOJIN!$A:$A,$D218,KOJIN!EA:EA)</f>
        <v>38</v>
      </c>
      <c r="Z218" s="295">
        <f>SUMIF(KOJIN!$A:$A,$D218,KOJIN!EB:EB)</f>
        <v>27</v>
      </c>
      <c r="AA218" s="295">
        <f>SUMIF(KOJIN!$A:$A,$D218,KOJIN!EC:EC)</f>
        <v>12</v>
      </c>
      <c r="AB218" s="295">
        <f>SUMIF(KOJIN!$A:$A,$D218,KOJIN!ED:ED)</f>
        <v>8</v>
      </c>
      <c r="AC218" s="295">
        <f>SUMIF(KOJIN!$A:$A,$D218,KOJIN!EE:EE)</f>
        <v>1</v>
      </c>
    </row>
    <row r="219" spans="1:29" ht="13.5">
      <c r="A219">
        <v>218</v>
      </c>
      <c r="B219" s="293" t="s">
        <v>388</v>
      </c>
      <c r="C219" s="294">
        <v>73</v>
      </c>
      <c r="D219" s="323">
        <v>10008</v>
      </c>
      <c r="E219" s="293" t="s">
        <v>222</v>
      </c>
      <c r="F219" s="293" t="s">
        <v>390</v>
      </c>
      <c r="H219" s="293" t="s">
        <v>28</v>
      </c>
      <c r="I219" s="295">
        <f>SUMIF(KOJIN!A:A,D219,KOJIN!D:D)</f>
        <v>682</v>
      </c>
      <c r="J219" s="295">
        <f>SUMIF(KOJIN!$A:$A,$D219,KOJIN!DL:DL)</f>
        <v>38</v>
      </c>
      <c r="K219" s="295">
        <f>SUMIF(KOJIN!$A:$A,$D219,KOJIN!DM:DM)</f>
        <v>36</v>
      </c>
      <c r="L219" s="295">
        <f>SUMIF(KOJIN!$A:$A,$D219,KOJIN!DN:DN)</f>
        <v>39</v>
      </c>
      <c r="M219" s="295">
        <f>SUMIF(KOJIN!$A:$A,$D219,KOJIN!DO:DO)</f>
        <v>39</v>
      </c>
      <c r="N219" s="295">
        <f>SUMIF(KOJIN!$A:$A,$D219,KOJIN!DP:DP)</f>
        <v>30</v>
      </c>
      <c r="O219" s="295">
        <f>SUMIF(KOJIN!$A:$A,$D219,KOJIN!DQ:DQ)</f>
        <v>42</v>
      </c>
      <c r="P219" s="295">
        <f>SUMIF(KOJIN!$A:$A,$D219,KOJIN!DR:DR)</f>
        <v>46</v>
      </c>
      <c r="Q219" s="295">
        <f>SUMIF(KOJIN!$A:$A,$D219,KOJIN!DS:DS)</f>
        <v>50</v>
      </c>
      <c r="R219" s="295">
        <f>SUMIF(KOJIN!$A:$A,$D219,KOJIN!DT:DT)</f>
        <v>48</v>
      </c>
      <c r="S219" s="295">
        <f>SUMIF(KOJIN!$A:$A,$D219,KOJIN!DU:DU)</f>
        <v>44</v>
      </c>
      <c r="T219" s="295">
        <f>SUMIF(KOJIN!$A:$A,$D219,KOJIN!DV:DV)</f>
        <v>35</v>
      </c>
      <c r="U219" s="295">
        <f>SUMIF(KOJIN!$A:$A,$D219,KOJIN!DW:DW)</f>
        <v>28</v>
      </c>
      <c r="V219" s="295">
        <f>SUMIF(KOJIN!$A:$A,$D219,KOJIN!DX:DX)</f>
        <v>29</v>
      </c>
      <c r="W219" s="295">
        <f>SUMIF(KOJIN!$A:$A,$D219,KOJIN!DY:DY)</f>
        <v>49</v>
      </c>
      <c r="X219" s="295">
        <f>SUMIF(KOJIN!$A:$A,$D219,KOJIN!DZ:DZ)</f>
        <v>40</v>
      </c>
      <c r="Y219" s="295">
        <f>SUMIF(KOJIN!$A:$A,$D219,KOJIN!EA:EA)</f>
        <v>39</v>
      </c>
      <c r="Z219" s="295">
        <f>SUMIF(KOJIN!$A:$A,$D219,KOJIN!EB:EB)</f>
        <v>28</v>
      </c>
      <c r="AA219" s="295">
        <f>SUMIF(KOJIN!$A:$A,$D219,KOJIN!EC:EC)</f>
        <v>13</v>
      </c>
      <c r="AB219" s="295">
        <f>SUMIF(KOJIN!$A:$A,$D219,KOJIN!ED:ED)</f>
        <v>7</v>
      </c>
      <c r="AC219" s="295">
        <f>SUMIF(KOJIN!$A:$A,$D219,KOJIN!EE:EE)</f>
        <v>2</v>
      </c>
    </row>
    <row r="220" spans="1:29" ht="13.5">
      <c r="A220">
        <v>219</v>
      </c>
      <c r="J220" s="295">
        <f>SUM($J$218:$J$219)</f>
        <v>92</v>
      </c>
      <c r="K220" s="295">
        <f>SUM($K$218:$K$219)</f>
        <v>71</v>
      </c>
      <c r="L220" s="295">
        <f>SUM($L$218:$L$219)</f>
        <v>58</v>
      </c>
      <c r="M220" s="295">
        <f>SUM($M$218:$M$219)</f>
        <v>77</v>
      </c>
      <c r="N220" s="295">
        <f>SUM($N$218:$N$219)</f>
        <v>62</v>
      </c>
      <c r="O220" s="295">
        <f>SUM($O$218:$O$219)</f>
        <v>77</v>
      </c>
      <c r="P220" s="295">
        <f>SUM($P$218:$P$219)</f>
        <v>93</v>
      </c>
      <c r="Q220" s="295">
        <f>SUM($Q$218:$Q$219)</f>
        <v>97</v>
      </c>
      <c r="R220" s="295">
        <f>SUM($R$218:$R$219)</f>
        <v>94</v>
      </c>
      <c r="S220" s="295">
        <f>SUM($S$218:$S$219)</f>
        <v>91</v>
      </c>
      <c r="T220" s="295">
        <f>SUM($T$218:$T$219)</f>
        <v>65</v>
      </c>
      <c r="U220" s="295">
        <f>SUM($U$218:$U$219)</f>
        <v>56</v>
      </c>
      <c r="V220" s="295">
        <f>SUM($V$218:$V$219)</f>
        <v>61</v>
      </c>
      <c r="W220" s="295">
        <f>SUM($W$218:$W$219)</f>
        <v>89</v>
      </c>
      <c r="X220" s="295">
        <f>SUM($X$218:$X$219)</f>
        <v>72</v>
      </c>
      <c r="Y220" s="295">
        <f>SUM($Y$218:$Y$219)</f>
        <v>77</v>
      </c>
      <c r="Z220" s="295">
        <f>SUM($Z$218:$Z$219)</f>
        <v>55</v>
      </c>
      <c r="AA220" s="295">
        <f>SUM($AA$218:$AA$219)</f>
        <v>25</v>
      </c>
      <c r="AB220" s="295">
        <f>SUM($AB$218:$AB$219)</f>
        <v>15</v>
      </c>
      <c r="AC220" s="295">
        <f>SUM($AC$218:$AC$219)</f>
        <v>3</v>
      </c>
    </row>
    <row r="221" spans="1:29" ht="13.5">
      <c r="A221">
        <v>220</v>
      </c>
      <c r="B221" s="293" t="s">
        <v>388</v>
      </c>
      <c r="C221" s="294">
        <v>74</v>
      </c>
      <c r="D221" s="323">
        <v>10009</v>
      </c>
      <c r="E221" s="293" t="s">
        <v>222</v>
      </c>
      <c r="F221" s="293" t="s">
        <v>391</v>
      </c>
      <c r="G221" s="295">
        <f>SUMIF(SETAI!A:A,D221,SETAI!C:C)</f>
        <v>482</v>
      </c>
      <c r="H221" s="293" t="s">
        <v>27</v>
      </c>
      <c r="I221" s="295">
        <f>SUMIF(KOJIN!A:A,D221,KOJIN!D:D)</f>
        <v>472</v>
      </c>
      <c r="J221" s="295">
        <f>SUMIF(KOJIN!$A:$A,$D221,KOJIN!DL:DL)</f>
        <v>10</v>
      </c>
      <c r="K221" s="295">
        <f>SUMIF(KOJIN!$A:$A,$D221,KOJIN!DM:DM)</f>
        <v>18</v>
      </c>
      <c r="L221" s="295">
        <f>SUMIF(KOJIN!$A:$A,$D221,KOJIN!DN:DN)</f>
        <v>8</v>
      </c>
      <c r="M221" s="295">
        <f>SUMIF(KOJIN!$A:$A,$D221,KOJIN!DO:DO)</f>
        <v>21</v>
      </c>
      <c r="N221" s="295">
        <f>SUMIF(KOJIN!$A:$A,$D221,KOJIN!DP:DP)</f>
        <v>15</v>
      </c>
      <c r="O221" s="295">
        <f>SUMIF(KOJIN!$A:$A,$D221,KOJIN!DQ:DQ)</f>
        <v>19</v>
      </c>
      <c r="P221" s="295">
        <f>SUMIF(KOJIN!$A:$A,$D221,KOJIN!DR:DR)</f>
        <v>24</v>
      </c>
      <c r="Q221" s="295">
        <f>SUMIF(KOJIN!$A:$A,$D221,KOJIN!DS:DS)</f>
        <v>18</v>
      </c>
      <c r="R221" s="295">
        <f>SUMIF(KOJIN!$A:$A,$D221,KOJIN!DT:DT)</f>
        <v>35</v>
      </c>
      <c r="S221" s="295">
        <f>SUMIF(KOJIN!$A:$A,$D221,KOJIN!DU:DU)</f>
        <v>31</v>
      </c>
      <c r="T221" s="295">
        <f>SUMIF(KOJIN!$A:$A,$D221,KOJIN!DV:DV)</f>
        <v>32</v>
      </c>
      <c r="U221" s="295">
        <f>SUMIF(KOJIN!$A:$A,$D221,KOJIN!DW:DW)</f>
        <v>26</v>
      </c>
      <c r="V221" s="295">
        <f>SUMIF(KOJIN!$A:$A,$D221,KOJIN!DX:DX)</f>
        <v>26</v>
      </c>
      <c r="W221" s="295">
        <f>SUMIF(KOJIN!$A:$A,$D221,KOJIN!DY:DY)</f>
        <v>70</v>
      </c>
      <c r="X221" s="295">
        <f>SUMIF(KOJIN!$A:$A,$D221,KOJIN!DZ:DZ)</f>
        <v>40</v>
      </c>
      <c r="Y221" s="295">
        <f>SUMIF(KOJIN!$A:$A,$D221,KOJIN!EA:EA)</f>
        <v>38</v>
      </c>
      <c r="Z221" s="295">
        <f>SUMIF(KOJIN!$A:$A,$D221,KOJIN!EB:EB)</f>
        <v>19</v>
      </c>
      <c r="AA221" s="295">
        <f>SUMIF(KOJIN!$A:$A,$D221,KOJIN!EC:EC)</f>
        <v>18</v>
      </c>
      <c r="AB221" s="295">
        <f>SUMIF(KOJIN!$A:$A,$D221,KOJIN!ED:ED)</f>
        <v>2</v>
      </c>
      <c r="AC221" s="295">
        <f>SUMIF(KOJIN!$A:$A,$D221,KOJIN!EE:EE)</f>
        <v>2</v>
      </c>
    </row>
    <row r="222" spans="1:29" ht="13.5">
      <c r="A222">
        <v>221</v>
      </c>
      <c r="B222" s="293" t="s">
        <v>388</v>
      </c>
      <c r="C222" s="294">
        <v>74</v>
      </c>
      <c r="D222" s="323">
        <v>10010</v>
      </c>
      <c r="E222" s="293" t="s">
        <v>222</v>
      </c>
      <c r="F222" s="293" t="s">
        <v>391</v>
      </c>
      <c r="H222" s="293" t="s">
        <v>28</v>
      </c>
      <c r="I222" s="295">
        <f>SUMIF(KOJIN!A:A,D222,KOJIN!D:D)</f>
        <v>474</v>
      </c>
      <c r="J222" s="295">
        <f>SUMIF(KOJIN!$A:$A,$D222,KOJIN!DL:DL)</f>
        <v>8</v>
      </c>
      <c r="K222" s="295">
        <f>SUMIF(KOJIN!$A:$A,$D222,KOJIN!DM:DM)</f>
        <v>14</v>
      </c>
      <c r="L222" s="295">
        <f>SUMIF(KOJIN!$A:$A,$D222,KOJIN!DN:DN)</f>
        <v>11</v>
      </c>
      <c r="M222" s="295">
        <f>SUMIF(KOJIN!$A:$A,$D222,KOJIN!DO:DO)</f>
        <v>14</v>
      </c>
      <c r="N222" s="295">
        <f>SUMIF(KOJIN!$A:$A,$D222,KOJIN!DP:DP)</f>
        <v>20</v>
      </c>
      <c r="O222" s="295">
        <f>SUMIF(KOJIN!$A:$A,$D222,KOJIN!DQ:DQ)</f>
        <v>16</v>
      </c>
      <c r="P222" s="295">
        <f>SUMIF(KOJIN!$A:$A,$D222,KOJIN!DR:DR)</f>
        <v>16</v>
      </c>
      <c r="Q222" s="295">
        <f>SUMIF(KOJIN!$A:$A,$D222,KOJIN!DS:DS)</f>
        <v>16</v>
      </c>
      <c r="R222" s="295">
        <f>SUMIF(KOJIN!$A:$A,$D222,KOJIN!DT:DT)</f>
        <v>28</v>
      </c>
      <c r="S222" s="295">
        <f>SUMIF(KOJIN!$A:$A,$D222,KOJIN!DU:DU)</f>
        <v>32</v>
      </c>
      <c r="T222" s="295">
        <f>SUMIF(KOJIN!$A:$A,$D222,KOJIN!DV:DV)</f>
        <v>15</v>
      </c>
      <c r="U222" s="295">
        <f>SUMIF(KOJIN!$A:$A,$D222,KOJIN!DW:DW)</f>
        <v>36</v>
      </c>
      <c r="V222" s="295">
        <f>SUMIF(KOJIN!$A:$A,$D222,KOJIN!DX:DX)</f>
        <v>34</v>
      </c>
      <c r="W222" s="295">
        <f>SUMIF(KOJIN!$A:$A,$D222,KOJIN!DY:DY)</f>
        <v>60</v>
      </c>
      <c r="X222" s="295">
        <f>SUMIF(KOJIN!$A:$A,$D222,KOJIN!DZ:DZ)</f>
        <v>37</v>
      </c>
      <c r="Y222" s="295">
        <f>SUMIF(KOJIN!$A:$A,$D222,KOJIN!EA:EA)</f>
        <v>46</v>
      </c>
      <c r="Z222" s="295">
        <f>SUMIF(KOJIN!$A:$A,$D222,KOJIN!EB:EB)</f>
        <v>39</v>
      </c>
      <c r="AA222" s="295">
        <f>SUMIF(KOJIN!$A:$A,$D222,KOJIN!EC:EC)</f>
        <v>19</v>
      </c>
      <c r="AB222" s="295">
        <f>SUMIF(KOJIN!$A:$A,$D222,KOJIN!ED:ED)</f>
        <v>11</v>
      </c>
      <c r="AC222" s="295">
        <f>SUMIF(KOJIN!$A:$A,$D222,KOJIN!EE:EE)</f>
        <v>2</v>
      </c>
    </row>
    <row r="223" spans="1:29" ht="13.5">
      <c r="A223">
        <v>222</v>
      </c>
      <c r="J223" s="295">
        <f>SUM($J$221:$J$222)</f>
        <v>18</v>
      </c>
      <c r="K223" s="295">
        <f>SUM($K$221:$K$222)</f>
        <v>32</v>
      </c>
      <c r="L223" s="295">
        <f>SUM($L$221:$L$222)</f>
        <v>19</v>
      </c>
      <c r="M223" s="295">
        <f>SUM($M$221:$M$222)</f>
        <v>35</v>
      </c>
      <c r="N223" s="295">
        <f>SUM($N$221:$N$222)</f>
        <v>35</v>
      </c>
      <c r="O223" s="295">
        <f>SUM($O$221:$O$222)</f>
        <v>35</v>
      </c>
      <c r="P223" s="295">
        <f>SUM($P$221:$P$222)</f>
        <v>40</v>
      </c>
      <c r="Q223" s="295">
        <f>SUM($Q$221:$Q$222)</f>
        <v>34</v>
      </c>
      <c r="R223" s="295">
        <f>SUM($R$221:$R$222)</f>
        <v>63</v>
      </c>
      <c r="S223" s="295">
        <f>SUM($S$221:$S$222)</f>
        <v>63</v>
      </c>
      <c r="T223" s="295">
        <f>SUM($T$221:$T$222)</f>
        <v>47</v>
      </c>
      <c r="U223" s="295">
        <f>SUM($U$221:$U$222)</f>
        <v>62</v>
      </c>
      <c r="V223" s="295">
        <f>SUM($V$221:$V$222)</f>
        <v>60</v>
      </c>
      <c r="W223" s="295">
        <f>SUM($W$221:$W$222)</f>
        <v>130</v>
      </c>
      <c r="X223" s="295">
        <f>SUM($X$221:$X$222)</f>
        <v>77</v>
      </c>
      <c r="Y223" s="295">
        <f>SUM($Y$221:$Y$222)</f>
        <v>84</v>
      </c>
      <c r="Z223" s="295">
        <f>SUM($Z$221:$Z$222)</f>
        <v>58</v>
      </c>
      <c r="AA223" s="295">
        <f>SUM($AA$221:$AA$222)</f>
        <v>37</v>
      </c>
      <c r="AB223" s="295">
        <f>SUM($AB$221:$AB$222)</f>
        <v>13</v>
      </c>
      <c r="AC223" s="295">
        <f>SUM($AC$221:$AC$222)</f>
        <v>4</v>
      </c>
    </row>
    <row r="224" spans="1:29" ht="13.5">
      <c r="A224">
        <v>223</v>
      </c>
      <c r="B224" s="293" t="s">
        <v>388</v>
      </c>
      <c r="C224" s="294">
        <v>75</v>
      </c>
      <c r="D224" s="323">
        <v>10003</v>
      </c>
      <c r="E224" s="293" t="s">
        <v>222</v>
      </c>
      <c r="G224" s="295">
        <f>SUMIF(SETAI!A:A,D224,SETAI!C:C)</f>
        <v>2</v>
      </c>
      <c r="H224" s="293" t="s">
        <v>27</v>
      </c>
      <c r="I224" s="295">
        <f>SUMIF(KOJIN!A:A,D224,KOJIN!D:D)</f>
        <v>1</v>
      </c>
      <c r="J224" s="295">
        <f>SUMIF(KOJIN!$A:$A,$D224,KOJIN!DL:DL)</f>
        <v>0</v>
      </c>
      <c r="K224" s="295">
        <f>SUMIF(KOJIN!$A:$A,$D224,KOJIN!DM:DM)</f>
        <v>0</v>
      </c>
      <c r="L224" s="295">
        <f>SUMIF(KOJIN!$A:$A,$D224,KOJIN!DN:DN)</f>
        <v>0</v>
      </c>
      <c r="M224" s="295">
        <f>SUMIF(KOJIN!$A:$A,$D224,KOJIN!DO:DO)</f>
        <v>0</v>
      </c>
      <c r="N224" s="295">
        <f>SUMIF(KOJIN!$A:$A,$D224,KOJIN!DP:DP)</f>
        <v>0</v>
      </c>
      <c r="O224" s="295">
        <f>SUMIF(KOJIN!$A:$A,$D224,KOJIN!DQ:DQ)</f>
        <v>0</v>
      </c>
      <c r="P224" s="295">
        <f>SUMIF(KOJIN!$A:$A,$D224,KOJIN!DR:DR)</f>
        <v>0</v>
      </c>
      <c r="Q224" s="295">
        <f>SUMIF(KOJIN!$A:$A,$D224,KOJIN!DS:DS)</f>
        <v>0</v>
      </c>
      <c r="R224" s="295">
        <f>SUMIF(KOJIN!$A:$A,$D224,KOJIN!DT:DT)</f>
        <v>0</v>
      </c>
      <c r="S224" s="295">
        <f>SUMIF(KOJIN!$A:$A,$D224,KOJIN!DU:DU)</f>
        <v>0</v>
      </c>
      <c r="T224" s="295">
        <f>SUMIF(KOJIN!$A:$A,$D224,KOJIN!DV:DV)</f>
        <v>0</v>
      </c>
      <c r="U224" s="295">
        <f>SUMIF(KOJIN!$A:$A,$D224,KOJIN!DW:DW)</f>
        <v>0</v>
      </c>
      <c r="V224" s="295">
        <f>SUMIF(KOJIN!$A:$A,$D224,KOJIN!DX:DX)</f>
        <v>0</v>
      </c>
      <c r="W224" s="295">
        <f>SUMIF(KOJIN!$A:$A,$D224,KOJIN!DY:DY)</f>
        <v>1</v>
      </c>
      <c r="X224" s="295">
        <f>SUMIF(KOJIN!$A:$A,$D224,KOJIN!DZ:DZ)</f>
        <v>0</v>
      </c>
      <c r="Y224" s="295">
        <f>SUMIF(KOJIN!$A:$A,$D224,KOJIN!EA:EA)</f>
        <v>0</v>
      </c>
      <c r="Z224" s="295">
        <f>SUMIF(KOJIN!$A:$A,$D224,KOJIN!EB:EB)</f>
        <v>0</v>
      </c>
      <c r="AA224" s="295">
        <f>SUMIF(KOJIN!$A:$A,$D224,KOJIN!EC:EC)</f>
        <v>0</v>
      </c>
      <c r="AB224" s="295">
        <f>SUMIF(KOJIN!$A:$A,$D224,KOJIN!ED:ED)</f>
        <v>0</v>
      </c>
      <c r="AC224" s="295">
        <f>SUMIF(KOJIN!$A:$A,$D224,KOJIN!EE:EE)</f>
        <v>0</v>
      </c>
    </row>
    <row r="225" spans="1:29" ht="13.5">
      <c r="A225">
        <v>224</v>
      </c>
      <c r="B225" s="293" t="s">
        <v>388</v>
      </c>
      <c r="C225" s="294">
        <v>75</v>
      </c>
      <c r="D225" s="323">
        <v>10004</v>
      </c>
      <c r="E225" s="293" t="s">
        <v>222</v>
      </c>
      <c r="H225" s="293" t="s">
        <v>28</v>
      </c>
      <c r="I225" s="295">
        <f>SUMIF(KOJIN!A:A,D225,KOJIN!D:D)</f>
        <v>3</v>
      </c>
      <c r="J225" s="295">
        <f>SUMIF(KOJIN!$A:$A,$D225,KOJIN!DL:DL)</f>
        <v>0</v>
      </c>
      <c r="K225" s="295">
        <f>SUMIF(KOJIN!$A:$A,$D225,KOJIN!DM:DM)</f>
        <v>1</v>
      </c>
      <c r="L225" s="295">
        <f>SUMIF(KOJIN!$A:$A,$D225,KOJIN!DN:DN)</f>
        <v>0</v>
      </c>
      <c r="M225" s="295">
        <f>SUMIF(KOJIN!$A:$A,$D225,KOJIN!DO:DO)</f>
        <v>0</v>
      </c>
      <c r="N225" s="295">
        <f>SUMIF(KOJIN!$A:$A,$D225,KOJIN!DP:DP)</f>
        <v>0</v>
      </c>
      <c r="O225" s="295">
        <f>SUMIF(KOJIN!$A:$A,$D225,KOJIN!DQ:DQ)</f>
        <v>0</v>
      </c>
      <c r="P225" s="295">
        <f>SUMIF(KOJIN!$A:$A,$D225,KOJIN!DR:DR)</f>
        <v>0</v>
      </c>
      <c r="Q225" s="295">
        <f>SUMIF(KOJIN!$A:$A,$D225,KOJIN!DS:DS)</f>
        <v>1</v>
      </c>
      <c r="R225" s="295">
        <f>SUMIF(KOJIN!$A:$A,$D225,KOJIN!DT:DT)</f>
        <v>0</v>
      </c>
      <c r="S225" s="295">
        <f>SUMIF(KOJIN!$A:$A,$D225,KOJIN!DU:DU)</f>
        <v>0</v>
      </c>
      <c r="T225" s="295">
        <f>SUMIF(KOJIN!$A:$A,$D225,KOJIN!DV:DV)</f>
        <v>0</v>
      </c>
      <c r="U225" s="295">
        <f>SUMIF(KOJIN!$A:$A,$D225,KOJIN!DW:DW)</f>
        <v>0</v>
      </c>
      <c r="V225" s="295">
        <f>SUMIF(KOJIN!$A:$A,$D225,KOJIN!DX:DX)</f>
        <v>0</v>
      </c>
      <c r="W225" s="295">
        <f>SUMIF(KOJIN!$A:$A,$D225,KOJIN!DY:DY)</f>
        <v>1</v>
      </c>
      <c r="X225" s="295">
        <f>SUMIF(KOJIN!$A:$A,$D225,KOJIN!DZ:DZ)</f>
        <v>0</v>
      </c>
      <c r="Y225" s="295">
        <f>SUMIF(KOJIN!$A:$A,$D225,KOJIN!EA:EA)</f>
        <v>0</v>
      </c>
      <c r="Z225" s="295">
        <f>SUMIF(KOJIN!$A:$A,$D225,KOJIN!EB:EB)</f>
        <v>0</v>
      </c>
      <c r="AA225" s="295">
        <f>SUMIF(KOJIN!$A:$A,$D225,KOJIN!EC:EC)</f>
        <v>0</v>
      </c>
      <c r="AB225" s="295">
        <f>SUMIF(KOJIN!$A:$A,$D225,KOJIN!ED:ED)</f>
        <v>0</v>
      </c>
      <c r="AC225" s="295">
        <f>SUMIF(KOJIN!$A:$A,$D225,KOJIN!EE:EE)</f>
        <v>0</v>
      </c>
    </row>
    <row r="226" spans="1:29" ht="13.5">
      <c r="A226">
        <v>225</v>
      </c>
      <c r="J226" s="295">
        <f>SUM($J$224:$J$225)</f>
        <v>0</v>
      </c>
      <c r="K226" s="295">
        <f>SUM($K$224:$K$225)</f>
        <v>1</v>
      </c>
      <c r="L226" s="295">
        <f>SUM($L$224:$L$225)</f>
        <v>0</v>
      </c>
      <c r="M226" s="295">
        <f>SUM($M$224:$M$225)</f>
        <v>0</v>
      </c>
      <c r="N226" s="295">
        <f>SUM($N$224:$N$225)</f>
        <v>0</v>
      </c>
      <c r="O226" s="295">
        <f>SUM($O$224:$O$225)</f>
        <v>0</v>
      </c>
      <c r="P226" s="295">
        <f>SUM($P$224:$P$225)</f>
        <v>0</v>
      </c>
      <c r="Q226" s="295">
        <f>SUM($Q$224:$Q$225)</f>
        <v>1</v>
      </c>
      <c r="R226" s="295">
        <f>SUM($R$224:$R$225)</f>
        <v>0</v>
      </c>
      <c r="S226" s="295">
        <f>SUM($S$224:$S$225)</f>
        <v>0</v>
      </c>
      <c r="T226" s="295">
        <f>SUM($T$224:$T$225)</f>
        <v>0</v>
      </c>
      <c r="U226" s="295">
        <f>SUM($U$224:$U$225)</f>
        <v>0</v>
      </c>
      <c r="V226" s="295">
        <f>SUM($V$224:$V$225)</f>
        <v>0</v>
      </c>
      <c r="W226" s="295">
        <f>SUM($W$224:$W$225)</f>
        <v>2</v>
      </c>
      <c r="X226" s="295">
        <f>SUM($X$224:$X$225)</f>
        <v>0</v>
      </c>
      <c r="Y226" s="295">
        <f>SUM($Y$224:$Y$225)</f>
        <v>0</v>
      </c>
      <c r="Z226" s="295">
        <f>SUM($Z$224:$Z$225)</f>
        <v>0</v>
      </c>
      <c r="AA226" s="295">
        <f>SUM($AA$224:$AA$225)</f>
        <v>0</v>
      </c>
      <c r="AB226" s="295">
        <f>SUM($AB$224:$AB$225)</f>
        <v>0</v>
      </c>
      <c r="AC226" s="295">
        <f>SUM($AC$224:$AC$225)</f>
        <v>0</v>
      </c>
    </row>
    <row r="227" spans="1:29" ht="13.5">
      <c r="A227">
        <v>226</v>
      </c>
      <c r="B227" s="293" t="s">
        <v>388</v>
      </c>
      <c r="C227" s="294">
        <v>76</v>
      </c>
      <c r="D227" s="323">
        <v>9993</v>
      </c>
      <c r="E227" s="293" t="s">
        <v>223</v>
      </c>
      <c r="F227" s="293" t="s">
        <v>389</v>
      </c>
      <c r="G227" s="295">
        <f>SUMIF(SETAI!A:A,D227,SETAI!C:C)</f>
        <v>419</v>
      </c>
      <c r="H227" s="293" t="s">
        <v>27</v>
      </c>
      <c r="I227" s="295">
        <f>SUMIF(KOJIN!A:A,D227,KOJIN!D:D)</f>
        <v>472</v>
      </c>
      <c r="J227" s="295">
        <f>SUMIF(KOJIN!$A:$A,$D227,KOJIN!DL:DL)</f>
        <v>22</v>
      </c>
      <c r="K227" s="295">
        <f>SUMIF(KOJIN!$A:$A,$D227,KOJIN!DM:DM)</f>
        <v>24</v>
      </c>
      <c r="L227" s="295">
        <f>SUMIF(KOJIN!$A:$A,$D227,KOJIN!DN:DN)</f>
        <v>30</v>
      </c>
      <c r="M227" s="295">
        <f>SUMIF(KOJIN!$A:$A,$D227,KOJIN!DO:DO)</f>
        <v>38</v>
      </c>
      <c r="N227" s="295">
        <f>SUMIF(KOJIN!$A:$A,$D227,KOJIN!DP:DP)</f>
        <v>24</v>
      </c>
      <c r="O227" s="295">
        <f>SUMIF(KOJIN!$A:$A,$D227,KOJIN!DQ:DQ)</f>
        <v>24</v>
      </c>
      <c r="P227" s="295">
        <f>SUMIF(KOJIN!$A:$A,$D227,KOJIN!DR:DR)</f>
        <v>23</v>
      </c>
      <c r="Q227" s="295">
        <f>SUMIF(KOJIN!$A:$A,$D227,KOJIN!DS:DS)</f>
        <v>25</v>
      </c>
      <c r="R227" s="295">
        <f>SUMIF(KOJIN!$A:$A,$D227,KOJIN!DT:DT)</f>
        <v>28</v>
      </c>
      <c r="S227" s="295">
        <f>SUMIF(KOJIN!$A:$A,$D227,KOJIN!DU:DU)</f>
        <v>44</v>
      </c>
      <c r="T227" s="295">
        <f>SUMIF(KOJIN!$A:$A,$D227,KOJIN!DV:DV)</f>
        <v>31</v>
      </c>
      <c r="U227" s="295">
        <f>SUMIF(KOJIN!$A:$A,$D227,KOJIN!DW:DW)</f>
        <v>18</v>
      </c>
      <c r="V227" s="295">
        <f>SUMIF(KOJIN!$A:$A,$D227,KOJIN!DX:DX)</f>
        <v>31</v>
      </c>
      <c r="W227" s="295">
        <f>SUMIF(KOJIN!$A:$A,$D227,KOJIN!DY:DY)</f>
        <v>28</v>
      </c>
      <c r="X227" s="295">
        <f>SUMIF(KOJIN!$A:$A,$D227,KOJIN!DZ:DZ)</f>
        <v>30</v>
      </c>
      <c r="Y227" s="295">
        <f>SUMIF(KOJIN!$A:$A,$D227,KOJIN!EA:EA)</f>
        <v>27</v>
      </c>
      <c r="Z227" s="295">
        <f>SUMIF(KOJIN!$A:$A,$D227,KOJIN!EB:EB)</f>
        <v>15</v>
      </c>
      <c r="AA227" s="295">
        <f>SUMIF(KOJIN!$A:$A,$D227,KOJIN!EC:EC)</f>
        <v>7</v>
      </c>
      <c r="AB227" s="295">
        <f>SUMIF(KOJIN!$A:$A,$D227,KOJIN!ED:ED)</f>
        <v>2</v>
      </c>
      <c r="AC227" s="295">
        <f>SUMIF(KOJIN!$A:$A,$D227,KOJIN!EE:EE)</f>
        <v>1</v>
      </c>
    </row>
    <row r="228" spans="1:29" ht="13.5">
      <c r="A228">
        <v>227</v>
      </c>
      <c r="B228" s="293" t="s">
        <v>388</v>
      </c>
      <c r="C228" s="294">
        <v>76</v>
      </c>
      <c r="D228" s="323">
        <v>9994</v>
      </c>
      <c r="E228" s="293" t="s">
        <v>223</v>
      </c>
      <c r="F228" s="293" t="s">
        <v>389</v>
      </c>
      <c r="H228" s="293" t="s">
        <v>28</v>
      </c>
      <c r="I228" s="295">
        <f>SUMIF(KOJIN!A:A,D228,KOJIN!D:D)</f>
        <v>494</v>
      </c>
      <c r="J228" s="295">
        <f>SUMIF(KOJIN!$A:$A,$D228,KOJIN!DL:DL)</f>
        <v>13</v>
      </c>
      <c r="K228" s="295">
        <f>SUMIF(KOJIN!$A:$A,$D228,KOJIN!DM:DM)</f>
        <v>13</v>
      </c>
      <c r="L228" s="295">
        <f>SUMIF(KOJIN!$A:$A,$D228,KOJIN!DN:DN)</f>
        <v>26</v>
      </c>
      <c r="M228" s="295">
        <f>SUMIF(KOJIN!$A:$A,$D228,KOJIN!DO:DO)</f>
        <v>37</v>
      </c>
      <c r="N228" s="295">
        <f>SUMIF(KOJIN!$A:$A,$D228,KOJIN!DP:DP)</f>
        <v>21</v>
      </c>
      <c r="O228" s="295">
        <f>SUMIF(KOJIN!$A:$A,$D228,KOJIN!DQ:DQ)</f>
        <v>22</v>
      </c>
      <c r="P228" s="295">
        <f>SUMIF(KOJIN!$A:$A,$D228,KOJIN!DR:DR)</f>
        <v>21</v>
      </c>
      <c r="Q228" s="295">
        <f>SUMIF(KOJIN!$A:$A,$D228,KOJIN!DS:DS)</f>
        <v>26</v>
      </c>
      <c r="R228" s="295">
        <f>SUMIF(KOJIN!$A:$A,$D228,KOJIN!DT:DT)</f>
        <v>30</v>
      </c>
      <c r="S228" s="295">
        <f>SUMIF(KOJIN!$A:$A,$D228,KOJIN!DU:DU)</f>
        <v>48</v>
      </c>
      <c r="T228" s="295">
        <f>SUMIF(KOJIN!$A:$A,$D228,KOJIN!DV:DV)</f>
        <v>28</v>
      </c>
      <c r="U228" s="295">
        <f>SUMIF(KOJIN!$A:$A,$D228,KOJIN!DW:DW)</f>
        <v>28</v>
      </c>
      <c r="V228" s="295">
        <f>SUMIF(KOJIN!$A:$A,$D228,KOJIN!DX:DX)</f>
        <v>26</v>
      </c>
      <c r="W228" s="295">
        <f>SUMIF(KOJIN!$A:$A,$D228,KOJIN!DY:DY)</f>
        <v>32</v>
      </c>
      <c r="X228" s="295">
        <f>SUMIF(KOJIN!$A:$A,$D228,KOJIN!DZ:DZ)</f>
        <v>43</v>
      </c>
      <c r="Y228" s="295">
        <f>SUMIF(KOJIN!$A:$A,$D228,KOJIN!EA:EA)</f>
        <v>39</v>
      </c>
      <c r="Z228" s="295">
        <f>SUMIF(KOJIN!$A:$A,$D228,KOJIN!EB:EB)</f>
        <v>14</v>
      </c>
      <c r="AA228" s="295">
        <f>SUMIF(KOJIN!$A:$A,$D228,KOJIN!EC:EC)</f>
        <v>18</v>
      </c>
      <c r="AB228" s="295">
        <f>SUMIF(KOJIN!$A:$A,$D228,KOJIN!ED:ED)</f>
        <v>7</v>
      </c>
      <c r="AC228" s="295">
        <f>SUMIF(KOJIN!$A:$A,$D228,KOJIN!EE:EE)</f>
        <v>2</v>
      </c>
    </row>
    <row r="229" spans="1:29" ht="13.5">
      <c r="A229">
        <v>228</v>
      </c>
      <c r="J229" s="295">
        <f>SUM($J$227:$J$228)</f>
        <v>35</v>
      </c>
      <c r="K229" s="295">
        <f>SUM($K$227:$K$228)</f>
        <v>37</v>
      </c>
      <c r="L229" s="295">
        <f>SUM($L$227:$L$228)</f>
        <v>56</v>
      </c>
      <c r="M229" s="295">
        <f>SUM($M$227:$M$228)</f>
        <v>75</v>
      </c>
      <c r="N229" s="295">
        <f>SUM($N$227:$N$228)</f>
        <v>45</v>
      </c>
      <c r="O229" s="295">
        <f>SUM($O$227:$O$228)</f>
        <v>46</v>
      </c>
      <c r="P229" s="295">
        <f>SUM($P$227:$P$228)</f>
        <v>44</v>
      </c>
      <c r="Q229" s="295">
        <f>SUM($Q$227:$Q$228)</f>
        <v>51</v>
      </c>
      <c r="R229" s="295">
        <f>SUM($R$227:$R$228)</f>
        <v>58</v>
      </c>
      <c r="S229" s="295">
        <f>SUM($S$227:$S$228)</f>
        <v>92</v>
      </c>
      <c r="T229" s="295">
        <f>SUM($T$227:$T$228)</f>
        <v>59</v>
      </c>
      <c r="U229" s="295">
        <f>SUM($U$227:$U$228)</f>
        <v>46</v>
      </c>
      <c r="V229" s="295">
        <f>SUM($V$227:$V$228)</f>
        <v>57</v>
      </c>
      <c r="W229" s="295">
        <f>SUM($W$227:$W$228)</f>
        <v>60</v>
      </c>
      <c r="X229" s="295">
        <f>SUM($X$227:$X$228)</f>
        <v>73</v>
      </c>
      <c r="Y229" s="295">
        <f>SUM($Y$227:$Y$228)</f>
        <v>66</v>
      </c>
      <c r="Z229" s="295">
        <f>SUM($Z$227:$Z$228)</f>
        <v>29</v>
      </c>
      <c r="AA229" s="295">
        <f>SUM($AA$227:$AA$228)</f>
        <v>25</v>
      </c>
      <c r="AB229" s="295">
        <f>SUM($AB$227:$AB$228)</f>
        <v>9</v>
      </c>
      <c r="AC229" s="295">
        <f>SUM($AC$227:$AC$228)</f>
        <v>3</v>
      </c>
    </row>
    <row r="230" spans="1:29" ht="13.5">
      <c r="A230">
        <v>229</v>
      </c>
      <c r="B230" s="293" t="s">
        <v>388</v>
      </c>
      <c r="C230" s="294">
        <v>77</v>
      </c>
      <c r="D230" s="323">
        <v>9995</v>
      </c>
      <c r="E230" s="293" t="s">
        <v>223</v>
      </c>
      <c r="F230" s="293" t="s">
        <v>390</v>
      </c>
      <c r="G230" s="295">
        <f>SUMIF(SETAI!A:A,D230,SETAI!C:C)</f>
        <v>379</v>
      </c>
      <c r="H230" s="293" t="s">
        <v>27</v>
      </c>
      <c r="I230" s="295">
        <f>SUMIF(KOJIN!A:A,D230,KOJIN!D:D)</f>
        <v>404</v>
      </c>
      <c r="J230" s="295">
        <f>SUMIF(KOJIN!$A:$A,$D230,KOJIN!DL:DL)</f>
        <v>11</v>
      </c>
      <c r="K230" s="295">
        <f>SUMIF(KOJIN!$A:$A,$D230,KOJIN!DM:DM)</f>
        <v>16</v>
      </c>
      <c r="L230" s="295">
        <f>SUMIF(KOJIN!$A:$A,$D230,KOJIN!DN:DN)</f>
        <v>12</v>
      </c>
      <c r="M230" s="295">
        <f>SUMIF(KOJIN!$A:$A,$D230,KOJIN!DO:DO)</f>
        <v>26</v>
      </c>
      <c r="N230" s="295">
        <f>SUMIF(KOJIN!$A:$A,$D230,KOJIN!DP:DP)</f>
        <v>23</v>
      </c>
      <c r="O230" s="295">
        <f>SUMIF(KOJIN!$A:$A,$D230,KOJIN!DQ:DQ)</f>
        <v>14</v>
      </c>
      <c r="P230" s="295">
        <f>SUMIF(KOJIN!$A:$A,$D230,KOJIN!DR:DR)</f>
        <v>10</v>
      </c>
      <c r="Q230" s="295">
        <f>SUMIF(KOJIN!$A:$A,$D230,KOJIN!DS:DS)</f>
        <v>19</v>
      </c>
      <c r="R230" s="295">
        <f>SUMIF(KOJIN!$A:$A,$D230,KOJIN!DT:DT)</f>
        <v>22</v>
      </c>
      <c r="S230" s="295">
        <f>SUMIF(KOJIN!$A:$A,$D230,KOJIN!DU:DU)</f>
        <v>37</v>
      </c>
      <c r="T230" s="295">
        <f>SUMIF(KOJIN!$A:$A,$D230,KOJIN!DV:DV)</f>
        <v>31</v>
      </c>
      <c r="U230" s="295">
        <f>SUMIF(KOJIN!$A:$A,$D230,KOJIN!DW:DW)</f>
        <v>34</v>
      </c>
      <c r="V230" s="295">
        <f>SUMIF(KOJIN!$A:$A,$D230,KOJIN!DX:DX)</f>
        <v>28</v>
      </c>
      <c r="W230" s="295">
        <f>SUMIF(KOJIN!$A:$A,$D230,KOJIN!DY:DY)</f>
        <v>29</v>
      </c>
      <c r="X230" s="295">
        <f>SUMIF(KOJIN!$A:$A,$D230,KOJIN!DZ:DZ)</f>
        <v>33</v>
      </c>
      <c r="Y230" s="295">
        <f>SUMIF(KOJIN!$A:$A,$D230,KOJIN!EA:EA)</f>
        <v>27</v>
      </c>
      <c r="Z230" s="295">
        <f>SUMIF(KOJIN!$A:$A,$D230,KOJIN!EB:EB)</f>
        <v>19</v>
      </c>
      <c r="AA230" s="295">
        <f>SUMIF(KOJIN!$A:$A,$D230,KOJIN!EC:EC)</f>
        <v>8</v>
      </c>
      <c r="AB230" s="295">
        <f>SUMIF(KOJIN!$A:$A,$D230,KOJIN!ED:ED)</f>
        <v>4</v>
      </c>
      <c r="AC230" s="295">
        <f>SUMIF(KOJIN!$A:$A,$D230,KOJIN!EE:EE)</f>
        <v>1</v>
      </c>
    </row>
    <row r="231" spans="1:29" ht="13.5">
      <c r="A231">
        <v>230</v>
      </c>
      <c r="B231" s="293" t="s">
        <v>388</v>
      </c>
      <c r="C231" s="294">
        <v>77</v>
      </c>
      <c r="D231" s="323">
        <v>9996</v>
      </c>
      <c r="E231" s="293" t="s">
        <v>223</v>
      </c>
      <c r="F231" s="293" t="s">
        <v>390</v>
      </c>
      <c r="H231" s="293" t="s">
        <v>28</v>
      </c>
      <c r="I231" s="295">
        <f>SUMIF(KOJIN!A:A,D231,KOJIN!D:D)</f>
        <v>409</v>
      </c>
      <c r="J231" s="295">
        <f>SUMIF(KOJIN!$A:$A,$D231,KOJIN!DL:DL)</f>
        <v>8</v>
      </c>
      <c r="K231" s="295">
        <f>SUMIF(KOJIN!$A:$A,$D231,KOJIN!DM:DM)</f>
        <v>14</v>
      </c>
      <c r="L231" s="295">
        <f>SUMIF(KOJIN!$A:$A,$D231,KOJIN!DN:DN)</f>
        <v>10</v>
      </c>
      <c r="M231" s="295">
        <f>SUMIF(KOJIN!$A:$A,$D231,KOJIN!DO:DO)</f>
        <v>18</v>
      </c>
      <c r="N231" s="295">
        <f>SUMIF(KOJIN!$A:$A,$D231,KOJIN!DP:DP)</f>
        <v>22</v>
      </c>
      <c r="O231" s="295">
        <f>SUMIF(KOJIN!$A:$A,$D231,KOJIN!DQ:DQ)</f>
        <v>15</v>
      </c>
      <c r="P231" s="295">
        <f>SUMIF(KOJIN!$A:$A,$D231,KOJIN!DR:DR)</f>
        <v>20</v>
      </c>
      <c r="Q231" s="295">
        <f>SUMIF(KOJIN!$A:$A,$D231,KOJIN!DS:DS)</f>
        <v>11</v>
      </c>
      <c r="R231" s="295">
        <f>SUMIF(KOJIN!$A:$A,$D231,KOJIN!DT:DT)</f>
        <v>19</v>
      </c>
      <c r="S231" s="295">
        <f>SUMIF(KOJIN!$A:$A,$D231,KOJIN!DU:DU)</f>
        <v>28</v>
      </c>
      <c r="T231" s="295">
        <f>SUMIF(KOJIN!$A:$A,$D231,KOJIN!DV:DV)</f>
        <v>38</v>
      </c>
      <c r="U231" s="295">
        <f>SUMIF(KOJIN!$A:$A,$D231,KOJIN!DW:DW)</f>
        <v>26</v>
      </c>
      <c r="V231" s="295">
        <f>SUMIF(KOJIN!$A:$A,$D231,KOJIN!DX:DX)</f>
        <v>28</v>
      </c>
      <c r="W231" s="295">
        <f>SUMIF(KOJIN!$A:$A,$D231,KOJIN!DY:DY)</f>
        <v>31</v>
      </c>
      <c r="X231" s="295">
        <f>SUMIF(KOJIN!$A:$A,$D231,KOJIN!DZ:DZ)</f>
        <v>32</v>
      </c>
      <c r="Y231" s="295">
        <f>SUMIF(KOJIN!$A:$A,$D231,KOJIN!EA:EA)</f>
        <v>35</v>
      </c>
      <c r="Z231" s="295">
        <f>SUMIF(KOJIN!$A:$A,$D231,KOJIN!EB:EB)</f>
        <v>29</v>
      </c>
      <c r="AA231" s="295">
        <f>SUMIF(KOJIN!$A:$A,$D231,KOJIN!EC:EC)</f>
        <v>18</v>
      </c>
      <c r="AB231" s="295">
        <f>SUMIF(KOJIN!$A:$A,$D231,KOJIN!ED:ED)</f>
        <v>5</v>
      </c>
      <c r="AC231" s="295">
        <f>SUMIF(KOJIN!$A:$A,$D231,KOJIN!EE:EE)</f>
        <v>2</v>
      </c>
    </row>
    <row r="232" spans="1:29" ht="13.5">
      <c r="A232">
        <v>231</v>
      </c>
      <c r="J232" s="295">
        <f>SUM($J$230:$J$231)</f>
        <v>19</v>
      </c>
      <c r="K232" s="295">
        <f>SUM($K$230:$K$231)</f>
        <v>30</v>
      </c>
      <c r="L232" s="295">
        <f>SUM($L$230:$L$231)</f>
        <v>22</v>
      </c>
      <c r="M232" s="295">
        <f>SUM($M$230:$M$231)</f>
        <v>44</v>
      </c>
      <c r="N232" s="295">
        <f>SUM($N$230:$N$231)</f>
        <v>45</v>
      </c>
      <c r="O232" s="295">
        <f>SUM($O$230:$O$231)</f>
        <v>29</v>
      </c>
      <c r="P232" s="295">
        <f>SUM($P$230:$P$231)</f>
        <v>30</v>
      </c>
      <c r="Q232" s="295">
        <f>SUM($Q$230:$Q$231)</f>
        <v>30</v>
      </c>
      <c r="R232" s="295">
        <f>SUM($R$230:$R$231)</f>
        <v>41</v>
      </c>
      <c r="S232" s="295">
        <f>SUM($S$230:$S$231)</f>
        <v>65</v>
      </c>
      <c r="T232" s="295">
        <f>SUM($T$230:$T$231)</f>
        <v>69</v>
      </c>
      <c r="U232" s="295">
        <f>SUM($U$230:$U$231)</f>
        <v>60</v>
      </c>
      <c r="V232" s="295">
        <f>SUM($V$230:$V$231)</f>
        <v>56</v>
      </c>
      <c r="W232" s="295">
        <f>SUM($W$230:$W$231)</f>
        <v>60</v>
      </c>
      <c r="X232" s="295">
        <f>SUM($X$230:$X$231)</f>
        <v>65</v>
      </c>
      <c r="Y232" s="295">
        <f>SUM($Y$230:$Y$231)</f>
        <v>62</v>
      </c>
      <c r="Z232" s="295">
        <f>SUM($Z$230:$Z$231)</f>
        <v>48</v>
      </c>
      <c r="AA232" s="295">
        <f>SUM($AA$230:$AA$231)</f>
        <v>26</v>
      </c>
      <c r="AB232" s="295">
        <f>SUM($AB$230:$AB$231)</f>
        <v>9</v>
      </c>
      <c r="AC232" s="295">
        <f>SUM($AC$230:$AC$231)</f>
        <v>3</v>
      </c>
    </row>
    <row r="233" spans="1:29" ht="13.5">
      <c r="A233">
        <v>232</v>
      </c>
      <c r="B233" s="293" t="s">
        <v>388</v>
      </c>
      <c r="C233" s="294">
        <v>78</v>
      </c>
      <c r="D233" s="323">
        <v>9997</v>
      </c>
      <c r="E233" s="293" t="s">
        <v>223</v>
      </c>
      <c r="F233" s="293" t="s">
        <v>391</v>
      </c>
      <c r="G233" s="295">
        <f>SUMIF(SETAI!A:A,D233,SETAI!C:C)</f>
        <v>376</v>
      </c>
      <c r="H233" s="293" t="s">
        <v>27</v>
      </c>
      <c r="I233" s="295">
        <f>SUMIF(KOJIN!A:A,D233,KOJIN!D:D)</f>
        <v>424</v>
      </c>
      <c r="J233" s="295">
        <f>SUMIF(KOJIN!$A:$A,$D233,KOJIN!DL:DL)</f>
        <v>9</v>
      </c>
      <c r="K233" s="295">
        <f>SUMIF(KOJIN!$A:$A,$D233,KOJIN!DM:DM)</f>
        <v>11</v>
      </c>
      <c r="L233" s="295">
        <f>SUMIF(KOJIN!$A:$A,$D233,KOJIN!DN:DN)</f>
        <v>22</v>
      </c>
      <c r="M233" s="295">
        <f>SUMIF(KOJIN!$A:$A,$D233,KOJIN!DO:DO)</f>
        <v>18</v>
      </c>
      <c r="N233" s="295">
        <f>SUMIF(KOJIN!$A:$A,$D233,KOJIN!DP:DP)</f>
        <v>15</v>
      </c>
      <c r="O233" s="295">
        <f>SUMIF(KOJIN!$A:$A,$D233,KOJIN!DQ:DQ)</f>
        <v>14</v>
      </c>
      <c r="P233" s="295">
        <f>SUMIF(KOJIN!$A:$A,$D233,KOJIN!DR:DR)</f>
        <v>14</v>
      </c>
      <c r="Q233" s="295">
        <f>SUMIF(KOJIN!$A:$A,$D233,KOJIN!DS:DS)</f>
        <v>15</v>
      </c>
      <c r="R233" s="295">
        <f>SUMIF(KOJIN!$A:$A,$D233,KOJIN!DT:DT)</f>
        <v>26</v>
      </c>
      <c r="S233" s="295">
        <f>SUMIF(KOJIN!$A:$A,$D233,KOJIN!DU:DU)</f>
        <v>28</v>
      </c>
      <c r="T233" s="295">
        <f>SUMIF(KOJIN!$A:$A,$D233,KOJIN!DV:DV)</f>
        <v>33</v>
      </c>
      <c r="U233" s="295">
        <f>SUMIF(KOJIN!$A:$A,$D233,KOJIN!DW:DW)</f>
        <v>31</v>
      </c>
      <c r="V233" s="295">
        <f>SUMIF(KOJIN!$A:$A,$D233,KOJIN!DX:DX)</f>
        <v>26</v>
      </c>
      <c r="W233" s="295">
        <f>SUMIF(KOJIN!$A:$A,$D233,KOJIN!DY:DY)</f>
        <v>24</v>
      </c>
      <c r="X233" s="295">
        <f>SUMIF(KOJIN!$A:$A,$D233,KOJIN!DZ:DZ)</f>
        <v>44</v>
      </c>
      <c r="Y233" s="295">
        <f>SUMIF(KOJIN!$A:$A,$D233,KOJIN!EA:EA)</f>
        <v>56</v>
      </c>
      <c r="Z233" s="295">
        <f>SUMIF(KOJIN!$A:$A,$D233,KOJIN!EB:EB)</f>
        <v>28</v>
      </c>
      <c r="AA233" s="295">
        <f>SUMIF(KOJIN!$A:$A,$D233,KOJIN!EC:EC)</f>
        <v>8</v>
      </c>
      <c r="AB233" s="295">
        <f>SUMIF(KOJIN!$A:$A,$D233,KOJIN!ED:ED)</f>
        <v>1</v>
      </c>
      <c r="AC233" s="295">
        <f>SUMIF(KOJIN!$A:$A,$D233,KOJIN!EE:EE)</f>
        <v>1</v>
      </c>
    </row>
    <row r="234" spans="1:29" ht="13.5">
      <c r="A234">
        <v>233</v>
      </c>
      <c r="B234" s="293" t="s">
        <v>388</v>
      </c>
      <c r="C234" s="294">
        <v>78</v>
      </c>
      <c r="D234" s="323">
        <v>9998</v>
      </c>
      <c r="E234" s="293" t="s">
        <v>223</v>
      </c>
      <c r="F234" s="293" t="s">
        <v>391</v>
      </c>
      <c r="H234" s="293" t="s">
        <v>28</v>
      </c>
      <c r="I234" s="295">
        <f>SUMIF(KOJIN!A:A,D234,KOJIN!D:D)</f>
        <v>423</v>
      </c>
      <c r="J234" s="295">
        <f>SUMIF(KOJIN!$A:$A,$D234,KOJIN!DL:DL)</f>
        <v>7</v>
      </c>
      <c r="K234" s="295">
        <f>SUMIF(KOJIN!$A:$A,$D234,KOJIN!DM:DM)</f>
        <v>8</v>
      </c>
      <c r="L234" s="295">
        <f>SUMIF(KOJIN!$A:$A,$D234,KOJIN!DN:DN)</f>
        <v>13</v>
      </c>
      <c r="M234" s="295">
        <f>SUMIF(KOJIN!$A:$A,$D234,KOJIN!DO:DO)</f>
        <v>12</v>
      </c>
      <c r="N234" s="295">
        <f>SUMIF(KOJIN!$A:$A,$D234,KOJIN!DP:DP)</f>
        <v>22</v>
      </c>
      <c r="O234" s="295">
        <f>SUMIF(KOJIN!$A:$A,$D234,KOJIN!DQ:DQ)</f>
        <v>9</v>
      </c>
      <c r="P234" s="295">
        <f>SUMIF(KOJIN!$A:$A,$D234,KOJIN!DR:DR)</f>
        <v>12</v>
      </c>
      <c r="Q234" s="295">
        <f>SUMIF(KOJIN!$A:$A,$D234,KOJIN!DS:DS)</f>
        <v>20</v>
      </c>
      <c r="R234" s="295">
        <f>SUMIF(KOJIN!$A:$A,$D234,KOJIN!DT:DT)</f>
        <v>27</v>
      </c>
      <c r="S234" s="295">
        <f>SUMIF(KOJIN!$A:$A,$D234,KOJIN!DU:DU)</f>
        <v>27</v>
      </c>
      <c r="T234" s="295">
        <f>SUMIF(KOJIN!$A:$A,$D234,KOJIN!DV:DV)</f>
        <v>22</v>
      </c>
      <c r="U234" s="295">
        <f>SUMIF(KOJIN!$A:$A,$D234,KOJIN!DW:DW)</f>
        <v>27</v>
      </c>
      <c r="V234" s="295">
        <f>SUMIF(KOJIN!$A:$A,$D234,KOJIN!DX:DX)</f>
        <v>21</v>
      </c>
      <c r="W234" s="295">
        <f>SUMIF(KOJIN!$A:$A,$D234,KOJIN!DY:DY)</f>
        <v>45</v>
      </c>
      <c r="X234" s="295">
        <f>SUMIF(KOJIN!$A:$A,$D234,KOJIN!DZ:DZ)</f>
        <v>47</v>
      </c>
      <c r="Y234" s="295">
        <f>SUMIF(KOJIN!$A:$A,$D234,KOJIN!EA:EA)</f>
        <v>50</v>
      </c>
      <c r="Z234" s="295">
        <f>SUMIF(KOJIN!$A:$A,$D234,KOJIN!EB:EB)</f>
        <v>28</v>
      </c>
      <c r="AA234" s="295">
        <f>SUMIF(KOJIN!$A:$A,$D234,KOJIN!EC:EC)</f>
        <v>16</v>
      </c>
      <c r="AB234" s="295">
        <f>SUMIF(KOJIN!$A:$A,$D234,KOJIN!ED:ED)</f>
        <v>8</v>
      </c>
      <c r="AC234" s="295">
        <f>SUMIF(KOJIN!$A:$A,$D234,KOJIN!EE:EE)</f>
        <v>2</v>
      </c>
    </row>
    <row r="235" spans="1:29" ht="13.5">
      <c r="A235">
        <v>234</v>
      </c>
      <c r="J235" s="295">
        <f>SUM($J$233:$J$234)</f>
        <v>16</v>
      </c>
      <c r="K235" s="295">
        <f>SUM($K$233:$K$234)</f>
        <v>19</v>
      </c>
      <c r="L235" s="295">
        <f>SUM($L$233:$L$234)</f>
        <v>35</v>
      </c>
      <c r="M235" s="295">
        <f>SUM($M$233:$M$234)</f>
        <v>30</v>
      </c>
      <c r="N235" s="295">
        <f>SUM($N$233:$N$234)</f>
        <v>37</v>
      </c>
      <c r="O235" s="295">
        <f>SUM($O$233:$O$234)</f>
        <v>23</v>
      </c>
      <c r="P235" s="295">
        <f>SUM($P$233:$P$234)</f>
        <v>26</v>
      </c>
      <c r="Q235" s="295">
        <f>SUM($Q$233:$Q$234)</f>
        <v>35</v>
      </c>
      <c r="R235" s="295">
        <f>SUM($R$233:$R$234)</f>
        <v>53</v>
      </c>
      <c r="S235" s="295">
        <f>SUM($S$233:$S$234)</f>
        <v>55</v>
      </c>
      <c r="T235" s="295">
        <f>SUM($T$233:$T$234)</f>
        <v>55</v>
      </c>
      <c r="U235" s="295">
        <f>SUM($U$233:$U$234)</f>
        <v>58</v>
      </c>
      <c r="V235" s="295">
        <f>SUM($V$233:$V$234)</f>
        <v>47</v>
      </c>
      <c r="W235" s="295">
        <f>SUM($W$233:$W$234)</f>
        <v>69</v>
      </c>
      <c r="X235" s="295">
        <f>SUM($X$233:$X$234)</f>
        <v>91</v>
      </c>
      <c r="Y235" s="295">
        <f>SUM($Y$233:$Y$234)</f>
        <v>106</v>
      </c>
      <c r="Z235" s="295">
        <f>SUM($Z$233:$Z$234)</f>
        <v>56</v>
      </c>
      <c r="AA235" s="295">
        <f>SUM($AA$233:$AA$234)</f>
        <v>24</v>
      </c>
      <c r="AB235" s="295">
        <f>SUM($AB$233:$AB$234)</f>
        <v>9</v>
      </c>
      <c r="AC235" s="295">
        <f>SUM($AC$233:$AC$234)</f>
        <v>3</v>
      </c>
    </row>
    <row r="236" spans="1:29" ht="13.5">
      <c r="A236">
        <v>235</v>
      </c>
      <c r="B236" s="293" t="s">
        <v>388</v>
      </c>
      <c r="C236" s="294">
        <v>79</v>
      </c>
      <c r="D236" s="323">
        <v>9999</v>
      </c>
      <c r="E236" s="293" t="s">
        <v>223</v>
      </c>
      <c r="F236" s="293" t="s">
        <v>392</v>
      </c>
      <c r="G236" s="295">
        <f>SUMIF(SETAI!A:A,D236,SETAI!C:C)</f>
        <v>514</v>
      </c>
      <c r="H236" s="293" t="s">
        <v>27</v>
      </c>
      <c r="I236" s="295">
        <f>SUMIF(KOJIN!A:A,D236,KOJIN!D:D)</f>
        <v>507</v>
      </c>
      <c r="J236" s="295">
        <f>SUMIF(KOJIN!$A:$A,$D236,KOJIN!DL:DL)</f>
        <v>5</v>
      </c>
      <c r="K236" s="295">
        <f>SUMIF(KOJIN!$A:$A,$D236,KOJIN!DM:DM)</f>
        <v>13</v>
      </c>
      <c r="L236" s="295">
        <f>SUMIF(KOJIN!$A:$A,$D236,KOJIN!DN:DN)</f>
        <v>14</v>
      </c>
      <c r="M236" s="295">
        <f>SUMIF(KOJIN!$A:$A,$D236,KOJIN!DO:DO)</f>
        <v>24</v>
      </c>
      <c r="N236" s="295">
        <f>SUMIF(KOJIN!$A:$A,$D236,KOJIN!DP:DP)</f>
        <v>22</v>
      </c>
      <c r="O236" s="295">
        <f>SUMIF(KOJIN!$A:$A,$D236,KOJIN!DQ:DQ)</f>
        <v>15</v>
      </c>
      <c r="P236" s="295">
        <f>SUMIF(KOJIN!$A:$A,$D236,KOJIN!DR:DR)</f>
        <v>36</v>
      </c>
      <c r="Q236" s="295">
        <f>SUMIF(KOJIN!$A:$A,$D236,KOJIN!DS:DS)</f>
        <v>20</v>
      </c>
      <c r="R236" s="295">
        <f>SUMIF(KOJIN!$A:$A,$D236,KOJIN!DT:DT)</f>
        <v>21</v>
      </c>
      <c r="S236" s="295">
        <f>SUMIF(KOJIN!$A:$A,$D236,KOJIN!DU:DU)</f>
        <v>35</v>
      </c>
      <c r="T236" s="295">
        <f>SUMIF(KOJIN!$A:$A,$D236,KOJIN!DV:DV)</f>
        <v>30</v>
      </c>
      <c r="U236" s="295">
        <f>SUMIF(KOJIN!$A:$A,$D236,KOJIN!DW:DW)</f>
        <v>39</v>
      </c>
      <c r="V236" s="295">
        <f>SUMIF(KOJIN!$A:$A,$D236,KOJIN!DX:DX)</f>
        <v>27</v>
      </c>
      <c r="W236" s="295">
        <f>SUMIF(KOJIN!$A:$A,$D236,KOJIN!DY:DY)</f>
        <v>59</v>
      </c>
      <c r="X236" s="295">
        <f>SUMIF(KOJIN!$A:$A,$D236,KOJIN!DZ:DZ)</f>
        <v>34</v>
      </c>
      <c r="Y236" s="295">
        <f>SUMIF(KOJIN!$A:$A,$D236,KOJIN!EA:EA)</f>
        <v>62</v>
      </c>
      <c r="Z236" s="295">
        <f>SUMIF(KOJIN!$A:$A,$D236,KOJIN!EB:EB)</f>
        <v>28</v>
      </c>
      <c r="AA236" s="295">
        <f>SUMIF(KOJIN!$A:$A,$D236,KOJIN!EC:EC)</f>
        <v>19</v>
      </c>
      <c r="AB236" s="295">
        <f>SUMIF(KOJIN!$A:$A,$D236,KOJIN!ED:ED)</f>
        <v>3</v>
      </c>
      <c r="AC236" s="295">
        <f>SUMIF(KOJIN!$A:$A,$D236,KOJIN!EE:EE)</f>
        <v>1</v>
      </c>
    </row>
    <row r="237" spans="1:29" ht="13.5">
      <c r="A237">
        <v>236</v>
      </c>
      <c r="B237" s="293" t="s">
        <v>388</v>
      </c>
      <c r="C237" s="294">
        <v>79</v>
      </c>
      <c r="D237" s="323">
        <v>10000</v>
      </c>
      <c r="E237" s="293" t="s">
        <v>223</v>
      </c>
      <c r="F237" s="293" t="s">
        <v>392</v>
      </c>
      <c r="H237" s="293" t="s">
        <v>28</v>
      </c>
      <c r="I237" s="295">
        <f>SUMIF(KOJIN!A:A,D237,KOJIN!D:D)</f>
        <v>527</v>
      </c>
      <c r="J237" s="295">
        <f>SUMIF(KOJIN!$A:$A,$D237,KOJIN!DL:DL)</f>
        <v>9</v>
      </c>
      <c r="K237" s="295">
        <f>SUMIF(KOJIN!$A:$A,$D237,KOJIN!DM:DM)</f>
        <v>8</v>
      </c>
      <c r="L237" s="295">
        <f>SUMIF(KOJIN!$A:$A,$D237,KOJIN!DN:DN)</f>
        <v>8</v>
      </c>
      <c r="M237" s="295">
        <f>SUMIF(KOJIN!$A:$A,$D237,KOJIN!DO:DO)</f>
        <v>22</v>
      </c>
      <c r="N237" s="295">
        <f>SUMIF(KOJIN!$A:$A,$D237,KOJIN!DP:DP)</f>
        <v>12</v>
      </c>
      <c r="O237" s="295">
        <f>SUMIF(KOJIN!$A:$A,$D237,KOJIN!DQ:DQ)</f>
        <v>15</v>
      </c>
      <c r="P237" s="295">
        <f>SUMIF(KOJIN!$A:$A,$D237,KOJIN!DR:DR)</f>
        <v>16</v>
      </c>
      <c r="Q237" s="295">
        <f>SUMIF(KOJIN!$A:$A,$D237,KOJIN!DS:DS)</f>
        <v>20</v>
      </c>
      <c r="R237" s="295">
        <f>SUMIF(KOJIN!$A:$A,$D237,KOJIN!DT:DT)</f>
        <v>27</v>
      </c>
      <c r="S237" s="295">
        <f>SUMIF(KOJIN!$A:$A,$D237,KOJIN!DU:DU)</f>
        <v>34</v>
      </c>
      <c r="T237" s="295">
        <f>SUMIF(KOJIN!$A:$A,$D237,KOJIN!DV:DV)</f>
        <v>25</v>
      </c>
      <c r="U237" s="295">
        <f>SUMIF(KOJIN!$A:$A,$D237,KOJIN!DW:DW)</f>
        <v>22</v>
      </c>
      <c r="V237" s="295">
        <f>SUMIF(KOJIN!$A:$A,$D237,KOJIN!DX:DX)</f>
        <v>41</v>
      </c>
      <c r="W237" s="295">
        <f>SUMIF(KOJIN!$A:$A,$D237,KOJIN!DY:DY)</f>
        <v>52</v>
      </c>
      <c r="X237" s="295">
        <f>SUMIF(KOJIN!$A:$A,$D237,KOJIN!DZ:DZ)</f>
        <v>55</v>
      </c>
      <c r="Y237" s="295">
        <f>SUMIF(KOJIN!$A:$A,$D237,KOJIN!EA:EA)</f>
        <v>78</v>
      </c>
      <c r="Z237" s="295">
        <f>SUMIF(KOJIN!$A:$A,$D237,KOJIN!EB:EB)</f>
        <v>51</v>
      </c>
      <c r="AA237" s="295">
        <f>SUMIF(KOJIN!$A:$A,$D237,KOJIN!EC:EC)</f>
        <v>18</v>
      </c>
      <c r="AB237" s="295">
        <f>SUMIF(KOJIN!$A:$A,$D237,KOJIN!ED:ED)</f>
        <v>9</v>
      </c>
      <c r="AC237" s="295">
        <f>SUMIF(KOJIN!$A:$A,$D237,KOJIN!EE:EE)</f>
        <v>5</v>
      </c>
    </row>
    <row r="238" spans="1:29" ht="13.5">
      <c r="A238">
        <v>237</v>
      </c>
      <c r="J238" s="295">
        <f>SUM($J$236:$J$237)</f>
        <v>14</v>
      </c>
      <c r="K238" s="295">
        <f>SUM($K$236:$K$237)</f>
        <v>21</v>
      </c>
      <c r="L238" s="295">
        <f>SUM($L$236:$L$237)</f>
        <v>22</v>
      </c>
      <c r="M238" s="295">
        <f>SUM($M$236:$M$237)</f>
        <v>46</v>
      </c>
      <c r="N238" s="295">
        <f>SUM($N$236:$N$237)</f>
        <v>34</v>
      </c>
      <c r="O238" s="295">
        <f>SUM($O$236:$O$237)</f>
        <v>30</v>
      </c>
      <c r="P238" s="295">
        <f>SUM($P$236:$P$237)</f>
        <v>52</v>
      </c>
      <c r="Q238" s="295">
        <f>SUM($Q$236:$Q$237)</f>
        <v>40</v>
      </c>
      <c r="R238" s="295">
        <f>SUM($R$236:$R$237)</f>
        <v>48</v>
      </c>
      <c r="S238" s="295">
        <f>SUM($S$236:$S$237)</f>
        <v>69</v>
      </c>
      <c r="T238" s="295">
        <f>SUM($T$236:$T$237)</f>
        <v>55</v>
      </c>
      <c r="U238" s="295">
        <f>SUM($U$236:$U$237)</f>
        <v>61</v>
      </c>
      <c r="V238" s="295">
        <f>SUM($V$236:$V$237)</f>
        <v>68</v>
      </c>
      <c r="W238" s="295">
        <f>SUM($W$236:$W$237)</f>
        <v>111</v>
      </c>
      <c r="X238" s="295">
        <f>SUM($X$236:$X$237)</f>
        <v>89</v>
      </c>
      <c r="Y238" s="295">
        <f>SUM($Y$236:$Y$237)</f>
        <v>140</v>
      </c>
      <c r="Z238" s="295">
        <f>SUM($Z$236:$Z$237)</f>
        <v>79</v>
      </c>
      <c r="AA238" s="295">
        <f>SUM($AA$236:$AA$237)</f>
        <v>37</v>
      </c>
      <c r="AB238" s="295">
        <f>SUM($AB$236:$AB$237)</f>
        <v>12</v>
      </c>
      <c r="AC238" s="295">
        <f>SUM($AC$236:$AC$237)</f>
        <v>6</v>
      </c>
    </row>
    <row r="239" spans="1:29" ht="13.5">
      <c r="A239">
        <v>238</v>
      </c>
      <c r="B239" s="293" t="s">
        <v>388</v>
      </c>
      <c r="C239" s="294">
        <v>80</v>
      </c>
      <c r="D239" s="323">
        <v>10001</v>
      </c>
      <c r="E239" s="293" t="s">
        <v>223</v>
      </c>
      <c r="F239" s="293" t="s">
        <v>393</v>
      </c>
      <c r="G239" s="295">
        <f>SUMIF(SETAI!A:A,D239,SETAI!C:C)</f>
        <v>48</v>
      </c>
      <c r="H239" s="293" t="s">
        <v>27</v>
      </c>
      <c r="I239" s="295">
        <f>SUMIF(KOJIN!A:A,D239,KOJIN!D:D)</f>
        <v>51</v>
      </c>
      <c r="J239" s="295">
        <f>SUMIF(KOJIN!$A:$A,$D239,KOJIN!DL:DL)</f>
        <v>1</v>
      </c>
      <c r="K239" s="295">
        <f>SUMIF(KOJIN!$A:$A,$D239,KOJIN!DM:DM)</f>
        <v>2</v>
      </c>
      <c r="L239" s="295">
        <f>SUMIF(KOJIN!$A:$A,$D239,KOJIN!DN:DN)</f>
        <v>1</v>
      </c>
      <c r="M239" s="295">
        <f>SUMIF(KOJIN!$A:$A,$D239,KOJIN!DO:DO)</f>
        <v>3</v>
      </c>
      <c r="N239" s="295">
        <f>SUMIF(KOJIN!$A:$A,$D239,KOJIN!DP:DP)</f>
        <v>2</v>
      </c>
      <c r="O239" s="295">
        <f>SUMIF(KOJIN!$A:$A,$D239,KOJIN!DQ:DQ)</f>
        <v>3</v>
      </c>
      <c r="P239" s="295">
        <f>SUMIF(KOJIN!$A:$A,$D239,KOJIN!DR:DR)</f>
        <v>2</v>
      </c>
      <c r="Q239" s="295">
        <f>SUMIF(KOJIN!$A:$A,$D239,KOJIN!DS:DS)</f>
        <v>2</v>
      </c>
      <c r="R239" s="295">
        <f>SUMIF(KOJIN!$A:$A,$D239,KOJIN!DT:DT)</f>
        <v>5</v>
      </c>
      <c r="S239" s="295">
        <f>SUMIF(KOJIN!$A:$A,$D239,KOJIN!DU:DU)</f>
        <v>0</v>
      </c>
      <c r="T239" s="295">
        <f>SUMIF(KOJIN!$A:$A,$D239,KOJIN!DV:DV)</f>
        <v>3</v>
      </c>
      <c r="U239" s="295">
        <f>SUMIF(KOJIN!$A:$A,$D239,KOJIN!DW:DW)</f>
        <v>3</v>
      </c>
      <c r="V239" s="295">
        <f>SUMIF(KOJIN!$A:$A,$D239,KOJIN!DX:DX)</f>
        <v>5</v>
      </c>
      <c r="W239" s="295">
        <f>SUMIF(KOJIN!$A:$A,$D239,KOJIN!DY:DY)</f>
        <v>5</v>
      </c>
      <c r="X239" s="295">
        <f>SUMIF(KOJIN!$A:$A,$D239,KOJIN!DZ:DZ)</f>
        <v>5</v>
      </c>
      <c r="Y239" s="295">
        <f>SUMIF(KOJIN!$A:$A,$D239,KOJIN!EA:EA)</f>
        <v>6</v>
      </c>
      <c r="Z239" s="295">
        <f>SUMIF(KOJIN!$A:$A,$D239,KOJIN!EB:EB)</f>
        <v>2</v>
      </c>
      <c r="AA239" s="295">
        <f>SUMIF(KOJIN!$A:$A,$D239,KOJIN!EC:EC)</f>
        <v>1</v>
      </c>
      <c r="AB239" s="295">
        <f>SUMIF(KOJIN!$A:$A,$D239,KOJIN!ED:ED)</f>
        <v>0</v>
      </c>
      <c r="AC239" s="295">
        <f>SUMIF(KOJIN!$A:$A,$D239,KOJIN!EE:EE)</f>
        <v>0</v>
      </c>
    </row>
    <row r="240" spans="1:29" ht="13.5">
      <c r="A240">
        <v>239</v>
      </c>
      <c r="B240" s="293" t="s">
        <v>388</v>
      </c>
      <c r="C240" s="294">
        <v>80</v>
      </c>
      <c r="D240" s="323">
        <v>10002</v>
      </c>
      <c r="E240" s="293" t="s">
        <v>223</v>
      </c>
      <c r="F240" s="293" t="s">
        <v>393</v>
      </c>
      <c r="H240" s="293" t="s">
        <v>28</v>
      </c>
      <c r="I240" s="295">
        <f>SUMIF(KOJIN!A:A,D240,KOJIN!D:D)</f>
        <v>58</v>
      </c>
      <c r="J240" s="295">
        <f>SUMIF(KOJIN!$A:$A,$D240,KOJIN!DL:DL)</f>
        <v>1</v>
      </c>
      <c r="K240" s="295">
        <f>SUMIF(KOJIN!$A:$A,$D240,KOJIN!DM:DM)</f>
        <v>3</v>
      </c>
      <c r="L240" s="295">
        <f>SUMIF(KOJIN!$A:$A,$D240,KOJIN!DN:DN)</f>
        <v>3</v>
      </c>
      <c r="M240" s="295">
        <f>SUMIF(KOJIN!$A:$A,$D240,KOJIN!DO:DO)</f>
        <v>3</v>
      </c>
      <c r="N240" s="295">
        <f>SUMIF(KOJIN!$A:$A,$D240,KOJIN!DP:DP)</f>
        <v>0</v>
      </c>
      <c r="O240" s="295">
        <f>SUMIF(KOJIN!$A:$A,$D240,KOJIN!DQ:DQ)</f>
        <v>0</v>
      </c>
      <c r="P240" s="295">
        <f>SUMIF(KOJIN!$A:$A,$D240,KOJIN!DR:DR)</f>
        <v>4</v>
      </c>
      <c r="Q240" s="295">
        <f>SUMIF(KOJIN!$A:$A,$D240,KOJIN!DS:DS)</f>
        <v>3</v>
      </c>
      <c r="R240" s="295">
        <f>SUMIF(KOJIN!$A:$A,$D240,KOJIN!DT:DT)</f>
        <v>1</v>
      </c>
      <c r="S240" s="295">
        <f>SUMIF(KOJIN!$A:$A,$D240,KOJIN!DU:DU)</f>
        <v>7</v>
      </c>
      <c r="T240" s="295">
        <f>SUMIF(KOJIN!$A:$A,$D240,KOJIN!DV:DV)</f>
        <v>3</v>
      </c>
      <c r="U240" s="295">
        <f>SUMIF(KOJIN!$A:$A,$D240,KOJIN!DW:DW)</f>
        <v>2</v>
      </c>
      <c r="V240" s="295">
        <f>SUMIF(KOJIN!$A:$A,$D240,KOJIN!DX:DX)</f>
        <v>0</v>
      </c>
      <c r="W240" s="295">
        <f>SUMIF(KOJIN!$A:$A,$D240,KOJIN!DY:DY)</f>
        <v>10</v>
      </c>
      <c r="X240" s="295">
        <f>SUMIF(KOJIN!$A:$A,$D240,KOJIN!DZ:DZ)</f>
        <v>9</v>
      </c>
      <c r="Y240" s="295">
        <f>SUMIF(KOJIN!$A:$A,$D240,KOJIN!EA:EA)</f>
        <v>4</v>
      </c>
      <c r="Z240" s="295">
        <f>SUMIF(KOJIN!$A:$A,$D240,KOJIN!EB:EB)</f>
        <v>2</v>
      </c>
      <c r="AA240" s="295">
        <f>SUMIF(KOJIN!$A:$A,$D240,KOJIN!EC:EC)</f>
        <v>2</v>
      </c>
      <c r="AB240" s="295">
        <f>SUMIF(KOJIN!$A:$A,$D240,KOJIN!ED:ED)</f>
        <v>1</v>
      </c>
      <c r="AC240" s="295">
        <f>SUMIF(KOJIN!$A:$A,$D240,KOJIN!EE:EE)</f>
        <v>0</v>
      </c>
    </row>
    <row r="241" spans="1:29" ht="13.5">
      <c r="A241">
        <v>240</v>
      </c>
      <c r="J241" s="295">
        <f>SUM($J$239:$J$240)</f>
        <v>2</v>
      </c>
      <c r="K241" s="295">
        <f>SUM($K$239:$K$240)</f>
        <v>5</v>
      </c>
      <c r="L241" s="295">
        <f>SUM($L$239:$L$240)</f>
        <v>4</v>
      </c>
      <c r="M241" s="295">
        <f>SUM($M$239:$M$240)</f>
        <v>6</v>
      </c>
      <c r="N241" s="295">
        <f>SUM($N$239:$N$240)</f>
        <v>2</v>
      </c>
      <c r="O241" s="295">
        <f>SUM($O$239:$O$240)</f>
        <v>3</v>
      </c>
      <c r="P241" s="295">
        <f>SUM($P$239:$P$240)</f>
        <v>6</v>
      </c>
      <c r="Q241" s="295">
        <f>SUM($Q$239:$Q$240)</f>
        <v>5</v>
      </c>
      <c r="R241" s="295">
        <f>SUM($R$239:$R$240)</f>
        <v>6</v>
      </c>
      <c r="S241" s="295">
        <f>SUM($S$239:$S$240)</f>
        <v>7</v>
      </c>
      <c r="T241" s="295">
        <f>SUM($T$239:$T$240)</f>
        <v>6</v>
      </c>
      <c r="U241" s="295">
        <f>SUM($U$239:$U$240)</f>
        <v>5</v>
      </c>
      <c r="V241" s="295">
        <f>SUM($V$239:$V$240)</f>
        <v>5</v>
      </c>
      <c r="W241" s="295">
        <f>SUM($W$239:$W$240)</f>
        <v>15</v>
      </c>
      <c r="X241" s="295">
        <f>SUM($X$239:$X$240)</f>
        <v>14</v>
      </c>
      <c r="Y241" s="295">
        <f>SUM($Y$239:$Y$240)</f>
        <v>10</v>
      </c>
      <c r="Z241" s="295">
        <f>SUM($Z$239:$Z$240)</f>
        <v>4</v>
      </c>
      <c r="AA241" s="295">
        <f>SUM($AA$239:$AA$240)</f>
        <v>3</v>
      </c>
      <c r="AB241" s="295">
        <f>SUM($AB$239:$AB$240)</f>
        <v>1</v>
      </c>
      <c r="AC241" s="295">
        <f>SUM($AC$239:$AC$240)</f>
        <v>0</v>
      </c>
    </row>
    <row r="242" spans="1:29" ht="13.5">
      <c r="A242">
        <v>241</v>
      </c>
      <c r="B242" s="293" t="s">
        <v>388</v>
      </c>
      <c r="C242" s="294">
        <v>81</v>
      </c>
      <c r="D242" s="323">
        <v>10089</v>
      </c>
      <c r="E242" s="293" t="s">
        <v>224</v>
      </c>
      <c r="F242" s="293" t="s">
        <v>389</v>
      </c>
      <c r="G242" s="295">
        <f>SUMIF(SETAI!A:A,D242,SETAI!C:C)</f>
        <v>387</v>
      </c>
      <c r="H242" s="293" t="s">
        <v>27</v>
      </c>
      <c r="I242" s="295">
        <f>SUMIF(KOJIN!A:A,D242,KOJIN!D:D)</f>
        <v>514</v>
      </c>
      <c r="J242" s="295">
        <f>SUMIF(KOJIN!$A:$A,$D242,KOJIN!DL:DL)</f>
        <v>28</v>
      </c>
      <c r="K242" s="295">
        <f>SUMIF(KOJIN!$A:$A,$D242,KOJIN!DM:DM)</f>
        <v>33</v>
      </c>
      <c r="L242" s="295">
        <f>SUMIF(KOJIN!$A:$A,$D242,KOJIN!DN:DN)</f>
        <v>51</v>
      </c>
      <c r="M242" s="295">
        <f>SUMIF(KOJIN!$A:$A,$D242,KOJIN!DO:DO)</f>
        <v>39</v>
      </c>
      <c r="N242" s="295">
        <f>SUMIF(KOJIN!$A:$A,$D242,KOJIN!DP:DP)</f>
        <v>26</v>
      </c>
      <c r="O242" s="295">
        <f>SUMIF(KOJIN!$A:$A,$D242,KOJIN!DQ:DQ)</f>
        <v>36</v>
      </c>
      <c r="P242" s="295">
        <f>SUMIF(KOJIN!$A:$A,$D242,KOJIN!DR:DR)</f>
        <v>29</v>
      </c>
      <c r="Q242" s="295">
        <f>SUMIF(KOJIN!$A:$A,$D242,KOJIN!DS:DS)</f>
        <v>36</v>
      </c>
      <c r="R242" s="295">
        <f>SUMIF(KOJIN!$A:$A,$D242,KOJIN!DT:DT)</f>
        <v>59</v>
      </c>
      <c r="S242" s="295">
        <f>SUMIF(KOJIN!$A:$A,$D242,KOJIN!DU:DU)</f>
        <v>44</v>
      </c>
      <c r="T242" s="295">
        <f>SUMIF(KOJIN!$A:$A,$D242,KOJIN!DV:DV)</f>
        <v>33</v>
      </c>
      <c r="U242" s="295">
        <f>SUMIF(KOJIN!$A:$A,$D242,KOJIN!DW:DW)</f>
        <v>20</v>
      </c>
      <c r="V242" s="295">
        <f>SUMIF(KOJIN!$A:$A,$D242,KOJIN!DX:DX)</f>
        <v>23</v>
      </c>
      <c r="W242" s="295">
        <f>SUMIF(KOJIN!$A:$A,$D242,KOJIN!DY:DY)</f>
        <v>15</v>
      </c>
      <c r="X242" s="295">
        <f>SUMIF(KOJIN!$A:$A,$D242,KOJIN!DZ:DZ)</f>
        <v>8</v>
      </c>
      <c r="Y242" s="295">
        <f>SUMIF(KOJIN!$A:$A,$D242,KOJIN!EA:EA)</f>
        <v>19</v>
      </c>
      <c r="Z242" s="295">
        <f>SUMIF(KOJIN!$A:$A,$D242,KOJIN!EB:EB)</f>
        <v>6</v>
      </c>
      <c r="AA242" s="295">
        <f>SUMIF(KOJIN!$A:$A,$D242,KOJIN!EC:EC)</f>
        <v>7</v>
      </c>
      <c r="AB242" s="295">
        <f>SUMIF(KOJIN!$A:$A,$D242,KOJIN!ED:ED)</f>
        <v>2</v>
      </c>
      <c r="AC242" s="295">
        <f>SUMIF(KOJIN!$A:$A,$D242,KOJIN!EE:EE)</f>
        <v>0</v>
      </c>
    </row>
    <row r="243" spans="1:29" ht="13.5">
      <c r="A243">
        <v>242</v>
      </c>
      <c r="B243" s="293" t="s">
        <v>388</v>
      </c>
      <c r="C243" s="294">
        <v>81</v>
      </c>
      <c r="D243" s="323">
        <v>10090</v>
      </c>
      <c r="E243" s="293" t="s">
        <v>224</v>
      </c>
      <c r="F243" s="293" t="s">
        <v>389</v>
      </c>
      <c r="H243" s="293" t="s">
        <v>28</v>
      </c>
      <c r="I243" s="295">
        <f>SUMIF(KOJIN!A:A,D243,KOJIN!D:D)</f>
        <v>464</v>
      </c>
      <c r="J243" s="295">
        <f>SUMIF(KOJIN!$A:$A,$D243,KOJIN!DL:DL)</f>
        <v>11</v>
      </c>
      <c r="K243" s="295">
        <f>SUMIF(KOJIN!$A:$A,$D243,KOJIN!DM:DM)</f>
        <v>25</v>
      </c>
      <c r="L243" s="295">
        <f>SUMIF(KOJIN!$A:$A,$D243,KOJIN!DN:DN)</f>
        <v>37</v>
      </c>
      <c r="M243" s="295">
        <f>SUMIF(KOJIN!$A:$A,$D243,KOJIN!DO:DO)</f>
        <v>36</v>
      </c>
      <c r="N243" s="295">
        <f>SUMIF(KOJIN!$A:$A,$D243,KOJIN!DP:DP)</f>
        <v>22</v>
      </c>
      <c r="O243" s="295">
        <f>SUMIF(KOJIN!$A:$A,$D243,KOJIN!DQ:DQ)</f>
        <v>33</v>
      </c>
      <c r="P243" s="295">
        <f>SUMIF(KOJIN!$A:$A,$D243,KOJIN!DR:DR)</f>
        <v>24</v>
      </c>
      <c r="Q243" s="295">
        <f>SUMIF(KOJIN!$A:$A,$D243,KOJIN!DS:DS)</f>
        <v>38</v>
      </c>
      <c r="R243" s="295">
        <f>SUMIF(KOJIN!$A:$A,$D243,KOJIN!DT:DT)</f>
        <v>48</v>
      </c>
      <c r="S243" s="295">
        <f>SUMIF(KOJIN!$A:$A,$D243,KOJIN!DU:DU)</f>
        <v>40</v>
      </c>
      <c r="T243" s="295">
        <f>SUMIF(KOJIN!$A:$A,$D243,KOJIN!DV:DV)</f>
        <v>23</v>
      </c>
      <c r="U243" s="295">
        <f>SUMIF(KOJIN!$A:$A,$D243,KOJIN!DW:DW)</f>
        <v>22</v>
      </c>
      <c r="V243" s="295">
        <f>SUMIF(KOJIN!$A:$A,$D243,KOJIN!DX:DX)</f>
        <v>18</v>
      </c>
      <c r="W243" s="295">
        <f>SUMIF(KOJIN!$A:$A,$D243,KOJIN!DY:DY)</f>
        <v>22</v>
      </c>
      <c r="X243" s="295">
        <f>SUMIF(KOJIN!$A:$A,$D243,KOJIN!DZ:DZ)</f>
        <v>17</v>
      </c>
      <c r="Y243" s="295">
        <f>SUMIF(KOJIN!$A:$A,$D243,KOJIN!EA:EA)</f>
        <v>14</v>
      </c>
      <c r="Z243" s="295">
        <f>SUMIF(KOJIN!$A:$A,$D243,KOJIN!EB:EB)</f>
        <v>14</v>
      </c>
      <c r="AA243" s="295">
        <f>SUMIF(KOJIN!$A:$A,$D243,KOJIN!EC:EC)</f>
        <v>11</v>
      </c>
      <c r="AB243" s="295">
        <f>SUMIF(KOJIN!$A:$A,$D243,KOJIN!ED:ED)</f>
        <v>5</v>
      </c>
      <c r="AC243" s="295">
        <f>SUMIF(KOJIN!$A:$A,$D243,KOJIN!EE:EE)</f>
        <v>4</v>
      </c>
    </row>
    <row r="244" spans="1:29" ht="13.5">
      <c r="A244">
        <v>243</v>
      </c>
      <c r="J244" s="295">
        <f>SUM($J$242:$J$243)</f>
        <v>39</v>
      </c>
      <c r="K244" s="295">
        <f>SUM($K$242:$K$243)</f>
        <v>58</v>
      </c>
      <c r="L244" s="295">
        <f>SUM($L$242:$L$243)</f>
        <v>88</v>
      </c>
      <c r="M244" s="295">
        <f>SUM($M$242:$M$243)</f>
        <v>75</v>
      </c>
      <c r="N244" s="295">
        <f>SUM($N$242:$N$243)</f>
        <v>48</v>
      </c>
      <c r="O244" s="295">
        <f>SUM($O$242:$O$243)</f>
        <v>69</v>
      </c>
      <c r="P244" s="295">
        <f>SUM($P$242:$P$243)</f>
        <v>53</v>
      </c>
      <c r="Q244" s="295">
        <f>SUM($Q$242:$Q$243)</f>
        <v>74</v>
      </c>
      <c r="R244" s="295">
        <f>SUM($R$242:$R$243)</f>
        <v>107</v>
      </c>
      <c r="S244" s="295">
        <f>SUM($S$242:$S$243)</f>
        <v>84</v>
      </c>
      <c r="T244" s="295">
        <f>SUM($T$242:$T$243)</f>
        <v>56</v>
      </c>
      <c r="U244" s="295">
        <f>SUM($U$242:$U$243)</f>
        <v>42</v>
      </c>
      <c r="V244" s="295">
        <f>SUM($V$242:$V$243)</f>
        <v>41</v>
      </c>
      <c r="W244" s="295">
        <f>SUM($W$242:$W$243)</f>
        <v>37</v>
      </c>
      <c r="X244" s="295">
        <f>SUM($X$242:$X$243)</f>
        <v>25</v>
      </c>
      <c r="Y244" s="295">
        <f>SUM($Y$242:$Y$243)</f>
        <v>33</v>
      </c>
      <c r="Z244" s="295">
        <f>SUM($Z$242:$Z$243)</f>
        <v>20</v>
      </c>
      <c r="AA244" s="295">
        <f>SUM($AA$242:$AA$243)</f>
        <v>18</v>
      </c>
      <c r="AB244" s="295">
        <f>SUM($AB$242:$AB$243)</f>
        <v>7</v>
      </c>
      <c r="AC244" s="295">
        <f>SUM($AC$242:$AC$243)</f>
        <v>4</v>
      </c>
    </row>
    <row r="245" spans="1:29" ht="13.5">
      <c r="A245">
        <v>244</v>
      </c>
      <c r="B245" s="293" t="s">
        <v>388</v>
      </c>
      <c r="C245" s="294">
        <v>82</v>
      </c>
      <c r="D245" s="323">
        <v>10091</v>
      </c>
      <c r="E245" s="293" t="s">
        <v>224</v>
      </c>
      <c r="F245" s="293" t="s">
        <v>390</v>
      </c>
      <c r="G245" s="295">
        <f>SUMIF(SETAI!A:A,D245,SETAI!C:C)</f>
        <v>227</v>
      </c>
      <c r="H245" s="293" t="s">
        <v>27</v>
      </c>
      <c r="I245" s="295">
        <f>SUMIF(KOJIN!A:A,D245,KOJIN!D:D)</f>
        <v>275</v>
      </c>
      <c r="J245" s="295">
        <f>SUMIF(KOJIN!$A:$A,$D245,KOJIN!DL:DL)</f>
        <v>10</v>
      </c>
      <c r="K245" s="295">
        <f>SUMIF(KOJIN!$A:$A,$D245,KOJIN!DM:DM)</f>
        <v>6</v>
      </c>
      <c r="L245" s="295">
        <f>SUMIF(KOJIN!$A:$A,$D245,KOJIN!DN:DN)</f>
        <v>13</v>
      </c>
      <c r="M245" s="295">
        <f>SUMIF(KOJIN!$A:$A,$D245,KOJIN!DO:DO)</f>
        <v>15</v>
      </c>
      <c r="N245" s="295">
        <f>SUMIF(KOJIN!$A:$A,$D245,KOJIN!DP:DP)</f>
        <v>13</v>
      </c>
      <c r="O245" s="295">
        <f>SUMIF(KOJIN!$A:$A,$D245,KOJIN!DQ:DQ)</f>
        <v>8</v>
      </c>
      <c r="P245" s="295">
        <f>SUMIF(KOJIN!$A:$A,$D245,KOJIN!DR:DR)</f>
        <v>15</v>
      </c>
      <c r="Q245" s="295">
        <f>SUMIF(KOJIN!$A:$A,$D245,KOJIN!DS:DS)</f>
        <v>15</v>
      </c>
      <c r="R245" s="295">
        <f>SUMIF(KOJIN!$A:$A,$D245,KOJIN!DT:DT)</f>
        <v>26</v>
      </c>
      <c r="S245" s="295">
        <f>SUMIF(KOJIN!$A:$A,$D245,KOJIN!DU:DU)</f>
        <v>12</v>
      </c>
      <c r="T245" s="295">
        <f>SUMIF(KOJIN!$A:$A,$D245,KOJIN!DV:DV)</f>
        <v>20</v>
      </c>
      <c r="U245" s="295">
        <f>SUMIF(KOJIN!$A:$A,$D245,KOJIN!DW:DW)</f>
        <v>16</v>
      </c>
      <c r="V245" s="295">
        <f>SUMIF(KOJIN!$A:$A,$D245,KOJIN!DX:DX)</f>
        <v>18</v>
      </c>
      <c r="W245" s="295">
        <f>SUMIF(KOJIN!$A:$A,$D245,KOJIN!DY:DY)</f>
        <v>27</v>
      </c>
      <c r="X245" s="295">
        <f>SUMIF(KOJIN!$A:$A,$D245,KOJIN!DZ:DZ)</f>
        <v>23</v>
      </c>
      <c r="Y245" s="295">
        <f>SUMIF(KOJIN!$A:$A,$D245,KOJIN!EA:EA)</f>
        <v>19</v>
      </c>
      <c r="Z245" s="295">
        <f>SUMIF(KOJIN!$A:$A,$D245,KOJIN!EB:EB)</f>
        <v>10</v>
      </c>
      <c r="AA245" s="295">
        <f>SUMIF(KOJIN!$A:$A,$D245,KOJIN!EC:EC)</f>
        <v>7</v>
      </c>
      <c r="AB245" s="295">
        <f>SUMIF(KOJIN!$A:$A,$D245,KOJIN!ED:ED)</f>
        <v>2</v>
      </c>
      <c r="AC245" s="295">
        <f>SUMIF(KOJIN!$A:$A,$D245,KOJIN!EE:EE)</f>
        <v>0</v>
      </c>
    </row>
    <row r="246" spans="1:29" ht="13.5">
      <c r="A246">
        <v>245</v>
      </c>
      <c r="B246" s="293" t="s">
        <v>388</v>
      </c>
      <c r="C246" s="294">
        <v>82</v>
      </c>
      <c r="D246" s="323">
        <v>10092</v>
      </c>
      <c r="E246" s="293" t="s">
        <v>224</v>
      </c>
      <c r="F246" s="293" t="s">
        <v>390</v>
      </c>
      <c r="H246" s="293" t="s">
        <v>28</v>
      </c>
      <c r="I246" s="295">
        <f>SUMIF(KOJIN!A:A,D246,KOJIN!D:D)</f>
        <v>271</v>
      </c>
      <c r="J246" s="295">
        <f>SUMIF(KOJIN!$A:$A,$D246,KOJIN!DL:DL)</f>
        <v>17</v>
      </c>
      <c r="K246" s="295">
        <f>SUMIF(KOJIN!$A:$A,$D246,KOJIN!DM:DM)</f>
        <v>5</v>
      </c>
      <c r="L246" s="295">
        <f>SUMIF(KOJIN!$A:$A,$D246,KOJIN!DN:DN)</f>
        <v>12</v>
      </c>
      <c r="M246" s="295">
        <f>SUMIF(KOJIN!$A:$A,$D246,KOJIN!DO:DO)</f>
        <v>12</v>
      </c>
      <c r="N246" s="295">
        <f>SUMIF(KOJIN!$A:$A,$D246,KOJIN!DP:DP)</f>
        <v>14</v>
      </c>
      <c r="O246" s="295">
        <f>SUMIF(KOJIN!$A:$A,$D246,KOJIN!DQ:DQ)</f>
        <v>5</v>
      </c>
      <c r="P246" s="295">
        <f>SUMIF(KOJIN!$A:$A,$D246,KOJIN!DR:DR)</f>
        <v>10</v>
      </c>
      <c r="Q246" s="295">
        <f>SUMIF(KOJIN!$A:$A,$D246,KOJIN!DS:DS)</f>
        <v>15</v>
      </c>
      <c r="R246" s="295">
        <f>SUMIF(KOJIN!$A:$A,$D246,KOJIN!DT:DT)</f>
        <v>16</v>
      </c>
      <c r="S246" s="295">
        <f>SUMIF(KOJIN!$A:$A,$D246,KOJIN!DU:DU)</f>
        <v>20</v>
      </c>
      <c r="T246" s="295">
        <f>SUMIF(KOJIN!$A:$A,$D246,KOJIN!DV:DV)</f>
        <v>15</v>
      </c>
      <c r="U246" s="295">
        <f>SUMIF(KOJIN!$A:$A,$D246,KOJIN!DW:DW)</f>
        <v>15</v>
      </c>
      <c r="V246" s="295">
        <f>SUMIF(KOJIN!$A:$A,$D246,KOJIN!DX:DX)</f>
        <v>20</v>
      </c>
      <c r="W246" s="295">
        <f>SUMIF(KOJIN!$A:$A,$D246,KOJIN!DY:DY)</f>
        <v>36</v>
      </c>
      <c r="X246" s="295">
        <f>SUMIF(KOJIN!$A:$A,$D246,KOJIN!DZ:DZ)</f>
        <v>15</v>
      </c>
      <c r="Y246" s="295">
        <f>SUMIF(KOJIN!$A:$A,$D246,KOJIN!EA:EA)</f>
        <v>20</v>
      </c>
      <c r="Z246" s="295">
        <f>SUMIF(KOJIN!$A:$A,$D246,KOJIN!EB:EB)</f>
        <v>8</v>
      </c>
      <c r="AA246" s="295">
        <f>SUMIF(KOJIN!$A:$A,$D246,KOJIN!EC:EC)</f>
        <v>14</v>
      </c>
      <c r="AB246" s="295">
        <f>SUMIF(KOJIN!$A:$A,$D246,KOJIN!ED:ED)</f>
        <v>2</v>
      </c>
      <c r="AC246" s="295">
        <f>SUMIF(KOJIN!$A:$A,$D246,KOJIN!EE:EE)</f>
        <v>0</v>
      </c>
    </row>
    <row r="247" spans="1:29" ht="13.5">
      <c r="A247">
        <v>246</v>
      </c>
      <c r="J247" s="295">
        <f>SUM($J$245:$J$246)</f>
        <v>27</v>
      </c>
      <c r="K247" s="295">
        <f>SUM($K$245:$K$246)</f>
        <v>11</v>
      </c>
      <c r="L247" s="295">
        <f>SUM($L$245:$L$246)</f>
        <v>25</v>
      </c>
      <c r="M247" s="295">
        <f>SUM($M$245:$M$246)</f>
        <v>27</v>
      </c>
      <c r="N247" s="295">
        <f>SUM($N$245:$N$246)</f>
        <v>27</v>
      </c>
      <c r="O247" s="295">
        <f>SUM($O$245:$O$246)</f>
        <v>13</v>
      </c>
      <c r="P247" s="295">
        <f>SUM($P$245:$P$246)</f>
        <v>25</v>
      </c>
      <c r="Q247" s="295">
        <f>SUM($Q$245:$Q$246)</f>
        <v>30</v>
      </c>
      <c r="R247" s="295">
        <f>SUM($R$245:$R$246)</f>
        <v>42</v>
      </c>
      <c r="S247" s="295">
        <f>SUM($S$245:$S$246)</f>
        <v>32</v>
      </c>
      <c r="T247" s="295">
        <f>SUM($T$245:$T$246)</f>
        <v>35</v>
      </c>
      <c r="U247" s="295">
        <f>SUM($U$245:$U$246)</f>
        <v>31</v>
      </c>
      <c r="V247" s="295">
        <f>SUM($V$245:$V$246)</f>
        <v>38</v>
      </c>
      <c r="W247" s="295">
        <f>SUM($W$245:$W$246)</f>
        <v>63</v>
      </c>
      <c r="X247" s="295">
        <f>SUM($X$245:$X$246)</f>
        <v>38</v>
      </c>
      <c r="Y247" s="295">
        <f>SUM($Y$245:$Y$246)</f>
        <v>39</v>
      </c>
      <c r="Z247" s="295">
        <f>SUM($Z$245:$Z$246)</f>
        <v>18</v>
      </c>
      <c r="AA247" s="295">
        <f>SUM($AA$245:$AA$246)</f>
        <v>21</v>
      </c>
      <c r="AB247" s="295">
        <f>SUM($AB$245:$AB$246)</f>
        <v>4</v>
      </c>
      <c r="AC247" s="295">
        <f>SUM($AC$245:$AC$246)</f>
        <v>0</v>
      </c>
    </row>
    <row r="248" spans="1:29" ht="13.5">
      <c r="A248">
        <v>247</v>
      </c>
      <c r="B248" s="293" t="s">
        <v>388</v>
      </c>
      <c r="C248" s="294">
        <v>83</v>
      </c>
      <c r="D248" s="323">
        <v>10093</v>
      </c>
      <c r="E248" s="293" t="s">
        <v>224</v>
      </c>
      <c r="F248" s="293" t="s">
        <v>391</v>
      </c>
      <c r="G248" s="295">
        <f>SUMIF(SETAI!A:A,D248,SETAI!C:C)</f>
        <v>207</v>
      </c>
      <c r="H248" s="293" t="s">
        <v>27</v>
      </c>
      <c r="I248" s="295">
        <f>SUMIF(KOJIN!A:A,D248,KOJIN!D:D)</f>
        <v>245</v>
      </c>
      <c r="J248" s="295">
        <f>SUMIF(KOJIN!$A:$A,$D248,KOJIN!DL:DL)</f>
        <v>9</v>
      </c>
      <c r="K248" s="295">
        <f>SUMIF(KOJIN!$A:$A,$D248,KOJIN!DM:DM)</f>
        <v>16</v>
      </c>
      <c r="L248" s="295">
        <f>SUMIF(KOJIN!$A:$A,$D248,KOJIN!DN:DN)</f>
        <v>13</v>
      </c>
      <c r="M248" s="295">
        <f>SUMIF(KOJIN!$A:$A,$D248,KOJIN!DO:DO)</f>
        <v>14</v>
      </c>
      <c r="N248" s="295">
        <f>SUMIF(KOJIN!$A:$A,$D248,KOJIN!DP:DP)</f>
        <v>6</v>
      </c>
      <c r="O248" s="295">
        <f>SUMIF(KOJIN!$A:$A,$D248,KOJIN!DQ:DQ)</f>
        <v>19</v>
      </c>
      <c r="P248" s="295">
        <f>SUMIF(KOJIN!$A:$A,$D248,KOJIN!DR:DR)</f>
        <v>17</v>
      </c>
      <c r="Q248" s="295">
        <f>SUMIF(KOJIN!$A:$A,$D248,KOJIN!DS:DS)</f>
        <v>21</v>
      </c>
      <c r="R248" s="295">
        <f>SUMIF(KOJIN!$A:$A,$D248,KOJIN!DT:DT)</f>
        <v>19</v>
      </c>
      <c r="S248" s="295">
        <f>SUMIF(KOJIN!$A:$A,$D248,KOJIN!DU:DU)</f>
        <v>22</v>
      </c>
      <c r="T248" s="295">
        <f>SUMIF(KOJIN!$A:$A,$D248,KOJIN!DV:DV)</f>
        <v>21</v>
      </c>
      <c r="U248" s="295">
        <f>SUMIF(KOJIN!$A:$A,$D248,KOJIN!DW:DW)</f>
        <v>13</v>
      </c>
      <c r="V248" s="295">
        <f>SUMIF(KOJIN!$A:$A,$D248,KOJIN!DX:DX)</f>
        <v>13</v>
      </c>
      <c r="W248" s="295">
        <f>SUMIF(KOJIN!$A:$A,$D248,KOJIN!DY:DY)</f>
        <v>11</v>
      </c>
      <c r="X248" s="295">
        <f>SUMIF(KOJIN!$A:$A,$D248,KOJIN!DZ:DZ)</f>
        <v>11</v>
      </c>
      <c r="Y248" s="295">
        <f>SUMIF(KOJIN!$A:$A,$D248,KOJIN!EA:EA)</f>
        <v>8</v>
      </c>
      <c r="Z248" s="295">
        <f>SUMIF(KOJIN!$A:$A,$D248,KOJIN!EB:EB)</f>
        <v>9</v>
      </c>
      <c r="AA248" s="295">
        <f>SUMIF(KOJIN!$A:$A,$D248,KOJIN!EC:EC)</f>
        <v>2</v>
      </c>
      <c r="AB248" s="295">
        <f>SUMIF(KOJIN!$A:$A,$D248,KOJIN!ED:ED)</f>
        <v>1</v>
      </c>
      <c r="AC248" s="295">
        <f>SUMIF(KOJIN!$A:$A,$D248,KOJIN!EE:EE)</f>
        <v>0</v>
      </c>
    </row>
    <row r="249" spans="1:29" ht="13.5">
      <c r="A249">
        <v>248</v>
      </c>
      <c r="B249" s="293" t="s">
        <v>388</v>
      </c>
      <c r="C249" s="294">
        <v>83</v>
      </c>
      <c r="D249" s="323">
        <v>10094</v>
      </c>
      <c r="E249" s="293" t="s">
        <v>224</v>
      </c>
      <c r="F249" s="293" t="s">
        <v>391</v>
      </c>
      <c r="H249" s="293" t="s">
        <v>28</v>
      </c>
      <c r="I249" s="295">
        <f>SUMIF(KOJIN!A:A,D249,KOJIN!D:D)</f>
        <v>238</v>
      </c>
      <c r="J249" s="295">
        <f>SUMIF(KOJIN!$A:$A,$D249,KOJIN!DL:DL)</f>
        <v>16</v>
      </c>
      <c r="K249" s="295">
        <f>SUMIF(KOJIN!$A:$A,$D249,KOJIN!DM:DM)</f>
        <v>3</v>
      </c>
      <c r="L249" s="295">
        <f>SUMIF(KOJIN!$A:$A,$D249,KOJIN!DN:DN)</f>
        <v>14</v>
      </c>
      <c r="M249" s="295">
        <f>SUMIF(KOJIN!$A:$A,$D249,KOJIN!DO:DO)</f>
        <v>16</v>
      </c>
      <c r="N249" s="295">
        <f>SUMIF(KOJIN!$A:$A,$D249,KOJIN!DP:DP)</f>
        <v>10</v>
      </c>
      <c r="O249" s="295">
        <f>SUMIF(KOJIN!$A:$A,$D249,KOJIN!DQ:DQ)</f>
        <v>17</v>
      </c>
      <c r="P249" s="295">
        <f>SUMIF(KOJIN!$A:$A,$D249,KOJIN!DR:DR)</f>
        <v>18</v>
      </c>
      <c r="Q249" s="295">
        <f>SUMIF(KOJIN!$A:$A,$D249,KOJIN!DS:DS)</f>
        <v>15</v>
      </c>
      <c r="R249" s="295">
        <f>SUMIF(KOJIN!$A:$A,$D249,KOJIN!DT:DT)</f>
        <v>15</v>
      </c>
      <c r="S249" s="295">
        <f>SUMIF(KOJIN!$A:$A,$D249,KOJIN!DU:DU)</f>
        <v>21</v>
      </c>
      <c r="T249" s="295">
        <f>SUMIF(KOJIN!$A:$A,$D249,KOJIN!DV:DV)</f>
        <v>11</v>
      </c>
      <c r="U249" s="295">
        <f>SUMIF(KOJIN!$A:$A,$D249,KOJIN!DW:DW)</f>
        <v>15</v>
      </c>
      <c r="V249" s="295">
        <f>SUMIF(KOJIN!$A:$A,$D249,KOJIN!DX:DX)</f>
        <v>17</v>
      </c>
      <c r="W249" s="295">
        <f>SUMIF(KOJIN!$A:$A,$D249,KOJIN!DY:DY)</f>
        <v>13</v>
      </c>
      <c r="X249" s="295">
        <f>SUMIF(KOJIN!$A:$A,$D249,KOJIN!DZ:DZ)</f>
        <v>9</v>
      </c>
      <c r="Y249" s="295">
        <f>SUMIF(KOJIN!$A:$A,$D249,KOJIN!EA:EA)</f>
        <v>13</v>
      </c>
      <c r="Z249" s="295">
        <f>SUMIF(KOJIN!$A:$A,$D249,KOJIN!EB:EB)</f>
        <v>6</v>
      </c>
      <c r="AA249" s="295">
        <f>SUMIF(KOJIN!$A:$A,$D249,KOJIN!EC:EC)</f>
        <v>7</v>
      </c>
      <c r="AB249" s="295">
        <f>SUMIF(KOJIN!$A:$A,$D249,KOJIN!ED:ED)</f>
        <v>2</v>
      </c>
      <c r="AC249" s="295">
        <f>SUMIF(KOJIN!$A:$A,$D249,KOJIN!EE:EE)</f>
        <v>0</v>
      </c>
    </row>
    <row r="250" spans="1:29" ht="13.5">
      <c r="A250">
        <v>249</v>
      </c>
      <c r="J250" s="295">
        <f>SUM($J$248:$J$249)</f>
        <v>25</v>
      </c>
      <c r="K250" s="295">
        <f>SUM($K$248:$K$249)</f>
        <v>19</v>
      </c>
      <c r="L250" s="295">
        <f>SUM($L$248:$L$249)</f>
        <v>27</v>
      </c>
      <c r="M250" s="295">
        <f>SUM($M$248:$M$249)</f>
        <v>30</v>
      </c>
      <c r="N250" s="295">
        <f>SUM($N$248:$N$249)</f>
        <v>16</v>
      </c>
      <c r="O250" s="295">
        <f>SUM($O$248:$O$249)</f>
        <v>36</v>
      </c>
      <c r="P250" s="295">
        <f>SUM($P$248:$P$249)</f>
        <v>35</v>
      </c>
      <c r="Q250" s="295">
        <f>SUM($Q$248:$Q$249)</f>
        <v>36</v>
      </c>
      <c r="R250" s="295">
        <f>SUM($R$248:$R$249)</f>
        <v>34</v>
      </c>
      <c r="S250" s="295">
        <f>SUM($S$248:$S$249)</f>
        <v>43</v>
      </c>
      <c r="T250" s="295">
        <f>SUM($T$248:$T$249)</f>
        <v>32</v>
      </c>
      <c r="U250" s="295">
        <f>SUM($U$248:$U$249)</f>
        <v>28</v>
      </c>
      <c r="V250" s="295">
        <f>SUM($V$248:$V$249)</f>
        <v>30</v>
      </c>
      <c r="W250" s="295">
        <f>SUM($W$248:$W$249)</f>
        <v>24</v>
      </c>
      <c r="X250" s="295">
        <f>SUM($X$248:$X$249)</f>
        <v>20</v>
      </c>
      <c r="Y250" s="295">
        <f>SUM($Y$248:$Y$249)</f>
        <v>21</v>
      </c>
      <c r="Z250" s="295">
        <f>SUM($Z$248:$Z$249)</f>
        <v>15</v>
      </c>
      <c r="AA250" s="295">
        <f>SUM($AA$248:$AA$249)</f>
        <v>9</v>
      </c>
      <c r="AB250" s="295">
        <f>SUM($AB$248:$AB$249)</f>
        <v>3</v>
      </c>
      <c r="AC250" s="295">
        <f>SUM($AC$248:$AC$249)</f>
        <v>0</v>
      </c>
    </row>
    <row r="251" spans="1:29" ht="13.5">
      <c r="A251">
        <v>250</v>
      </c>
      <c r="B251" s="293" t="s">
        <v>388</v>
      </c>
      <c r="C251" s="294">
        <v>84</v>
      </c>
      <c r="D251" s="323">
        <v>10095</v>
      </c>
      <c r="E251" s="293" t="s">
        <v>224</v>
      </c>
      <c r="F251" s="293" t="s">
        <v>392</v>
      </c>
      <c r="G251" s="295">
        <f>SUMIF(SETAI!A:A,D251,SETAI!C:C)</f>
        <v>82</v>
      </c>
      <c r="H251" s="293" t="s">
        <v>27</v>
      </c>
      <c r="I251" s="295">
        <f>SUMIF(KOJIN!A:A,D251,KOJIN!D:D)</f>
        <v>68</v>
      </c>
      <c r="J251" s="295">
        <f>SUMIF(KOJIN!$A:$A,$D251,KOJIN!DL:DL)</f>
        <v>2</v>
      </c>
      <c r="K251" s="295">
        <f>SUMIF(KOJIN!$A:$A,$D251,KOJIN!DM:DM)</f>
        <v>2</v>
      </c>
      <c r="L251" s="295">
        <f>SUMIF(KOJIN!$A:$A,$D251,KOJIN!DN:DN)</f>
        <v>3</v>
      </c>
      <c r="M251" s="295">
        <f>SUMIF(KOJIN!$A:$A,$D251,KOJIN!DO:DO)</f>
        <v>3</v>
      </c>
      <c r="N251" s="295">
        <f>SUMIF(KOJIN!$A:$A,$D251,KOJIN!DP:DP)</f>
        <v>0</v>
      </c>
      <c r="O251" s="295">
        <f>SUMIF(KOJIN!$A:$A,$D251,KOJIN!DQ:DQ)</f>
        <v>2</v>
      </c>
      <c r="P251" s="295">
        <f>SUMIF(KOJIN!$A:$A,$D251,KOJIN!DR:DR)</f>
        <v>4</v>
      </c>
      <c r="Q251" s="295">
        <f>SUMIF(KOJIN!$A:$A,$D251,KOJIN!DS:DS)</f>
        <v>6</v>
      </c>
      <c r="R251" s="295">
        <f>SUMIF(KOJIN!$A:$A,$D251,KOJIN!DT:DT)</f>
        <v>5</v>
      </c>
      <c r="S251" s="295">
        <f>SUMIF(KOJIN!$A:$A,$D251,KOJIN!DU:DU)</f>
        <v>5</v>
      </c>
      <c r="T251" s="295">
        <f>SUMIF(KOJIN!$A:$A,$D251,KOJIN!DV:DV)</f>
        <v>2</v>
      </c>
      <c r="U251" s="295">
        <f>SUMIF(KOJIN!$A:$A,$D251,KOJIN!DW:DW)</f>
        <v>7</v>
      </c>
      <c r="V251" s="295">
        <f>SUMIF(KOJIN!$A:$A,$D251,KOJIN!DX:DX)</f>
        <v>7</v>
      </c>
      <c r="W251" s="295">
        <f>SUMIF(KOJIN!$A:$A,$D251,KOJIN!DY:DY)</f>
        <v>5</v>
      </c>
      <c r="X251" s="295">
        <f>SUMIF(KOJIN!$A:$A,$D251,KOJIN!DZ:DZ)</f>
        <v>4</v>
      </c>
      <c r="Y251" s="295">
        <f>SUMIF(KOJIN!$A:$A,$D251,KOJIN!EA:EA)</f>
        <v>6</v>
      </c>
      <c r="Z251" s="295">
        <f>SUMIF(KOJIN!$A:$A,$D251,KOJIN!EB:EB)</f>
        <v>1</v>
      </c>
      <c r="AA251" s="295">
        <f>SUMIF(KOJIN!$A:$A,$D251,KOJIN!EC:EC)</f>
        <v>3</v>
      </c>
      <c r="AB251" s="295">
        <f>SUMIF(KOJIN!$A:$A,$D251,KOJIN!ED:ED)</f>
        <v>1</v>
      </c>
      <c r="AC251" s="295">
        <f>SUMIF(KOJIN!$A:$A,$D251,KOJIN!EE:EE)</f>
        <v>0</v>
      </c>
    </row>
    <row r="252" spans="1:29" ht="13.5">
      <c r="A252">
        <v>251</v>
      </c>
      <c r="B252" s="293" t="s">
        <v>388</v>
      </c>
      <c r="C252" s="294">
        <v>84</v>
      </c>
      <c r="D252" s="323">
        <v>10096</v>
      </c>
      <c r="E252" s="293" t="s">
        <v>224</v>
      </c>
      <c r="F252" s="293" t="s">
        <v>392</v>
      </c>
      <c r="H252" s="293" t="s">
        <v>28</v>
      </c>
      <c r="I252" s="295">
        <f>SUMIF(KOJIN!A:A,D252,KOJIN!D:D)</f>
        <v>79</v>
      </c>
      <c r="J252" s="295">
        <f>SUMIF(KOJIN!$A:$A,$D252,KOJIN!DL:DL)</f>
        <v>7</v>
      </c>
      <c r="K252" s="295">
        <f>SUMIF(KOJIN!$A:$A,$D252,KOJIN!DM:DM)</f>
        <v>6</v>
      </c>
      <c r="L252" s="295">
        <f>SUMIF(KOJIN!$A:$A,$D252,KOJIN!DN:DN)</f>
        <v>1</v>
      </c>
      <c r="M252" s="295">
        <f>SUMIF(KOJIN!$A:$A,$D252,KOJIN!DO:DO)</f>
        <v>2</v>
      </c>
      <c r="N252" s="295">
        <f>SUMIF(KOJIN!$A:$A,$D252,KOJIN!DP:DP)</f>
        <v>4</v>
      </c>
      <c r="O252" s="295">
        <f>SUMIF(KOJIN!$A:$A,$D252,KOJIN!DQ:DQ)</f>
        <v>4</v>
      </c>
      <c r="P252" s="295">
        <f>SUMIF(KOJIN!$A:$A,$D252,KOJIN!DR:DR)</f>
        <v>4</v>
      </c>
      <c r="Q252" s="295">
        <f>SUMIF(KOJIN!$A:$A,$D252,KOJIN!DS:DS)</f>
        <v>7</v>
      </c>
      <c r="R252" s="295">
        <f>SUMIF(KOJIN!$A:$A,$D252,KOJIN!DT:DT)</f>
        <v>3</v>
      </c>
      <c r="S252" s="295">
        <f>SUMIF(KOJIN!$A:$A,$D252,KOJIN!DU:DU)</f>
        <v>6</v>
      </c>
      <c r="T252" s="295">
        <f>SUMIF(KOJIN!$A:$A,$D252,KOJIN!DV:DV)</f>
        <v>3</v>
      </c>
      <c r="U252" s="295">
        <f>SUMIF(KOJIN!$A:$A,$D252,KOJIN!DW:DW)</f>
        <v>3</v>
      </c>
      <c r="V252" s="295">
        <f>SUMIF(KOJIN!$A:$A,$D252,KOJIN!DX:DX)</f>
        <v>3</v>
      </c>
      <c r="W252" s="295">
        <f>SUMIF(KOJIN!$A:$A,$D252,KOJIN!DY:DY)</f>
        <v>6</v>
      </c>
      <c r="X252" s="295">
        <f>SUMIF(KOJIN!$A:$A,$D252,KOJIN!DZ:DZ)</f>
        <v>6</v>
      </c>
      <c r="Y252" s="295">
        <f>SUMIF(KOJIN!$A:$A,$D252,KOJIN!EA:EA)</f>
        <v>4</v>
      </c>
      <c r="Z252" s="295">
        <f>SUMIF(KOJIN!$A:$A,$D252,KOJIN!EB:EB)</f>
        <v>5</v>
      </c>
      <c r="AA252" s="295">
        <f>SUMIF(KOJIN!$A:$A,$D252,KOJIN!EC:EC)</f>
        <v>5</v>
      </c>
      <c r="AB252" s="295">
        <f>SUMIF(KOJIN!$A:$A,$D252,KOJIN!ED:ED)</f>
        <v>0</v>
      </c>
      <c r="AC252" s="295">
        <f>SUMIF(KOJIN!$A:$A,$D252,KOJIN!EE:EE)</f>
        <v>0</v>
      </c>
    </row>
    <row r="253" spans="1:29" ht="13.5">
      <c r="A253">
        <v>252</v>
      </c>
      <c r="J253" s="295">
        <f>SUM($J$251:$J$252)</f>
        <v>9</v>
      </c>
      <c r="K253" s="295">
        <f>SUM($K$251:$K$252)</f>
        <v>8</v>
      </c>
      <c r="L253" s="295">
        <f>SUM($L$251:$L$252)</f>
        <v>4</v>
      </c>
      <c r="M253" s="295">
        <f>SUM($M$251:$M$252)</f>
        <v>5</v>
      </c>
      <c r="N253" s="295">
        <f>SUM($N$251:$N$252)</f>
        <v>4</v>
      </c>
      <c r="O253" s="295">
        <f>SUM($O$251:$O$252)</f>
        <v>6</v>
      </c>
      <c r="P253" s="295">
        <f>SUM($P$251:$P$252)</f>
        <v>8</v>
      </c>
      <c r="Q253" s="295">
        <f>SUM($Q$251:$Q$252)</f>
        <v>13</v>
      </c>
      <c r="R253" s="295">
        <f>SUM($R$251:$R$252)</f>
        <v>8</v>
      </c>
      <c r="S253" s="295">
        <f>SUM($S$251:$S$252)</f>
        <v>11</v>
      </c>
      <c r="T253" s="295">
        <f>SUM($T$251:$T$252)</f>
        <v>5</v>
      </c>
      <c r="U253" s="295">
        <f>SUM($U$251:$U$252)</f>
        <v>10</v>
      </c>
      <c r="V253" s="295">
        <f>SUM($V$251:$V$252)</f>
        <v>10</v>
      </c>
      <c r="W253" s="295">
        <f>SUM($W$251:$W$252)</f>
        <v>11</v>
      </c>
      <c r="X253" s="295">
        <f>SUM($X$251:$X$252)</f>
        <v>10</v>
      </c>
      <c r="Y253" s="295">
        <f>SUM($Y$251:$Y$252)</f>
        <v>10</v>
      </c>
      <c r="Z253" s="295">
        <f>SUM($Z$251:$Z$252)</f>
        <v>6</v>
      </c>
      <c r="AA253" s="295">
        <f>SUM($AA$251:$AA$252)</f>
        <v>8</v>
      </c>
      <c r="AB253" s="295">
        <f>SUM($AB$251:$AB$252)</f>
        <v>1</v>
      </c>
      <c r="AC253" s="295">
        <f>SUM($AC$251:$AC$252)</f>
        <v>0</v>
      </c>
    </row>
    <row r="254" spans="1:29" ht="13.5">
      <c r="A254">
        <v>253</v>
      </c>
      <c r="B254" s="293" t="s">
        <v>388</v>
      </c>
      <c r="C254" s="294">
        <v>85</v>
      </c>
      <c r="D254" s="323">
        <v>10097</v>
      </c>
      <c r="E254" s="293" t="s">
        <v>224</v>
      </c>
      <c r="F254" s="293" t="s">
        <v>393</v>
      </c>
      <c r="G254" s="295">
        <f>SUMIF(SETAI!A:A,D254,SETAI!C:C)</f>
        <v>62</v>
      </c>
      <c r="H254" s="293" t="s">
        <v>27</v>
      </c>
      <c r="I254" s="295">
        <f>SUMIF(KOJIN!A:A,D254,KOJIN!D:D)</f>
        <v>65</v>
      </c>
      <c r="J254" s="295">
        <f>SUMIF(KOJIN!$A:$A,$D254,KOJIN!DL:DL)</f>
        <v>2</v>
      </c>
      <c r="K254" s="295">
        <f>SUMIF(KOJIN!$A:$A,$D254,KOJIN!DM:DM)</f>
        <v>1</v>
      </c>
      <c r="L254" s="295">
        <f>SUMIF(KOJIN!$A:$A,$D254,KOJIN!DN:DN)</f>
        <v>5</v>
      </c>
      <c r="M254" s="295">
        <f>SUMIF(KOJIN!$A:$A,$D254,KOJIN!DO:DO)</f>
        <v>1</v>
      </c>
      <c r="N254" s="295">
        <f>SUMIF(KOJIN!$A:$A,$D254,KOJIN!DP:DP)</f>
        <v>7</v>
      </c>
      <c r="O254" s="295">
        <f>SUMIF(KOJIN!$A:$A,$D254,KOJIN!DQ:DQ)</f>
        <v>1</v>
      </c>
      <c r="P254" s="295">
        <f>SUMIF(KOJIN!$A:$A,$D254,KOJIN!DR:DR)</f>
        <v>2</v>
      </c>
      <c r="Q254" s="295">
        <f>SUMIF(KOJIN!$A:$A,$D254,KOJIN!DS:DS)</f>
        <v>6</v>
      </c>
      <c r="R254" s="295">
        <f>SUMIF(KOJIN!$A:$A,$D254,KOJIN!DT:DT)</f>
        <v>2</v>
      </c>
      <c r="S254" s="295">
        <f>SUMIF(KOJIN!$A:$A,$D254,KOJIN!DU:DU)</f>
        <v>3</v>
      </c>
      <c r="T254" s="295">
        <f>SUMIF(KOJIN!$A:$A,$D254,KOJIN!DV:DV)</f>
        <v>6</v>
      </c>
      <c r="U254" s="295">
        <f>SUMIF(KOJIN!$A:$A,$D254,KOJIN!DW:DW)</f>
        <v>5</v>
      </c>
      <c r="V254" s="295">
        <f>SUMIF(KOJIN!$A:$A,$D254,KOJIN!DX:DX)</f>
        <v>8</v>
      </c>
      <c r="W254" s="295">
        <f>SUMIF(KOJIN!$A:$A,$D254,KOJIN!DY:DY)</f>
        <v>5</v>
      </c>
      <c r="X254" s="295">
        <f>SUMIF(KOJIN!$A:$A,$D254,KOJIN!DZ:DZ)</f>
        <v>0</v>
      </c>
      <c r="Y254" s="295">
        <f>SUMIF(KOJIN!$A:$A,$D254,KOJIN!EA:EA)</f>
        <v>3</v>
      </c>
      <c r="Z254" s="295">
        <f>SUMIF(KOJIN!$A:$A,$D254,KOJIN!EB:EB)</f>
        <v>3</v>
      </c>
      <c r="AA254" s="295">
        <f>SUMIF(KOJIN!$A:$A,$D254,KOJIN!EC:EC)</f>
        <v>3</v>
      </c>
      <c r="AB254" s="295">
        <f>SUMIF(KOJIN!$A:$A,$D254,KOJIN!ED:ED)</f>
        <v>2</v>
      </c>
      <c r="AC254" s="295">
        <f>SUMIF(KOJIN!$A:$A,$D254,KOJIN!EE:EE)</f>
        <v>0</v>
      </c>
    </row>
    <row r="255" spans="1:29" ht="13.5">
      <c r="A255">
        <v>254</v>
      </c>
      <c r="B255" s="293" t="s">
        <v>388</v>
      </c>
      <c r="C255" s="294">
        <v>85</v>
      </c>
      <c r="D255" s="323">
        <v>10098</v>
      </c>
      <c r="E255" s="293" t="s">
        <v>224</v>
      </c>
      <c r="F255" s="293" t="s">
        <v>393</v>
      </c>
      <c r="H255" s="293" t="s">
        <v>28</v>
      </c>
      <c r="I255" s="295">
        <f>SUMIF(KOJIN!A:A,D255,KOJIN!D:D)</f>
        <v>54</v>
      </c>
      <c r="J255" s="295">
        <f>SUMIF(KOJIN!$A:$A,$D255,KOJIN!DL:DL)</f>
        <v>0</v>
      </c>
      <c r="K255" s="295">
        <f>SUMIF(KOJIN!$A:$A,$D255,KOJIN!DM:DM)</f>
        <v>1</v>
      </c>
      <c r="L255" s="295">
        <f>SUMIF(KOJIN!$A:$A,$D255,KOJIN!DN:DN)</f>
        <v>1</v>
      </c>
      <c r="M255" s="295">
        <f>SUMIF(KOJIN!$A:$A,$D255,KOJIN!DO:DO)</f>
        <v>2</v>
      </c>
      <c r="N255" s="295">
        <f>SUMIF(KOJIN!$A:$A,$D255,KOJIN!DP:DP)</f>
        <v>0</v>
      </c>
      <c r="O255" s="295">
        <f>SUMIF(KOJIN!$A:$A,$D255,KOJIN!DQ:DQ)</f>
        <v>6</v>
      </c>
      <c r="P255" s="295">
        <f>SUMIF(KOJIN!$A:$A,$D255,KOJIN!DR:DR)</f>
        <v>0</v>
      </c>
      <c r="Q255" s="295">
        <f>SUMIF(KOJIN!$A:$A,$D255,KOJIN!DS:DS)</f>
        <v>2</v>
      </c>
      <c r="R255" s="295">
        <f>SUMIF(KOJIN!$A:$A,$D255,KOJIN!DT:DT)</f>
        <v>2</v>
      </c>
      <c r="S255" s="295">
        <f>SUMIF(KOJIN!$A:$A,$D255,KOJIN!DU:DU)</f>
        <v>1</v>
      </c>
      <c r="T255" s="295">
        <f>SUMIF(KOJIN!$A:$A,$D255,KOJIN!DV:DV)</f>
        <v>5</v>
      </c>
      <c r="U255" s="295">
        <f>SUMIF(KOJIN!$A:$A,$D255,KOJIN!DW:DW)</f>
        <v>3</v>
      </c>
      <c r="V255" s="295">
        <f>SUMIF(KOJIN!$A:$A,$D255,KOJIN!DX:DX)</f>
        <v>5</v>
      </c>
      <c r="W255" s="295">
        <f>SUMIF(KOJIN!$A:$A,$D255,KOJIN!DY:DY)</f>
        <v>5</v>
      </c>
      <c r="X255" s="295">
        <f>SUMIF(KOJIN!$A:$A,$D255,KOJIN!DZ:DZ)</f>
        <v>2</v>
      </c>
      <c r="Y255" s="295">
        <f>SUMIF(KOJIN!$A:$A,$D255,KOJIN!EA:EA)</f>
        <v>7</v>
      </c>
      <c r="Z255" s="295">
        <f>SUMIF(KOJIN!$A:$A,$D255,KOJIN!EB:EB)</f>
        <v>5</v>
      </c>
      <c r="AA255" s="295">
        <f>SUMIF(KOJIN!$A:$A,$D255,KOJIN!EC:EC)</f>
        <v>5</v>
      </c>
      <c r="AB255" s="295">
        <f>SUMIF(KOJIN!$A:$A,$D255,KOJIN!ED:ED)</f>
        <v>2</v>
      </c>
      <c r="AC255" s="295">
        <f>SUMIF(KOJIN!$A:$A,$D255,KOJIN!EE:EE)</f>
        <v>0</v>
      </c>
    </row>
    <row r="256" spans="1:29" ht="13.5">
      <c r="A256">
        <v>255</v>
      </c>
      <c r="J256" s="295">
        <f>SUM($J$254:$J$255)</f>
        <v>2</v>
      </c>
      <c r="K256" s="295">
        <f>SUM($K$254:$K$255)</f>
        <v>2</v>
      </c>
      <c r="L256" s="295">
        <f>SUM($L$254:$L$255)</f>
        <v>6</v>
      </c>
      <c r="M256" s="295">
        <f>SUM($M$254:$M$255)</f>
        <v>3</v>
      </c>
      <c r="N256" s="295">
        <f>SUM($N$254:$N$255)</f>
        <v>7</v>
      </c>
      <c r="O256" s="295">
        <f>SUM($O$254:$O$255)</f>
        <v>7</v>
      </c>
      <c r="P256" s="295">
        <f>SUM($P$254:$P$255)</f>
        <v>2</v>
      </c>
      <c r="Q256" s="295">
        <f>SUM($Q$254:$Q$255)</f>
        <v>8</v>
      </c>
      <c r="R256" s="295">
        <f>SUM($R$254:$R$255)</f>
        <v>4</v>
      </c>
      <c r="S256" s="295">
        <f>SUM($S$254:$S$255)</f>
        <v>4</v>
      </c>
      <c r="T256" s="295">
        <f>SUM($T$254:$T$255)</f>
        <v>11</v>
      </c>
      <c r="U256" s="295">
        <f>SUM($U$254:$U$255)</f>
        <v>8</v>
      </c>
      <c r="V256" s="295">
        <f>SUM($V$254:$V$255)</f>
        <v>13</v>
      </c>
      <c r="W256" s="295">
        <f>SUM($W$254:$W$255)</f>
        <v>10</v>
      </c>
      <c r="X256" s="295">
        <f>SUM($X$254:$X$255)</f>
        <v>2</v>
      </c>
      <c r="Y256" s="295">
        <f>SUM($Y$254:$Y$255)</f>
        <v>10</v>
      </c>
      <c r="Z256" s="295">
        <f>SUM($Z$254:$Z$255)</f>
        <v>8</v>
      </c>
      <c r="AA256" s="295">
        <f>SUM($AA$254:$AA$255)</f>
        <v>8</v>
      </c>
      <c r="AB256" s="295">
        <f>SUM($AB$254:$AB$255)</f>
        <v>4</v>
      </c>
      <c r="AC256" s="295">
        <f>SUM($AC$254:$AC$255)</f>
        <v>0</v>
      </c>
    </row>
    <row r="257" spans="1:29" ht="13.5">
      <c r="A257">
        <v>256</v>
      </c>
      <c r="B257" s="293" t="s">
        <v>394</v>
      </c>
      <c r="C257" s="294">
        <v>86</v>
      </c>
      <c r="D257" s="323">
        <v>9927</v>
      </c>
      <c r="E257" s="293" t="s">
        <v>226</v>
      </c>
      <c r="F257" s="293" t="s">
        <v>389</v>
      </c>
      <c r="G257" s="295">
        <f>SUMIF(SETAI!A:A,D257,SETAI!C:C)</f>
        <v>359</v>
      </c>
      <c r="H257" s="293" t="s">
        <v>27</v>
      </c>
      <c r="I257" s="295">
        <f>SUMIF(KOJIN!A:A,D257,KOJIN!D:D)</f>
        <v>369</v>
      </c>
      <c r="J257" s="295">
        <f>SUMIF(KOJIN!$A:$A,$D257,KOJIN!DL:DL)</f>
        <v>7</v>
      </c>
      <c r="K257" s="295">
        <f>SUMIF(KOJIN!$A:$A,$D257,KOJIN!DM:DM)</f>
        <v>10</v>
      </c>
      <c r="L257" s="295">
        <f>SUMIF(KOJIN!$A:$A,$D257,KOJIN!DN:DN)</f>
        <v>15</v>
      </c>
      <c r="M257" s="295">
        <f>SUMIF(KOJIN!$A:$A,$D257,KOJIN!DO:DO)</f>
        <v>19</v>
      </c>
      <c r="N257" s="295">
        <f>SUMIF(KOJIN!$A:$A,$D257,KOJIN!DP:DP)</f>
        <v>15</v>
      </c>
      <c r="O257" s="295">
        <f>SUMIF(KOJIN!$A:$A,$D257,KOJIN!DQ:DQ)</f>
        <v>14</v>
      </c>
      <c r="P257" s="295">
        <f>SUMIF(KOJIN!$A:$A,$D257,KOJIN!DR:DR)</f>
        <v>20</v>
      </c>
      <c r="Q257" s="295">
        <f>SUMIF(KOJIN!$A:$A,$D257,KOJIN!DS:DS)</f>
        <v>18</v>
      </c>
      <c r="R257" s="295">
        <f>SUMIF(KOJIN!$A:$A,$D257,KOJIN!DT:DT)</f>
        <v>28</v>
      </c>
      <c r="S257" s="295">
        <f>SUMIF(KOJIN!$A:$A,$D257,KOJIN!DU:DU)</f>
        <v>43</v>
      </c>
      <c r="T257" s="295">
        <f>SUMIF(KOJIN!$A:$A,$D257,KOJIN!DV:DV)</f>
        <v>40</v>
      </c>
      <c r="U257" s="295">
        <f>SUMIF(KOJIN!$A:$A,$D257,KOJIN!DW:DW)</f>
        <v>20</v>
      </c>
      <c r="V257" s="295">
        <f>SUMIF(KOJIN!$A:$A,$D257,KOJIN!DX:DX)</f>
        <v>32</v>
      </c>
      <c r="W257" s="295">
        <f>SUMIF(KOJIN!$A:$A,$D257,KOJIN!DY:DY)</f>
        <v>30</v>
      </c>
      <c r="X257" s="295">
        <f>SUMIF(KOJIN!$A:$A,$D257,KOJIN!DZ:DZ)</f>
        <v>15</v>
      </c>
      <c r="Y257" s="295">
        <f>SUMIF(KOJIN!$A:$A,$D257,KOJIN!EA:EA)</f>
        <v>16</v>
      </c>
      <c r="Z257" s="295">
        <f>SUMIF(KOJIN!$A:$A,$D257,KOJIN!EB:EB)</f>
        <v>17</v>
      </c>
      <c r="AA257" s="295">
        <f>SUMIF(KOJIN!$A:$A,$D257,KOJIN!EC:EC)</f>
        <v>6</v>
      </c>
      <c r="AB257" s="295">
        <f>SUMIF(KOJIN!$A:$A,$D257,KOJIN!ED:ED)</f>
        <v>4</v>
      </c>
      <c r="AC257" s="295">
        <f>SUMIF(KOJIN!$A:$A,$D257,KOJIN!EE:EE)</f>
        <v>0</v>
      </c>
    </row>
    <row r="258" spans="1:29" ht="13.5">
      <c r="A258">
        <v>257</v>
      </c>
      <c r="B258" s="293" t="s">
        <v>394</v>
      </c>
      <c r="C258" s="294">
        <v>86</v>
      </c>
      <c r="D258" s="323">
        <v>9928</v>
      </c>
      <c r="E258" s="293" t="s">
        <v>226</v>
      </c>
      <c r="F258" s="293" t="s">
        <v>389</v>
      </c>
      <c r="H258" s="293" t="s">
        <v>28</v>
      </c>
      <c r="I258" s="295">
        <f>SUMIF(KOJIN!A:A,D258,KOJIN!D:D)</f>
        <v>303</v>
      </c>
      <c r="J258" s="295">
        <f>SUMIF(KOJIN!$A:$A,$D258,KOJIN!DL:DL)</f>
        <v>4</v>
      </c>
      <c r="K258" s="295">
        <f>SUMIF(KOJIN!$A:$A,$D258,KOJIN!DM:DM)</f>
        <v>14</v>
      </c>
      <c r="L258" s="295">
        <f>SUMIF(KOJIN!$A:$A,$D258,KOJIN!DN:DN)</f>
        <v>7</v>
      </c>
      <c r="M258" s="295">
        <f>SUMIF(KOJIN!$A:$A,$D258,KOJIN!DO:DO)</f>
        <v>9</v>
      </c>
      <c r="N258" s="295">
        <f>SUMIF(KOJIN!$A:$A,$D258,KOJIN!DP:DP)</f>
        <v>11</v>
      </c>
      <c r="O258" s="295">
        <f>SUMIF(KOJIN!$A:$A,$D258,KOJIN!DQ:DQ)</f>
        <v>10</v>
      </c>
      <c r="P258" s="295">
        <f>SUMIF(KOJIN!$A:$A,$D258,KOJIN!DR:DR)</f>
        <v>10</v>
      </c>
      <c r="Q258" s="295">
        <f>SUMIF(KOJIN!$A:$A,$D258,KOJIN!DS:DS)</f>
        <v>8</v>
      </c>
      <c r="R258" s="295">
        <f>SUMIF(KOJIN!$A:$A,$D258,KOJIN!DT:DT)</f>
        <v>21</v>
      </c>
      <c r="S258" s="295">
        <f>SUMIF(KOJIN!$A:$A,$D258,KOJIN!DU:DU)</f>
        <v>33</v>
      </c>
      <c r="T258" s="295">
        <f>SUMIF(KOJIN!$A:$A,$D258,KOJIN!DV:DV)</f>
        <v>23</v>
      </c>
      <c r="U258" s="295">
        <f>SUMIF(KOJIN!$A:$A,$D258,KOJIN!DW:DW)</f>
        <v>25</v>
      </c>
      <c r="V258" s="295">
        <f>SUMIF(KOJIN!$A:$A,$D258,KOJIN!DX:DX)</f>
        <v>16</v>
      </c>
      <c r="W258" s="295">
        <f>SUMIF(KOJIN!$A:$A,$D258,KOJIN!DY:DY)</f>
        <v>28</v>
      </c>
      <c r="X258" s="295">
        <f>SUMIF(KOJIN!$A:$A,$D258,KOJIN!DZ:DZ)</f>
        <v>17</v>
      </c>
      <c r="Y258" s="295">
        <f>SUMIF(KOJIN!$A:$A,$D258,KOJIN!EA:EA)</f>
        <v>23</v>
      </c>
      <c r="Z258" s="295">
        <f>SUMIF(KOJIN!$A:$A,$D258,KOJIN!EB:EB)</f>
        <v>15</v>
      </c>
      <c r="AA258" s="295">
        <f>SUMIF(KOJIN!$A:$A,$D258,KOJIN!EC:EC)</f>
        <v>14</v>
      </c>
      <c r="AB258" s="295">
        <f>SUMIF(KOJIN!$A:$A,$D258,KOJIN!ED:ED)</f>
        <v>10</v>
      </c>
      <c r="AC258" s="295">
        <f>SUMIF(KOJIN!$A:$A,$D258,KOJIN!EE:EE)</f>
        <v>5</v>
      </c>
    </row>
    <row r="259" spans="1:29" ht="13.5">
      <c r="A259">
        <v>258</v>
      </c>
      <c r="J259" s="295">
        <f>SUM($J$257:$J$258)</f>
        <v>11</v>
      </c>
      <c r="K259" s="295">
        <f>SUM($K$257:$K$258)</f>
        <v>24</v>
      </c>
      <c r="L259" s="295">
        <f>SUM($L$257:$L$258)</f>
        <v>22</v>
      </c>
      <c r="M259" s="295">
        <f>SUM($M$257:$M$258)</f>
        <v>28</v>
      </c>
      <c r="N259" s="295">
        <f>SUM($N$257:$N$258)</f>
        <v>26</v>
      </c>
      <c r="O259" s="295">
        <f>SUM($O$257:$O$258)</f>
        <v>24</v>
      </c>
      <c r="P259" s="295">
        <f>SUM($P$257:$P$258)</f>
        <v>30</v>
      </c>
      <c r="Q259" s="295">
        <f>SUM($Q$257:$Q$258)</f>
        <v>26</v>
      </c>
      <c r="R259" s="295">
        <f>SUM($R$257:$R$258)</f>
        <v>49</v>
      </c>
      <c r="S259" s="295">
        <f>SUM($S$257:$S$258)</f>
        <v>76</v>
      </c>
      <c r="T259" s="295">
        <f>SUM($T$257:$T$258)</f>
        <v>63</v>
      </c>
      <c r="U259" s="295">
        <f>SUM($U$257:$U$258)</f>
        <v>45</v>
      </c>
      <c r="V259" s="295">
        <f>SUM($V$257:$V$258)</f>
        <v>48</v>
      </c>
      <c r="W259" s="295">
        <f>SUM($W$257:$W$258)</f>
        <v>58</v>
      </c>
      <c r="X259" s="295">
        <f>SUM($X$257:$X$258)</f>
        <v>32</v>
      </c>
      <c r="Y259" s="295">
        <f>SUM($Y$257:$Y$258)</f>
        <v>39</v>
      </c>
      <c r="Z259" s="295">
        <f>SUM($Z$257:$Z$258)</f>
        <v>32</v>
      </c>
      <c r="AA259" s="295">
        <f>SUM($AA$257:$AA$258)</f>
        <v>20</v>
      </c>
      <c r="AB259" s="295">
        <f>SUM($AB$257:$AB$258)</f>
        <v>14</v>
      </c>
      <c r="AC259" s="295">
        <f>SUM($AC$257:$AC$258)</f>
        <v>5</v>
      </c>
    </row>
    <row r="260" spans="1:29" ht="13.5">
      <c r="A260">
        <v>259</v>
      </c>
      <c r="B260" s="293" t="s">
        <v>394</v>
      </c>
      <c r="C260" s="294">
        <v>87</v>
      </c>
      <c r="D260" s="323">
        <v>9929</v>
      </c>
      <c r="E260" s="293" t="s">
        <v>226</v>
      </c>
      <c r="F260" s="293" t="s">
        <v>390</v>
      </c>
      <c r="G260" s="295">
        <f>SUMIF(SETAI!A:A,D260,SETAI!C:C)</f>
        <v>208</v>
      </c>
      <c r="H260" s="293" t="s">
        <v>27</v>
      </c>
      <c r="I260" s="295">
        <f>SUMIF(KOJIN!A:A,D260,KOJIN!D:D)</f>
        <v>212</v>
      </c>
      <c r="J260" s="295">
        <f>SUMIF(KOJIN!$A:$A,$D260,KOJIN!DL:DL)</f>
        <v>8</v>
      </c>
      <c r="K260" s="295">
        <f>SUMIF(KOJIN!$A:$A,$D260,KOJIN!DM:DM)</f>
        <v>8</v>
      </c>
      <c r="L260" s="295">
        <f>SUMIF(KOJIN!$A:$A,$D260,KOJIN!DN:DN)</f>
        <v>12</v>
      </c>
      <c r="M260" s="295">
        <f>SUMIF(KOJIN!$A:$A,$D260,KOJIN!DO:DO)</f>
        <v>9</v>
      </c>
      <c r="N260" s="295">
        <f>SUMIF(KOJIN!$A:$A,$D260,KOJIN!DP:DP)</f>
        <v>11</v>
      </c>
      <c r="O260" s="295">
        <f>SUMIF(KOJIN!$A:$A,$D260,KOJIN!DQ:DQ)</f>
        <v>19</v>
      </c>
      <c r="P260" s="295">
        <f>SUMIF(KOJIN!$A:$A,$D260,KOJIN!DR:DR)</f>
        <v>6</v>
      </c>
      <c r="Q260" s="295">
        <f>SUMIF(KOJIN!$A:$A,$D260,KOJIN!DS:DS)</f>
        <v>11</v>
      </c>
      <c r="R260" s="295">
        <f>SUMIF(KOJIN!$A:$A,$D260,KOJIN!DT:DT)</f>
        <v>15</v>
      </c>
      <c r="S260" s="295">
        <f>SUMIF(KOJIN!$A:$A,$D260,KOJIN!DU:DU)</f>
        <v>20</v>
      </c>
      <c r="T260" s="295">
        <f>SUMIF(KOJIN!$A:$A,$D260,KOJIN!DV:DV)</f>
        <v>11</v>
      </c>
      <c r="U260" s="295">
        <f>SUMIF(KOJIN!$A:$A,$D260,KOJIN!DW:DW)</f>
        <v>13</v>
      </c>
      <c r="V260" s="295">
        <f>SUMIF(KOJIN!$A:$A,$D260,KOJIN!DX:DX)</f>
        <v>18</v>
      </c>
      <c r="W260" s="295">
        <f>SUMIF(KOJIN!$A:$A,$D260,KOJIN!DY:DY)</f>
        <v>12</v>
      </c>
      <c r="X260" s="295">
        <f>SUMIF(KOJIN!$A:$A,$D260,KOJIN!DZ:DZ)</f>
        <v>12</v>
      </c>
      <c r="Y260" s="295">
        <f>SUMIF(KOJIN!$A:$A,$D260,KOJIN!EA:EA)</f>
        <v>11</v>
      </c>
      <c r="Z260" s="295">
        <f>SUMIF(KOJIN!$A:$A,$D260,KOJIN!EB:EB)</f>
        <v>11</v>
      </c>
      <c r="AA260" s="295">
        <f>SUMIF(KOJIN!$A:$A,$D260,KOJIN!EC:EC)</f>
        <v>3</v>
      </c>
      <c r="AB260" s="295">
        <f>SUMIF(KOJIN!$A:$A,$D260,KOJIN!ED:ED)</f>
        <v>2</v>
      </c>
      <c r="AC260" s="295">
        <f>SUMIF(KOJIN!$A:$A,$D260,KOJIN!EE:EE)</f>
        <v>0</v>
      </c>
    </row>
    <row r="261" spans="1:29" ht="13.5">
      <c r="A261">
        <v>260</v>
      </c>
      <c r="B261" s="293" t="s">
        <v>394</v>
      </c>
      <c r="C261" s="294">
        <v>87</v>
      </c>
      <c r="D261" s="323">
        <v>9930</v>
      </c>
      <c r="E261" s="293" t="s">
        <v>226</v>
      </c>
      <c r="F261" s="293" t="s">
        <v>390</v>
      </c>
      <c r="H261" s="293" t="s">
        <v>28</v>
      </c>
      <c r="I261" s="295">
        <f>SUMIF(KOJIN!A:A,D261,KOJIN!D:D)</f>
        <v>191</v>
      </c>
      <c r="J261" s="295">
        <f>SUMIF(KOJIN!$A:$A,$D261,KOJIN!DL:DL)</f>
        <v>2</v>
      </c>
      <c r="K261" s="295">
        <f>SUMIF(KOJIN!$A:$A,$D261,KOJIN!DM:DM)</f>
        <v>9</v>
      </c>
      <c r="L261" s="295">
        <f>SUMIF(KOJIN!$A:$A,$D261,KOJIN!DN:DN)</f>
        <v>5</v>
      </c>
      <c r="M261" s="295">
        <f>SUMIF(KOJIN!$A:$A,$D261,KOJIN!DO:DO)</f>
        <v>4</v>
      </c>
      <c r="N261" s="295">
        <f>SUMIF(KOJIN!$A:$A,$D261,KOJIN!DP:DP)</f>
        <v>12</v>
      </c>
      <c r="O261" s="295">
        <f>SUMIF(KOJIN!$A:$A,$D261,KOJIN!DQ:DQ)</f>
        <v>12</v>
      </c>
      <c r="P261" s="295">
        <f>SUMIF(KOJIN!$A:$A,$D261,KOJIN!DR:DR)</f>
        <v>7</v>
      </c>
      <c r="Q261" s="295">
        <f>SUMIF(KOJIN!$A:$A,$D261,KOJIN!DS:DS)</f>
        <v>9</v>
      </c>
      <c r="R261" s="295">
        <f>SUMIF(KOJIN!$A:$A,$D261,KOJIN!DT:DT)</f>
        <v>16</v>
      </c>
      <c r="S261" s="295">
        <f>SUMIF(KOJIN!$A:$A,$D261,KOJIN!DU:DU)</f>
        <v>8</v>
      </c>
      <c r="T261" s="295">
        <f>SUMIF(KOJIN!$A:$A,$D261,KOJIN!DV:DV)</f>
        <v>17</v>
      </c>
      <c r="U261" s="295">
        <f>SUMIF(KOJIN!$A:$A,$D261,KOJIN!DW:DW)</f>
        <v>10</v>
      </c>
      <c r="V261" s="295">
        <f>SUMIF(KOJIN!$A:$A,$D261,KOJIN!DX:DX)</f>
        <v>16</v>
      </c>
      <c r="W261" s="295">
        <f>SUMIF(KOJIN!$A:$A,$D261,KOJIN!DY:DY)</f>
        <v>10</v>
      </c>
      <c r="X261" s="295">
        <f>SUMIF(KOJIN!$A:$A,$D261,KOJIN!DZ:DZ)</f>
        <v>11</v>
      </c>
      <c r="Y261" s="295">
        <f>SUMIF(KOJIN!$A:$A,$D261,KOJIN!EA:EA)</f>
        <v>19</v>
      </c>
      <c r="Z261" s="295">
        <f>SUMIF(KOJIN!$A:$A,$D261,KOJIN!EB:EB)</f>
        <v>9</v>
      </c>
      <c r="AA261" s="295">
        <f>SUMIF(KOJIN!$A:$A,$D261,KOJIN!EC:EC)</f>
        <v>11</v>
      </c>
      <c r="AB261" s="295">
        <f>SUMIF(KOJIN!$A:$A,$D261,KOJIN!ED:ED)</f>
        <v>4</v>
      </c>
      <c r="AC261" s="295">
        <f>SUMIF(KOJIN!$A:$A,$D261,KOJIN!EE:EE)</f>
        <v>0</v>
      </c>
    </row>
    <row r="262" spans="1:29" ht="13.5">
      <c r="A262">
        <v>261</v>
      </c>
      <c r="J262" s="295">
        <f>SUM($J$260:$J$261)</f>
        <v>10</v>
      </c>
      <c r="K262" s="295">
        <f>SUM($K$260:$K$261)</f>
        <v>17</v>
      </c>
      <c r="L262" s="295">
        <f>SUM($L$260:$L$261)</f>
        <v>17</v>
      </c>
      <c r="M262" s="295">
        <f>SUM($M$260:$M$261)</f>
        <v>13</v>
      </c>
      <c r="N262" s="295">
        <f>SUM($N$260:$N$261)</f>
        <v>23</v>
      </c>
      <c r="O262" s="295">
        <f>SUM($O$260:$O$261)</f>
        <v>31</v>
      </c>
      <c r="P262" s="295">
        <f>SUM($P$260:$P$261)</f>
        <v>13</v>
      </c>
      <c r="Q262" s="295">
        <f>SUM($Q$260:$Q$261)</f>
        <v>20</v>
      </c>
      <c r="R262" s="295">
        <f>SUM($R$260:$R$261)</f>
        <v>31</v>
      </c>
      <c r="S262" s="295">
        <f>SUM($S$260:$S$261)</f>
        <v>28</v>
      </c>
      <c r="T262" s="295">
        <f>SUM($T$260:$T$261)</f>
        <v>28</v>
      </c>
      <c r="U262" s="295">
        <f>SUM($U$260:$U$261)</f>
        <v>23</v>
      </c>
      <c r="V262" s="295">
        <f>SUM($V$260:$V$261)</f>
        <v>34</v>
      </c>
      <c r="W262" s="295">
        <f>SUM($W$260:$W$261)</f>
        <v>22</v>
      </c>
      <c r="X262" s="295">
        <f>SUM($X$260:$X$261)</f>
        <v>23</v>
      </c>
      <c r="Y262" s="295">
        <f>SUM($Y$260:$Y$261)</f>
        <v>30</v>
      </c>
      <c r="Z262" s="295">
        <f>SUM($Z$260:$Z$261)</f>
        <v>20</v>
      </c>
      <c r="AA262" s="295">
        <f>SUM($AA$260:$AA$261)</f>
        <v>14</v>
      </c>
      <c r="AB262" s="295">
        <f>SUM($AB$260:$AB$261)</f>
        <v>6</v>
      </c>
      <c r="AC262" s="295">
        <f>SUM($AC$260:$AC$261)</f>
        <v>0</v>
      </c>
    </row>
    <row r="263" spans="1:29" ht="13.5">
      <c r="A263">
        <v>262</v>
      </c>
      <c r="B263" s="293" t="s">
        <v>394</v>
      </c>
      <c r="C263" s="294">
        <v>88</v>
      </c>
      <c r="D263" s="323">
        <v>9931</v>
      </c>
      <c r="E263" s="293" t="s">
        <v>226</v>
      </c>
      <c r="F263" s="293" t="s">
        <v>391</v>
      </c>
      <c r="G263" s="295">
        <f>SUMIF(SETAI!A:A,D263,SETAI!C:C)</f>
        <v>225</v>
      </c>
      <c r="H263" s="293" t="s">
        <v>27</v>
      </c>
      <c r="I263" s="295">
        <f>SUMIF(KOJIN!A:A,D263,KOJIN!D:D)</f>
        <v>237</v>
      </c>
      <c r="J263" s="295">
        <f>SUMIF(KOJIN!$A:$A,$D263,KOJIN!DL:DL)</f>
        <v>7</v>
      </c>
      <c r="K263" s="295">
        <f>SUMIF(KOJIN!$A:$A,$D263,KOJIN!DM:DM)</f>
        <v>9</v>
      </c>
      <c r="L263" s="295">
        <f>SUMIF(KOJIN!$A:$A,$D263,KOJIN!DN:DN)</f>
        <v>14</v>
      </c>
      <c r="M263" s="295">
        <f>SUMIF(KOJIN!$A:$A,$D263,KOJIN!DO:DO)</f>
        <v>11</v>
      </c>
      <c r="N263" s="295">
        <f>SUMIF(KOJIN!$A:$A,$D263,KOJIN!DP:DP)</f>
        <v>14</v>
      </c>
      <c r="O263" s="295">
        <f>SUMIF(KOJIN!$A:$A,$D263,KOJIN!DQ:DQ)</f>
        <v>16</v>
      </c>
      <c r="P263" s="295">
        <f>SUMIF(KOJIN!$A:$A,$D263,KOJIN!DR:DR)</f>
        <v>13</v>
      </c>
      <c r="Q263" s="295">
        <f>SUMIF(KOJIN!$A:$A,$D263,KOJIN!DS:DS)</f>
        <v>25</v>
      </c>
      <c r="R263" s="295">
        <f>SUMIF(KOJIN!$A:$A,$D263,KOJIN!DT:DT)</f>
        <v>17</v>
      </c>
      <c r="S263" s="295">
        <f>SUMIF(KOJIN!$A:$A,$D263,KOJIN!DU:DU)</f>
        <v>35</v>
      </c>
      <c r="T263" s="295">
        <f>SUMIF(KOJIN!$A:$A,$D263,KOJIN!DV:DV)</f>
        <v>24</v>
      </c>
      <c r="U263" s="295">
        <f>SUMIF(KOJIN!$A:$A,$D263,KOJIN!DW:DW)</f>
        <v>12</v>
      </c>
      <c r="V263" s="295">
        <f>SUMIF(KOJIN!$A:$A,$D263,KOJIN!DX:DX)</f>
        <v>9</v>
      </c>
      <c r="W263" s="295">
        <f>SUMIF(KOJIN!$A:$A,$D263,KOJIN!DY:DY)</f>
        <v>11</v>
      </c>
      <c r="X263" s="295">
        <f>SUMIF(KOJIN!$A:$A,$D263,KOJIN!DZ:DZ)</f>
        <v>5</v>
      </c>
      <c r="Y263" s="295">
        <f>SUMIF(KOJIN!$A:$A,$D263,KOJIN!EA:EA)</f>
        <v>6</v>
      </c>
      <c r="Z263" s="295">
        <f>SUMIF(KOJIN!$A:$A,$D263,KOJIN!EB:EB)</f>
        <v>7</v>
      </c>
      <c r="AA263" s="295">
        <f>SUMIF(KOJIN!$A:$A,$D263,KOJIN!EC:EC)</f>
        <v>1</v>
      </c>
      <c r="AB263" s="295">
        <f>SUMIF(KOJIN!$A:$A,$D263,KOJIN!ED:ED)</f>
        <v>0</v>
      </c>
      <c r="AC263" s="295">
        <f>SUMIF(KOJIN!$A:$A,$D263,KOJIN!EE:EE)</f>
        <v>1</v>
      </c>
    </row>
    <row r="264" spans="1:29" ht="13.5">
      <c r="A264">
        <v>263</v>
      </c>
      <c r="B264" s="293" t="s">
        <v>394</v>
      </c>
      <c r="C264" s="294">
        <v>88</v>
      </c>
      <c r="D264" s="323">
        <v>9932</v>
      </c>
      <c r="E264" s="293" t="s">
        <v>226</v>
      </c>
      <c r="F264" s="293" t="s">
        <v>391</v>
      </c>
      <c r="H264" s="293" t="s">
        <v>28</v>
      </c>
      <c r="I264" s="295">
        <f>SUMIF(KOJIN!A:A,D264,KOJIN!D:D)</f>
        <v>254</v>
      </c>
      <c r="J264" s="295">
        <f>SUMIF(KOJIN!$A:$A,$D264,KOJIN!DL:DL)</f>
        <v>13</v>
      </c>
      <c r="K264" s="295">
        <f>SUMIF(KOJIN!$A:$A,$D264,KOJIN!DM:DM)</f>
        <v>14</v>
      </c>
      <c r="L264" s="295">
        <f>SUMIF(KOJIN!$A:$A,$D264,KOJIN!DN:DN)</f>
        <v>11</v>
      </c>
      <c r="M264" s="295">
        <f>SUMIF(KOJIN!$A:$A,$D264,KOJIN!DO:DO)</f>
        <v>17</v>
      </c>
      <c r="N264" s="295">
        <f>SUMIF(KOJIN!$A:$A,$D264,KOJIN!DP:DP)</f>
        <v>13</v>
      </c>
      <c r="O264" s="295">
        <f>SUMIF(KOJIN!$A:$A,$D264,KOJIN!DQ:DQ)</f>
        <v>18</v>
      </c>
      <c r="P264" s="295">
        <f>SUMIF(KOJIN!$A:$A,$D264,KOJIN!DR:DR)</f>
        <v>12</v>
      </c>
      <c r="Q264" s="295">
        <f>SUMIF(KOJIN!$A:$A,$D264,KOJIN!DS:DS)</f>
        <v>16</v>
      </c>
      <c r="R264" s="295">
        <f>SUMIF(KOJIN!$A:$A,$D264,KOJIN!DT:DT)</f>
        <v>17</v>
      </c>
      <c r="S264" s="295">
        <f>SUMIF(KOJIN!$A:$A,$D264,KOJIN!DU:DU)</f>
        <v>32</v>
      </c>
      <c r="T264" s="295">
        <f>SUMIF(KOJIN!$A:$A,$D264,KOJIN!DV:DV)</f>
        <v>13</v>
      </c>
      <c r="U264" s="295">
        <f>SUMIF(KOJIN!$A:$A,$D264,KOJIN!DW:DW)</f>
        <v>14</v>
      </c>
      <c r="V264" s="295">
        <f>SUMIF(KOJIN!$A:$A,$D264,KOJIN!DX:DX)</f>
        <v>13</v>
      </c>
      <c r="W264" s="295">
        <f>SUMIF(KOJIN!$A:$A,$D264,KOJIN!DY:DY)</f>
        <v>14</v>
      </c>
      <c r="X264" s="295">
        <f>SUMIF(KOJIN!$A:$A,$D264,KOJIN!DZ:DZ)</f>
        <v>12</v>
      </c>
      <c r="Y264" s="295">
        <f>SUMIF(KOJIN!$A:$A,$D264,KOJIN!EA:EA)</f>
        <v>10</v>
      </c>
      <c r="Z264" s="295">
        <f>SUMIF(KOJIN!$A:$A,$D264,KOJIN!EB:EB)</f>
        <v>11</v>
      </c>
      <c r="AA264" s="295">
        <f>SUMIF(KOJIN!$A:$A,$D264,KOJIN!EC:EC)</f>
        <v>1</v>
      </c>
      <c r="AB264" s="295">
        <f>SUMIF(KOJIN!$A:$A,$D264,KOJIN!ED:ED)</f>
        <v>1</v>
      </c>
      <c r="AC264" s="295">
        <f>SUMIF(KOJIN!$A:$A,$D264,KOJIN!EE:EE)</f>
        <v>2</v>
      </c>
    </row>
    <row r="265" spans="1:29" ht="13.5">
      <c r="A265">
        <v>264</v>
      </c>
      <c r="J265" s="295">
        <f>SUM($J$263:$J$264)</f>
        <v>20</v>
      </c>
      <c r="K265" s="295">
        <f>SUM($K$263:$K$264)</f>
        <v>23</v>
      </c>
      <c r="L265" s="295">
        <f>SUM($L$263:$L$264)</f>
        <v>25</v>
      </c>
      <c r="M265" s="295">
        <f>SUM($M$263:$M$264)</f>
        <v>28</v>
      </c>
      <c r="N265" s="295">
        <f>SUM($N$263:$N$264)</f>
        <v>27</v>
      </c>
      <c r="O265" s="295">
        <f>SUM($O$263:$O$264)</f>
        <v>34</v>
      </c>
      <c r="P265" s="295">
        <f>SUM($P$263:$P$264)</f>
        <v>25</v>
      </c>
      <c r="Q265" s="295">
        <f>SUM($Q$263:$Q$264)</f>
        <v>41</v>
      </c>
      <c r="R265" s="295">
        <f>SUM($R$263:$R$264)</f>
        <v>34</v>
      </c>
      <c r="S265" s="295">
        <f>SUM($S$263:$S$264)</f>
        <v>67</v>
      </c>
      <c r="T265" s="295">
        <f>SUM($T$263:$T$264)</f>
        <v>37</v>
      </c>
      <c r="U265" s="295">
        <f>SUM($U$263:$U$264)</f>
        <v>26</v>
      </c>
      <c r="V265" s="295">
        <f>SUM($V$263:$V$264)</f>
        <v>22</v>
      </c>
      <c r="W265" s="295">
        <f>SUM($W$263:$W$264)</f>
        <v>25</v>
      </c>
      <c r="X265" s="295">
        <f>SUM($X$263:$X$264)</f>
        <v>17</v>
      </c>
      <c r="Y265" s="295">
        <f>SUM($Y$263:$Y$264)</f>
        <v>16</v>
      </c>
      <c r="Z265" s="295">
        <f>SUM($Z$263:$Z$264)</f>
        <v>18</v>
      </c>
      <c r="AA265" s="295">
        <f>SUM($AA$263:$AA$264)</f>
        <v>2</v>
      </c>
      <c r="AB265" s="295">
        <f>SUM($AB$263:$AB$264)</f>
        <v>1</v>
      </c>
      <c r="AC265" s="295">
        <f>SUM($AC$263:$AC$264)</f>
        <v>3</v>
      </c>
    </row>
    <row r="266" spans="1:29" ht="13.5">
      <c r="A266">
        <v>265</v>
      </c>
      <c r="B266" s="293" t="s">
        <v>394</v>
      </c>
      <c r="C266" s="294">
        <v>89</v>
      </c>
      <c r="D266" s="323">
        <v>9933</v>
      </c>
      <c r="E266" s="293" t="s">
        <v>226</v>
      </c>
      <c r="F266" s="293" t="s">
        <v>392</v>
      </c>
      <c r="G266" s="295">
        <f>SUMIF(SETAI!A:A,D266,SETAI!C:C)</f>
        <v>117</v>
      </c>
      <c r="H266" s="293" t="s">
        <v>27</v>
      </c>
      <c r="I266" s="295">
        <f>SUMIF(KOJIN!A:A,D266,KOJIN!D:D)</f>
        <v>114</v>
      </c>
      <c r="J266" s="295">
        <f>SUMIF(KOJIN!$A:$A,$D266,KOJIN!DL:DL)</f>
        <v>1</v>
      </c>
      <c r="K266" s="295">
        <f>SUMIF(KOJIN!$A:$A,$D266,KOJIN!DM:DM)</f>
        <v>6</v>
      </c>
      <c r="L266" s="295">
        <f>SUMIF(KOJIN!$A:$A,$D266,KOJIN!DN:DN)</f>
        <v>2</v>
      </c>
      <c r="M266" s="295">
        <f>SUMIF(KOJIN!$A:$A,$D266,KOJIN!DO:DO)</f>
        <v>1</v>
      </c>
      <c r="N266" s="295">
        <f>SUMIF(KOJIN!$A:$A,$D266,KOJIN!DP:DP)</f>
        <v>3</v>
      </c>
      <c r="O266" s="295">
        <f>SUMIF(KOJIN!$A:$A,$D266,KOJIN!DQ:DQ)</f>
        <v>9</v>
      </c>
      <c r="P266" s="295">
        <f>SUMIF(KOJIN!$A:$A,$D266,KOJIN!DR:DR)</f>
        <v>8</v>
      </c>
      <c r="Q266" s="295">
        <f>SUMIF(KOJIN!$A:$A,$D266,KOJIN!DS:DS)</f>
        <v>8</v>
      </c>
      <c r="R266" s="295">
        <f>SUMIF(KOJIN!$A:$A,$D266,KOJIN!DT:DT)</f>
        <v>11</v>
      </c>
      <c r="S266" s="295">
        <f>SUMIF(KOJIN!$A:$A,$D266,KOJIN!DU:DU)</f>
        <v>6</v>
      </c>
      <c r="T266" s="295">
        <f>SUMIF(KOJIN!$A:$A,$D266,KOJIN!DV:DV)</f>
        <v>5</v>
      </c>
      <c r="U266" s="295">
        <f>SUMIF(KOJIN!$A:$A,$D266,KOJIN!DW:DW)</f>
        <v>8</v>
      </c>
      <c r="V266" s="295">
        <f>SUMIF(KOJIN!$A:$A,$D266,KOJIN!DX:DX)</f>
        <v>7</v>
      </c>
      <c r="W266" s="295">
        <f>SUMIF(KOJIN!$A:$A,$D266,KOJIN!DY:DY)</f>
        <v>14</v>
      </c>
      <c r="X266" s="295">
        <f>SUMIF(KOJIN!$A:$A,$D266,KOJIN!DZ:DZ)</f>
        <v>4</v>
      </c>
      <c r="Y266" s="295">
        <f>SUMIF(KOJIN!$A:$A,$D266,KOJIN!EA:EA)</f>
        <v>11</v>
      </c>
      <c r="Z266" s="295">
        <f>SUMIF(KOJIN!$A:$A,$D266,KOJIN!EB:EB)</f>
        <v>6</v>
      </c>
      <c r="AA266" s="295">
        <f>SUMIF(KOJIN!$A:$A,$D266,KOJIN!EC:EC)</f>
        <v>3</v>
      </c>
      <c r="AB266" s="295">
        <f>SUMIF(KOJIN!$A:$A,$D266,KOJIN!ED:ED)</f>
        <v>1</v>
      </c>
      <c r="AC266" s="295">
        <f>SUMIF(KOJIN!$A:$A,$D266,KOJIN!EE:EE)</f>
        <v>0</v>
      </c>
    </row>
    <row r="267" spans="1:29" ht="13.5">
      <c r="A267">
        <v>266</v>
      </c>
      <c r="B267" s="293" t="s">
        <v>394</v>
      </c>
      <c r="C267" s="294">
        <v>89</v>
      </c>
      <c r="D267" s="323">
        <v>9934</v>
      </c>
      <c r="E267" s="293" t="s">
        <v>226</v>
      </c>
      <c r="F267" s="293" t="s">
        <v>392</v>
      </c>
      <c r="H267" s="293" t="s">
        <v>28</v>
      </c>
      <c r="I267" s="295">
        <f>SUMIF(KOJIN!A:A,D267,KOJIN!D:D)</f>
        <v>121</v>
      </c>
      <c r="J267" s="295">
        <f>SUMIF(KOJIN!$A:$A,$D267,KOJIN!DL:DL)</f>
        <v>8</v>
      </c>
      <c r="K267" s="295">
        <f>SUMIF(KOJIN!$A:$A,$D267,KOJIN!DM:DM)</f>
        <v>5</v>
      </c>
      <c r="L267" s="295">
        <f>SUMIF(KOJIN!$A:$A,$D267,KOJIN!DN:DN)</f>
        <v>6</v>
      </c>
      <c r="M267" s="295">
        <f>SUMIF(KOJIN!$A:$A,$D267,KOJIN!DO:DO)</f>
        <v>5</v>
      </c>
      <c r="N267" s="295">
        <f>SUMIF(KOJIN!$A:$A,$D267,KOJIN!DP:DP)</f>
        <v>2</v>
      </c>
      <c r="O267" s="295">
        <f>SUMIF(KOJIN!$A:$A,$D267,KOJIN!DQ:DQ)</f>
        <v>3</v>
      </c>
      <c r="P267" s="295">
        <f>SUMIF(KOJIN!$A:$A,$D267,KOJIN!DR:DR)</f>
        <v>8</v>
      </c>
      <c r="Q267" s="295">
        <f>SUMIF(KOJIN!$A:$A,$D267,KOJIN!DS:DS)</f>
        <v>5</v>
      </c>
      <c r="R267" s="295">
        <f>SUMIF(KOJIN!$A:$A,$D267,KOJIN!DT:DT)</f>
        <v>5</v>
      </c>
      <c r="S267" s="295">
        <f>SUMIF(KOJIN!$A:$A,$D267,KOJIN!DU:DU)</f>
        <v>8</v>
      </c>
      <c r="T267" s="295">
        <f>SUMIF(KOJIN!$A:$A,$D267,KOJIN!DV:DV)</f>
        <v>6</v>
      </c>
      <c r="U267" s="295">
        <f>SUMIF(KOJIN!$A:$A,$D267,KOJIN!DW:DW)</f>
        <v>8</v>
      </c>
      <c r="V267" s="295">
        <f>SUMIF(KOJIN!$A:$A,$D267,KOJIN!DX:DX)</f>
        <v>5</v>
      </c>
      <c r="W267" s="295">
        <f>SUMIF(KOJIN!$A:$A,$D267,KOJIN!DY:DY)</f>
        <v>7</v>
      </c>
      <c r="X267" s="295">
        <f>SUMIF(KOJIN!$A:$A,$D267,KOJIN!DZ:DZ)</f>
        <v>10</v>
      </c>
      <c r="Y267" s="295">
        <f>SUMIF(KOJIN!$A:$A,$D267,KOJIN!EA:EA)</f>
        <v>11</v>
      </c>
      <c r="Z267" s="295">
        <f>SUMIF(KOJIN!$A:$A,$D267,KOJIN!EB:EB)</f>
        <v>9</v>
      </c>
      <c r="AA267" s="295">
        <f>SUMIF(KOJIN!$A:$A,$D267,KOJIN!EC:EC)</f>
        <v>7</v>
      </c>
      <c r="AB267" s="295">
        <f>SUMIF(KOJIN!$A:$A,$D267,KOJIN!ED:ED)</f>
        <v>1</v>
      </c>
      <c r="AC267" s="295">
        <f>SUMIF(KOJIN!$A:$A,$D267,KOJIN!EE:EE)</f>
        <v>2</v>
      </c>
    </row>
    <row r="268" spans="1:29" ht="13.5">
      <c r="A268">
        <v>267</v>
      </c>
      <c r="J268" s="295">
        <f>SUM($J$266:$J$267)</f>
        <v>9</v>
      </c>
      <c r="K268" s="295">
        <f>SUM($K$266:$K$267)</f>
        <v>11</v>
      </c>
      <c r="L268" s="295">
        <f>SUM($L$266:$L$267)</f>
        <v>8</v>
      </c>
      <c r="M268" s="295">
        <f>SUM($M$266:$M$267)</f>
        <v>6</v>
      </c>
      <c r="N268" s="295">
        <f>SUM($N$266:$N$267)</f>
        <v>5</v>
      </c>
      <c r="O268" s="295">
        <f>SUM($O$266:$O$267)</f>
        <v>12</v>
      </c>
      <c r="P268" s="295">
        <f>SUM($P$266:$P$267)</f>
        <v>16</v>
      </c>
      <c r="Q268" s="295">
        <f>SUM($Q$266:$Q$267)</f>
        <v>13</v>
      </c>
      <c r="R268" s="295">
        <f>SUM($R$266:$R$267)</f>
        <v>16</v>
      </c>
      <c r="S268" s="295">
        <f>SUM($S$266:$S$267)</f>
        <v>14</v>
      </c>
      <c r="T268" s="295">
        <f>SUM($T$266:$T$267)</f>
        <v>11</v>
      </c>
      <c r="U268" s="295">
        <f>SUM($U$266:$U$267)</f>
        <v>16</v>
      </c>
      <c r="V268" s="295">
        <f>SUM($V$266:$V$267)</f>
        <v>12</v>
      </c>
      <c r="W268" s="295">
        <f>SUM($W$266:$W$267)</f>
        <v>21</v>
      </c>
      <c r="X268" s="295">
        <f>SUM($X$266:$X$267)</f>
        <v>14</v>
      </c>
      <c r="Y268" s="295">
        <f>SUM($Y$266:$Y$267)</f>
        <v>22</v>
      </c>
      <c r="Z268" s="295">
        <f>SUM($Z$266:$Z$267)</f>
        <v>15</v>
      </c>
      <c r="AA268" s="295">
        <f>SUM($AA$266:$AA$267)</f>
        <v>10</v>
      </c>
      <c r="AB268" s="295">
        <f>SUM($AB$266:$AB$267)</f>
        <v>2</v>
      </c>
      <c r="AC268" s="295">
        <f>SUM($AC$266:$AC$267)</f>
        <v>2</v>
      </c>
    </row>
    <row r="269" spans="1:29" ht="13.5">
      <c r="A269">
        <v>268</v>
      </c>
      <c r="B269" s="293" t="s">
        <v>394</v>
      </c>
      <c r="C269" s="294">
        <v>90</v>
      </c>
      <c r="D269" s="323">
        <v>9935</v>
      </c>
      <c r="E269" s="293" t="s">
        <v>226</v>
      </c>
      <c r="F269" s="293" t="s">
        <v>393</v>
      </c>
      <c r="G269" s="295">
        <f>SUMIF(SETAI!A:A,D269,SETAI!C:C)</f>
        <v>182</v>
      </c>
      <c r="H269" s="293" t="s">
        <v>27</v>
      </c>
      <c r="I269" s="295">
        <f>SUMIF(KOJIN!A:A,D269,KOJIN!D:D)</f>
        <v>183</v>
      </c>
      <c r="J269" s="295">
        <f>SUMIF(KOJIN!$A:$A,$D269,KOJIN!DL:DL)</f>
        <v>4</v>
      </c>
      <c r="K269" s="295">
        <f>SUMIF(KOJIN!$A:$A,$D269,KOJIN!DM:DM)</f>
        <v>11</v>
      </c>
      <c r="L269" s="295">
        <f>SUMIF(KOJIN!$A:$A,$D269,KOJIN!DN:DN)</f>
        <v>8</v>
      </c>
      <c r="M269" s="295">
        <f>SUMIF(KOJIN!$A:$A,$D269,KOJIN!DO:DO)</f>
        <v>3</v>
      </c>
      <c r="N269" s="295">
        <f>SUMIF(KOJIN!$A:$A,$D269,KOJIN!DP:DP)</f>
        <v>5</v>
      </c>
      <c r="O269" s="295">
        <f>SUMIF(KOJIN!$A:$A,$D269,KOJIN!DQ:DQ)</f>
        <v>19</v>
      </c>
      <c r="P269" s="295">
        <f>SUMIF(KOJIN!$A:$A,$D269,KOJIN!DR:DR)</f>
        <v>4</v>
      </c>
      <c r="Q269" s="295">
        <f>SUMIF(KOJIN!$A:$A,$D269,KOJIN!DS:DS)</f>
        <v>12</v>
      </c>
      <c r="R269" s="295">
        <f>SUMIF(KOJIN!$A:$A,$D269,KOJIN!DT:DT)</f>
        <v>16</v>
      </c>
      <c r="S269" s="295">
        <f>SUMIF(KOJIN!$A:$A,$D269,KOJIN!DU:DU)</f>
        <v>16</v>
      </c>
      <c r="T269" s="295">
        <f>SUMIF(KOJIN!$A:$A,$D269,KOJIN!DV:DV)</f>
        <v>17</v>
      </c>
      <c r="U269" s="295">
        <f>SUMIF(KOJIN!$A:$A,$D269,KOJIN!DW:DW)</f>
        <v>15</v>
      </c>
      <c r="V269" s="295">
        <f>SUMIF(KOJIN!$A:$A,$D269,KOJIN!DX:DX)</f>
        <v>16</v>
      </c>
      <c r="W269" s="295">
        <f>SUMIF(KOJIN!$A:$A,$D269,KOJIN!DY:DY)</f>
        <v>15</v>
      </c>
      <c r="X269" s="295">
        <f>SUMIF(KOJIN!$A:$A,$D269,KOJIN!DZ:DZ)</f>
        <v>3</v>
      </c>
      <c r="Y269" s="295">
        <f>SUMIF(KOJIN!$A:$A,$D269,KOJIN!EA:EA)</f>
        <v>8</v>
      </c>
      <c r="Z269" s="295">
        <f>SUMIF(KOJIN!$A:$A,$D269,KOJIN!EB:EB)</f>
        <v>8</v>
      </c>
      <c r="AA269" s="295">
        <f>SUMIF(KOJIN!$A:$A,$D269,KOJIN!EC:EC)</f>
        <v>2</v>
      </c>
      <c r="AB269" s="295">
        <f>SUMIF(KOJIN!$A:$A,$D269,KOJIN!ED:ED)</f>
        <v>1</v>
      </c>
      <c r="AC269" s="295">
        <f>SUMIF(KOJIN!$A:$A,$D269,KOJIN!EE:EE)</f>
        <v>0</v>
      </c>
    </row>
    <row r="270" spans="1:29" ht="13.5">
      <c r="A270">
        <v>269</v>
      </c>
      <c r="B270" s="293" t="s">
        <v>394</v>
      </c>
      <c r="C270" s="294">
        <v>90</v>
      </c>
      <c r="D270" s="323">
        <v>9936</v>
      </c>
      <c r="E270" s="293" t="s">
        <v>226</v>
      </c>
      <c r="F270" s="293" t="s">
        <v>393</v>
      </c>
      <c r="H270" s="293" t="s">
        <v>28</v>
      </c>
      <c r="I270" s="295">
        <f>SUMIF(KOJIN!A:A,D270,KOJIN!D:D)</f>
        <v>189</v>
      </c>
      <c r="J270" s="295">
        <f>SUMIF(KOJIN!$A:$A,$D270,KOJIN!DL:DL)</f>
        <v>11</v>
      </c>
      <c r="K270" s="295">
        <f>SUMIF(KOJIN!$A:$A,$D270,KOJIN!DM:DM)</f>
        <v>10</v>
      </c>
      <c r="L270" s="295">
        <f>SUMIF(KOJIN!$A:$A,$D270,KOJIN!DN:DN)</f>
        <v>8</v>
      </c>
      <c r="M270" s="295">
        <f>SUMIF(KOJIN!$A:$A,$D270,KOJIN!DO:DO)</f>
        <v>8</v>
      </c>
      <c r="N270" s="295">
        <f>SUMIF(KOJIN!$A:$A,$D270,KOJIN!DP:DP)</f>
        <v>8</v>
      </c>
      <c r="O270" s="295">
        <f>SUMIF(KOJIN!$A:$A,$D270,KOJIN!DQ:DQ)</f>
        <v>12</v>
      </c>
      <c r="P270" s="295">
        <f>SUMIF(KOJIN!$A:$A,$D270,KOJIN!DR:DR)</f>
        <v>9</v>
      </c>
      <c r="Q270" s="295">
        <f>SUMIF(KOJIN!$A:$A,$D270,KOJIN!DS:DS)</f>
        <v>5</v>
      </c>
      <c r="R270" s="295">
        <f>SUMIF(KOJIN!$A:$A,$D270,KOJIN!DT:DT)</f>
        <v>16</v>
      </c>
      <c r="S270" s="295">
        <f>SUMIF(KOJIN!$A:$A,$D270,KOJIN!DU:DU)</f>
        <v>13</v>
      </c>
      <c r="T270" s="295">
        <f>SUMIF(KOJIN!$A:$A,$D270,KOJIN!DV:DV)</f>
        <v>16</v>
      </c>
      <c r="U270" s="295">
        <f>SUMIF(KOJIN!$A:$A,$D270,KOJIN!DW:DW)</f>
        <v>16</v>
      </c>
      <c r="V270" s="295">
        <f>SUMIF(KOJIN!$A:$A,$D270,KOJIN!DX:DX)</f>
        <v>11</v>
      </c>
      <c r="W270" s="295">
        <f>SUMIF(KOJIN!$A:$A,$D270,KOJIN!DY:DY)</f>
        <v>10</v>
      </c>
      <c r="X270" s="295">
        <f>SUMIF(KOJIN!$A:$A,$D270,KOJIN!DZ:DZ)</f>
        <v>11</v>
      </c>
      <c r="Y270" s="295">
        <f>SUMIF(KOJIN!$A:$A,$D270,KOJIN!EA:EA)</f>
        <v>9</v>
      </c>
      <c r="Z270" s="295">
        <f>SUMIF(KOJIN!$A:$A,$D270,KOJIN!EB:EB)</f>
        <v>6</v>
      </c>
      <c r="AA270" s="295">
        <f>SUMIF(KOJIN!$A:$A,$D270,KOJIN!EC:EC)</f>
        <v>7</v>
      </c>
      <c r="AB270" s="295">
        <f>SUMIF(KOJIN!$A:$A,$D270,KOJIN!ED:ED)</f>
        <v>1</v>
      </c>
      <c r="AC270" s="295">
        <f>SUMIF(KOJIN!$A:$A,$D270,KOJIN!EE:EE)</f>
        <v>2</v>
      </c>
    </row>
    <row r="271" spans="1:29" ht="13.5">
      <c r="A271">
        <v>270</v>
      </c>
      <c r="J271" s="295">
        <f>SUM($J$269:$J$270)</f>
        <v>15</v>
      </c>
      <c r="K271" s="295">
        <f>SUM($K$269:$K$270)</f>
        <v>21</v>
      </c>
      <c r="L271" s="295">
        <f>SUM($L$269:$L$270)</f>
        <v>16</v>
      </c>
      <c r="M271" s="295">
        <f>SUM($M$269:$M$270)</f>
        <v>11</v>
      </c>
      <c r="N271" s="295">
        <f>SUM($N$269:$N$270)</f>
        <v>13</v>
      </c>
      <c r="O271" s="295">
        <f>SUM($O$269:$O$270)</f>
        <v>31</v>
      </c>
      <c r="P271" s="295">
        <f>SUM($P$269:$P$270)</f>
        <v>13</v>
      </c>
      <c r="Q271" s="295">
        <f>SUM($Q$269:$Q$270)</f>
        <v>17</v>
      </c>
      <c r="R271" s="295">
        <f>SUM($R$269:$R$270)</f>
        <v>32</v>
      </c>
      <c r="S271" s="295">
        <f>SUM($S$269:$S$270)</f>
        <v>29</v>
      </c>
      <c r="T271" s="295">
        <f>SUM($T$269:$T$270)</f>
        <v>33</v>
      </c>
      <c r="U271" s="295">
        <f>SUM($U$269:$U$270)</f>
        <v>31</v>
      </c>
      <c r="V271" s="295">
        <f>SUM($V$269:$V$270)</f>
        <v>27</v>
      </c>
      <c r="W271" s="295">
        <f>SUM($W$269:$W$270)</f>
        <v>25</v>
      </c>
      <c r="X271" s="295">
        <f>SUM($X$269:$X$270)</f>
        <v>14</v>
      </c>
      <c r="Y271" s="295">
        <f>SUM($Y$269:$Y$270)</f>
        <v>17</v>
      </c>
      <c r="Z271" s="295">
        <f>SUM($Z$269:$Z$270)</f>
        <v>14</v>
      </c>
      <c r="AA271" s="295">
        <f>SUM($AA$269:$AA$270)</f>
        <v>9</v>
      </c>
      <c r="AB271" s="295">
        <f>SUM($AB$269:$AB$270)</f>
        <v>2</v>
      </c>
      <c r="AC271" s="295">
        <f>SUM($AC$269:$AC$270)</f>
        <v>2</v>
      </c>
    </row>
    <row r="272" spans="1:29" ht="13.5">
      <c r="A272">
        <v>271</v>
      </c>
      <c r="B272" s="293" t="s">
        <v>394</v>
      </c>
      <c r="C272" s="294">
        <v>91</v>
      </c>
      <c r="D272" s="323">
        <v>9827</v>
      </c>
      <c r="E272" s="293" t="s">
        <v>227</v>
      </c>
      <c r="F272" s="293" t="s">
        <v>389</v>
      </c>
      <c r="G272" s="295">
        <f>SUMIF(SETAI!A:A,D272,SETAI!C:C)</f>
        <v>86</v>
      </c>
      <c r="H272" s="293" t="s">
        <v>27</v>
      </c>
      <c r="I272" s="295">
        <f>SUMIF(KOJIN!A:A,D272,KOJIN!D:D)</f>
        <v>81</v>
      </c>
      <c r="J272" s="295">
        <f>SUMIF(KOJIN!$A:$A,$D272,KOJIN!DL:DL)</f>
        <v>4</v>
      </c>
      <c r="K272" s="295">
        <f>SUMIF(KOJIN!$A:$A,$D272,KOJIN!DM:DM)</f>
        <v>3</v>
      </c>
      <c r="L272" s="295">
        <f>SUMIF(KOJIN!$A:$A,$D272,KOJIN!DN:DN)</f>
        <v>5</v>
      </c>
      <c r="M272" s="295">
        <f>SUMIF(KOJIN!$A:$A,$D272,KOJIN!DO:DO)</f>
        <v>2</v>
      </c>
      <c r="N272" s="295">
        <f>SUMIF(KOJIN!$A:$A,$D272,KOJIN!DP:DP)</f>
        <v>3</v>
      </c>
      <c r="O272" s="295">
        <f>SUMIF(KOJIN!$A:$A,$D272,KOJIN!DQ:DQ)</f>
        <v>4</v>
      </c>
      <c r="P272" s="295">
        <f>SUMIF(KOJIN!$A:$A,$D272,KOJIN!DR:DR)</f>
        <v>5</v>
      </c>
      <c r="Q272" s="295">
        <f>SUMIF(KOJIN!$A:$A,$D272,KOJIN!DS:DS)</f>
        <v>7</v>
      </c>
      <c r="R272" s="295">
        <f>SUMIF(KOJIN!$A:$A,$D272,KOJIN!DT:DT)</f>
        <v>3</v>
      </c>
      <c r="S272" s="295">
        <f>SUMIF(KOJIN!$A:$A,$D272,KOJIN!DU:DU)</f>
        <v>12</v>
      </c>
      <c r="T272" s="295">
        <f>SUMIF(KOJIN!$A:$A,$D272,KOJIN!DV:DV)</f>
        <v>6</v>
      </c>
      <c r="U272" s="295">
        <f>SUMIF(KOJIN!$A:$A,$D272,KOJIN!DW:DW)</f>
        <v>5</v>
      </c>
      <c r="V272" s="295">
        <f>SUMIF(KOJIN!$A:$A,$D272,KOJIN!DX:DX)</f>
        <v>0</v>
      </c>
      <c r="W272" s="295">
        <f>SUMIF(KOJIN!$A:$A,$D272,KOJIN!DY:DY)</f>
        <v>5</v>
      </c>
      <c r="X272" s="295">
        <f>SUMIF(KOJIN!$A:$A,$D272,KOJIN!DZ:DZ)</f>
        <v>4</v>
      </c>
      <c r="Y272" s="295">
        <f>SUMIF(KOJIN!$A:$A,$D272,KOJIN!EA:EA)</f>
        <v>7</v>
      </c>
      <c r="Z272" s="295">
        <f>SUMIF(KOJIN!$A:$A,$D272,KOJIN!EB:EB)</f>
        <v>5</v>
      </c>
      <c r="AA272" s="295">
        <f>SUMIF(KOJIN!$A:$A,$D272,KOJIN!EC:EC)</f>
        <v>1</v>
      </c>
      <c r="AB272" s="295">
        <f>SUMIF(KOJIN!$A:$A,$D272,KOJIN!ED:ED)</f>
        <v>0</v>
      </c>
      <c r="AC272" s="295">
        <f>SUMIF(KOJIN!$A:$A,$D272,KOJIN!EE:EE)</f>
        <v>0</v>
      </c>
    </row>
    <row r="273" spans="1:29" ht="13.5">
      <c r="A273">
        <v>272</v>
      </c>
      <c r="B273" s="293" t="s">
        <v>394</v>
      </c>
      <c r="C273" s="294">
        <v>91</v>
      </c>
      <c r="D273" s="323">
        <v>9828</v>
      </c>
      <c r="E273" s="293" t="s">
        <v>227</v>
      </c>
      <c r="F273" s="293" t="s">
        <v>389</v>
      </c>
      <c r="H273" s="293" t="s">
        <v>28</v>
      </c>
      <c r="I273" s="295">
        <f>SUMIF(KOJIN!A:A,D273,KOJIN!D:D)</f>
        <v>77</v>
      </c>
      <c r="J273" s="295">
        <f>SUMIF(KOJIN!$A:$A,$D273,KOJIN!DL:DL)</f>
        <v>0</v>
      </c>
      <c r="K273" s="295">
        <f>SUMIF(KOJIN!$A:$A,$D273,KOJIN!DM:DM)</f>
        <v>3</v>
      </c>
      <c r="L273" s="295">
        <f>SUMIF(KOJIN!$A:$A,$D273,KOJIN!DN:DN)</f>
        <v>4</v>
      </c>
      <c r="M273" s="295">
        <f>SUMIF(KOJIN!$A:$A,$D273,KOJIN!DO:DO)</f>
        <v>3</v>
      </c>
      <c r="N273" s="295">
        <f>SUMIF(KOJIN!$A:$A,$D273,KOJIN!DP:DP)</f>
        <v>0</v>
      </c>
      <c r="O273" s="295">
        <f>SUMIF(KOJIN!$A:$A,$D273,KOJIN!DQ:DQ)</f>
        <v>2</v>
      </c>
      <c r="P273" s="295">
        <f>SUMIF(KOJIN!$A:$A,$D273,KOJIN!DR:DR)</f>
        <v>1</v>
      </c>
      <c r="Q273" s="295">
        <f>SUMIF(KOJIN!$A:$A,$D273,KOJIN!DS:DS)</f>
        <v>10</v>
      </c>
      <c r="R273" s="295">
        <f>SUMIF(KOJIN!$A:$A,$D273,KOJIN!DT:DT)</f>
        <v>5</v>
      </c>
      <c r="S273" s="295">
        <f>SUMIF(KOJIN!$A:$A,$D273,KOJIN!DU:DU)</f>
        <v>10</v>
      </c>
      <c r="T273" s="295">
        <f>SUMIF(KOJIN!$A:$A,$D273,KOJIN!DV:DV)</f>
        <v>3</v>
      </c>
      <c r="U273" s="295">
        <f>SUMIF(KOJIN!$A:$A,$D273,KOJIN!DW:DW)</f>
        <v>6</v>
      </c>
      <c r="V273" s="295">
        <f>SUMIF(KOJIN!$A:$A,$D273,KOJIN!DX:DX)</f>
        <v>2</v>
      </c>
      <c r="W273" s="295">
        <f>SUMIF(KOJIN!$A:$A,$D273,KOJIN!DY:DY)</f>
        <v>7</v>
      </c>
      <c r="X273" s="295">
        <f>SUMIF(KOJIN!$A:$A,$D273,KOJIN!DZ:DZ)</f>
        <v>7</v>
      </c>
      <c r="Y273" s="295">
        <f>SUMIF(KOJIN!$A:$A,$D273,KOJIN!EA:EA)</f>
        <v>8</v>
      </c>
      <c r="Z273" s="295">
        <f>SUMIF(KOJIN!$A:$A,$D273,KOJIN!EB:EB)</f>
        <v>4</v>
      </c>
      <c r="AA273" s="295">
        <f>SUMIF(KOJIN!$A:$A,$D273,KOJIN!EC:EC)</f>
        <v>1</v>
      </c>
      <c r="AB273" s="295">
        <f>SUMIF(KOJIN!$A:$A,$D273,KOJIN!ED:ED)</f>
        <v>1</v>
      </c>
      <c r="AC273" s="295">
        <f>SUMIF(KOJIN!$A:$A,$D273,KOJIN!EE:EE)</f>
        <v>0</v>
      </c>
    </row>
    <row r="274" spans="1:29" ht="13.5">
      <c r="A274">
        <v>273</v>
      </c>
      <c r="J274" s="295">
        <f>SUM($J$272:$J$273)</f>
        <v>4</v>
      </c>
      <c r="K274" s="295">
        <f>SUM($K$272:$K$273)</f>
        <v>6</v>
      </c>
      <c r="L274" s="295">
        <f>SUM($L$272:$L$273)</f>
        <v>9</v>
      </c>
      <c r="M274" s="295">
        <f>SUM($M$272:$M$273)</f>
        <v>5</v>
      </c>
      <c r="N274" s="295">
        <f>SUM($N$272:$N$273)</f>
        <v>3</v>
      </c>
      <c r="O274" s="295">
        <f>SUM($O$272:$O$273)</f>
        <v>6</v>
      </c>
      <c r="P274" s="295">
        <f>SUM($P$272:$P$273)</f>
        <v>6</v>
      </c>
      <c r="Q274" s="295">
        <f>SUM($Q$272:$Q$273)</f>
        <v>17</v>
      </c>
      <c r="R274" s="295">
        <f>SUM($R$272:$R$273)</f>
        <v>8</v>
      </c>
      <c r="S274" s="295">
        <f>SUM($S$272:$S$273)</f>
        <v>22</v>
      </c>
      <c r="T274" s="295">
        <f>SUM($T$272:$T$273)</f>
        <v>9</v>
      </c>
      <c r="U274" s="295">
        <f>SUM($U$272:$U$273)</f>
        <v>11</v>
      </c>
      <c r="V274" s="295">
        <f>SUM($V$272:$V$273)</f>
        <v>2</v>
      </c>
      <c r="W274" s="295">
        <f>SUM($W$272:$W$273)</f>
        <v>12</v>
      </c>
      <c r="X274" s="295">
        <f>SUM($X$272:$X$273)</f>
        <v>11</v>
      </c>
      <c r="Y274" s="295">
        <f>SUM($Y$272:$Y$273)</f>
        <v>15</v>
      </c>
      <c r="Z274" s="295">
        <f>SUM($Z$272:$Z$273)</f>
        <v>9</v>
      </c>
      <c r="AA274" s="295">
        <f>SUM($AA$272:$AA$273)</f>
        <v>2</v>
      </c>
      <c r="AB274" s="295">
        <f>SUM($AB$272:$AB$273)</f>
        <v>1</v>
      </c>
      <c r="AC274" s="295">
        <f>SUM($AC$272:$AC$273)</f>
        <v>0</v>
      </c>
    </row>
    <row r="275" spans="1:29" ht="13.5">
      <c r="A275">
        <v>274</v>
      </c>
      <c r="B275" s="293" t="s">
        <v>394</v>
      </c>
      <c r="C275" s="294">
        <v>92</v>
      </c>
      <c r="D275" s="323">
        <v>9829</v>
      </c>
      <c r="E275" s="293" t="s">
        <v>227</v>
      </c>
      <c r="F275" s="293" t="s">
        <v>390</v>
      </c>
      <c r="G275" s="295">
        <f>SUMIF(SETAI!A:A,D275,SETAI!C:C)</f>
        <v>300</v>
      </c>
      <c r="H275" s="293" t="s">
        <v>27</v>
      </c>
      <c r="I275" s="295">
        <f>SUMIF(KOJIN!A:A,D275,KOJIN!D:D)</f>
        <v>348</v>
      </c>
      <c r="J275" s="295">
        <f>SUMIF(KOJIN!$A:$A,$D275,KOJIN!DL:DL)</f>
        <v>10</v>
      </c>
      <c r="K275" s="295">
        <f>SUMIF(KOJIN!$A:$A,$D275,KOJIN!DM:DM)</f>
        <v>16</v>
      </c>
      <c r="L275" s="295">
        <f>SUMIF(KOJIN!$A:$A,$D275,KOJIN!DN:DN)</f>
        <v>27</v>
      </c>
      <c r="M275" s="295">
        <f>SUMIF(KOJIN!$A:$A,$D275,KOJIN!DO:DO)</f>
        <v>24</v>
      </c>
      <c r="N275" s="295">
        <f>SUMIF(KOJIN!$A:$A,$D275,KOJIN!DP:DP)</f>
        <v>20</v>
      </c>
      <c r="O275" s="295">
        <f>SUMIF(KOJIN!$A:$A,$D275,KOJIN!DQ:DQ)</f>
        <v>18</v>
      </c>
      <c r="P275" s="295">
        <f>SUMIF(KOJIN!$A:$A,$D275,KOJIN!DR:DR)</f>
        <v>20</v>
      </c>
      <c r="Q275" s="295">
        <f>SUMIF(KOJIN!$A:$A,$D275,KOJIN!DS:DS)</f>
        <v>17</v>
      </c>
      <c r="R275" s="295">
        <f>SUMIF(KOJIN!$A:$A,$D275,KOJIN!DT:DT)</f>
        <v>25</v>
      </c>
      <c r="S275" s="295">
        <f>SUMIF(KOJIN!$A:$A,$D275,KOJIN!DU:DU)</f>
        <v>23</v>
      </c>
      <c r="T275" s="295">
        <f>SUMIF(KOJIN!$A:$A,$D275,KOJIN!DV:DV)</f>
        <v>30</v>
      </c>
      <c r="U275" s="295">
        <f>SUMIF(KOJIN!$A:$A,$D275,KOJIN!DW:DW)</f>
        <v>15</v>
      </c>
      <c r="V275" s="295">
        <f>SUMIF(KOJIN!$A:$A,$D275,KOJIN!DX:DX)</f>
        <v>24</v>
      </c>
      <c r="W275" s="295">
        <f>SUMIF(KOJIN!$A:$A,$D275,KOJIN!DY:DY)</f>
        <v>27</v>
      </c>
      <c r="X275" s="295">
        <f>SUMIF(KOJIN!$A:$A,$D275,KOJIN!DZ:DZ)</f>
        <v>17</v>
      </c>
      <c r="Y275" s="295">
        <f>SUMIF(KOJIN!$A:$A,$D275,KOJIN!EA:EA)</f>
        <v>16</v>
      </c>
      <c r="Z275" s="295">
        <f>SUMIF(KOJIN!$A:$A,$D275,KOJIN!EB:EB)</f>
        <v>10</v>
      </c>
      <c r="AA275" s="295">
        <f>SUMIF(KOJIN!$A:$A,$D275,KOJIN!EC:EC)</f>
        <v>5</v>
      </c>
      <c r="AB275" s="295">
        <f>SUMIF(KOJIN!$A:$A,$D275,KOJIN!ED:ED)</f>
        <v>4</v>
      </c>
      <c r="AC275" s="295">
        <f>SUMIF(KOJIN!$A:$A,$D275,KOJIN!EE:EE)</f>
        <v>0</v>
      </c>
    </row>
    <row r="276" spans="1:29" ht="13.5">
      <c r="A276">
        <v>275</v>
      </c>
      <c r="B276" s="293" t="s">
        <v>394</v>
      </c>
      <c r="C276" s="294">
        <v>92</v>
      </c>
      <c r="D276" s="323">
        <v>9830</v>
      </c>
      <c r="E276" s="293" t="s">
        <v>227</v>
      </c>
      <c r="F276" s="293" t="s">
        <v>390</v>
      </c>
      <c r="H276" s="293" t="s">
        <v>28</v>
      </c>
      <c r="I276" s="295">
        <f>SUMIF(KOJIN!A:A,D276,KOJIN!D:D)</f>
        <v>325</v>
      </c>
      <c r="J276" s="295">
        <f>SUMIF(KOJIN!$A:$A,$D276,KOJIN!DL:DL)</f>
        <v>9</v>
      </c>
      <c r="K276" s="295">
        <f>SUMIF(KOJIN!$A:$A,$D276,KOJIN!DM:DM)</f>
        <v>13</v>
      </c>
      <c r="L276" s="295">
        <f>SUMIF(KOJIN!$A:$A,$D276,KOJIN!DN:DN)</f>
        <v>8</v>
      </c>
      <c r="M276" s="295">
        <f>SUMIF(KOJIN!$A:$A,$D276,KOJIN!DO:DO)</f>
        <v>17</v>
      </c>
      <c r="N276" s="295">
        <f>SUMIF(KOJIN!$A:$A,$D276,KOJIN!DP:DP)</f>
        <v>16</v>
      </c>
      <c r="O276" s="295">
        <f>SUMIF(KOJIN!$A:$A,$D276,KOJIN!DQ:DQ)</f>
        <v>8</v>
      </c>
      <c r="P276" s="295">
        <f>SUMIF(KOJIN!$A:$A,$D276,KOJIN!DR:DR)</f>
        <v>15</v>
      </c>
      <c r="Q276" s="295">
        <f>SUMIF(KOJIN!$A:$A,$D276,KOJIN!DS:DS)</f>
        <v>14</v>
      </c>
      <c r="R276" s="295">
        <f>SUMIF(KOJIN!$A:$A,$D276,KOJIN!DT:DT)</f>
        <v>29</v>
      </c>
      <c r="S276" s="295">
        <f>SUMIF(KOJIN!$A:$A,$D276,KOJIN!DU:DU)</f>
        <v>24</v>
      </c>
      <c r="T276" s="295">
        <f>SUMIF(KOJIN!$A:$A,$D276,KOJIN!DV:DV)</f>
        <v>36</v>
      </c>
      <c r="U276" s="295">
        <f>SUMIF(KOJIN!$A:$A,$D276,KOJIN!DW:DW)</f>
        <v>18</v>
      </c>
      <c r="V276" s="295">
        <f>SUMIF(KOJIN!$A:$A,$D276,KOJIN!DX:DX)</f>
        <v>21</v>
      </c>
      <c r="W276" s="295">
        <f>SUMIF(KOJIN!$A:$A,$D276,KOJIN!DY:DY)</f>
        <v>31</v>
      </c>
      <c r="X276" s="295">
        <f>SUMIF(KOJIN!$A:$A,$D276,KOJIN!DZ:DZ)</f>
        <v>17</v>
      </c>
      <c r="Y276" s="295">
        <f>SUMIF(KOJIN!$A:$A,$D276,KOJIN!EA:EA)</f>
        <v>16</v>
      </c>
      <c r="Z276" s="295">
        <f>SUMIF(KOJIN!$A:$A,$D276,KOJIN!EB:EB)</f>
        <v>12</v>
      </c>
      <c r="AA276" s="295">
        <f>SUMIF(KOJIN!$A:$A,$D276,KOJIN!EC:EC)</f>
        <v>10</v>
      </c>
      <c r="AB276" s="295">
        <f>SUMIF(KOJIN!$A:$A,$D276,KOJIN!ED:ED)</f>
        <v>10</v>
      </c>
      <c r="AC276" s="295">
        <f>SUMIF(KOJIN!$A:$A,$D276,KOJIN!EE:EE)</f>
        <v>1</v>
      </c>
    </row>
    <row r="277" spans="1:29" ht="13.5">
      <c r="A277">
        <v>276</v>
      </c>
      <c r="J277" s="295">
        <f>SUM($J$275:$J$276)</f>
        <v>19</v>
      </c>
      <c r="K277" s="295">
        <f>SUM($K$275:$K$276)</f>
        <v>29</v>
      </c>
      <c r="L277" s="295">
        <f>SUM($L$275:$L$276)</f>
        <v>35</v>
      </c>
      <c r="M277" s="295">
        <f>SUM($M$275:$M$276)</f>
        <v>41</v>
      </c>
      <c r="N277" s="295">
        <f>SUM($N$275:$N$276)</f>
        <v>36</v>
      </c>
      <c r="O277" s="295">
        <f>SUM($O$275:$O$276)</f>
        <v>26</v>
      </c>
      <c r="P277" s="295">
        <f>SUM($P$275:$P$276)</f>
        <v>35</v>
      </c>
      <c r="Q277" s="295">
        <f>SUM($Q$275:$Q$276)</f>
        <v>31</v>
      </c>
      <c r="R277" s="295">
        <f>SUM($R$275:$R$276)</f>
        <v>54</v>
      </c>
      <c r="S277" s="295">
        <f>SUM($S$275:$S$276)</f>
        <v>47</v>
      </c>
      <c r="T277" s="295">
        <f>SUM($T$275:$T$276)</f>
        <v>66</v>
      </c>
      <c r="U277" s="295">
        <f>SUM($U$275:$U$276)</f>
        <v>33</v>
      </c>
      <c r="V277" s="295">
        <f>SUM($V$275:$V$276)</f>
        <v>45</v>
      </c>
      <c r="W277" s="295">
        <f>SUM($W$275:$W$276)</f>
        <v>58</v>
      </c>
      <c r="X277" s="295">
        <f>SUM($X$275:$X$276)</f>
        <v>34</v>
      </c>
      <c r="Y277" s="295">
        <f>SUM($Y$275:$Y$276)</f>
        <v>32</v>
      </c>
      <c r="Z277" s="295">
        <f>SUM($Z$275:$Z$276)</f>
        <v>22</v>
      </c>
      <c r="AA277" s="295">
        <f>SUM($AA$275:$AA$276)</f>
        <v>15</v>
      </c>
      <c r="AB277" s="295">
        <f>SUM($AB$275:$AB$276)</f>
        <v>14</v>
      </c>
      <c r="AC277" s="295">
        <f>SUM($AC$275:$AC$276)</f>
        <v>1</v>
      </c>
    </row>
    <row r="278" spans="1:29" ht="13.5">
      <c r="A278">
        <v>277</v>
      </c>
      <c r="B278" s="293" t="s">
        <v>394</v>
      </c>
      <c r="C278" s="294">
        <v>93</v>
      </c>
      <c r="D278" s="323">
        <v>9831</v>
      </c>
      <c r="E278" s="293" t="s">
        <v>227</v>
      </c>
      <c r="F278" s="293" t="s">
        <v>391</v>
      </c>
      <c r="G278" s="295">
        <f>SUMIF(SETAI!A:A,D278,SETAI!C:C)</f>
        <v>214</v>
      </c>
      <c r="H278" s="293" t="s">
        <v>27</v>
      </c>
      <c r="I278" s="295">
        <f>SUMIF(KOJIN!A:A,D278,KOJIN!D:D)</f>
        <v>230</v>
      </c>
      <c r="J278" s="295">
        <f>SUMIF(KOJIN!$A:$A,$D278,KOJIN!DL:DL)</f>
        <v>4</v>
      </c>
      <c r="K278" s="295">
        <f>SUMIF(KOJIN!$A:$A,$D278,KOJIN!DM:DM)</f>
        <v>14</v>
      </c>
      <c r="L278" s="295">
        <f>SUMIF(KOJIN!$A:$A,$D278,KOJIN!DN:DN)</f>
        <v>9</v>
      </c>
      <c r="M278" s="295">
        <f>SUMIF(KOJIN!$A:$A,$D278,KOJIN!DO:DO)</f>
        <v>10</v>
      </c>
      <c r="N278" s="295">
        <f>SUMIF(KOJIN!$A:$A,$D278,KOJIN!DP:DP)</f>
        <v>14</v>
      </c>
      <c r="O278" s="295">
        <f>SUMIF(KOJIN!$A:$A,$D278,KOJIN!DQ:DQ)</f>
        <v>18</v>
      </c>
      <c r="P278" s="295">
        <f>SUMIF(KOJIN!$A:$A,$D278,KOJIN!DR:DR)</f>
        <v>13</v>
      </c>
      <c r="Q278" s="295">
        <f>SUMIF(KOJIN!$A:$A,$D278,KOJIN!DS:DS)</f>
        <v>10</v>
      </c>
      <c r="R278" s="295">
        <f>SUMIF(KOJIN!$A:$A,$D278,KOJIN!DT:DT)</f>
        <v>15</v>
      </c>
      <c r="S278" s="295">
        <f>SUMIF(KOJIN!$A:$A,$D278,KOJIN!DU:DU)</f>
        <v>23</v>
      </c>
      <c r="T278" s="295">
        <f>SUMIF(KOJIN!$A:$A,$D278,KOJIN!DV:DV)</f>
        <v>16</v>
      </c>
      <c r="U278" s="295">
        <f>SUMIF(KOJIN!$A:$A,$D278,KOJIN!DW:DW)</f>
        <v>12</v>
      </c>
      <c r="V278" s="295">
        <f>SUMIF(KOJIN!$A:$A,$D278,KOJIN!DX:DX)</f>
        <v>16</v>
      </c>
      <c r="W278" s="295">
        <f>SUMIF(KOJIN!$A:$A,$D278,KOJIN!DY:DY)</f>
        <v>13</v>
      </c>
      <c r="X278" s="295">
        <f>SUMIF(KOJIN!$A:$A,$D278,KOJIN!DZ:DZ)</f>
        <v>14</v>
      </c>
      <c r="Y278" s="295">
        <f>SUMIF(KOJIN!$A:$A,$D278,KOJIN!EA:EA)</f>
        <v>15</v>
      </c>
      <c r="Z278" s="295">
        <f>SUMIF(KOJIN!$A:$A,$D278,KOJIN!EB:EB)</f>
        <v>8</v>
      </c>
      <c r="AA278" s="295">
        <f>SUMIF(KOJIN!$A:$A,$D278,KOJIN!EC:EC)</f>
        <v>4</v>
      </c>
      <c r="AB278" s="295">
        <f>SUMIF(KOJIN!$A:$A,$D278,KOJIN!ED:ED)</f>
        <v>2</v>
      </c>
      <c r="AC278" s="295">
        <f>SUMIF(KOJIN!$A:$A,$D278,KOJIN!EE:EE)</f>
        <v>0</v>
      </c>
    </row>
    <row r="279" spans="1:29" ht="13.5">
      <c r="A279">
        <v>278</v>
      </c>
      <c r="B279" s="293" t="s">
        <v>394</v>
      </c>
      <c r="C279" s="294">
        <v>93</v>
      </c>
      <c r="D279" s="323">
        <v>9832</v>
      </c>
      <c r="E279" s="293" t="s">
        <v>227</v>
      </c>
      <c r="F279" s="293" t="s">
        <v>391</v>
      </c>
      <c r="H279" s="293" t="s">
        <v>28</v>
      </c>
      <c r="I279" s="295">
        <f>SUMIF(KOJIN!A:A,D279,KOJIN!D:D)</f>
        <v>230</v>
      </c>
      <c r="J279" s="295">
        <f>SUMIF(KOJIN!$A:$A,$D279,KOJIN!DL:DL)</f>
        <v>4</v>
      </c>
      <c r="K279" s="295">
        <f>SUMIF(KOJIN!$A:$A,$D279,KOJIN!DM:DM)</f>
        <v>7</v>
      </c>
      <c r="L279" s="295">
        <f>SUMIF(KOJIN!$A:$A,$D279,KOJIN!DN:DN)</f>
        <v>6</v>
      </c>
      <c r="M279" s="295">
        <f>SUMIF(KOJIN!$A:$A,$D279,KOJIN!DO:DO)</f>
        <v>14</v>
      </c>
      <c r="N279" s="295">
        <f>SUMIF(KOJIN!$A:$A,$D279,KOJIN!DP:DP)</f>
        <v>7</v>
      </c>
      <c r="O279" s="295">
        <f>SUMIF(KOJIN!$A:$A,$D279,KOJIN!DQ:DQ)</f>
        <v>9</v>
      </c>
      <c r="P279" s="295">
        <f>SUMIF(KOJIN!$A:$A,$D279,KOJIN!DR:DR)</f>
        <v>11</v>
      </c>
      <c r="Q279" s="295">
        <f>SUMIF(KOJIN!$A:$A,$D279,KOJIN!DS:DS)</f>
        <v>12</v>
      </c>
      <c r="R279" s="295">
        <f>SUMIF(KOJIN!$A:$A,$D279,KOJIN!DT:DT)</f>
        <v>13</v>
      </c>
      <c r="S279" s="295">
        <f>SUMIF(KOJIN!$A:$A,$D279,KOJIN!DU:DU)</f>
        <v>20</v>
      </c>
      <c r="T279" s="295">
        <f>SUMIF(KOJIN!$A:$A,$D279,KOJIN!DV:DV)</f>
        <v>15</v>
      </c>
      <c r="U279" s="295">
        <f>SUMIF(KOJIN!$A:$A,$D279,KOJIN!DW:DW)</f>
        <v>17</v>
      </c>
      <c r="V279" s="295">
        <f>SUMIF(KOJIN!$A:$A,$D279,KOJIN!DX:DX)</f>
        <v>15</v>
      </c>
      <c r="W279" s="295">
        <f>SUMIF(KOJIN!$A:$A,$D279,KOJIN!DY:DY)</f>
        <v>18</v>
      </c>
      <c r="X279" s="295">
        <f>SUMIF(KOJIN!$A:$A,$D279,KOJIN!DZ:DZ)</f>
        <v>15</v>
      </c>
      <c r="Y279" s="295">
        <f>SUMIF(KOJIN!$A:$A,$D279,KOJIN!EA:EA)</f>
        <v>21</v>
      </c>
      <c r="Z279" s="295">
        <f>SUMIF(KOJIN!$A:$A,$D279,KOJIN!EB:EB)</f>
        <v>13</v>
      </c>
      <c r="AA279" s="295">
        <f>SUMIF(KOJIN!$A:$A,$D279,KOJIN!EC:EC)</f>
        <v>7</v>
      </c>
      <c r="AB279" s="295">
        <f>SUMIF(KOJIN!$A:$A,$D279,KOJIN!ED:ED)</f>
        <v>6</v>
      </c>
      <c r="AC279" s="295">
        <f>SUMIF(KOJIN!$A:$A,$D279,KOJIN!EE:EE)</f>
        <v>0</v>
      </c>
    </row>
    <row r="280" spans="1:29" ht="13.5">
      <c r="A280">
        <v>279</v>
      </c>
      <c r="J280" s="295">
        <f>SUM($J$278:$J$279)</f>
        <v>8</v>
      </c>
      <c r="K280" s="295">
        <f>SUM($K$278:$K$279)</f>
        <v>21</v>
      </c>
      <c r="L280" s="295">
        <f>SUM($L$278:$L$279)</f>
        <v>15</v>
      </c>
      <c r="M280" s="295">
        <f>SUM($M$278:$M$279)</f>
        <v>24</v>
      </c>
      <c r="N280" s="295">
        <f>SUM($N$278:$N$279)</f>
        <v>21</v>
      </c>
      <c r="O280" s="295">
        <f>SUM($O$278:$O$279)</f>
        <v>27</v>
      </c>
      <c r="P280" s="295">
        <f>SUM($P$278:$P$279)</f>
        <v>24</v>
      </c>
      <c r="Q280" s="295">
        <f>SUM($Q$278:$Q$279)</f>
        <v>22</v>
      </c>
      <c r="R280" s="295">
        <f>SUM($R$278:$R$279)</f>
        <v>28</v>
      </c>
      <c r="S280" s="295">
        <f>SUM($S$278:$S$279)</f>
        <v>43</v>
      </c>
      <c r="T280" s="295">
        <f>SUM($T$278:$T$279)</f>
        <v>31</v>
      </c>
      <c r="U280" s="295">
        <f>SUM($U$278:$U$279)</f>
        <v>29</v>
      </c>
      <c r="V280" s="295">
        <f>SUM($V$278:$V$279)</f>
        <v>31</v>
      </c>
      <c r="W280" s="295">
        <f>SUM($W$278:$W$279)</f>
        <v>31</v>
      </c>
      <c r="X280" s="295">
        <f>SUM($X$278:$X$279)</f>
        <v>29</v>
      </c>
      <c r="Y280" s="295">
        <f>SUM($Y$278:$Y$279)</f>
        <v>36</v>
      </c>
      <c r="Z280" s="295">
        <f>SUM($Z$278:$Z$279)</f>
        <v>21</v>
      </c>
      <c r="AA280" s="295">
        <f>SUM($AA$278:$AA$279)</f>
        <v>11</v>
      </c>
      <c r="AB280" s="295">
        <f>SUM($AB$278:$AB$279)</f>
        <v>8</v>
      </c>
      <c r="AC280" s="295">
        <f>SUM($AC$278:$AC$279)</f>
        <v>0</v>
      </c>
    </row>
    <row r="281" spans="1:29" ht="13.5">
      <c r="A281">
        <v>280</v>
      </c>
      <c r="B281" s="293" t="s">
        <v>394</v>
      </c>
      <c r="C281" s="294">
        <v>94</v>
      </c>
      <c r="D281" s="323">
        <v>9833</v>
      </c>
      <c r="E281" s="293" t="s">
        <v>227</v>
      </c>
      <c r="F281" s="293" t="s">
        <v>392</v>
      </c>
      <c r="G281" s="295">
        <f>SUMIF(SETAI!A:A,D281,SETAI!C:C)</f>
        <v>226</v>
      </c>
      <c r="H281" s="293" t="s">
        <v>27</v>
      </c>
      <c r="I281" s="295">
        <f>SUMIF(KOJIN!A:A,D281,KOJIN!D:D)</f>
        <v>214</v>
      </c>
      <c r="J281" s="295">
        <f>SUMIF(KOJIN!$A:$A,$D281,KOJIN!DL:DL)</f>
        <v>9</v>
      </c>
      <c r="K281" s="295">
        <f>SUMIF(KOJIN!$A:$A,$D281,KOJIN!DM:DM)</f>
        <v>10</v>
      </c>
      <c r="L281" s="295">
        <f>SUMIF(KOJIN!$A:$A,$D281,KOJIN!DN:DN)</f>
        <v>8</v>
      </c>
      <c r="M281" s="295">
        <f>SUMIF(KOJIN!$A:$A,$D281,KOJIN!DO:DO)</f>
        <v>7</v>
      </c>
      <c r="N281" s="295">
        <f>SUMIF(KOJIN!$A:$A,$D281,KOJIN!DP:DP)</f>
        <v>12</v>
      </c>
      <c r="O281" s="295">
        <f>SUMIF(KOJIN!$A:$A,$D281,KOJIN!DQ:DQ)</f>
        <v>12</v>
      </c>
      <c r="P281" s="295">
        <f>SUMIF(KOJIN!$A:$A,$D281,KOJIN!DR:DR)</f>
        <v>11</v>
      </c>
      <c r="Q281" s="295">
        <f>SUMIF(KOJIN!$A:$A,$D281,KOJIN!DS:DS)</f>
        <v>13</v>
      </c>
      <c r="R281" s="295">
        <f>SUMIF(KOJIN!$A:$A,$D281,KOJIN!DT:DT)</f>
        <v>21</v>
      </c>
      <c r="S281" s="295">
        <f>SUMIF(KOJIN!$A:$A,$D281,KOJIN!DU:DU)</f>
        <v>8</v>
      </c>
      <c r="T281" s="295">
        <f>SUMIF(KOJIN!$A:$A,$D281,KOJIN!DV:DV)</f>
        <v>11</v>
      </c>
      <c r="U281" s="295">
        <f>SUMIF(KOJIN!$A:$A,$D281,KOJIN!DW:DW)</f>
        <v>11</v>
      </c>
      <c r="V281" s="295">
        <f>SUMIF(KOJIN!$A:$A,$D281,KOJIN!DX:DX)</f>
        <v>19</v>
      </c>
      <c r="W281" s="295">
        <f>SUMIF(KOJIN!$A:$A,$D281,KOJIN!DY:DY)</f>
        <v>16</v>
      </c>
      <c r="X281" s="295">
        <f>SUMIF(KOJIN!$A:$A,$D281,KOJIN!DZ:DZ)</f>
        <v>23</v>
      </c>
      <c r="Y281" s="295">
        <f>SUMIF(KOJIN!$A:$A,$D281,KOJIN!EA:EA)</f>
        <v>12</v>
      </c>
      <c r="Z281" s="295">
        <f>SUMIF(KOJIN!$A:$A,$D281,KOJIN!EB:EB)</f>
        <v>8</v>
      </c>
      <c r="AA281" s="295">
        <f>SUMIF(KOJIN!$A:$A,$D281,KOJIN!EC:EC)</f>
        <v>2</v>
      </c>
      <c r="AB281" s="295">
        <f>SUMIF(KOJIN!$A:$A,$D281,KOJIN!ED:ED)</f>
        <v>1</v>
      </c>
      <c r="AC281" s="295">
        <f>SUMIF(KOJIN!$A:$A,$D281,KOJIN!EE:EE)</f>
        <v>0</v>
      </c>
    </row>
    <row r="282" spans="1:29" ht="13.5">
      <c r="A282">
        <v>281</v>
      </c>
      <c r="B282" s="293" t="s">
        <v>394</v>
      </c>
      <c r="C282" s="294">
        <v>94</v>
      </c>
      <c r="D282" s="323">
        <v>9834</v>
      </c>
      <c r="E282" s="293" t="s">
        <v>227</v>
      </c>
      <c r="F282" s="293" t="s">
        <v>392</v>
      </c>
      <c r="H282" s="293" t="s">
        <v>28</v>
      </c>
      <c r="I282" s="295">
        <f>SUMIF(KOJIN!A:A,D282,KOJIN!D:D)</f>
        <v>211</v>
      </c>
      <c r="J282" s="295">
        <f>SUMIF(KOJIN!$A:$A,$D282,KOJIN!DL:DL)</f>
        <v>2</v>
      </c>
      <c r="K282" s="295">
        <f>SUMIF(KOJIN!$A:$A,$D282,KOJIN!DM:DM)</f>
        <v>4</v>
      </c>
      <c r="L282" s="295">
        <f>SUMIF(KOJIN!$A:$A,$D282,KOJIN!DN:DN)</f>
        <v>7</v>
      </c>
      <c r="M282" s="295">
        <f>SUMIF(KOJIN!$A:$A,$D282,KOJIN!DO:DO)</f>
        <v>7</v>
      </c>
      <c r="N282" s="295">
        <f>SUMIF(KOJIN!$A:$A,$D282,KOJIN!DP:DP)</f>
        <v>5</v>
      </c>
      <c r="O282" s="295">
        <f>SUMIF(KOJIN!$A:$A,$D282,KOJIN!DQ:DQ)</f>
        <v>11</v>
      </c>
      <c r="P282" s="295">
        <f>SUMIF(KOJIN!$A:$A,$D282,KOJIN!DR:DR)</f>
        <v>11</v>
      </c>
      <c r="Q282" s="295">
        <f>SUMIF(KOJIN!$A:$A,$D282,KOJIN!DS:DS)</f>
        <v>12</v>
      </c>
      <c r="R282" s="295">
        <f>SUMIF(KOJIN!$A:$A,$D282,KOJIN!DT:DT)</f>
        <v>12</v>
      </c>
      <c r="S282" s="295">
        <f>SUMIF(KOJIN!$A:$A,$D282,KOJIN!DU:DU)</f>
        <v>14</v>
      </c>
      <c r="T282" s="295">
        <f>SUMIF(KOJIN!$A:$A,$D282,KOJIN!DV:DV)</f>
        <v>10</v>
      </c>
      <c r="U282" s="295">
        <f>SUMIF(KOJIN!$A:$A,$D282,KOJIN!DW:DW)</f>
        <v>13</v>
      </c>
      <c r="V282" s="295">
        <f>SUMIF(KOJIN!$A:$A,$D282,KOJIN!DX:DX)</f>
        <v>16</v>
      </c>
      <c r="W282" s="295">
        <f>SUMIF(KOJIN!$A:$A,$D282,KOJIN!DY:DY)</f>
        <v>26</v>
      </c>
      <c r="X282" s="295">
        <f>SUMIF(KOJIN!$A:$A,$D282,KOJIN!DZ:DZ)</f>
        <v>22</v>
      </c>
      <c r="Y282" s="295">
        <f>SUMIF(KOJIN!$A:$A,$D282,KOJIN!EA:EA)</f>
        <v>15</v>
      </c>
      <c r="Z282" s="295">
        <f>SUMIF(KOJIN!$A:$A,$D282,KOJIN!EB:EB)</f>
        <v>9</v>
      </c>
      <c r="AA282" s="295">
        <f>SUMIF(KOJIN!$A:$A,$D282,KOJIN!EC:EC)</f>
        <v>8</v>
      </c>
      <c r="AB282" s="295">
        <f>SUMIF(KOJIN!$A:$A,$D282,KOJIN!ED:ED)</f>
        <v>6</v>
      </c>
      <c r="AC282" s="295">
        <f>SUMIF(KOJIN!$A:$A,$D282,KOJIN!EE:EE)</f>
        <v>1</v>
      </c>
    </row>
    <row r="283" spans="1:29" ht="13.5">
      <c r="A283">
        <v>282</v>
      </c>
      <c r="J283" s="295">
        <f>SUM($J$281:$J$282)</f>
        <v>11</v>
      </c>
      <c r="K283" s="295">
        <f>SUM($K$281:$K$282)</f>
        <v>14</v>
      </c>
      <c r="L283" s="295">
        <f>SUM($L$281:$L$282)</f>
        <v>15</v>
      </c>
      <c r="M283" s="295">
        <f>SUM($M$281:$M$282)</f>
        <v>14</v>
      </c>
      <c r="N283" s="295">
        <f>SUM($N$281:$N$282)</f>
        <v>17</v>
      </c>
      <c r="O283" s="295">
        <f>SUM($O$281:$O$282)</f>
        <v>23</v>
      </c>
      <c r="P283" s="295">
        <f>SUM($P$281:$P$282)</f>
        <v>22</v>
      </c>
      <c r="Q283" s="295">
        <f>SUM($Q$281:$Q$282)</f>
        <v>25</v>
      </c>
      <c r="R283" s="295">
        <f>SUM($R$281:$R$282)</f>
        <v>33</v>
      </c>
      <c r="S283" s="295">
        <f>SUM($S$281:$S$282)</f>
        <v>22</v>
      </c>
      <c r="T283" s="295">
        <f>SUM($T$281:$T$282)</f>
        <v>21</v>
      </c>
      <c r="U283" s="295">
        <f>SUM($U$281:$U$282)</f>
        <v>24</v>
      </c>
      <c r="V283" s="295">
        <f>SUM($V$281:$V$282)</f>
        <v>35</v>
      </c>
      <c r="W283" s="295">
        <f>SUM($W$281:$W$282)</f>
        <v>42</v>
      </c>
      <c r="X283" s="295">
        <f>SUM($X$281:$X$282)</f>
        <v>45</v>
      </c>
      <c r="Y283" s="295">
        <f>SUM($Y$281:$Y$282)</f>
        <v>27</v>
      </c>
      <c r="Z283" s="295">
        <f>SUM($Z$281:$Z$282)</f>
        <v>17</v>
      </c>
      <c r="AA283" s="295">
        <f>SUM($AA$281:$AA$282)</f>
        <v>10</v>
      </c>
      <c r="AB283" s="295">
        <f>SUM($AB$281:$AB$282)</f>
        <v>7</v>
      </c>
      <c r="AC283" s="295">
        <f>SUM($AC$281:$AC$282)</f>
        <v>1</v>
      </c>
    </row>
    <row r="284" spans="1:29" ht="13.5">
      <c r="A284">
        <v>283</v>
      </c>
      <c r="B284" s="293" t="s">
        <v>394</v>
      </c>
      <c r="C284" s="294">
        <v>95</v>
      </c>
      <c r="D284" s="323">
        <v>9877</v>
      </c>
      <c r="E284" s="293" t="s">
        <v>228</v>
      </c>
      <c r="F284" s="293" t="s">
        <v>390</v>
      </c>
      <c r="G284" s="295">
        <f>SUMIF(SETAI!A:A,D284,SETAI!C:C)</f>
        <v>331</v>
      </c>
      <c r="H284" s="293" t="s">
        <v>27</v>
      </c>
      <c r="I284" s="295">
        <f>SUMIF(KOJIN!A:A,D284,KOJIN!D:D)</f>
        <v>349</v>
      </c>
      <c r="J284" s="295">
        <f>SUMIF(KOJIN!$A:$A,$D284,KOJIN!DL:DL)</f>
        <v>12</v>
      </c>
      <c r="K284" s="295">
        <f>SUMIF(KOJIN!$A:$A,$D284,KOJIN!DM:DM)</f>
        <v>10</v>
      </c>
      <c r="L284" s="295">
        <f>SUMIF(KOJIN!$A:$A,$D284,KOJIN!DN:DN)</f>
        <v>14</v>
      </c>
      <c r="M284" s="295">
        <f>SUMIF(KOJIN!$A:$A,$D284,KOJIN!DO:DO)</f>
        <v>16</v>
      </c>
      <c r="N284" s="295">
        <f>SUMIF(KOJIN!$A:$A,$D284,KOJIN!DP:DP)</f>
        <v>22</v>
      </c>
      <c r="O284" s="295">
        <f>SUMIF(KOJIN!$A:$A,$D284,KOJIN!DQ:DQ)</f>
        <v>29</v>
      </c>
      <c r="P284" s="295">
        <f>SUMIF(KOJIN!$A:$A,$D284,KOJIN!DR:DR)</f>
        <v>25</v>
      </c>
      <c r="Q284" s="295">
        <f>SUMIF(KOJIN!$A:$A,$D284,KOJIN!DS:DS)</f>
        <v>25</v>
      </c>
      <c r="R284" s="295">
        <f>SUMIF(KOJIN!$A:$A,$D284,KOJIN!DT:DT)</f>
        <v>20</v>
      </c>
      <c r="S284" s="295">
        <f>SUMIF(KOJIN!$A:$A,$D284,KOJIN!DU:DU)</f>
        <v>29</v>
      </c>
      <c r="T284" s="295">
        <f>SUMIF(KOJIN!$A:$A,$D284,KOJIN!DV:DV)</f>
        <v>26</v>
      </c>
      <c r="U284" s="295">
        <f>SUMIF(KOJIN!$A:$A,$D284,KOJIN!DW:DW)</f>
        <v>24</v>
      </c>
      <c r="V284" s="295">
        <f>SUMIF(KOJIN!$A:$A,$D284,KOJIN!DX:DX)</f>
        <v>21</v>
      </c>
      <c r="W284" s="295">
        <f>SUMIF(KOJIN!$A:$A,$D284,KOJIN!DY:DY)</f>
        <v>19</v>
      </c>
      <c r="X284" s="295">
        <f>SUMIF(KOJIN!$A:$A,$D284,KOJIN!DZ:DZ)</f>
        <v>22</v>
      </c>
      <c r="Y284" s="295">
        <f>SUMIF(KOJIN!$A:$A,$D284,KOJIN!EA:EA)</f>
        <v>17</v>
      </c>
      <c r="Z284" s="295">
        <f>SUMIF(KOJIN!$A:$A,$D284,KOJIN!EB:EB)</f>
        <v>15</v>
      </c>
      <c r="AA284" s="295">
        <f>SUMIF(KOJIN!$A:$A,$D284,KOJIN!EC:EC)</f>
        <v>3</v>
      </c>
      <c r="AB284" s="295">
        <f>SUMIF(KOJIN!$A:$A,$D284,KOJIN!ED:ED)</f>
        <v>0</v>
      </c>
      <c r="AC284" s="295">
        <f>SUMIF(KOJIN!$A:$A,$D284,KOJIN!EE:EE)</f>
        <v>0</v>
      </c>
    </row>
    <row r="285" spans="1:29" ht="13.5">
      <c r="A285">
        <v>284</v>
      </c>
      <c r="B285" s="293" t="s">
        <v>394</v>
      </c>
      <c r="C285" s="294">
        <v>95</v>
      </c>
      <c r="D285" s="323">
        <v>9878</v>
      </c>
      <c r="E285" s="293" t="s">
        <v>228</v>
      </c>
      <c r="F285" s="293" t="s">
        <v>390</v>
      </c>
      <c r="H285" s="293" t="s">
        <v>28</v>
      </c>
      <c r="I285" s="295">
        <f>SUMIF(KOJIN!A:A,D285,KOJIN!D:D)</f>
        <v>321</v>
      </c>
      <c r="J285" s="295">
        <f>SUMIF(KOJIN!$A:$A,$D285,KOJIN!DL:DL)</f>
        <v>10</v>
      </c>
      <c r="K285" s="295">
        <f>SUMIF(KOJIN!$A:$A,$D285,KOJIN!DM:DM)</f>
        <v>12</v>
      </c>
      <c r="L285" s="295">
        <f>SUMIF(KOJIN!$A:$A,$D285,KOJIN!DN:DN)</f>
        <v>11</v>
      </c>
      <c r="M285" s="295">
        <f>SUMIF(KOJIN!$A:$A,$D285,KOJIN!DO:DO)</f>
        <v>11</v>
      </c>
      <c r="N285" s="295">
        <f>SUMIF(KOJIN!$A:$A,$D285,KOJIN!DP:DP)</f>
        <v>15</v>
      </c>
      <c r="O285" s="295">
        <f>SUMIF(KOJIN!$A:$A,$D285,KOJIN!DQ:DQ)</f>
        <v>17</v>
      </c>
      <c r="P285" s="295">
        <f>SUMIF(KOJIN!$A:$A,$D285,KOJIN!DR:DR)</f>
        <v>14</v>
      </c>
      <c r="Q285" s="295">
        <f>SUMIF(KOJIN!$A:$A,$D285,KOJIN!DS:DS)</f>
        <v>21</v>
      </c>
      <c r="R285" s="295">
        <f>SUMIF(KOJIN!$A:$A,$D285,KOJIN!DT:DT)</f>
        <v>18</v>
      </c>
      <c r="S285" s="295">
        <f>SUMIF(KOJIN!$A:$A,$D285,KOJIN!DU:DU)</f>
        <v>23</v>
      </c>
      <c r="T285" s="295">
        <f>SUMIF(KOJIN!$A:$A,$D285,KOJIN!DV:DV)</f>
        <v>20</v>
      </c>
      <c r="U285" s="295">
        <f>SUMIF(KOJIN!$A:$A,$D285,KOJIN!DW:DW)</f>
        <v>22</v>
      </c>
      <c r="V285" s="295">
        <f>SUMIF(KOJIN!$A:$A,$D285,KOJIN!DX:DX)</f>
        <v>17</v>
      </c>
      <c r="W285" s="295">
        <f>SUMIF(KOJIN!$A:$A,$D285,KOJIN!DY:DY)</f>
        <v>25</v>
      </c>
      <c r="X285" s="295">
        <f>SUMIF(KOJIN!$A:$A,$D285,KOJIN!DZ:DZ)</f>
        <v>16</v>
      </c>
      <c r="Y285" s="295">
        <f>SUMIF(KOJIN!$A:$A,$D285,KOJIN!EA:EA)</f>
        <v>20</v>
      </c>
      <c r="Z285" s="295">
        <f>SUMIF(KOJIN!$A:$A,$D285,KOJIN!EB:EB)</f>
        <v>23</v>
      </c>
      <c r="AA285" s="295">
        <f>SUMIF(KOJIN!$A:$A,$D285,KOJIN!EC:EC)</f>
        <v>13</v>
      </c>
      <c r="AB285" s="295">
        <f>SUMIF(KOJIN!$A:$A,$D285,KOJIN!ED:ED)</f>
        <v>8</v>
      </c>
      <c r="AC285" s="295">
        <f>SUMIF(KOJIN!$A:$A,$D285,KOJIN!EE:EE)</f>
        <v>5</v>
      </c>
    </row>
    <row r="286" spans="1:29" ht="13.5">
      <c r="A286">
        <v>285</v>
      </c>
      <c r="J286" s="295">
        <f>SUM($J$284:$J$285)</f>
        <v>22</v>
      </c>
      <c r="K286" s="295">
        <f>SUM($K$284:$K$285)</f>
        <v>22</v>
      </c>
      <c r="L286" s="295">
        <f>SUM($L$284:$L$285)</f>
        <v>25</v>
      </c>
      <c r="M286" s="295">
        <f>SUM($M$284:$M$285)</f>
        <v>27</v>
      </c>
      <c r="N286" s="295">
        <f>SUM($N$284:$N$285)</f>
        <v>37</v>
      </c>
      <c r="O286" s="295">
        <f>SUM($O$284:$O$285)</f>
        <v>46</v>
      </c>
      <c r="P286" s="295">
        <f>SUM($P$284:$P$285)</f>
        <v>39</v>
      </c>
      <c r="Q286" s="295">
        <f>SUM($Q$284:$Q$285)</f>
        <v>46</v>
      </c>
      <c r="R286" s="295">
        <f>SUM($R$284:$R$285)</f>
        <v>38</v>
      </c>
      <c r="S286" s="295">
        <f>SUM($S$284:$S$285)</f>
        <v>52</v>
      </c>
      <c r="T286" s="295">
        <f>SUM($T$284:$T$285)</f>
        <v>46</v>
      </c>
      <c r="U286" s="295">
        <f>SUM($U$284:$U$285)</f>
        <v>46</v>
      </c>
      <c r="V286" s="295">
        <f>SUM($V$284:$V$285)</f>
        <v>38</v>
      </c>
      <c r="W286" s="295">
        <f>SUM($W$284:$W$285)</f>
        <v>44</v>
      </c>
      <c r="X286" s="295">
        <f>SUM($X$284:$X$285)</f>
        <v>38</v>
      </c>
      <c r="Y286" s="295">
        <f>SUM($Y$284:$Y$285)</f>
        <v>37</v>
      </c>
      <c r="Z286" s="295">
        <f>SUM($Z$284:$Z$285)</f>
        <v>38</v>
      </c>
      <c r="AA286" s="295">
        <f>SUM($AA$284:$AA$285)</f>
        <v>16</v>
      </c>
      <c r="AB286" s="295">
        <f>SUM($AB$284:$AB$285)</f>
        <v>8</v>
      </c>
      <c r="AC286" s="295">
        <f>SUM($AC$284:$AC$285)</f>
        <v>5</v>
      </c>
    </row>
    <row r="287" spans="1:29" ht="13.5">
      <c r="A287">
        <v>286</v>
      </c>
      <c r="B287" s="293" t="s">
        <v>394</v>
      </c>
      <c r="C287" s="294">
        <v>96</v>
      </c>
      <c r="D287" s="323">
        <v>9879</v>
      </c>
      <c r="E287" s="293" t="s">
        <v>228</v>
      </c>
      <c r="F287" s="293" t="s">
        <v>391</v>
      </c>
      <c r="G287" s="295">
        <f>SUMIF(SETAI!A:A,D287,SETAI!C:C)</f>
        <v>446</v>
      </c>
      <c r="H287" s="293" t="s">
        <v>27</v>
      </c>
      <c r="I287" s="295">
        <f>SUMIF(KOJIN!A:A,D287,KOJIN!D:D)</f>
        <v>505</v>
      </c>
      <c r="J287" s="295">
        <f>SUMIF(KOJIN!$A:$A,$D287,KOJIN!DL:DL)</f>
        <v>16</v>
      </c>
      <c r="K287" s="295">
        <f>SUMIF(KOJIN!$A:$A,$D287,KOJIN!DM:DM)</f>
        <v>26</v>
      </c>
      <c r="L287" s="295">
        <f>SUMIF(KOJIN!$A:$A,$D287,KOJIN!DN:DN)</f>
        <v>36</v>
      </c>
      <c r="M287" s="295">
        <f>SUMIF(KOJIN!$A:$A,$D287,KOJIN!DO:DO)</f>
        <v>30</v>
      </c>
      <c r="N287" s="295">
        <f>SUMIF(KOJIN!$A:$A,$D287,KOJIN!DP:DP)</f>
        <v>33</v>
      </c>
      <c r="O287" s="295">
        <f>SUMIF(KOJIN!$A:$A,$D287,KOJIN!DQ:DQ)</f>
        <v>26</v>
      </c>
      <c r="P287" s="295">
        <f>SUMIF(KOJIN!$A:$A,$D287,KOJIN!DR:DR)</f>
        <v>36</v>
      </c>
      <c r="Q287" s="295">
        <f>SUMIF(KOJIN!$A:$A,$D287,KOJIN!DS:DS)</f>
        <v>34</v>
      </c>
      <c r="R287" s="295">
        <f>SUMIF(KOJIN!$A:$A,$D287,KOJIN!DT:DT)</f>
        <v>47</v>
      </c>
      <c r="S287" s="295">
        <f>SUMIF(KOJIN!$A:$A,$D287,KOJIN!DU:DU)</f>
        <v>54</v>
      </c>
      <c r="T287" s="295">
        <f>SUMIF(KOJIN!$A:$A,$D287,KOJIN!DV:DV)</f>
        <v>42</v>
      </c>
      <c r="U287" s="295">
        <f>SUMIF(KOJIN!$A:$A,$D287,KOJIN!DW:DW)</f>
        <v>25</v>
      </c>
      <c r="V287" s="295">
        <f>SUMIF(KOJIN!$A:$A,$D287,KOJIN!DX:DX)</f>
        <v>22</v>
      </c>
      <c r="W287" s="295">
        <f>SUMIF(KOJIN!$A:$A,$D287,KOJIN!DY:DY)</f>
        <v>25</v>
      </c>
      <c r="X287" s="295">
        <f>SUMIF(KOJIN!$A:$A,$D287,KOJIN!DZ:DZ)</f>
        <v>22</v>
      </c>
      <c r="Y287" s="295">
        <f>SUMIF(KOJIN!$A:$A,$D287,KOJIN!EA:EA)</f>
        <v>13</v>
      </c>
      <c r="Z287" s="295">
        <f>SUMIF(KOJIN!$A:$A,$D287,KOJIN!EB:EB)</f>
        <v>11</v>
      </c>
      <c r="AA287" s="295">
        <f>SUMIF(KOJIN!$A:$A,$D287,KOJIN!EC:EC)</f>
        <v>6</v>
      </c>
      <c r="AB287" s="295">
        <f>SUMIF(KOJIN!$A:$A,$D287,KOJIN!ED:ED)</f>
        <v>1</v>
      </c>
      <c r="AC287" s="295">
        <f>SUMIF(KOJIN!$A:$A,$D287,KOJIN!EE:EE)</f>
        <v>0</v>
      </c>
    </row>
    <row r="288" spans="1:29" ht="13.5">
      <c r="A288">
        <v>287</v>
      </c>
      <c r="B288" s="293" t="s">
        <v>394</v>
      </c>
      <c r="C288" s="294">
        <v>96</v>
      </c>
      <c r="D288" s="323">
        <v>9880</v>
      </c>
      <c r="E288" s="293" t="s">
        <v>228</v>
      </c>
      <c r="F288" s="293" t="s">
        <v>391</v>
      </c>
      <c r="H288" s="293" t="s">
        <v>28</v>
      </c>
      <c r="I288" s="295">
        <f>SUMIF(KOJIN!A:A,D288,KOJIN!D:D)</f>
        <v>463</v>
      </c>
      <c r="J288" s="295">
        <f>SUMIF(KOJIN!$A:$A,$D288,KOJIN!DL:DL)</f>
        <v>21</v>
      </c>
      <c r="K288" s="295">
        <f>SUMIF(KOJIN!$A:$A,$D288,KOJIN!DM:DM)</f>
        <v>23</v>
      </c>
      <c r="L288" s="295">
        <f>SUMIF(KOJIN!$A:$A,$D288,KOJIN!DN:DN)</f>
        <v>23</v>
      </c>
      <c r="M288" s="295">
        <f>SUMIF(KOJIN!$A:$A,$D288,KOJIN!DO:DO)</f>
        <v>25</v>
      </c>
      <c r="N288" s="295">
        <f>SUMIF(KOJIN!$A:$A,$D288,KOJIN!DP:DP)</f>
        <v>21</v>
      </c>
      <c r="O288" s="295">
        <f>SUMIF(KOJIN!$A:$A,$D288,KOJIN!DQ:DQ)</f>
        <v>28</v>
      </c>
      <c r="P288" s="295">
        <f>SUMIF(KOJIN!$A:$A,$D288,KOJIN!DR:DR)</f>
        <v>28</v>
      </c>
      <c r="Q288" s="295">
        <f>SUMIF(KOJIN!$A:$A,$D288,KOJIN!DS:DS)</f>
        <v>29</v>
      </c>
      <c r="R288" s="295">
        <f>SUMIF(KOJIN!$A:$A,$D288,KOJIN!DT:DT)</f>
        <v>42</v>
      </c>
      <c r="S288" s="295">
        <f>SUMIF(KOJIN!$A:$A,$D288,KOJIN!DU:DU)</f>
        <v>37</v>
      </c>
      <c r="T288" s="295">
        <f>SUMIF(KOJIN!$A:$A,$D288,KOJIN!DV:DV)</f>
        <v>31</v>
      </c>
      <c r="U288" s="295">
        <f>SUMIF(KOJIN!$A:$A,$D288,KOJIN!DW:DW)</f>
        <v>29</v>
      </c>
      <c r="V288" s="295">
        <f>SUMIF(KOJIN!$A:$A,$D288,KOJIN!DX:DX)</f>
        <v>24</v>
      </c>
      <c r="W288" s="295">
        <f>SUMIF(KOJIN!$A:$A,$D288,KOJIN!DY:DY)</f>
        <v>22</v>
      </c>
      <c r="X288" s="295">
        <f>SUMIF(KOJIN!$A:$A,$D288,KOJIN!DZ:DZ)</f>
        <v>17</v>
      </c>
      <c r="Y288" s="295">
        <f>SUMIF(KOJIN!$A:$A,$D288,KOJIN!EA:EA)</f>
        <v>23</v>
      </c>
      <c r="Z288" s="295">
        <f>SUMIF(KOJIN!$A:$A,$D288,KOJIN!EB:EB)</f>
        <v>21</v>
      </c>
      <c r="AA288" s="295">
        <f>SUMIF(KOJIN!$A:$A,$D288,KOJIN!EC:EC)</f>
        <v>13</v>
      </c>
      <c r="AB288" s="295">
        <f>SUMIF(KOJIN!$A:$A,$D288,KOJIN!ED:ED)</f>
        <v>4</v>
      </c>
      <c r="AC288" s="295">
        <f>SUMIF(KOJIN!$A:$A,$D288,KOJIN!EE:EE)</f>
        <v>2</v>
      </c>
    </row>
    <row r="289" spans="1:29" ht="13.5">
      <c r="A289">
        <v>288</v>
      </c>
      <c r="J289" s="295">
        <f>SUM($J$287:$J$288)</f>
        <v>37</v>
      </c>
      <c r="K289" s="295">
        <f>SUM($K$287:$K$288)</f>
        <v>49</v>
      </c>
      <c r="L289" s="295">
        <f>SUM($L$287:$L$288)</f>
        <v>59</v>
      </c>
      <c r="M289" s="295">
        <f>SUM($M$287:$M$288)</f>
        <v>55</v>
      </c>
      <c r="N289" s="295">
        <f>SUM($N$287:$N$288)</f>
        <v>54</v>
      </c>
      <c r="O289" s="295">
        <f>SUM($O$287:$O$288)</f>
        <v>54</v>
      </c>
      <c r="P289" s="295">
        <f>SUM($P$287:$P$288)</f>
        <v>64</v>
      </c>
      <c r="Q289" s="295">
        <f>SUM($Q$287:$Q$288)</f>
        <v>63</v>
      </c>
      <c r="R289" s="295">
        <f>SUM($R$287:$R$288)</f>
        <v>89</v>
      </c>
      <c r="S289" s="295">
        <f>SUM($S$287:$S$288)</f>
        <v>91</v>
      </c>
      <c r="T289" s="295">
        <f>SUM($T$287:$T$288)</f>
        <v>73</v>
      </c>
      <c r="U289" s="295">
        <f>SUM($U$287:$U$288)</f>
        <v>54</v>
      </c>
      <c r="V289" s="295">
        <f>SUM($V$287:$V$288)</f>
        <v>46</v>
      </c>
      <c r="W289" s="295">
        <f>SUM($W$287:$W$288)</f>
        <v>47</v>
      </c>
      <c r="X289" s="295">
        <f>SUM($X$287:$X$288)</f>
        <v>39</v>
      </c>
      <c r="Y289" s="295">
        <f>SUM($Y$287:$Y$288)</f>
        <v>36</v>
      </c>
      <c r="Z289" s="295">
        <f>SUM($Z$287:$Z$288)</f>
        <v>32</v>
      </c>
      <c r="AA289" s="295">
        <f>SUM($AA$287:$AA$288)</f>
        <v>19</v>
      </c>
      <c r="AB289" s="295">
        <f>SUM($AB$287:$AB$288)</f>
        <v>5</v>
      </c>
      <c r="AC289" s="295">
        <f>SUM($AC$287:$AC$288)</f>
        <v>2</v>
      </c>
    </row>
    <row r="290" spans="1:29" ht="13.5">
      <c r="A290">
        <v>289</v>
      </c>
      <c r="B290" s="293" t="s">
        <v>394</v>
      </c>
      <c r="C290" s="294">
        <v>97</v>
      </c>
      <c r="D290" s="323">
        <v>9881</v>
      </c>
      <c r="E290" s="293" t="s">
        <v>228</v>
      </c>
      <c r="F290" s="293" t="s">
        <v>392</v>
      </c>
      <c r="G290" s="295">
        <f>SUMIF(SETAI!A:A,D290,SETAI!C:C)</f>
        <v>240</v>
      </c>
      <c r="H290" s="293" t="s">
        <v>27</v>
      </c>
      <c r="I290" s="295">
        <f>SUMIF(KOJIN!A:A,D290,KOJIN!D:D)</f>
        <v>290</v>
      </c>
      <c r="J290" s="295">
        <f>SUMIF(KOJIN!$A:$A,$D290,KOJIN!DL:DL)</f>
        <v>17</v>
      </c>
      <c r="K290" s="295">
        <f>SUMIF(KOJIN!$A:$A,$D290,KOJIN!DM:DM)</f>
        <v>19</v>
      </c>
      <c r="L290" s="295">
        <f>SUMIF(KOJIN!$A:$A,$D290,KOJIN!DN:DN)</f>
        <v>21</v>
      </c>
      <c r="M290" s="295">
        <f>SUMIF(KOJIN!$A:$A,$D290,KOJIN!DO:DO)</f>
        <v>16</v>
      </c>
      <c r="N290" s="295">
        <f>SUMIF(KOJIN!$A:$A,$D290,KOJIN!DP:DP)</f>
        <v>13</v>
      </c>
      <c r="O290" s="295">
        <f>SUMIF(KOJIN!$A:$A,$D290,KOJIN!DQ:DQ)</f>
        <v>30</v>
      </c>
      <c r="P290" s="295">
        <f>SUMIF(KOJIN!$A:$A,$D290,KOJIN!DR:DR)</f>
        <v>13</v>
      </c>
      <c r="Q290" s="295">
        <f>SUMIF(KOJIN!$A:$A,$D290,KOJIN!DS:DS)</f>
        <v>17</v>
      </c>
      <c r="R290" s="295">
        <f>SUMIF(KOJIN!$A:$A,$D290,KOJIN!DT:DT)</f>
        <v>21</v>
      </c>
      <c r="S290" s="295">
        <f>SUMIF(KOJIN!$A:$A,$D290,KOJIN!DU:DU)</f>
        <v>25</v>
      </c>
      <c r="T290" s="295">
        <f>SUMIF(KOJIN!$A:$A,$D290,KOJIN!DV:DV)</f>
        <v>22</v>
      </c>
      <c r="U290" s="295">
        <f>SUMIF(KOJIN!$A:$A,$D290,KOJIN!DW:DW)</f>
        <v>15</v>
      </c>
      <c r="V290" s="295">
        <f>SUMIF(KOJIN!$A:$A,$D290,KOJIN!DX:DX)</f>
        <v>14</v>
      </c>
      <c r="W290" s="295">
        <f>SUMIF(KOJIN!$A:$A,$D290,KOJIN!DY:DY)</f>
        <v>15</v>
      </c>
      <c r="X290" s="295">
        <f>SUMIF(KOJIN!$A:$A,$D290,KOJIN!DZ:DZ)</f>
        <v>10</v>
      </c>
      <c r="Y290" s="295">
        <f>SUMIF(KOJIN!$A:$A,$D290,KOJIN!EA:EA)</f>
        <v>10</v>
      </c>
      <c r="Z290" s="295">
        <f>SUMIF(KOJIN!$A:$A,$D290,KOJIN!EB:EB)</f>
        <v>10</v>
      </c>
      <c r="AA290" s="295">
        <f>SUMIF(KOJIN!$A:$A,$D290,KOJIN!EC:EC)</f>
        <v>2</v>
      </c>
      <c r="AB290" s="295">
        <f>SUMIF(KOJIN!$A:$A,$D290,KOJIN!ED:ED)</f>
        <v>0</v>
      </c>
      <c r="AC290" s="295">
        <f>SUMIF(KOJIN!$A:$A,$D290,KOJIN!EE:EE)</f>
        <v>0</v>
      </c>
    </row>
    <row r="291" spans="1:29" ht="13.5">
      <c r="A291">
        <v>290</v>
      </c>
      <c r="B291" s="293" t="s">
        <v>394</v>
      </c>
      <c r="C291" s="294">
        <v>97</v>
      </c>
      <c r="D291" s="323">
        <v>9882</v>
      </c>
      <c r="E291" s="293" t="s">
        <v>228</v>
      </c>
      <c r="F291" s="293" t="s">
        <v>392</v>
      </c>
      <c r="H291" s="293" t="s">
        <v>28</v>
      </c>
      <c r="I291" s="295">
        <f>SUMIF(KOJIN!A:A,D291,KOJIN!D:D)</f>
        <v>287</v>
      </c>
      <c r="J291" s="295">
        <f>SUMIF(KOJIN!$A:$A,$D291,KOJIN!DL:DL)</f>
        <v>12</v>
      </c>
      <c r="K291" s="295">
        <f>SUMIF(KOJIN!$A:$A,$D291,KOJIN!DM:DM)</f>
        <v>11</v>
      </c>
      <c r="L291" s="295">
        <f>SUMIF(KOJIN!$A:$A,$D291,KOJIN!DN:DN)</f>
        <v>14</v>
      </c>
      <c r="M291" s="295">
        <f>SUMIF(KOJIN!$A:$A,$D291,KOJIN!DO:DO)</f>
        <v>15</v>
      </c>
      <c r="N291" s="295">
        <f>SUMIF(KOJIN!$A:$A,$D291,KOJIN!DP:DP)</f>
        <v>20</v>
      </c>
      <c r="O291" s="295">
        <f>SUMIF(KOJIN!$A:$A,$D291,KOJIN!DQ:DQ)</f>
        <v>8</v>
      </c>
      <c r="P291" s="295">
        <f>SUMIF(KOJIN!$A:$A,$D291,KOJIN!DR:DR)</f>
        <v>24</v>
      </c>
      <c r="Q291" s="295">
        <f>SUMIF(KOJIN!$A:$A,$D291,KOJIN!DS:DS)</f>
        <v>17</v>
      </c>
      <c r="R291" s="295">
        <f>SUMIF(KOJIN!$A:$A,$D291,KOJIN!DT:DT)</f>
        <v>23</v>
      </c>
      <c r="S291" s="295">
        <f>SUMIF(KOJIN!$A:$A,$D291,KOJIN!DU:DU)</f>
        <v>28</v>
      </c>
      <c r="T291" s="295">
        <f>SUMIF(KOJIN!$A:$A,$D291,KOJIN!DV:DV)</f>
        <v>14</v>
      </c>
      <c r="U291" s="295">
        <f>SUMIF(KOJIN!$A:$A,$D291,KOJIN!DW:DW)</f>
        <v>17</v>
      </c>
      <c r="V291" s="295">
        <f>SUMIF(KOJIN!$A:$A,$D291,KOJIN!DX:DX)</f>
        <v>15</v>
      </c>
      <c r="W291" s="295">
        <f>SUMIF(KOJIN!$A:$A,$D291,KOJIN!DY:DY)</f>
        <v>21</v>
      </c>
      <c r="X291" s="295">
        <f>SUMIF(KOJIN!$A:$A,$D291,KOJIN!DZ:DZ)</f>
        <v>12</v>
      </c>
      <c r="Y291" s="295">
        <f>SUMIF(KOJIN!$A:$A,$D291,KOJIN!EA:EA)</f>
        <v>18</v>
      </c>
      <c r="Z291" s="295">
        <f>SUMIF(KOJIN!$A:$A,$D291,KOJIN!EB:EB)</f>
        <v>10</v>
      </c>
      <c r="AA291" s="295">
        <f>SUMIF(KOJIN!$A:$A,$D291,KOJIN!EC:EC)</f>
        <v>2</v>
      </c>
      <c r="AB291" s="295">
        <f>SUMIF(KOJIN!$A:$A,$D291,KOJIN!ED:ED)</f>
        <v>3</v>
      </c>
      <c r="AC291" s="295">
        <f>SUMIF(KOJIN!$A:$A,$D291,KOJIN!EE:EE)</f>
        <v>3</v>
      </c>
    </row>
    <row r="292" spans="1:29" ht="13.5">
      <c r="A292">
        <v>291</v>
      </c>
      <c r="J292" s="295">
        <f>SUM($J$290:$J$291)</f>
        <v>29</v>
      </c>
      <c r="K292" s="295">
        <f>SUM($K$290:$K$291)</f>
        <v>30</v>
      </c>
      <c r="L292" s="295">
        <f>SUM($L$290:$L$291)</f>
        <v>35</v>
      </c>
      <c r="M292" s="295">
        <f>SUM($M$290:$M$291)</f>
        <v>31</v>
      </c>
      <c r="N292" s="295">
        <f>SUM($N$290:$N$291)</f>
        <v>33</v>
      </c>
      <c r="O292" s="295">
        <f>SUM($O$290:$O$291)</f>
        <v>38</v>
      </c>
      <c r="P292" s="295">
        <f>SUM($P$290:$P$291)</f>
        <v>37</v>
      </c>
      <c r="Q292" s="295">
        <f>SUM($Q$290:$Q$291)</f>
        <v>34</v>
      </c>
      <c r="R292" s="295">
        <f>SUM($R$290:$R$291)</f>
        <v>44</v>
      </c>
      <c r="S292" s="295">
        <f>SUM($S$290:$S$291)</f>
        <v>53</v>
      </c>
      <c r="T292" s="295">
        <f>SUM($T$290:$T$291)</f>
        <v>36</v>
      </c>
      <c r="U292" s="295">
        <f>SUM($U$290:$U$291)</f>
        <v>32</v>
      </c>
      <c r="V292" s="295">
        <f>SUM($V$290:$V$291)</f>
        <v>29</v>
      </c>
      <c r="W292" s="295">
        <f>SUM($W$290:$W$291)</f>
        <v>36</v>
      </c>
      <c r="X292" s="295">
        <f>SUM($X$290:$X$291)</f>
        <v>22</v>
      </c>
      <c r="Y292" s="295">
        <f>SUM($Y$290:$Y$291)</f>
        <v>28</v>
      </c>
      <c r="Z292" s="295">
        <f>SUM($Z$290:$Z$291)</f>
        <v>20</v>
      </c>
      <c r="AA292" s="295">
        <f>SUM($AA$290:$AA$291)</f>
        <v>4</v>
      </c>
      <c r="AB292" s="295">
        <f>SUM($AB$290:$AB$291)</f>
        <v>3</v>
      </c>
      <c r="AC292" s="295">
        <f>SUM($AC$290:$AC$291)</f>
        <v>3</v>
      </c>
    </row>
    <row r="293" spans="1:29" ht="13.5">
      <c r="A293">
        <v>292</v>
      </c>
      <c r="B293" s="293" t="s">
        <v>394</v>
      </c>
      <c r="C293" s="294">
        <v>98</v>
      </c>
      <c r="D293" s="323">
        <v>9883</v>
      </c>
      <c r="E293" s="293" t="s">
        <v>228</v>
      </c>
      <c r="F293" s="293" t="s">
        <v>393</v>
      </c>
      <c r="G293" s="295">
        <f>SUMIF(SETAI!A:A,D293,SETAI!C:C)</f>
        <v>303</v>
      </c>
      <c r="H293" s="293" t="s">
        <v>27</v>
      </c>
      <c r="I293" s="295">
        <f>SUMIF(KOJIN!A:A,D293,KOJIN!D:D)</f>
        <v>331</v>
      </c>
      <c r="J293" s="295">
        <f>SUMIF(KOJIN!$A:$A,$D293,KOJIN!DL:DL)</f>
        <v>12</v>
      </c>
      <c r="K293" s="295">
        <f>SUMIF(KOJIN!$A:$A,$D293,KOJIN!DM:DM)</f>
        <v>23</v>
      </c>
      <c r="L293" s="295">
        <f>SUMIF(KOJIN!$A:$A,$D293,KOJIN!DN:DN)</f>
        <v>20</v>
      </c>
      <c r="M293" s="295">
        <f>SUMIF(KOJIN!$A:$A,$D293,KOJIN!DO:DO)</f>
        <v>12</v>
      </c>
      <c r="N293" s="295">
        <f>SUMIF(KOJIN!$A:$A,$D293,KOJIN!DP:DP)</f>
        <v>12</v>
      </c>
      <c r="O293" s="295">
        <f>SUMIF(KOJIN!$A:$A,$D293,KOJIN!DQ:DQ)</f>
        <v>22</v>
      </c>
      <c r="P293" s="295">
        <f>SUMIF(KOJIN!$A:$A,$D293,KOJIN!DR:DR)</f>
        <v>16</v>
      </c>
      <c r="Q293" s="295">
        <f>SUMIF(KOJIN!$A:$A,$D293,KOJIN!DS:DS)</f>
        <v>24</v>
      </c>
      <c r="R293" s="295">
        <f>SUMIF(KOJIN!$A:$A,$D293,KOJIN!DT:DT)</f>
        <v>28</v>
      </c>
      <c r="S293" s="295">
        <f>SUMIF(KOJIN!$A:$A,$D293,KOJIN!DU:DU)</f>
        <v>32</v>
      </c>
      <c r="T293" s="295">
        <f>SUMIF(KOJIN!$A:$A,$D293,KOJIN!DV:DV)</f>
        <v>26</v>
      </c>
      <c r="U293" s="295">
        <f>SUMIF(KOJIN!$A:$A,$D293,KOJIN!DW:DW)</f>
        <v>19</v>
      </c>
      <c r="V293" s="295">
        <f>SUMIF(KOJIN!$A:$A,$D293,KOJIN!DX:DX)</f>
        <v>19</v>
      </c>
      <c r="W293" s="295">
        <f>SUMIF(KOJIN!$A:$A,$D293,KOJIN!DY:DY)</f>
        <v>30</v>
      </c>
      <c r="X293" s="295">
        <f>SUMIF(KOJIN!$A:$A,$D293,KOJIN!DZ:DZ)</f>
        <v>10</v>
      </c>
      <c r="Y293" s="295">
        <f>SUMIF(KOJIN!$A:$A,$D293,KOJIN!EA:EA)</f>
        <v>9</v>
      </c>
      <c r="Z293" s="295">
        <f>SUMIF(KOJIN!$A:$A,$D293,KOJIN!EB:EB)</f>
        <v>6</v>
      </c>
      <c r="AA293" s="295">
        <f>SUMIF(KOJIN!$A:$A,$D293,KOJIN!EC:EC)</f>
        <v>10</v>
      </c>
      <c r="AB293" s="295">
        <f>SUMIF(KOJIN!$A:$A,$D293,KOJIN!ED:ED)</f>
        <v>1</v>
      </c>
      <c r="AC293" s="295">
        <f>SUMIF(KOJIN!$A:$A,$D293,KOJIN!EE:EE)</f>
        <v>0</v>
      </c>
    </row>
    <row r="294" spans="1:29" ht="13.5">
      <c r="A294">
        <v>293</v>
      </c>
      <c r="B294" s="293" t="s">
        <v>394</v>
      </c>
      <c r="C294" s="294">
        <v>98</v>
      </c>
      <c r="D294" s="323">
        <v>9884</v>
      </c>
      <c r="E294" s="293" t="s">
        <v>228</v>
      </c>
      <c r="F294" s="293" t="s">
        <v>393</v>
      </c>
      <c r="H294" s="293" t="s">
        <v>28</v>
      </c>
      <c r="I294" s="295">
        <f>SUMIF(KOJIN!A:A,D294,KOJIN!D:D)</f>
        <v>316</v>
      </c>
      <c r="J294" s="295">
        <f>SUMIF(KOJIN!$A:$A,$D294,KOJIN!DL:DL)</f>
        <v>14</v>
      </c>
      <c r="K294" s="295">
        <f>SUMIF(KOJIN!$A:$A,$D294,KOJIN!DM:DM)</f>
        <v>15</v>
      </c>
      <c r="L294" s="295">
        <f>SUMIF(KOJIN!$A:$A,$D294,KOJIN!DN:DN)</f>
        <v>31</v>
      </c>
      <c r="M294" s="295">
        <f>SUMIF(KOJIN!$A:$A,$D294,KOJIN!DO:DO)</f>
        <v>15</v>
      </c>
      <c r="N294" s="295">
        <f>SUMIF(KOJIN!$A:$A,$D294,KOJIN!DP:DP)</f>
        <v>9</v>
      </c>
      <c r="O294" s="295">
        <f>SUMIF(KOJIN!$A:$A,$D294,KOJIN!DQ:DQ)</f>
        <v>11</v>
      </c>
      <c r="P294" s="295">
        <f>SUMIF(KOJIN!$A:$A,$D294,KOJIN!DR:DR)</f>
        <v>16</v>
      </c>
      <c r="Q294" s="295">
        <f>SUMIF(KOJIN!$A:$A,$D294,KOJIN!DS:DS)</f>
        <v>18</v>
      </c>
      <c r="R294" s="295">
        <f>SUMIF(KOJIN!$A:$A,$D294,KOJIN!DT:DT)</f>
        <v>29</v>
      </c>
      <c r="S294" s="295">
        <f>SUMIF(KOJIN!$A:$A,$D294,KOJIN!DU:DU)</f>
        <v>29</v>
      </c>
      <c r="T294" s="295">
        <f>SUMIF(KOJIN!$A:$A,$D294,KOJIN!DV:DV)</f>
        <v>21</v>
      </c>
      <c r="U294" s="295">
        <f>SUMIF(KOJIN!$A:$A,$D294,KOJIN!DW:DW)</f>
        <v>25</v>
      </c>
      <c r="V294" s="295">
        <f>SUMIF(KOJIN!$A:$A,$D294,KOJIN!DX:DX)</f>
        <v>15</v>
      </c>
      <c r="W294" s="295">
        <f>SUMIF(KOJIN!$A:$A,$D294,KOJIN!DY:DY)</f>
        <v>11</v>
      </c>
      <c r="X294" s="295">
        <f>SUMIF(KOJIN!$A:$A,$D294,KOJIN!DZ:DZ)</f>
        <v>9</v>
      </c>
      <c r="Y294" s="295">
        <f>SUMIF(KOJIN!$A:$A,$D294,KOJIN!EA:EA)</f>
        <v>17</v>
      </c>
      <c r="Z294" s="295">
        <f>SUMIF(KOJIN!$A:$A,$D294,KOJIN!EB:EB)</f>
        <v>12</v>
      </c>
      <c r="AA294" s="295">
        <f>SUMIF(KOJIN!$A:$A,$D294,KOJIN!EC:EC)</f>
        <v>12</v>
      </c>
      <c r="AB294" s="295">
        <f>SUMIF(KOJIN!$A:$A,$D294,KOJIN!ED:ED)</f>
        <v>5</v>
      </c>
      <c r="AC294" s="295">
        <f>SUMIF(KOJIN!$A:$A,$D294,KOJIN!EE:EE)</f>
        <v>2</v>
      </c>
    </row>
    <row r="295" spans="1:29" ht="13.5">
      <c r="A295">
        <v>294</v>
      </c>
      <c r="J295" s="295">
        <f>SUM($J$293:$J$294)</f>
        <v>26</v>
      </c>
      <c r="K295" s="295">
        <f>SUM($K$293:$K$294)</f>
        <v>38</v>
      </c>
      <c r="L295" s="295">
        <f>SUM($L$293:$L$294)</f>
        <v>51</v>
      </c>
      <c r="M295" s="295">
        <f>SUM($M$293:$M$294)</f>
        <v>27</v>
      </c>
      <c r="N295" s="295">
        <f>SUM($N$293:$N$294)</f>
        <v>21</v>
      </c>
      <c r="O295" s="295">
        <f>SUM($O$293:$O$294)</f>
        <v>33</v>
      </c>
      <c r="P295" s="295">
        <f>SUM($P$293:$P$294)</f>
        <v>32</v>
      </c>
      <c r="Q295" s="295">
        <f>SUM($Q$293:$Q$294)</f>
        <v>42</v>
      </c>
      <c r="R295" s="295">
        <f>SUM($R$293:$R$294)</f>
        <v>57</v>
      </c>
      <c r="S295" s="295">
        <f>SUM($S$293:$S$294)</f>
        <v>61</v>
      </c>
      <c r="T295" s="295">
        <f>SUM($T$293:$T$294)</f>
        <v>47</v>
      </c>
      <c r="U295" s="295">
        <f>SUM($U$293:$U$294)</f>
        <v>44</v>
      </c>
      <c r="V295" s="295">
        <f>SUM($V$293:$V$294)</f>
        <v>34</v>
      </c>
      <c r="W295" s="295">
        <f>SUM($W$293:$W$294)</f>
        <v>41</v>
      </c>
      <c r="X295" s="295">
        <f>SUM($X$293:$X$294)</f>
        <v>19</v>
      </c>
      <c r="Y295" s="295">
        <f>SUM($Y$293:$Y$294)</f>
        <v>26</v>
      </c>
      <c r="Z295" s="295">
        <f>SUM($Z$293:$Z$294)</f>
        <v>18</v>
      </c>
      <c r="AA295" s="295">
        <f>SUM($AA$293:$AA$294)</f>
        <v>22</v>
      </c>
      <c r="AB295" s="295">
        <f>SUM($AB$293:$AB$294)</f>
        <v>6</v>
      </c>
      <c r="AC295" s="295">
        <f>SUM($AC$293:$AC$294)</f>
        <v>2</v>
      </c>
    </row>
    <row r="296" spans="1:29" ht="13.5">
      <c r="A296">
        <v>295</v>
      </c>
      <c r="B296" s="293" t="s">
        <v>394</v>
      </c>
      <c r="C296" s="294">
        <v>99</v>
      </c>
      <c r="D296" s="323">
        <v>9725</v>
      </c>
      <c r="E296" s="293" t="s">
        <v>229</v>
      </c>
      <c r="F296" s="293" t="s">
        <v>389</v>
      </c>
      <c r="G296" s="295">
        <f>SUMIF(SETAI!A:A,D296,SETAI!C:C)</f>
        <v>107</v>
      </c>
      <c r="H296" s="293" t="s">
        <v>27</v>
      </c>
      <c r="I296" s="295">
        <f>SUMIF(KOJIN!A:A,D296,KOJIN!D:D)</f>
        <v>111</v>
      </c>
      <c r="J296" s="295">
        <f>SUMIF(KOJIN!$A:$A,$D296,KOJIN!DL:DL)</f>
        <v>0</v>
      </c>
      <c r="K296" s="295">
        <f>SUMIF(KOJIN!$A:$A,$D296,KOJIN!DM:DM)</f>
        <v>4</v>
      </c>
      <c r="L296" s="295">
        <f>SUMIF(KOJIN!$A:$A,$D296,KOJIN!DN:DN)</f>
        <v>4</v>
      </c>
      <c r="M296" s="295">
        <f>SUMIF(KOJIN!$A:$A,$D296,KOJIN!DO:DO)</f>
        <v>2</v>
      </c>
      <c r="N296" s="295">
        <f>SUMIF(KOJIN!$A:$A,$D296,KOJIN!DP:DP)</f>
        <v>7</v>
      </c>
      <c r="O296" s="295">
        <f>SUMIF(KOJIN!$A:$A,$D296,KOJIN!DQ:DQ)</f>
        <v>10</v>
      </c>
      <c r="P296" s="295">
        <f>SUMIF(KOJIN!$A:$A,$D296,KOJIN!DR:DR)</f>
        <v>8</v>
      </c>
      <c r="Q296" s="295">
        <f>SUMIF(KOJIN!$A:$A,$D296,KOJIN!DS:DS)</f>
        <v>5</v>
      </c>
      <c r="R296" s="295">
        <f>SUMIF(KOJIN!$A:$A,$D296,KOJIN!DT:DT)</f>
        <v>10</v>
      </c>
      <c r="S296" s="295">
        <f>SUMIF(KOJIN!$A:$A,$D296,KOJIN!DU:DU)</f>
        <v>11</v>
      </c>
      <c r="T296" s="295">
        <f>SUMIF(KOJIN!$A:$A,$D296,KOJIN!DV:DV)</f>
        <v>12</v>
      </c>
      <c r="U296" s="295">
        <f>SUMIF(KOJIN!$A:$A,$D296,KOJIN!DW:DW)</f>
        <v>2</v>
      </c>
      <c r="V296" s="295">
        <f>SUMIF(KOJIN!$A:$A,$D296,KOJIN!DX:DX)</f>
        <v>5</v>
      </c>
      <c r="W296" s="295">
        <f>SUMIF(KOJIN!$A:$A,$D296,KOJIN!DY:DY)</f>
        <v>6</v>
      </c>
      <c r="X296" s="295">
        <f>SUMIF(KOJIN!$A:$A,$D296,KOJIN!DZ:DZ)</f>
        <v>10</v>
      </c>
      <c r="Y296" s="295">
        <f>SUMIF(KOJIN!$A:$A,$D296,KOJIN!EA:EA)</f>
        <v>4</v>
      </c>
      <c r="Z296" s="295">
        <f>SUMIF(KOJIN!$A:$A,$D296,KOJIN!EB:EB)</f>
        <v>6</v>
      </c>
      <c r="AA296" s="295">
        <f>SUMIF(KOJIN!$A:$A,$D296,KOJIN!EC:EC)</f>
        <v>5</v>
      </c>
      <c r="AB296" s="295">
        <f>SUMIF(KOJIN!$A:$A,$D296,KOJIN!ED:ED)</f>
        <v>0</v>
      </c>
      <c r="AC296" s="295">
        <f>SUMIF(KOJIN!$A:$A,$D296,KOJIN!EE:EE)</f>
        <v>0</v>
      </c>
    </row>
    <row r="297" spans="1:29" ht="13.5">
      <c r="A297">
        <v>296</v>
      </c>
      <c r="B297" s="293" t="s">
        <v>394</v>
      </c>
      <c r="C297" s="294">
        <v>99</v>
      </c>
      <c r="D297" s="323">
        <v>9726</v>
      </c>
      <c r="E297" s="293" t="s">
        <v>229</v>
      </c>
      <c r="F297" s="293" t="s">
        <v>389</v>
      </c>
      <c r="H297" s="293" t="s">
        <v>28</v>
      </c>
      <c r="I297" s="295">
        <f>SUMIF(KOJIN!A:A,D297,KOJIN!D:D)</f>
        <v>102</v>
      </c>
      <c r="J297" s="295">
        <f>SUMIF(KOJIN!$A:$A,$D297,KOJIN!DL:DL)</f>
        <v>3</v>
      </c>
      <c r="K297" s="295">
        <f>SUMIF(KOJIN!$A:$A,$D297,KOJIN!DM:DM)</f>
        <v>4</v>
      </c>
      <c r="L297" s="295">
        <f>SUMIF(KOJIN!$A:$A,$D297,KOJIN!DN:DN)</f>
        <v>9</v>
      </c>
      <c r="M297" s="295">
        <f>SUMIF(KOJIN!$A:$A,$D297,KOJIN!DO:DO)</f>
        <v>4</v>
      </c>
      <c r="N297" s="295">
        <f>SUMIF(KOJIN!$A:$A,$D297,KOJIN!DP:DP)</f>
        <v>2</v>
      </c>
      <c r="O297" s="295">
        <f>SUMIF(KOJIN!$A:$A,$D297,KOJIN!DQ:DQ)</f>
        <v>4</v>
      </c>
      <c r="P297" s="295">
        <f>SUMIF(KOJIN!$A:$A,$D297,KOJIN!DR:DR)</f>
        <v>3</v>
      </c>
      <c r="Q297" s="295">
        <f>SUMIF(KOJIN!$A:$A,$D297,KOJIN!DS:DS)</f>
        <v>4</v>
      </c>
      <c r="R297" s="295">
        <f>SUMIF(KOJIN!$A:$A,$D297,KOJIN!DT:DT)</f>
        <v>6</v>
      </c>
      <c r="S297" s="295">
        <f>SUMIF(KOJIN!$A:$A,$D297,KOJIN!DU:DU)</f>
        <v>7</v>
      </c>
      <c r="T297" s="295">
        <f>SUMIF(KOJIN!$A:$A,$D297,KOJIN!DV:DV)</f>
        <v>6</v>
      </c>
      <c r="U297" s="295">
        <f>SUMIF(KOJIN!$A:$A,$D297,KOJIN!DW:DW)</f>
        <v>8</v>
      </c>
      <c r="V297" s="295">
        <f>SUMIF(KOJIN!$A:$A,$D297,KOJIN!DX:DX)</f>
        <v>2</v>
      </c>
      <c r="W297" s="295">
        <f>SUMIF(KOJIN!$A:$A,$D297,KOJIN!DY:DY)</f>
        <v>7</v>
      </c>
      <c r="X297" s="295">
        <f>SUMIF(KOJIN!$A:$A,$D297,KOJIN!DZ:DZ)</f>
        <v>13</v>
      </c>
      <c r="Y297" s="295">
        <f>SUMIF(KOJIN!$A:$A,$D297,KOJIN!EA:EA)</f>
        <v>10</v>
      </c>
      <c r="Z297" s="295">
        <f>SUMIF(KOJIN!$A:$A,$D297,KOJIN!EB:EB)</f>
        <v>5</v>
      </c>
      <c r="AA297" s="295">
        <f>SUMIF(KOJIN!$A:$A,$D297,KOJIN!EC:EC)</f>
        <v>3</v>
      </c>
      <c r="AB297" s="295">
        <f>SUMIF(KOJIN!$A:$A,$D297,KOJIN!ED:ED)</f>
        <v>2</v>
      </c>
      <c r="AC297" s="295">
        <f>SUMIF(KOJIN!$A:$A,$D297,KOJIN!EE:EE)</f>
        <v>0</v>
      </c>
    </row>
    <row r="298" spans="1:29" ht="13.5">
      <c r="A298">
        <v>297</v>
      </c>
      <c r="J298" s="295">
        <f>SUM($J$296:$J$297)</f>
        <v>3</v>
      </c>
      <c r="K298" s="295">
        <f>SUM($K$296:$K$297)</f>
        <v>8</v>
      </c>
      <c r="L298" s="295">
        <f>SUM($L$296:$L$297)</f>
        <v>13</v>
      </c>
      <c r="M298" s="295">
        <f>SUM($M$296:$M$297)</f>
        <v>6</v>
      </c>
      <c r="N298" s="295">
        <f>SUM($N$296:$N$297)</f>
        <v>9</v>
      </c>
      <c r="O298" s="295">
        <f>SUM($O$296:$O$297)</f>
        <v>14</v>
      </c>
      <c r="P298" s="295">
        <f>SUM($P$296:$P$297)</f>
        <v>11</v>
      </c>
      <c r="Q298" s="295">
        <f>SUM($Q$296:$Q$297)</f>
        <v>9</v>
      </c>
      <c r="R298" s="295">
        <f>SUM($R$296:$R$297)</f>
        <v>16</v>
      </c>
      <c r="S298" s="295">
        <f>SUM($S$296:$S$297)</f>
        <v>18</v>
      </c>
      <c r="T298" s="295">
        <f>SUM($T$296:$T$297)</f>
        <v>18</v>
      </c>
      <c r="U298" s="295">
        <f>SUM($U$296:$U$297)</f>
        <v>10</v>
      </c>
      <c r="V298" s="295">
        <f>SUM($V$296:$V$297)</f>
        <v>7</v>
      </c>
      <c r="W298" s="295">
        <f>SUM($W$296:$W$297)</f>
        <v>13</v>
      </c>
      <c r="X298" s="295">
        <f>SUM($X$296:$X$297)</f>
        <v>23</v>
      </c>
      <c r="Y298" s="295">
        <f>SUM($Y$296:$Y$297)</f>
        <v>14</v>
      </c>
      <c r="Z298" s="295">
        <f>SUM($Z$296:$Z$297)</f>
        <v>11</v>
      </c>
      <c r="AA298" s="295">
        <f>SUM($AA$296:$AA$297)</f>
        <v>8</v>
      </c>
      <c r="AB298" s="295">
        <f>SUM($AB$296:$AB$297)</f>
        <v>2</v>
      </c>
      <c r="AC298" s="295">
        <f>SUM($AC$296:$AC$297)</f>
        <v>0</v>
      </c>
    </row>
    <row r="299" spans="1:29" ht="13.5">
      <c r="A299">
        <v>298</v>
      </c>
      <c r="B299" s="293" t="s">
        <v>394</v>
      </c>
      <c r="C299" s="294">
        <v>100</v>
      </c>
      <c r="D299" s="323">
        <v>9727</v>
      </c>
      <c r="E299" s="293" t="s">
        <v>229</v>
      </c>
      <c r="F299" s="293" t="s">
        <v>390</v>
      </c>
      <c r="G299" s="295">
        <f>SUMIF(SETAI!A:A,D299,SETAI!C:C)</f>
        <v>415</v>
      </c>
      <c r="H299" s="293" t="s">
        <v>27</v>
      </c>
      <c r="I299" s="295">
        <f>SUMIF(KOJIN!A:A,D299,KOJIN!D:D)</f>
        <v>430</v>
      </c>
      <c r="J299" s="295">
        <f>SUMIF(KOJIN!$A:$A,$D299,KOJIN!DL:DL)</f>
        <v>12</v>
      </c>
      <c r="K299" s="295">
        <f>SUMIF(KOJIN!$A:$A,$D299,KOJIN!DM:DM)</f>
        <v>12</v>
      </c>
      <c r="L299" s="295">
        <f>SUMIF(KOJIN!$A:$A,$D299,KOJIN!DN:DN)</f>
        <v>14</v>
      </c>
      <c r="M299" s="295">
        <f>SUMIF(KOJIN!$A:$A,$D299,KOJIN!DO:DO)</f>
        <v>24</v>
      </c>
      <c r="N299" s="295">
        <f>SUMIF(KOJIN!$A:$A,$D299,KOJIN!DP:DP)</f>
        <v>25</v>
      </c>
      <c r="O299" s="295">
        <f>SUMIF(KOJIN!$A:$A,$D299,KOJIN!DQ:DQ)</f>
        <v>43</v>
      </c>
      <c r="P299" s="295">
        <f>SUMIF(KOJIN!$A:$A,$D299,KOJIN!DR:DR)</f>
        <v>26</v>
      </c>
      <c r="Q299" s="295">
        <f>SUMIF(KOJIN!$A:$A,$D299,KOJIN!DS:DS)</f>
        <v>24</v>
      </c>
      <c r="R299" s="295">
        <f>SUMIF(KOJIN!$A:$A,$D299,KOJIN!DT:DT)</f>
        <v>34</v>
      </c>
      <c r="S299" s="295">
        <f>SUMIF(KOJIN!$A:$A,$D299,KOJIN!DU:DU)</f>
        <v>33</v>
      </c>
      <c r="T299" s="295">
        <f>SUMIF(KOJIN!$A:$A,$D299,KOJIN!DV:DV)</f>
        <v>31</v>
      </c>
      <c r="U299" s="295">
        <f>SUMIF(KOJIN!$A:$A,$D299,KOJIN!DW:DW)</f>
        <v>34</v>
      </c>
      <c r="V299" s="295">
        <f>SUMIF(KOJIN!$A:$A,$D299,KOJIN!DX:DX)</f>
        <v>22</v>
      </c>
      <c r="W299" s="295">
        <f>SUMIF(KOJIN!$A:$A,$D299,KOJIN!DY:DY)</f>
        <v>27</v>
      </c>
      <c r="X299" s="295">
        <f>SUMIF(KOJIN!$A:$A,$D299,KOJIN!DZ:DZ)</f>
        <v>26</v>
      </c>
      <c r="Y299" s="295">
        <f>SUMIF(KOJIN!$A:$A,$D299,KOJIN!EA:EA)</f>
        <v>20</v>
      </c>
      <c r="Z299" s="295">
        <f>SUMIF(KOJIN!$A:$A,$D299,KOJIN!EB:EB)</f>
        <v>14</v>
      </c>
      <c r="AA299" s="295">
        <f>SUMIF(KOJIN!$A:$A,$D299,KOJIN!EC:EC)</f>
        <v>6</v>
      </c>
      <c r="AB299" s="295">
        <f>SUMIF(KOJIN!$A:$A,$D299,KOJIN!ED:ED)</f>
        <v>2</v>
      </c>
      <c r="AC299" s="295">
        <f>SUMIF(KOJIN!$A:$A,$D299,KOJIN!EE:EE)</f>
        <v>1</v>
      </c>
    </row>
    <row r="300" spans="1:29" ht="13.5">
      <c r="A300">
        <v>299</v>
      </c>
      <c r="B300" s="293" t="s">
        <v>394</v>
      </c>
      <c r="C300" s="294">
        <v>100</v>
      </c>
      <c r="D300" s="323">
        <v>9728</v>
      </c>
      <c r="E300" s="293" t="s">
        <v>229</v>
      </c>
      <c r="F300" s="293" t="s">
        <v>390</v>
      </c>
      <c r="H300" s="293" t="s">
        <v>28</v>
      </c>
      <c r="I300" s="295">
        <f>SUMIF(KOJIN!A:A,D300,KOJIN!D:D)</f>
        <v>424</v>
      </c>
      <c r="J300" s="295">
        <f>SUMIF(KOJIN!$A:$A,$D300,KOJIN!DL:DL)</f>
        <v>17</v>
      </c>
      <c r="K300" s="295">
        <f>SUMIF(KOJIN!$A:$A,$D300,KOJIN!DM:DM)</f>
        <v>13</v>
      </c>
      <c r="L300" s="295">
        <f>SUMIF(KOJIN!$A:$A,$D300,KOJIN!DN:DN)</f>
        <v>17</v>
      </c>
      <c r="M300" s="295">
        <f>SUMIF(KOJIN!$A:$A,$D300,KOJIN!DO:DO)</f>
        <v>15</v>
      </c>
      <c r="N300" s="295">
        <f>SUMIF(KOJIN!$A:$A,$D300,KOJIN!DP:DP)</f>
        <v>25</v>
      </c>
      <c r="O300" s="295">
        <f>SUMIF(KOJIN!$A:$A,$D300,KOJIN!DQ:DQ)</f>
        <v>30</v>
      </c>
      <c r="P300" s="295">
        <f>SUMIF(KOJIN!$A:$A,$D300,KOJIN!DR:DR)</f>
        <v>17</v>
      </c>
      <c r="Q300" s="295">
        <f>SUMIF(KOJIN!$A:$A,$D300,KOJIN!DS:DS)</f>
        <v>23</v>
      </c>
      <c r="R300" s="295">
        <f>SUMIF(KOJIN!$A:$A,$D300,KOJIN!DT:DT)</f>
        <v>33</v>
      </c>
      <c r="S300" s="295">
        <f>SUMIF(KOJIN!$A:$A,$D300,KOJIN!DU:DU)</f>
        <v>28</v>
      </c>
      <c r="T300" s="295">
        <f>SUMIF(KOJIN!$A:$A,$D300,KOJIN!DV:DV)</f>
        <v>33</v>
      </c>
      <c r="U300" s="295">
        <f>SUMIF(KOJIN!$A:$A,$D300,KOJIN!DW:DW)</f>
        <v>31</v>
      </c>
      <c r="V300" s="295">
        <f>SUMIF(KOJIN!$A:$A,$D300,KOJIN!DX:DX)</f>
        <v>23</v>
      </c>
      <c r="W300" s="295">
        <f>SUMIF(KOJIN!$A:$A,$D300,KOJIN!DY:DY)</f>
        <v>28</v>
      </c>
      <c r="X300" s="295">
        <f>SUMIF(KOJIN!$A:$A,$D300,KOJIN!DZ:DZ)</f>
        <v>29</v>
      </c>
      <c r="Y300" s="295">
        <f>SUMIF(KOJIN!$A:$A,$D300,KOJIN!EA:EA)</f>
        <v>24</v>
      </c>
      <c r="Z300" s="295">
        <f>SUMIF(KOJIN!$A:$A,$D300,KOJIN!EB:EB)</f>
        <v>18</v>
      </c>
      <c r="AA300" s="295">
        <f>SUMIF(KOJIN!$A:$A,$D300,KOJIN!EC:EC)</f>
        <v>13</v>
      </c>
      <c r="AB300" s="295">
        <f>SUMIF(KOJIN!$A:$A,$D300,KOJIN!ED:ED)</f>
        <v>7</v>
      </c>
      <c r="AC300" s="295">
        <f>SUMIF(KOJIN!$A:$A,$D300,KOJIN!EE:EE)</f>
        <v>0</v>
      </c>
    </row>
    <row r="301" spans="1:29" ht="13.5">
      <c r="A301">
        <v>300</v>
      </c>
      <c r="J301" s="295">
        <f>SUM($J$299:$J$300)</f>
        <v>29</v>
      </c>
      <c r="K301" s="295">
        <f>SUM($K$299:$K$300)</f>
        <v>25</v>
      </c>
      <c r="L301" s="295">
        <f>SUM($L$299:$L$300)</f>
        <v>31</v>
      </c>
      <c r="M301" s="295">
        <f>SUM($M$299:$M$300)</f>
        <v>39</v>
      </c>
      <c r="N301" s="295">
        <f>SUM($N$299:$N$300)</f>
        <v>50</v>
      </c>
      <c r="O301" s="295">
        <f>SUM($O$299:$O$300)</f>
        <v>73</v>
      </c>
      <c r="P301" s="295">
        <f>SUM($P$299:$P$300)</f>
        <v>43</v>
      </c>
      <c r="Q301" s="295">
        <f>SUM($Q$299:$Q$300)</f>
        <v>47</v>
      </c>
      <c r="R301" s="295">
        <f>SUM($R$299:$R$300)</f>
        <v>67</v>
      </c>
      <c r="S301" s="295">
        <f>SUM($S$299:$S$300)</f>
        <v>61</v>
      </c>
      <c r="T301" s="295">
        <f>SUM($T$299:$T$300)</f>
        <v>64</v>
      </c>
      <c r="U301" s="295">
        <f>SUM($U$299:$U$300)</f>
        <v>65</v>
      </c>
      <c r="V301" s="295">
        <f>SUM($V$299:$V$300)</f>
        <v>45</v>
      </c>
      <c r="W301" s="295">
        <f>SUM($W$299:$W$300)</f>
        <v>55</v>
      </c>
      <c r="X301" s="295">
        <f>SUM($X$299:$X$300)</f>
        <v>55</v>
      </c>
      <c r="Y301" s="295">
        <f>SUM($Y$299:$Y$300)</f>
        <v>44</v>
      </c>
      <c r="Z301" s="295">
        <f>SUM($Z$299:$Z$300)</f>
        <v>32</v>
      </c>
      <c r="AA301" s="295">
        <f>SUM($AA$299:$AA$300)</f>
        <v>19</v>
      </c>
      <c r="AB301" s="295">
        <f>SUM($AB$299:$AB$300)</f>
        <v>9</v>
      </c>
      <c r="AC301" s="295">
        <f>SUM($AC$299:$AC$300)</f>
        <v>1</v>
      </c>
    </row>
    <row r="302" spans="1:29" ht="13.5">
      <c r="A302">
        <v>301</v>
      </c>
      <c r="B302" s="293" t="s">
        <v>394</v>
      </c>
      <c r="C302" s="294">
        <v>101</v>
      </c>
      <c r="D302" s="323">
        <v>9729</v>
      </c>
      <c r="E302" s="293" t="s">
        <v>229</v>
      </c>
      <c r="F302" s="293" t="s">
        <v>391</v>
      </c>
      <c r="G302" s="295">
        <f>SUMIF(SETAI!A:A,D302,SETAI!C:C)</f>
        <v>510</v>
      </c>
      <c r="H302" s="293" t="s">
        <v>27</v>
      </c>
      <c r="I302" s="295">
        <f>SUMIF(KOJIN!A:A,D302,KOJIN!D:D)</f>
        <v>595</v>
      </c>
      <c r="J302" s="295">
        <f>SUMIF(KOJIN!$A:$A,$D302,KOJIN!DL:DL)</f>
        <v>27</v>
      </c>
      <c r="K302" s="295">
        <f>SUMIF(KOJIN!$A:$A,$D302,KOJIN!DM:DM)</f>
        <v>27</v>
      </c>
      <c r="L302" s="295">
        <f>SUMIF(KOJIN!$A:$A,$D302,KOJIN!DN:DN)</f>
        <v>25</v>
      </c>
      <c r="M302" s="295">
        <f>SUMIF(KOJIN!$A:$A,$D302,KOJIN!DO:DO)</f>
        <v>39</v>
      </c>
      <c r="N302" s="295">
        <f>SUMIF(KOJIN!$A:$A,$D302,KOJIN!DP:DP)</f>
        <v>35</v>
      </c>
      <c r="O302" s="295">
        <f>SUMIF(KOJIN!$A:$A,$D302,KOJIN!DQ:DQ)</f>
        <v>49</v>
      </c>
      <c r="P302" s="295">
        <f>SUMIF(KOJIN!$A:$A,$D302,KOJIN!DR:DR)</f>
        <v>53</v>
      </c>
      <c r="Q302" s="295">
        <f>SUMIF(KOJIN!$A:$A,$D302,KOJIN!DS:DS)</f>
        <v>43</v>
      </c>
      <c r="R302" s="295">
        <f>SUMIF(KOJIN!$A:$A,$D302,KOJIN!DT:DT)</f>
        <v>55</v>
      </c>
      <c r="S302" s="295">
        <f>SUMIF(KOJIN!$A:$A,$D302,KOJIN!DU:DU)</f>
        <v>51</v>
      </c>
      <c r="T302" s="295">
        <f>SUMIF(KOJIN!$A:$A,$D302,KOJIN!DV:DV)</f>
        <v>36</v>
      </c>
      <c r="U302" s="295">
        <f>SUMIF(KOJIN!$A:$A,$D302,KOJIN!DW:DW)</f>
        <v>39</v>
      </c>
      <c r="V302" s="295">
        <f>SUMIF(KOJIN!$A:$A,$D302,KOJIN!DX:DX)</f>
        <v>37</v>
      </c>
      <c r="W302" s="295">
        <f>SUMIF(KOJIN!$A:$A,$D302,KOJIN!DY:DY)</f>
        <v>17</v>
      </c>
      <c r="X302" s="295">
        <f>SUMIF(KOJIN!$A:$A,$D302,KOJIN!DZ:DZ)</f>
        <v>20</v>
      </c>
      <c r="Y302" s="295">
        <f>SUMIF(KOJIN!$A:$A,$D302,KOJIN!EA:EA)</f>
        <v>22</v>
      </c>
      <c r="Z302" s="295">
        <f>SUMIF(KOJIN!$A:$A,$D302,KOJIN!EB:EB)</f>
        <v>10</v>
      </c>
      <c r="AA302" s="295">
        <f>SUMIF(KOJIN!$A:$A,$D302,KOJIN!EC:EC)</f>
        <v>5</v>
      </c>
      <c r="AB302" s="295">
        <f>SUMIF(KOJIN!$A:$A,$D302,KOJIN!ED:ED)</f>
        <v>5</v>
      </c>
      <c r="AC302" s="295">
        <f>SUMIF(KOJIN!$A:$A,$D302,KOJIN!EE:EE)</f>
        <v>0</v>
      </c>
    </row>
    <row r="303" spans="1:29" ht="13.5">
      <c r="A303">
        <v>302</v>
      </c>
      <c r="B303" s="293" t="s">
        <v>394</v>
      </c>
      <c r="C303" s="294">
        <v>101</v>
      </c>
      <c r="D303" s="323">
        <v>9730</v>
      </c>
      <c r="E303" s="293" t="s">
        <v>229</v>
      </c>
      <c r="F303" s="293" t="s">
        <v>391</v>
      </c>
      <c r="H303" s="293" t="s">
        <v>28</v>
      </c>
      <c r="I303" s="295">
        <f>SUMIF(KOJIN!A:A,D303,KOJIN!D:D)</f>
        <v>541</v>
      </c>
      <c r="J303" s="295">
        <f>SUMIF(KOJIN!$A:$A,$D303,KOJIN!DL:DL)</f>
        <v>25</v>
      </c>
      <c r="K303" s="295">
        <f>SUMIF(KOJIN!$A:$A,$D303,KOJIN!DM:DM)</f>
        <v>19</v>
      </c>
      <c r="L303" s="295">
        <f>SUMIF(KOJIN!$A:$A,$D303,KOJIN!DN:DN)</f>
        <v>32</v>
      </c>
      <c r="M303" s="295">
        <f>SUMIF(KOJIN!$A:$A,$D303,KOJIN!DO:DO)</f>
        <v>16</v>
      </c>
      <c r="N303" s="295">
        <f>SUMIF(KOJIN!$A:$A,$D303,KOJIN!DP:DP)</f>
        <v>34</v>
      </c>
      <c r="O303" s="295">
        <f>SUMIF(KOJIN!$A:$A,$D303,KOJIN!DQ:DQ)</f>
        <v>33</v>
      </c>
      <c r="P303" s="295">
        <f>SUMIF(KOJIN!$A:$A,$D303,KOJIN!DR:DR)</f>
        <v>39</v>
      </c>
      <c r="Q303" s="295">
        <f>SUMIF(KOJIN!$A:$A,$D303,KOJIN!DS:DS)</f>
        <v>37</v>
      </c>
      <c r="R303" s="295">
        <f>SUMIF(KOJIN!$A:$A,$D303,KOJIN!DT:DT)</f>
        <v>55</v>
      </c>
      <c r="S303" s="295">
        <f>SUMIF(KOJIN!$A:$A,$D303,KOJIN!DU:DU)</f>
        <v>46</v>
      </c>
      <c r="T303" s="295">
        <f>SUMIF(KOJIN!$A:$A,$D303,KOJIN!DV:DV)</f>
        <v>34</v>
      </c>
      <c r="U303" s="295">
        <f>SUMIF(KOJIN!$A:$A,$D303,KOJIN!DW:DW)</f>
        <v>32</v>
      </c>
      <c r="V303" s="295">
        <f>SUMIF(KOJIN!$A:$A,$D303,KOJIN!DX:DX)</f>
        <v>18</v>
      </c>
      <c r="W303" s="295">
        <f>SUMIF(KOJIN!$A:$A,$D303,KOJIN!DY:DY)</f>
        <v>32</v>
      </c>
      <c r="X303" s="295">
        <f>SUMIF(KOJIN!$A:$A,$D303,KOJIN!DZ:DZ)</f>
        <v>32</v>
      </c>
      <c r="Y303" s="295">
        <f>SUMIF(KOJIN!$A:$A,$D303,KOJIN!EA:EA)</f>
        <v>26</v>
      </c>
      <c r="Z303" s="295">
        <f>SUMIF(KOJIN!$A:$A,$D303,KOJIN!EB:EB)</f>
        <v>14</v>
      </c>
      <c r="AA303" s="295">
        <f>SUMIF(KOJIN!$A:$A,$D303,KOJIN!EC:EC)</f>
        <v>15</v>
      </c>
      <c r="AB303" s="295">
        <f>SUMIF(KOJIN!$A:$A,$D303,KOJIN!ED:ED)</f>
        <v>2</v>
      </c>
      <c r="AC303" s="295">
        <f>SUMIF(KOJIN!$A:$A,$D303,KOJIN!EE:EE)</f>
        <v>0</v>
      </c>
    </row>
    <row r="304" spans="1:29" ht="13.5">
      <c r="A304">
        <v>303</v>
      </c>
      <c r="J304" s="295">
        <f>SUM($J$302:$J$303)</f>
        <v>52</v>
      </c>
      <c r="K304" s="295">
        <f>SUM($K$302:$K$303)</f>
        <v>46</v>
      </c>
      <c r="L304" s="295">
        <f>SUM($L$302:$L$303)</f>
        <v>57</v>
      </c>
      <c r="M304" s="295">
        <f>SUM($M$302:$M$303)</f>
        <v>55</v>
      </c>
      <c r="N304" s="295">
        <f>SUM($N$302:$N$303)</f>
        <v>69</v>
      </c>
      <c r="O304" s="295">
        <f>SUM($O$302:$O$303)</f>
        <v>82</v>
      </c>
      <c r="P304" s="295">
        <f>SUM($P$302:$P$303)</f>
        <v>92</v>
      </c>
      <c r="Q304" s="295">
        <f>SUM($Q$302:$Q$303)</f>
        <v>80</v>
      </c>
      <c r="R304" s="295">
        <f>SUM($R$302:$R$303)</f>
        <v>110</v>
      </c>
      <c r="S304" s="295">
        <f>SUM($S$302:$S$303)</f>
        <v>97</v>
      </c>
      <c r="T304" s="295">
        <f>SUM($T$302:$T$303)</f>
        <v>70</v>
      </c>
      <c r="U304" s="295">
        <f>SUM($U$302:$U$303)</f>
        <v>71</v>
      </c>
      <c r="V304" s="295">
        <f>SUM($V$302:$V$303)</f>
        <v>55</v>
      </c>
      <c r="W304" s="295">
        <f>SUM($W$302:$W$303)</f>
        <v>49</v>
      </c>
      <c r="X304" s="295">
        <f>SUM($X$302:$X$303)</f>
        <v>52</v>
      </c>
      <c r="Y304" s="295">
        <f>SUM($Y$302:$Y$303)</f>
        <v>48</v>
      </c>
      <c r="Z304" s="295">
        <f>SUM($Z$302:$Z$303)</f>
        <v>24</v>
      </c>
      <c r="AA304" s="295">
        <f>SUM($AA$302:$AA$303)</f>
        <v>20</v>
      </c>
      <c r="AB304" s="295">
        <f>SUM($AB$302:$AB$303)</f>
        <v>7</v>
      </c>
      <c r="AC304" s="295">
        <f>SUM($AC$302:$AC$303)</f>
        <v>0</v>
      </c>
    </row>
    <row r="305" spans="1:29" ht="13.5">
      <c r="A305">
        <v>304</v>
      </c>
      <c r="B305" s="293" t="s">
        <v>394</v>
      </c>
      <c r="C305" s="294">
        <v>102</v>
      </c>
      <c r="D305" s="323">
        <v>9731</v>
      </c>
      <c r="E305" s="293" t="s">
        <v>229</v>
      </c>
      <c r="F305" s="293" t="s">
        <v>392</v>
      </c>
      <c r="G305" s="295">
        <f>SUMIF(SETAI!A:A,D305,SETAI!C:C)</f>
        <v>489</v>
      </c>
      <c r="H305" s="293" t="s">
        <v>27</v>
      </c>
      <c r="I305" s="295">
        <f>SUMIF(KOJIN!A:A,D305,KOJIN!D:D)</f>
        <v>546</v>
      </c>
      <c r="J305" s="295">
        <f>SUMIF(KOJIN!$A:$A,$D305,KOJIN!DL:DL)</f>
        <v>15</v>
      </c>
      <c r="K305" s="295">
        <f>SUMIF(KOJIN!$A:$A,$D305,KOJIN!DM:DM)</f>
        <v>15</v>
      </c>
      <c r="L305" s="295">
        <f>SUMIF(KOJIN!$A:$A,$D305,KOJIN!DN:DN)</f>
        <v>30</v>
      </c>
      <c r="M305" s="295">
        <f>SUMIF(KOJIN!$A:$A,$D305,KOJIN!DO:DO)</f>
        <v>29</v>
      </c>
      <c r="N305" s="295">
        <f>SUMIF(KOJIN!$A:$A,$D305,KOJIN!DP:DP)</f>
        <v>42</v>
      </c>
      <c r="O305" s="295">
        <f>SUMIF(KOJIN!$A:$A,$D305,KOJIN!DQ:DQ)</f>
        <v>62</v>
      </c>
      <c r="P305" s="295">
        <f>SUMIF(KOJIN!$A:$A,$D305,KOJIN!DR:DR)</f>
        <v>34</v>
      </c>
      <c r="Q305" s="295">
        <f>SUMIF(KOJIN!$A:$A,$D305,KOJIN!DS:DS)</f>
        <v>27</v>
      </c>
      <c r="R305" s="295">
        <f>SUMIF(KOJIN!$A:$A,$D305,KOJIN!DT:DT)</f>
        <v>45</v>
      </c>
      <c r="S305" s="295">
        <f>SUMIF(KOJIN!$A:$A,$D305,KOJIN!DU:DU)</f>
        <v>50</v>
      </c>
      <c r="T305" s="295">
        <f>SUMIF(KOJIN!$A:$A,$D305,KOJIN!DV:DV)</f>
        <v>24</v>
      </c>
      <c r="U305" s="295">
        <f>SUMIF(KOJIN!$A:$A,$D305,KOJIN!DW:DW)</f>
        <v>17</v>
      </c>
      <c r="V305" s="295">
        <f>SUMIF(KOJIN!$A:$A,$D305,KOJIN!DX:DX)</f>
        <v>26</v>
      </c>
      <c r="W305" s="295">
        <f>SUMIF(KOJIN!$A:$A,$D305,KOJIN!DY:DY)</f>
        <v>48</v>
      </c>
      <c r="X305" s="295">
        <f>SUMIF(KOJIN!$A:$A,$D305,KOJIN!DZ:DZ)</f>
        <v>23</v>
      </c>
      <c r="Y305" s="295">
        <f>SUMIF(KOJIN!$A:$A,$D305,KOJIN!EA:EA)</f>
        <v>26</v>
      </c>
      <c r="Z305" s="295">
        <f>SUMIF(KOJIN!$A:$A,$D305,KOJIN!EB:EB)</f>
        <v>15</v>
      </c>
      <c r="AA305" s="295">
        <f>SUMIF(KOJIN!$A:$A,$D305,KOJIN!EC:EC)</f>
        <v>9</v>
      </c>
      <c r="AB305" s="295">
        <f>SUMIF(KOJIN!$A:$A,$D305,KOJIN!ED:ED)</f>
        <v>7</v>
      </c>
      <c r="AC305" s="295">
        <f>SUMIF(KOJIN!$A:$A,$D305,KOJIN!EE:EE)</f>
        <v>2</v>
      </c>
    </row>
    <row r="306" spans="1:29" ht="13.5">
      <c r="A306">
        <v>305</v>
      </c>
      <c r="B306" s="293" t="s">
        <v>394</v>
      </c>
      <c r="C306" s="294">
        <v>102</v>
      </c>
      <c r="D306" s="323">
        <v>9732</v>
      </c>
      <c r="E306" s="293" t="s">
        <v>229</v>
      </c>
      <c r="F306" s="293" t="s">
        <v>392</v>
      </c>
      <c r="H306" s="293" t="s">
        <v>28</v>
      </c>
      <c r="I306" s="295">
        <f>SUMIF(KOJIN!A:A,D306,KOJIN!D:D)</f>
        <v>451</v>
      </c>
      <c r="J306" s="295">
        <f>SUMIF(KOJIN!$A:$A,$D306,KOJIN!DL:DL)</f>
        <v>15</v>
      </c>
      <c r="K306" s="295">
        <f>SUMIF(KOJIN!$A:$A,$D306,KOJIN!DM:DM)</f>
        <v>17</v>
      </c>
      <c r="L306" s="295">
        <f>SUMIF(KOJIN!$A:$A,$D306,KOJIN!DN:DN)</f>
        <v>19</v>
      </c>
      <c r="M306" s="295">
        <f>SUMIF(KOJIN!$A:$A,$D306,KOJIN!DO:DO)</f>
        <v>22</v>
      </c>
      <c r="N306" s="295">
        <f>SUMIF(KOJIN!$A:$A,$D306,KOJIN!DP:DP)</f>
        <v>20</v>
      </c>
      <c r="O306" s="295">
        <f>SUMIF(KOJIN!$A:$A,$D306,KOJIN!DQ:DQ)</f>
        <v>20</v>
      </c>
      <c r="P306" s="295">
        <f>SUMIF(KOJIN!$A:$A,$D306,KOJIN!DR:DR)</f>
        <v>24</v>
      </c>
      <c r="Q306" s="295">
        <f>SUMIF(KOJIN!$A:$A,$D306,KOJIN!DS:DS)</f>
        <v>27</v>
      </c>
      <c r="R306" s="295">
        <f>SUMIF(KOJIN!$A:$A,$D306,KOJIN!DT:DT)</f>
        <v>37</v>
      </c>
      <c r="S306" s="295">
        <f>SUMIF(KOJIN!$A:$A,$D306,KOJIN!DU:DU)</f>
        <v>40</v>
      </c>
      <c r="T306" s="295">
        <f>SUMIF(KOJIN!$A:$A,$D306,KOJIN!DV:DV)</f>
        <v>18</v>
      </c>
      <c r="U306" s="295">
        <f>SUMIF(KOJIN!$A:$A,$D306,KOJIN!DW:DW)</f>
        <v>21</v>
      </c>
      <c r="V306" s="295">
        <f>SUMIF(KOJIN!$A:$A,$D306,KOJIN!DX:DX)</f>
        <v>29</v>
      </c>
      <c r="W306" s="295">
        <f>SUMIF(KOJIN!$A:$A,$D306,KOJIN!DY:DY)</f>
        <v>37</v>
      </c>
      <c r="X306" s="295">
        <f>SUMIF(KOJIN!$A:$A,$D306,KOJIN!DZ:DZ)</f>
        <v>30</v>
      </c>
      <c r="Y306" s="295">
        <f>SUMIF(KOJIN!$A:$A,$D306,KOJIN!EA:EA)</f>
        <v>26</v>
      </c>
      <c r="Z306" s="295">
        <f>SUMIF(KOJIN!$A:$A,$D306,KOJIN!EB:EB)</f>
        <v>23</v>
      </c>
      <c r="AA306" s="295">
        <f>SUMIF(KOJIN!$A:$A,$D306,KOJIN!EC:EC)</f>
        <v>14</v>
      </c>
      <c r="AB306" s="295">
        <f>SUMIF(KOJIN!$A:$A,$D306,KOJIN!ED:ED)</f>
        <v>7</v>
      </c>
      <c r="AC306" s="295">
        <f>SUMIF(KOJIN!$A:$A,$D306,KOJIN!EE:EE)</f>
        <v>5</v>
      </c>
    </row>
    <row r="307" spans="1:29" ht="13.5">
      <c r="A307">
        <v>306</v>
      </c>
      <c r="J307" s="295">
        <f>SUM($J$305:$J$306)</f>
        <v>30</v>
      </c>
      <c r="K307" s="295">
        <f>SUM($K$305:$K$306)</f>
        <v>32</v>
      </c>
      <c r="L307" s="295">
        <f>SUM($L$305:$L$306)</f>
        <v>49</v>
      </c>
      <c r="M307" s="295">
        <f>SUM($M$305:$M$306)</f>
        <v>51</v>
      </c>
      <c r="N307" s="295">
        <f>SUM($N$305:$N$306)</f>
        <v>62</v>
      </c>
      <c r="O307" s="295">
        <f>SUM($O$305:$O$306)</f>
        <v>82</v>
      </c>
      <c r="P307" s="295">
        <f>SUM($P$305:$P$306)</f>
        <v>58</v>
      </c>
      <c r="Q307" s="295">
        <f>SUM($Q$305:$Q$306)</f>
        <v>54</v>
      </c>
      <c r="R307" s="295">
        <f>SUM($R$305:$R$306)</f>
        <v>82</v>
      </c>
      <c r="S307" s="295">
        <f>SUM($S$305:$S$306)</f>
        <v>90</v>
      </c>
      <c r="T307" s="295">
        <f>SUM($T$305:$T$306)</f>
        <v>42</v>
      </c>
      <c r="U307" s="295">
        <f>SUM($U$305:$U$306)</f>
        <v>38</v>
      </c>
      <c r="V307" s="295">
        <f>SUM($V$305:$V$306)</f>
        <v>55</v>
      </c>
      <c r="W307" s="295">
        <f>SUM($W$305:$W$306)</f>
        <v>85</v>
      </c>
      <c r="X307" s="295">
        <f>SUM($X$305:$X$306)</f>
        <v>53</v>
      </c>
      <c r="Y307" s="295">
        <f>SUM($Y$305:$Y$306)</f>
        <v>52</v>
      </c>
      <c r="Z307" s="295">
        <f>SUM($Z$305:$Z$306)</f>
        <v>38</v>
      </c>
      <c r="AA307" s="295">
        <f>SUM($AA$305:$AA$306)</f>
        <v>23</v>
      </c>
      <c r="AB307" s="295">
        <f>SUM($AB$305:$AB$306)</f>
        <v>14</v>
      </c>
      <c r="AC307" s="295">
        <f>SUM($AC$305:$AC$306)</f>
        <v>7</v>
      </c>
    </row>
    <row r="308" spans="1:29" ht="13.5">
      <c r="A308">
        <v>307</v>
      </c>
      <c r="B308" s="293" t="s">
        <v>394</v>
      </c>
      <c r="C308" s="294">
        <v>103</v>
      </c>
      <c r="D308" s="323">
        <v>9733</v>
      </c>
      <c r="E308" s="293" t="s">
        <v>229</v>
      </c>
      <c r="F308" s="293" t="s">
        <v>393</v>
      </c>
      <c r="G308" s="295">
        <f>SUMIF(SETAI!A:A,D308,SETAI!C:C)</f>
        <v>327</v>
      </c>
      <c r="H308" s="293" t="s">
        <v>27</v>
      </c>
      <c r="I308" s="295">
        <f>SUMIF(KOJIN!A:A,D308,KOJIN!D:D)</f>
        <v>372</v>
      </c>
      <c r="J308" s="295">
        <f>SUMIF(KOJIN!$A:$A,$D308,KOJIN!DL:DL)</f>
        <v>18</v>
      </c>
      <c r="K308" s="295">
        <f>SUMIF(KOJIN!$A:$A,$D308,KOJIN!DM:DM)</f>
        <v>19</v>
      </c>
      <c r="L308" s="295">
        <f>SUMIF(KOJIN!$A:$A,$D308,KOJIN!DN:DN)</f>
        <v>27</v>
      </c>
      <c r="M308" s="295">
        <f>SUMIF(KOJIN!$A:$A,$D308,KOJIN!DO:DO)</f>
        <v>23</v>
      </c>
      <c r="N308" s="295">
        <f>SUMIF(KOJIN!$A:$A,$D308,KOJIN!DP:DP)</f>
        <v>14</v>
      </c>
      <c r="O308" s="295">
        <f>SUMIF(KOJIN!$A:$A,$D308,KOJIN!DQ:DQ)</f>
        <v>26</v>
      </c>
      <c r="P308" s="295">
        <f>SUMIF(KOJIN!$A:$A,$D308,KOJIN!DR:DR)</f>
        <v>27</v>
      </c>
      <c r="Q308" s="295">
        <f>SUMIF(KOJIN!$A:$A,$D308,KOJIN!DS:DS)</f>
        <v>20</v>
      </c>
      <c r="R308" s="295">
        <f>SUMIF(KOJIN!$A:$A,$D308,KOJIN!DT:DT)</f>
        <v>31</v>
      </c>
      <c r="S308" s="295">
        <f>SUMIF(KOJIN!$A:$A,$D308,KOJIN!DU:DU)</f>
        <v>39</v>
      </c>
      <c r="T308" s="295">
        <f>SUMIF(KOJIN!$A:$A,$D308,KOJIN!DV:DV)</f>
        <v>35</v>
      </c>
      <c r="U308" s="295">
        <f>SUMIF(KOJIN!$A:$A,$D308,KOJIN!DW:DW)</f>
        <v>21</v>
      </c>
      <c r="V308" s="295">
        <f>SUMIF(KOJIN!$A:$A,$D308,KOJIN!DX:DX)</f>
        <v>19</v>
      </c>
      <c r="W308" s="295">
        <f>SUMIF(KOJIN!$A:$A,$D308,KOJIN!DY:DY)</f>
        <v>21</v>
      </c>
      <c r="X308" s="295">
        <f>SUMIF(KOJIN!$A:$A,$D308,KOJIN!DZ:DZ)</f>
        <v>16</v>
      </c>
      <c r="Y308" s="295">
        <f>SUMIF(KOJIN!$A:$A,$D308,KOJIN!EA:EA)</f>
        <v>6</v>
      </c>
      <c r="Z308" s="295">
        <f>SUMIF(KOJIN!$A:$A,$D308,KOJIN!EB:EB)</f>
        <v>7</v>
      </c>
      <c r="AA308" s="295">
        <f>SUMIF(KOJIN!$A:$A,$D308,KOJIN!EC:EC)</f>
        <v>1</v>
      </c>
      <c r="AB308" s="295">
        <f>SUMIF(KOJIN!$A:$A,$D308,KOJIN!ED:ED)</f>
        <v>2</v>
      </c>
      <c r="AC308" s="295">
        <f>SUMIF(KOJIN!$A:$A,$D308,KOJIN!EE:EE)</f>
        <v>0</v>
      </c>
    </row>
    <row r="309" spans="1:29" ht="13.5">
      <c r="A309">
        <v>308</v>
      </c>
      <c r="B309" s="293" t="s">
        <v>394</v>
      </c>
      <c r="C309" s="294">
        <v>103</v>
      </c>
      <c r="D309" s="323">
        <v>9734</v>
      </c>
      <c r="E309" s="293" t="s">
        <v>229</v>
      </c>
      <c r="F309" s="293" t="s">
        <v>393</v>
      </c>
      <c r="H309" s="293" t="s">
        <v>28</v>
      </c>
      <c r="I309" s="295">
        <f>SUMIF(KOJIN!A:A,D309,KOJIN!D:D)</f>
        <v>375</v>
      </c>
      <c r="J309" s="295">
        <f>SUMIF(KOJIN!$A:$A,$D309,KOJIN!DL:DL)</f>
        <v>20</v>
      </c>
      <c r="K309" s="295">
        <f>SUMIF(KOJIN!$A:$A,$D309,KOJIN!DM:DM)</f>
        <v>12</v>
      </c>
      <c r="L309" s="295">
        <f>SUMIF(KOJIN!$A:$A,$D309,KOJIN!DN:DN)</f>
        <v>16</v>
      </c>
      <c r="M309" s="295">
        <f>SUMIF(KOJIN!$A:$A,$D309,KOJIN!DO:DO)</f>
        <v>31</v>
      </c>
      <c r="N309" s="295">
        <f>SUMIF(KOJIN!$A:$A,$D309,KOJIN!DP:DP)</f>
        <v>27</v>
      </c>
      <c r="O309" s="295">
        <f>SUMIF(KOJIN!$A:$A,$D309,KOJIN!DQ:DQ)</f>
        <v>24</v>
      </c>
      <c r="P309" s="295">
        <f>SUMIF(KOJIN!$A:$A,$D309,KOJIN!DR:DR)</f>
        <v>30</v>
      </c>
      <c r="Q309" s="295">
        <f>SUMIF(KOJIN!$A:$A,$D309,KOJIN!DS:DS)</f>
        <v>20</v>
      </c>
      <c r="R309" s="295">
        <f>SUMIF(KOJIN!$A:$A,$D309,KOJIN!DT:DT)</f>
        <v>29</v>
      </c>
      <c r="S309" s="295">
        <f>SUMIF(KOJIN!$A:$A,$D309,KOJIN!DU:DU)</f>
        <v>41</v>
      </c>
      <c r="T309" s="295">
        <f>SUMIF(KOJIN!$A:$A,$D309,KOJIN!DV:DV)</f>
        <v>28</v>
      </c>
      <c r="U309" s="295">
        <f>SUMIF(KOJIN!$A:$A,$D309,KOJIN!DW:DW)</f>
        <v>20</v>
      </c>
      <c r="V309" s="295">
        <f>SUMIF(KOJIN!$A:$A,$D309,KOJIN!DX:DX)</f>
        <v>13</v>
      </c>
      <c r="W309" s="295">
        <f>SUMIF(KOJIN!$A:$A,$D309,KOJIN!DY:DY)</f>
        <v>15</v>
      </c>
      <c r="X309" s="295">
        <f>SUMIF(KOJIN!$A:$A,$D309,KOJIN!DZ:DZ)</f>
        <v>11</v>
      </c>
      <c r="Y309" s="295">
        <f>SUMIF(KOJIN!$A:$A,$D309,KOJIN!EA:EA)</f>
        <v>12</v>
      </c>
      <c r="Z309" s="295">
        <f>SUMIF(KOJIN!$A:$A,$D309,KOJIN!EB:EB)</f>
        <v>14</v>
      </c>
      <c r="AA309" s="295">
        <f>SUMIF(KOJIN!$A:$A,$D309,KOJIN!EC:EC)</f>
        <v>7</v>
      </c>
      <c r="AB309" s="295">
        <f>SUMIF(KOJIN!$A:$A,$D309,KOJIN!ED:ED)</f>
        <v>3</v>
      </c>
      <c r="AC309" s="295">
        <f>SUMIF(KOJIN!$A:$A,$D309,KOJIN!EE:EE)</f>
        <v>2</v>
      </c>
    </row>
    <row r="310" spans="1:29" ht="13.5">
      <c r="A310">
        <v>309</v>
      </c>
      <c r="J310" s="295">
        <f>SUM($J$308:$J$309)</f>
        <v>38</v>
      </c>
      <c r="K310" s="295">
        <f>SUM($K$308:$K$309)</f>
        <v>31</v>
      </c>
      <c r="L310" s="295">
        <f>SUM($L$308:$L$309)</f>
        <v>43</v>
      </c>
      <c r="M310" s="295">
        <f>SUM($M$308:$M$309)</f>
        <v>54</v>
      </c>
      <c r="N310" s="295">
        <f>SUM($N$308:$N$309)</f>
        <v>41</v>
      </c>
      <c r="O310" s="295">
        <f>SUM($O$308:$O$309)</f>
        <v>50</v>
      </c>
      <c r="P310" s="295">
        <f>SUM($P$308:$P$309)</f>
        <v>57</v>
      </c>
      <c r="Q310" s="295">
        <f>SUM($Q$308:$Q$309)</f>
        <v>40</v>
      </c>
      <c r="R310" s="295">
        <f>SUM($R$308:$R$309)</f>
        <v>60</v>
      </c>
      <c r="S310" s="295">
        <f>SUM($S$308:$S$309)</f>
        <v>80</v>
      </c>
      <c r="T310" s="295">
        <f>SUM($T$308:$T$309)</f>
        <v>63</v>
      </c>
      <c r="U310" s="295">
        <f>SUM($U$308:$U$309)</f>
        <v>41</v>
      </c>
      <c r="V310" s="295">
        <f>SUM($V$308:$V$309)</f>
        <v>32</v>
      </c>
      <c r="W310" s="295">
        <f>SUM($W$308:$W$309)</f>
        <v>36</v>
      </c>
      <c r="X310" s="295">
        <f>SUM($X$308:$X$309)</f>
        <v>27</v>
      </c>
      <c r="Y310" s="295">
        <f>SUM($Y$308:$Y$309)</f>
        <v>18</v>
      </c>
      <c r="Z310" s="295">
        <f>SUM($Z$308:$Z$309)</f>
        <v>21</v>
      </c>
      <c r="AA310" s="295">
        <f>SUM($AA$308:$AA$309)</f>
        <v>8</v>
      </c>
      <c r="AB310" s="295">
        <f>SUM($AB$308:$AB$309)</f>
        <v>5</v>
      </c>
      <c r="AC310" s="295">
        <f>SUM($AC$308:$AC$309)</f>
        <v>2</v>
      </c>
    </row>
    <row r="311" spans="1:29" ht="13.5">
      <c r="A311">
        <v>310</v>
      </c>
      <c r="B311" s="293" t="s">
        <v>394</v>
      </c>
      <c r="C311" s="294">
        <v>104</v>
      </c>
      <c r="D311" s="323">
        <v>9723</v>
      </c>
      <c r="E311" s="293" t="s">
        <v>229</v>
      </c>
      <c r="G311" s="295">
        <f>SUMIF(SETAI!A:A,D311,SETAI!C:C)</f>
        <v>25</v>
      </c>
      <c r="H311" s="293" t="s">
        <v>27</v>
      </c>
      <c r="I311" s="295">
        <f>SUMIF(KOJIN!A:A,D311,KOJIN!D:D)</f>
        <v>23</v>
      </c>
      <c r="J311" s="295">
        <f>SUMIF(KOJIN!$A:$A,$D311,KOJIN!DL:DL)</f>
        <v>0</v>
      </c>
      <c r="K311" s="295">
        <f>SUMIF(KOJIN!$A:$A,$D311,KOJIN!DM:DM)</f>
        <v>0</v>
      </c>
      <c r="L311" s="295">
        <f>SUMIF(KOJIN!$A:$A,$D311,KOJIN!DN:DN)</f>
        <v>0</v>
      </c>
      <c r="M311" s="295">
        <f>SUMIF(KOJIN!$A:$A,$D311,KOJIN!DO:DO)</f>
        <v>1</v>
      </c>
      <c r="N311" s="295">
        <f>SUMIF(KOJIN!$A:$A,$D311,KOJIN!DP:DP)</f>
        <v>1</v>
      </c>
      <c r="O311" s="295">
        <f>SUMIF(KOJIN!$A:$A,$D311,KOJIN!DQ:DQ)</f>
        <v>0</v>
      </c>
      <c r="P311" s="295">
        <f>SUMIF(KOJIN!$A:$A,$D311,KOJIN!DR:DR)</f>
        <v>1</v>
      </c>
      <c r="Q311" s="295">
        <f>SUMIF(KOJIN!$A:$A,$D311,KOJIN!DS:DS)</f>
        <v>0</v>
      </c>
      <c r="R311" s="295">
        <f>SUMIF(KOJIN!$A:$A,$D311,KOJIN!DT:DT)</f>
        <v>2</v>
      </c>
      <c r="S311" s="295">
        <f>SUMIF(KOJIN!$A:$A,$D311,KOJIN!DU:DU)</f>
        <v>2</v>
      </c>
      <c r="T311" s="295">
        <f>SUMIF(KOJIN!$A:$A,$D311,KOJIN!DV:DV)</f>
        <v>1</v>
      </c>
      <c r="U311" s="295">
        <f>SUMIF(KOJIN!$A:$A,$D311,KOJIN!DW:DW)</f>
        <v>1</v>
      </c>
      <c r="V311" s="295">
        <f>SUMIF(KOJIN!$A:$A,$D311,KOJIN!DX:DX)</f>
        <v>4</v>
      </c>
      <c r="W311" s="295">
        <f>SUMIF(KOJIN!$A:$A,$D311,KOJIN!DY:DY)</f>
        <v>4</v>
      </c>
      <c r="X311" s="295">
        <f>SUMIF(KOJIN!$A:$A,$D311,KOJIN!DZ:DZ)</f>
        <v>3</v>
      </c>
      <c r="Y311" s="295">
        <f>SUMIF(KOJIN!$A:$A,$D311,KOJIN!EA:EA)</f>
        <v>1</v>
      </c>
      <c r="Z311" s="295">
        <f>SUMIF(KOJIN!$A:$A,$D311,KOJIN!EB:EB)</f>
        <v>1</v>
      </c>
      <c r="AA311" s="295">
        <f>SUMIF(KOJIN!$A:$A,$D311,KOJIN!EC:EC)</f>
        <v>0</v>
      </c>
      <c r="AB311" s="295">
        <f>SUMIF(KOJIN!$A:$A,$D311,KOJIN!ED:ED)</f>
        <v>1</v>
      </c>
      <c r="AC311" s="295">
        <f>SUMIF(KOJIN!$A:$A,$D311,KOJIN!EE:EE)</f>
        <v>0</v>
      </c>
    </row>
    <row r="312" spans="1:29" ht="13.5">
      <c r="A312">
        <v>311</v>
      </c>
      <c r="B312" s="293" t="s">
        <v>394</v>
      </c>
      <c r="C312" s="294">
        <v>104</v>
      </c>
      <c r="D312" s="323">
        <v>9724</v>
      </c>
      <c r="E312" s="293" t="s">
        <v>229</v>
      </c>
      <c r="H312" s="293" t="s">
        <v>28</v>
      </c>
      <c r="I312" s="295">
        <f>SUMIF(KOJIN!A:A,D312,KOJIN!D:D)</f>
        <v>18</v>
      </c>
      <c r="J312" s="295">
        <f>SUMIF(KOJIN!$A:$A,$D312,KOJIN!DL:DL)</f>
        <v>0</v>
      </c>
      <c r="K312" s="295">
        <f>SUMIF(KOJIN!$A:$A,$D312,KOJIN!DM:DM)</f>
        <v>1</v>
      </c>
      <c r="L312" s="295">
        <f>SUMIF(KOJIN!$A:$A,$D312,KOJIN!DN:DN)</f>
        <v>0</v>
      </c>
      <c r="M312" s="295">
        <f>SUMIF(KOJIN!$A:$A,$D312,KOJIN!DO:DO)</f>
        <v>0</v>
      </c>
      <c r="N312" s="295">
        <f>SUMIF(KOJIN!$A:$A,$D312,KOJIN!DP:DP)</f>
        <v>0</v>
      </c>
      <c r="O312" s="295">
        <f>SUMIF(KOJIN!$A:$A,$D312,KOJIN!DQ:DQ)</f>
        <v>0</v>
      </c>
      <c r="P312" s="295">
        <f>SUMIF(KOJIN!$A:$A,$D312,KOJIN!DR:DR)</f>
        <v>0</v>
      </c>
      <c r="Q312" s="295">
        <f>SUMIF(KOJIN!$A:$A,$D312,KOJIN!DS:DS)</f>
        <v>1</v>
      </c>
      <c r="R312" s="295">
        <f>SUMIF(KOJIN!$A:$A,$D312,KOJIN!DT:DT)</f>
        <v>0</v>
      </c>
      <c r="S312" s="295">
        <f>SUMIF(KOJIN!$A:$A,$D312,KOJIN!DU:DU)</f>
        <v>1</v>
      </c>
      <c r="T312" s="295">
        <f>SUMIF(KOJIN!$A:$A,$D312,KOJIN!DV:DV)</f>
        <v>1</v>
      </c>
      <c r="U312" s="295">
        <f>SUMIF(KOJIN!$A:$A,$D312,KOJIN!DW:DW)</f>
        <v>0</v>
      </c>
      <c r="V312" s="295">
        <f>SUMIF(KOJIN!$A:$A,$D312,KOJIN!DX:DX)</f>
        <v>1</v>
      </c>
      <c r="W312" s="295">
        <f>SUMIF(KOJIN!$A:$A,$D312,KOJIN!DY:DY)</f>
        <v>3</v>
      </c>
      <c r="X312" s="295">
        <f>SUMIF(KOJIN!$A:$A,$D312,KOJIN!DZ:DZ)</f>
        <v>2</v>
      </c>
      <c r="Y312" s="295">
        <f>SUMIF(KOJIN!$A:$A,$D312,KOJIN!EA:EA)</f>
        <v>3</v>
      </c>
      <c r="Z312" s="295">
        <f>SUMIF(KOJIN!$A:$A,$D312,KOJIN!EB:EB)</f>
        <v>3</v>
      </c>
      <c r="AA312" s="295">
        <f>SUMIF(KOJIN!$A:$A,$D312,KOJIN!EC:EC)</f>
        <v>0</v>
      </c>
      <c r="AB312" s="295">
        <f>SUMIF(KOJIN!$A:$A,$D312,KOJIN!ED:ED)</f>
        <v>2</v>
      </c>
      <c r="AC312" s="295">
        <f>SUMIF(KOJIN!$A:$A,$D312,KOJIN!EE:EE)</f>
        <v>0</v>
      </c>
    </row>
    <row r="313" spans="1:29" ht="13.5">
      <c r="A313">
        <v>312</v>
      </c>
      <c r="J313" s="295">
        <f>SUM($J$311:$J$312)</f>
        <v>0</v>
      </c>
      <c r="K313" s="295">
        <f>SUM($K$311:$K$312)</f>
        <v>1</v>
      </c>
      <c r="L313" s="295">
        <f>SUM($L$311:$L$312)</f>
        <v>0</v>
      </c>
      <c r="M313" s="295">
        <f>SUM($M$311:$M$312)</f>
        <v>1</v>
      </c>
      <c r="N313" s="295">
        <f>SUM($N$311:$N$312)</f>
        <v>1</v>
      </c>
      <c r="O313" s="295">
        <f>SUM($O$311:$O$312)</f>
        <v>0</v>
      </c>
      <c r="P313" s="295">
        <f>SUM($P$311:$P$312)</f>
        <v>1</v>
      </c>
      <c r="Q313" s="295">
        <f>SUM($Q$311:$Q$312)</f>
        <v>1</v>
      </c>
      <c r="R313" s="295">
        <f>SUM($R$311:$R$312)</f>
        <v>2</v>
      </c>
      <c r="S313" s="295">
        <f>SUM($S$311:$S$312)</f>
        <v>3</v>
      </c>
      <c r="T313" s="295">
        <f>SUM($T$311:$T$312)</f>
        <v>2</v>
      </c>
      <c r="U313" s="295">
        <f>SUM($U$311:$U$312)</f>
        <v>1</v>
      </c>
      <c r="V313" s="295">
        <f>SUM($V$311:$V$312)</f>
        <v>5</v>
      </c>
      <c r="W313" s="295">
        <f>SUM($W$311:$W$312)</f>
        <v>7</v>
      </c>
      <c r="X313" s="295">
        <f>SUM($X$311:$X$312)</f>
        <v>5</v>
      </c>
      <c r="Y313" s="295">
        <f>SUM($Y$311:$Y$312)</f>
        <v>4</v>
      </c>
      <c r="Z313" s="295">
        <f>SUM($Z$311:$Z$312)</f>
        <v>4</v>
      </c>
      <c r="AA313" s="295">
        <f>SUM($AA$311:$AA$312)</f>
        <v>0</v>
      </c>
      <c r="AB313" s="295">
        <f>SUM($AB$311:$AB$312)</f>
        <v>3</v>
      </c>
      <c r="AC313" s="295">
        <f>SUM($AC$311:$AC$312)</f>
        <v>0</v>
      </c>
    </row>
    <row r="314" spans="1:29" ht="13.5">
      <c r="A314">
        <v>313</v>
      </c>
      <c r="B314" s="293" t="s">
        <v>394</v>
      </c>
      <c r="C314" s="294">
        <v>105</v>
      </c>
      <c r="D314" s="323">
        <v>9953</v>
      </c>
      <c r="E314" s="293" t="s">
        <v>230</v>
      </c>
      <c r="F314" s="293" t="s">
        <v>389</v>
      </c>
      <c r="G314" s="295">
        <f>SUMIF(SETAI!A:A,D314,SETAI!C:C)</f>
        <v>216</v>
      </c>
      <c r="H314" s="293" t="s">
        <v>27</v>
      </c>
      <c r="I314" s="295">
        <f>SUMIF(KOJIN!A:A,D314,KOJIN!D:D)</f>
        <v>210</v>
      </c>
      <c r="J314" s="295">
        <f>SUMIF(KOJIN!$A:$A,$D314,KOJIN!DL:DL)</f>
        <v>3</v>
      </c>
      <c r="K314" s="295">
        <f>SUMIF(KOJIN!$A:$A,$D314,KOJIN!DM:DM)</f>
        <v>6</v>
      </c>
      <c r="L314" s="295">
        <f>SUMIF(KOJIN!$A:$A,$D314,KOJIN!DN:DN)</f>
        <v>4</v>
      </c>
      <c r="M314" s="295">
        <f>SUMIF(KOJIN!$A:$A,$D314,KOJIN!DO:DO)</f>
        <v>4</v>
      </c>
      <c r="N314" s="295">
        <f>SUMIF(KOJIN!$A:$A,$D314,KOJIN!DP:DP)</f>
        <v>9</v>
      </c>
      <c r="O314" s="295">
        <f>SUMIF(KOJIN!$A:$A,$D314,KOJIN!DQ:DQ)</f>
        <v>5</v>
      </c>
      <c r="P314" s="295">
        <f>SUMIF(KOJIN!$A:$A,$D314,KOJIN!DR:DR)</f>
        <v>12</v>
      </c>
      <c r="Q314" s="295">
        <f>SUMIF(KOJIN!$A:$A,$D314,KOJIN!DS:DS)</f>
        <v>12</v>
      </c>
      <c r="R314" s="295">
        <f>SUMIF(KOJIN!$A:$A,$D314,KOJIN!DT:DT)</f>
        <v>10</v>
      </c>
      <c r="S314" s="295">
        <f>SUMIF(KOJIN!$A:$A,$D314,KOJIN!DU:DU)</f>
        <v>17</v>
      </c>
      <c r="T314" s="295">
        <f>SUMIF(KOJIN!$A:$A,$D314,KOJIN!DV:DV)</f>
        <v>19</v>
      </c>
      <c r="U314" s="295">
        <f>SUMIF(KOJIN!$A:$A,$D314,KOJIN!DW:DW)</f>
        <v>13</v>
      </c>
      <c r="V314" s="295">
        <f>SUMIF(KOJIN!$A:$A,$D314,KOJIN!DX:DX)</f>
        <v>13</v>
      </c>
      <c r="W314" s="295">
        <f>SUMIF(KOJIN!$A:$A,$D314,KOJIN!DY:DY)</f>
        <v>25</v>
      </c>
      <c r="X314" s="295">
        <f>SUMIF(KOJIN!$A:$A,$D314,KOJIN!DZ:DZ)</f>
        <v>14</v>
      </c>
      <c r="Y314" s="295">
        <f>SUMIF(KOJIN!$A:$A,$D314,KOJIN!EA:EA)</f>
        <v>17</v>
      </c>
      <c r="Z314" s="295">
        <f>SUMIF(KOJIN!$A:$A,$D314,KOJIN!EB:EB)</f>
        <v>14</v>
      </c>
      <c r="AA314" s="295">
        <f>SUMIF(KOJIN!$A:$A,$D314,KOJIN!EC:EC)</f>
        <v>10</v>
      </c>
      <c r="AB314" s="295">
        <f>SUMIF(KOJIN!$A:$A,$D314,KOJIN!ED:ED)</f>
        <v>3</v>
      </c>
      <c r="AC314" s="295">
        <f>SUMIF(KOJIN!$A:$A,$D314,KOJIN!EE:EE)</f>
        <v>0</v>
      </c>
    </row>
    <row r="315" spans="1:29" ht="13.5">
      <c r="A315">
        <v>314</v>
      </c>
      <c r="B315" s="293" t="s">
        <v>394</v>
      </c>
      <c r="C315" s="294">
        <v>105</v>
      </c>
      <c r="D315" s="323">
        <v>9954</v>
      </c>
      <c r="E315" s="293" t="s">
        <v>230</v>
      </c>
      <c r="F315" s="293" t="s">
        <v>389</v>
      </c>
      <c r="H315" s="293" t="s">
        <v>28</v>
      </c>
      <c r="I315" s="295">
        <f>SUMIF(KOJIN!A:A,D315,KOJIN!D:D)</f>
        <v>217</v>
      </c>
      <c r="J315" s="295">
        <f>SUMIF(KOJIN!$A:$A,$D315,KOJIN!DL:DL)</f>
        <v>5</v>
      </c>
      <c r="K315" s="295">
        <f>SUMIF(KOJIN!$A:$A,$D315,KOJIN!DM:DM)</f>
        <v>3</v>
      </c>
      <c r="L315" s="295">
        <f>SUMIF(KOJIN!$A:$A,$D315,KOJIN!DN:DN)</f>
        <v>1</v>
      </c>
      <c r="M315" s="295">
        <f>SUMIF(KOJIN!$A:$A,$D315,KOJIN!DO:DO)</f>
        <v>8</v>
      </c>
      <c r="N315" s="295">
        <f>SUMIF(KOJIN!$A:$A,$D315,KOJIN!DP:DP)</f>
        <v>8</v>
      </c>
      <c r="O315" s="295">
        <f>SUMIF(KOJIN!$A:$A,$D315,KOJIN!DQ:DQ)</f>
        <v>7</v>
      </c>
      <c r="P315" s="295">
        <f>SUMIF(KOJIN!$A:$A,$D315,KOJIN!DR:DR)</f>
        <v>8</v>
      </c>
      <c r="Q315" s="295">
        <f>SUMIF(KOJIN!$A:$A,$D315,KOJIN!DS:DS)</f>
        <v>6</v>
      </c>
      <c r="R315" s="295">
        <f>SUMIF(KOJIN!$A:$A,$D315,KOJIN!DT:DT)</f>
        <v>13</v>
      </c>
      <c r="S315" s="295">
        <f>SUMIF(KOJIN!$A:$A,$D315,KOJIN!DU:DU)</f>
        <v>12</v>
      </c>
      <c r="T315" s="295">
        <f>SUMIF(KOJIN!$A:$A,$D315,KOJIN!DV:DV)</f>
        <v>13</v>
      </c>
      <c r="U315" s="295">
        <f>SUMIF(KOJIN!$A:$A,$D315,KOJIN!DW:DW)</f>
        <v>16</v>
      </c>
      <c r="V315" s="295">
        <f>SUMIF(KOJIN!$A:$A,$D315,KOJIN!DX:DX)</f>
        <v>16</v>
      </c>
      <c r="W315" s="295">
        <f>SUMIF(KOJIN!$A:$A,$D315,KOJIN!DY:DY)</f>
        <v>18</v>
      </c>
      <c r="X315" s="295">
        <f>SUMIF(KOJIN!$A:$A,$D315,KOJIN!DZ:DZ)</f>
        <v>19</v>
      </c>
      <c r="Y315" s="295">
        <f>SUMIF(KOJIN!$A:$A,$D315,KOJIN!EA:EA)</f>
        <v>21</v>
      </c>
      <c r="Z315" s="295">
        <f>SUMIF(KOJIN!$A:$A,$D315,KOJIN!EB:EB)</f>
        <v>25</v>
      </c>
      <c r="AA315" s="295">
        <f>SUMIF(KOJIN!$A:$A,$D315,KOJIN!EC:EC)</f>
        <v>14</v>
      </c>
      <c r="AB315" s="295">
        <f>SUMIF(KOJIN!$A:$A,$D315,KOJIN!ED:ED)</f>
        <v>3</v>
      </c>
      <c r="AC315" s="295">
        <f>SUMIF(KOJIN!$A:$A,$D315,KOJIN!EE:EE)</f>
        <v>1</v>
      </c>
    </row>
    <row r="316" spans="1:29" ht="13.5">
      <c r="A316">
        <v>315</v>
      </c>
      <c r="J316" s="295">
        <f>SUM($J$314:$J$315)</f>
        <v>8</v>
      </c>
      <c r="K316" s="295">
        <f>SUM($K$314:$K$315)</f>
        <v>9</v>
      </c>
      <c r="L316" s="295">
        <f>SUM($L$314:$L$315)</f>
        <v>5</v>
      </c>
      <c r="M316" s="295">
        <f>SUM($M$314:$M$315)</f>
        <v>12</v>
      </c>
      <c r="N316" s="295">
        <f>SUM($N$314:$N$315)</f>
        <v>17</v>
      </c>
      <c r="O316" s="295">
        <f>SUM($O$314:$O$315)</f>
        <v>12</v>
      </c>
      <c r="P316" s="295">
        <f>SUM($P$314:$P$315)</f>
        <v>20</v>
      </c>
      <c r="Q316" s="295">
        <f>SUM($Q$314:$Q$315)</f>
        <v>18</v>
      </c>
      <c r="R316" s="295">
        <f>SUM($R$314:$R$315)</f>
        <v>23</v>
      </c>
      <c r="S316" s="295">
        <f>SUM($S$314:$S$315)</f>
        <v>29</v>
      </c>
      <c r="T316" s="295">
        <f>SUM($T$314:$T$315)</f>
        <v>32</v>
      </c>
      <c r="U316" s="295">
        <f>SUM($U$314:$U$315)</f>
        <v>29</v>
      </c>
      <c r="V316" s="295">
        <f>SUM($V$314:$V$315)</f>
        <v>29</v>
      </c>
      <c r="W316" s="295">
        <f>SUM($W$314:$W$315)</f>
        <v>43</v>
      </c>
      <c r="X316" s="295">
        <f>SUM($X$314:$X$315)</f>
        <v>33</v>
      </c>
      <c r="Y316" s="295">
        <f>SUM($Y$314:$Y$315)</f>
        <v>38</v>
      </c>
      <c r="Z316" s="295">
        <f>SUM($Z$314:$Z$315)</f>
        <v>39</v>
      </c>
      <c r="AA316" s="295">
        <f>SUM($AA$314:$AA$315)</f>
        <v>24</v>
      </c>
      <c r="AB316" s="295">
        <f>SUM($AB$314:$AB$315)</f>
        <v>6</v>
      </c>
      <c r="AC316" s="295">
        <f>SUM($AC$314:$AC$315)</f>
        <v>1</v>
      </c>
    </row>
    <row r="317" spans="1:29" ht="13.5">
      <c r="A317">
        <v>316</v>
      </c>
      <c r="B317" s="293" t="s">
        <v>394</v>
      </c>
      <c r="C317" s="294">
        <v>106</v>
      </c>
      <c r="D317" s="323">
        <v>9955</v>
      </c>
      <c r="E317" s="293" t="s">
        <v>230</v>
      </c>
      <c r="F317" s="293" t="s">
        <v>390</v>
      </c>
      <c r="G317" s="295">
        <f>SUMIF(SETAI!A:A,D317,SETAI!C:C)</f>
        <v>154</v>
      </c>
      <c r="H317" s="293" t="s">
        <v>27</v>
      </c>
      <c r="I317" s="295">
        <f>SUMIF(KOJIN!A:A,D317,KOJIN!D:D)</f>
        <v>157</v>
      </c>
      <c r="J317" s="295">
        <f>SUMIF(KOJIN!$A:$A,$D317,KOJIN!DL:DL)</f>
        <v>4</v>
      </c>
      <c r="K317" s="295">
        <f>SUMIF(KOJIN!$A:$A,$D317,KOJIN!DM:DM)</f>
        <v>4</v>
      </c>
      <c r="L317" s="295">
        <f>SUMIF(KOJIN!$A:$A,$D317,KOJIN!DN:DN)</f>
        <v>7</v>
      </c>
      <c r="M317" s="295">
        <f>SUMIF(KOJIN!$A:$A,$D317,KOJIN!DO:DO)</f>
        <v>7</v>
      </c>
      <c r="N317" s="295">
        <f>SUMIF(KOJIN!$A:$A,$D317,KOJIN!DP:DP)</f>
        <v>7</v>
      </c>
      <c r="O317" s="295">
        <f>SUMIF(KOJIN!$A:$A,$D317,KOJIN!DQ:DQ)</f>
        <v>9</v>
      </c>
      <c r="P317" s="295">
        <f>SUMIF(KOJIN!$A:$A,$D317,KOJIN!DR:DR)</f>
        <v>12</v>
      </c>
      <c r="Q317" s="295">
        <f>SUMIF(KOJIN!$A:$A,$D317,KOJIN!DS:DS)</f>
        <v>7</v>
      </c>
      <c r="R317" s="295">
        <f>SUMIF(KOJIN!$A:$A,$D317,KOJIN!DT:DT)</f>
        <v>13</v>
      </c>
      <c r="S317" s="295">
        <f>SUMIF(KOJIN!$A:$A,$D317,KOJIN!DU:DU)</f>
        <v>15</v>
      </c>
      <c r="T317" s="295">
        <f>SUMIF(KOJIN!$A:$A,$D317,KOJIN!DV:DV)</f>
        <v>14</v>
      </c>
      <c r="U317" s="295">
        <f>SUMIF(KOJIN!$A:$A,$D317,KOJIN!DW:DW)</f>
        <v>10</v>
      </c>
      <c r="V317" s="295">
        <f>SUMIF(KOJIN!$A:$A,$D317,KOJIN!DX:DX)</f>
        <v>8</v>
      </c>
      <c r="W317" s="295">
        <f>SUMIF(KOJIN!$A:$A,$D317,KOJIN!DY:DY)</f>
        <v>13</v>
      </c>
      <c r="X317" s="295">
        <f>SUMIF(KOJIN!$A:$A,$D317,KOJIN!DZ:DZ)</f>
        <v>6</v>
      </c>
      <c r="Y317" s="295">
        <f>SUMIF(KOJIN!$A:$A,$D317,KOJIN!EA:EA)</f>
        <v>10</v>
      </c>
      <c r="Z317" s="295">
        <f>SUMIF(KOJIN!$A:$A,$D317,KOJIN!EB:EB)</f>
        <v>4</v>
      </c>
      <c r="AA317" s="295">
        <f>SUMIF(KOJIN!$A:$A,$D317,KOJIN!EC:EC)</f>
        <v>4</v>
      </c>
      <c r="AB317" s="295">
        <f>SUMIF(KOJIN!$A:$A,$D317,KOJIN!ED:ED)</f>
        <v>2</v>
      </c>
      <c r="AC317" s="295">
        <f>SUMIF(KOJIN!$A:$A,$D317,KOJIN!EE:EE)</f>
        <v>1</v>
      </c>
    </row>
    <row r="318" spans="1:29" ht="13.5">
      <c r="A318">
        <v>317</v>
      </c>
      <c r="B318" s="293" t="s">
        <v>394</v>
      </c>
      <c r="C318" s="294">
        <v>106</v>
      </c>
      <c r="D318" s="323">
        <v>9956</v>
      </c>
      <c r="E318" s="293" t="s">
        <v>230</v>
      </c>
      <c r="F318" s="293" t="s">
        <v>390</v>
      </c>
      <c r="H318" s="293" t="s">
        <v>28</v>
      </c>
      <c r="I318" s="295">
        <f>SUMIF(KOJIN!A:A,D318,KOJIN!D:D)</f>
        <v>155</v>
      </c>
      <c r="J318" s="295">
        <f>SUMIF(KOJIN!$A:$A,$D318,KOJIN!DL:DL)</f>
        <v>3</v>
      </c>
      <c r="K318" s="295">
        <f>SUMIF(KOJIN!$A:$A,$D318,KOJIN!DM:DM)</f>
        <v>5</v>
      </c>
      <c r="L318" s="295">
        <f>SUMIF(KOJIN!$A:$A,$D318,KOJIN!DN:DN)</f>
        <v>8</v>
      </c>
      <c r="M318" s="295">
        <f>SUMIF(KOJIN!$A:$A,$D318,KOJIN!DO:DO)</f>
        <v>7</v>
      </c>
      <c r="N318" s="295">
        <f>SUMIF(KOJIN!$A:$A,$D318,KOJIN!DP:DP)</f>
        <v>6</v>
      </c>
      <c r="O318" s="295">
        <f>SUMIF(KOJIN!$A:$A,$D318,KOJIN!DQ:DQ)</f>
        <v>7</v>
      </c>
      <c r="P318" s="295">
        <f>SUMIF(KOJIN!$A:$A,$D318,KOJIN!DR:DR)</f>
        <v>1</v>
      </c>
      <c r="Q318" s="295">
        <f>SUMIF(KOJIN!$A:$A,$D318,KOJIN!DS:DS)</f>
        <v>8</v>
      </c>
      <c r="R318" s="295">
        <f>SUMIF(KOJIN!$A:$A,$D318,KOJIN!DT:DT)</f>
        <v>11</v>
      </c>
      <c r="S318" s="295">
        <f>SUMIF(KOJIN!$A:$A,$D318,KOJIN!DU:DU)</f>
        <v>16</v>
      </c>
      <c r="T318" s="295">
        <f>SUMIF(KOJIN!$A:$A,$D318,KOJIN!DV:DV)</f>
        <v>11</v>
      </c>
      <c r="U318" s="295">
        <f>SUMIF(KOJIN!$A:$A,$D318,KOJIN!DW:DW)</f>
        <v>7</v>
      </c>
      <c r="V318" s="295">
        <f>SUMIF(KOJIN!$A:$A,$D318,KOJIN!DX:DX)</f>
        <v>12</v>
      </c>
      <c r="W318" s="295">
        <f>SUMIF(KOJIN!$A:$A,$D318,KOJIN!DY:DY)</f>
        <v>14</v>
      </c>
      <c r="X318" s="295">
        <f>SUMIF(KOJIN!$A:$A,$D318,KOJIN!DZ:DZ)</f>
        <v>10</v>
      </c>
      <c r="Y318" s="295">
        <f>SUMIF(KOJIN!$A:$A,$D318,KOJIN!EA:EA)</f>
        <v>12</v>
      </c>
      <c r="Z318" s="295">
        <f>SUMIF(KOJIN!$A:$A,$D318,KOJIN!EB:EB)</f>
        <v>6</v>
      </c>
      <c r="AA318" s="295">
        <f>SUMIF(KOJIN!$A:$A,$D318,KOJIN!EC:EC)</f>
        <v>8</v>
      </c>
      <c r="AB318" s="295">
        <f>SUMIF(KOJIN!$A:$A,$D318,KOJIN!ED:ED)</f>
        <v>0</v>
      </c>
      <c r="AC318" s="295">
        <f>SUMIF(KOJIN!$A:$A,$D318,KOJIN!EE:EE)</f>
        <v>3</v>
      </c>
    </row>
    <row r="319" spans="1:29" ht="13.5">
      <c r="A319">
        <v>318</v>
      </c>
      <c r="J319" s="295">
        <f>SUM($J$317:$J$318)</f>
        <v>7</v>
      </c>
      <c r="K319" s="295">
        <f>SUM($K$317:$K$318)</f>
        <v>9</v>
      </c>
      <c r="L319" s="295">
        <f>SUM($L$317:$L$318)</f>
        <v>15</v>
      </c>
      <c r="M319" s="295">
        <f>SUM($M$317:$M$318)</f>
        <v>14</v>
      </c>
      <c r="N319" s="295">
        <f>SUM($N$317:$N$318)</f>
        <v>13</v>
      </c>
      <c r="O319" s="295">
        <f>SUM($O$317:$O$318)</f>
        <v>16</v>
      </c>
      <c r="P319" s="295">
        <f>SUM($P$317:$P$318)</f>
        <v>13</v>
      </c>
      <c r="Q319" s="295">
        <f>SUM($Q$317:$Q$318)</f>
        <v>15</v>
      </c>
      <c r="R319" s="295">
        <f>SUM($R$317:$R$318)</f>
        <v>24</v>
      </c>
      <c r="S319" s="295">
        <f>SUM($S$317:$S$318)</f>
        <v>31</v>
      </c>
      <c r="T319" s="295">
        <f>SUM($T$317:$T$318)</f>
        <v>25</v>
      </c>
      <c r="U319" s="295">
        <f>SUM($U$317:$U$318)</f>
        <v>17</v>
      </c>
      <c r="V319" s="295">
        <f>SUM($V$317:$V$318)</f>
        <v>20</v>
      </c>
      <c r="W319" s="295">
        <f>SUM($W$317:$W$318)</f>
        <v>27</v>
      </c>
      <c r="X319" s="295">
        <f>SUM($X$317:$X$318)</f>
        <v>16</v>
      </c>
      <c r="Y319" s="295">
        <f>SUM($Y$317:$Y$318)</f>
        <v>22</v>
      </c>
      <c r="Z319" s="295">
        <f>SUM($Z$317:$Z$318)</f>
        <v>10</v>
      </c>
      <c r="AA319" s="295">
        <f>SUM($AA$317:$AA$318)</f>
        <v>12</v>
      </c>
      <c r="AB319" s="295">
        <f>SUM($AB$317:$AB$318)</f>
        <v>2</v>
      </c>
      <c r="AC319" s="295">
        <f>SUM($AC$317:$AC$318)</f>
        <v>4</v>
      </c>
    </row>
    <row r="320" spans="1:29" ht="13.5">
      <c r="A320">
        <v>319</v>
      </c>
      <c r="B320" s="293" t="s">
        <v>394</v>
      </c>
      <c r="C320" s="294">
        <v>107</v>
      </c>
      <c r="D320" s="323">
        <v>9957</v>
      </c>
      <c r="E320" s="293" t="s">
        <v>230</v>
      </c>
      <c r="F320" s="293" t="s">
        <v>391</v>
      </c>
      <c r="G320" s="295">
        <f>SUMIF(SETAI!A:A,D320,SETAI!C:C)</f>
        <v>384</v>
      </c>
      <c r="H320" s="293" t="s">
        <v>27</v>
      </c>
      <c r="I320" s="295">
        <f>SUMIF(KOJIN!A:A,D320,KOJIN!D:D)</f>
        <v>367</v>
      </c>
      <c r="J320" s="295">
        <f>SUMIF(KOJIN!$A:$A,$D320,KOJIN!DL:DL)</f>
        <v>4</v>
      </c>
      <c r="K320" s="295">
        <f>SUMIF(KOJIN!$A:$A,$D320,KOJIN!DM:DM)</f>
        <v>13</v>
      </c>
      <c r="L320" s="295">
        <f>SUMIF(KOJIN!$A:$A,$D320,KOJIN!DN:DN)</f>
        <v>10</v>
      </c>
      <c r="M320" s="295">
        <f>SUMIF(KOJIN!$A:$A,$D320,KOJIN!DO:DO)</f>
        <v>13</v>
      </c>
      <c r="N320" s="295">
        <f>SUMIF(KOJIN!$A:$A,$D320,KOJIN!DP:DP)</f>
        <v>27</v>
      </c>
      <c r="O320" s="295">
        <f>SUMIF(KOJIN!$A:$A,$D320,KOJIN!DQ:DQ)</f>
        <v>27</v>
      </c>
      <c r="P320" s="295">
        <f>SUMIF(KOJIN!$A:$A,$D320,KOJIN!DR:DR)</f>
        <v>22</v>
      </c>
      <c r="Q320" s="295">
        <f>SUMIF(KOJIN!$A:$A,$D320,KOJIN!DS:DS)</f>
        <v>20</v>
      </c>
      <c r="R320" s="295">
        <f>SUMIF(KOJIN!$A:$A,$D320,KOJIN!DT:DT)</f>
        <v>26</v>
      </c>
      <c r="S320" s="295">
        <f>SUMIF(KOJIN!$A:$A,$D320,KOJIN!DU:DU)</f>
        <v>31</v>
      </c>
      <c r="T320" s="295">
        <f>SUMIF(KOJIN!$A:$A,$D320,KOJIN!DV:DV)</f>
        <v>23</v>
      </c>
      <c r="U320" s="295">
        <f>SUMIF(KOJIN!$A:$A,$D320,KOJIN!DW:DW)</f>
        <v>17</v>
      </c>
      <c r="V320" s="295">
        <f>SUMIF(KOJIN!$A:$A,$D320,KOJIN!DX:DX)</f>
        <v>26</v>
      </c>
      <c r="W320" s="295">
        <f>SUMIF(KOJIN!$A:$A,$D320,KOJIN!DY:DY)</f>
        <v>41</v>
      </c>
      <c r="X320" s="295">
        <f>SUMIF(KOJIN!$A:$A,$D320,KOJIN!DZ:DZ)</f>
        <v>22</v>
      </c>
      <c r="Y320" s="295">
        <f>SUMIF(KOJIN!$A:$A,$D320,KOJIN!EA:EA)</f>
        <v>23</v>
      </c>
      <c r="Z320" s="295">
        <f>SUMIF(KOJIN!$A:$A,$D320,KOJIN!EB:EB)</f>
        <v>13</v>
      </c>
      <c r="AA320" s="295">
        <f>SUMIF(KOJIN!$A:$A,$D320,KOJIN!EC:EC)</f>
        <v>6</v>
      </c>
      <c r="AB320" s="295">
        <f>SUMIF(KOJIN!$A:$A,$D320,KOJIN!ED:ED)</f>
        <v>3</v>
      </c>
      <c r="AC320" s="295">
        <f>SUMIF(KOJIN!$A:$A,$D320,KOJIN!EE:EE)</f>
        <v>0</v>
      </c>
    </row>
    <row r="321" spans="1:29" ht="13.5">
      <c r="A321">
        <v>320</v>
      </c>
      <c r="B321" s="293" t="s">
        <v>394</v>
      </c>
      <c r="C321" s="294">
        <v>107</v>
      </c>
      <c r="D321" s="323">
        <v>9958</v>
      </c>
      <c r="E321" s="293" t="s">
        <v>230</v>
      </c>
      <c r="F321" s="293" t="s">
        <v>391</v>
      </c>
      <c r="H321" s="293" t="s">
        <v>28</v>
      </c>
      <c r="I321" s="295">
        <f>SUMIF(KOJIN!A:A,D321,KOJIN!D:D)</f>
        <v>354</v>
      </c>
      <c r="J321" s="295">
        <f>SUMIF(KOJIN!$A:$A,$D321,KOJIN!DL:DL)</f>
        <v>9</v>
      </c>
      <c r="K321" s="295">
        <f>SUMIF(KOJIN!$A:$A,$D321,KOJIN!DM:DM)</f>
        <v>14</v>
      </c>
      <c r="L321" s="295">
        <f>SUMIF(KOJIN!$A:$A,$D321,KOJIN!DN:DN)</f>
        <v>17</v>
      </c>
      <c r="M321" s="295">
        <f>SUMIF(KOJIN!$A:$A,$D321,KOJIN!DO:DO)</f>
        <v>12</v>
      </c>
      <c r="N321" s="295">
        <f>SUMIF(KOJIN!$A:$A,$D321,KOJIN!DP:DP)</f>
        <v>13</v>
      </c>
      <c r="O321" s="295">
        <f>SUMIF(KOJIN!$A:$A,$D321,KOJIN!DQ:DQ)</f>
        <v>21</v>
      </c>
      <c r="P321" s="295">
        <f>SUMIF(KOJIN!$A:$A,$D321,KOJIN!DR:DR)</f>
        <v>15</v>
      </c>
      <c r="Q321" s="295">
        <f>SUMIF(KOJIN!$A:$A,$D321,KOJIN!DS:DS)</f>
        <v>15</v>
      </c>
      <c r="R321" s="295">
        <f>SUMIF(KOJIN!$A:$A,$D321,KOJIN!DT:DT)</f>
        <v>23</v>
      </c>
      <c r="S321" s="295">
        <f>SUMIF(KOJIN!$A:$A,$D321,KOJIN!DU:DU)</f>
        <v>25</v>
      </c>
      <c r="T321" s="295">
        <f>SUMIF(KOJIN!$A:$A,$D321,KOJIN!DV:DV)</f>
        <v>22</v>
      </c>
      <c r="U321" s="295">
        <f>SUMIF(KOJIN!$A:$A,$D321,KOJIN!DW:DW)</f>
        <v>20</v>
      </c>
      <c r="V321" s="295">
        <f>SUMIF(KOJIN!$A:$A,$D321,KOJIN!DX:DX)</f>
        <v>34</v>
      </c>
      <c r="W321" s="295">
        <f>SUMIF(KOJIN!$A:$A,$D321,KOJIN!DY:DY)</f>
        <v>24</v>
      </c>
      <c r="X321" s="295">
        <f>SUMIF(KOJIN!$A:$A,$D321,KOJIN!DZ:DZ)</f>
        <v>30</v>
      </c>
      <c r="Y321" s="295">
        <f>SUMIF(KOJIN!$A:$A,$D321,KOJIN!EA:EA)</f>
        <v>22</v>
      </c>
      <c r="Z321" s="295">
        <f>SUMIF(KOJIN!$A:$A,$D321,KOJIN!EB:EB)</f>
        <v>11</v>
      </c>
      <c r="AA321" s="295">
        <f>SUMIF(KOJIN!$A:$A,$D321,KOJIN!EC:EC)</f>
        <v>16</v>
      </c>
      <c r="AB321" s="295">
        <f>SUMIF(KOJIN!$A:$A,$D321,KOJIN!ED:ED)</f>
        <v>4</v>
      </c>
      <c r="AC321" s="295">
        <f>SUMIF(KOJIN!$A:$A,$D321,KOJIN!EE:EE)</f>
        <v>7</v>
      </c>
    </row>
    <row r="322" spans="1:29" ht="13.5">
      <c r="A322">
        <v>321</v>
      </c>
      <c r="J322" s="295">
        <f>SUM($J$320:$J$321)</f>
        <v>13</v>
      </c>
      <c r="K322" s="295">
        <f>SUM($K$320:$K$321)</f>
        <v>27</v>
      </c>
      <c r="L322" s="295">
        <f>SUM($L$320:$L$321)</f>
        <v>27</v>
      </c>
      <c r="M322" s="295">
        <f>SUM($M$320:$M$321)</f>
        <v>25</v>
      </c>
      <c r="N322" s="295">
        <f>SUM($N$320:$N$321)</f>
        <v>40</v>
      </c>
      <c r="O322" s="295">
        <f>SUM($O$320:$O$321)</f>
        <v>48</v>
      </c>
      <c r="P322" s="295">
        <f>SUM($P$320:$P$321)</f>
        <v>37</v>
      </c>
      <c r="Q322" s="295">
        <f>SUM($Q$320:$Q$321)</f>
        <v>35</v>
      </c>
      <c r="R322" s="295">
        <f>SUM($R$320:$R$321)</f>
        <v>49</v>
      </c>
      <c r="S322" s="295">
        <f>SUM($S$320:$S$321)</f>
        <v>56</v>
      </c>
      <c r="T322" s="295">
        <f>SUM($T$320:$T$321)</f>
        <v>45</v>
      </c>
      <c r="U322" s="295">
        <f>SUM($U$320:$U$321)</f>
        <v>37</v>
      </c>
      <c r="V322" s="295">
        <f>SUM($V$320:$V$321)</f>
        <v>60</v>
      </c>
      <c r="W322" s="295">
        <f>SUM($W$320:$W$321)</f>
        <v>65</v>
      </c>
      <c r="X322" s="295">
        <f>SUM($X$320:$X$321)</f>
        <v>52</v>
      </c>
      <c r="Y322" s="295">
        <f>SUM($Y$320:$Y$321)</f>
        <v>45</v>
      </c>
      <c r="Z322" s="295">
        <f>SUM($Z$320:$Z$321)</f>
        <v>24</v>
      </c>
      <c r="AA322" s="295">
        <f>SUM($AA$320:$AA$321)</f>
        <v>22</v>
      </c>
      <c r="AB322" s="295">
        <f>SUM($AB$320:$AB$321)</f>
        <v>7</v>
      </c>
      <c r="AC322" s="295">
        <f>SUM($AC$320:$AC$321)</f>
        <v>7</v>
      </c>
    </row>
    <row r="323" spans="1:29" ht="13.5">
      <c r="A323">
        <v>322</v>
      </c>
      <c r="B323" s="293" t="s">
        <v>394</v>
      </c>
      <c r="C323" s="294">
        <v>108</v>
      </c>
      <c r="D323" s="323">
        <v>9959</v>
      </c>
      <c r="E323" s="293" t="s">
        <v>230</v>
      </c>
      <c r="F323" s="293" t="s">
        <v>392</v>
      </c>
      <c r="G323" s="295">
        <f>SUMIF(SETAI!A:A,D323,SETAI!C:C)</f>
        <v>191</v>
      </c>
      <c r="H323" s="293" t="s">
        <v>27</v>
      </c>
      <c r="I323" s="295">
        <f>SUMIF(KOJIN!A:A,D323,KOJIN!D:D)</f>
        <v>204</v>
      </c>
      <c r="J323" s="295">
        <f>SUMIF(KOJIN!$A:$A,$D323,KOJIN!DL:DL)</f>
        <v>6</v>
      </c>
      <c r="K323" s="295">
        <f>SUMIF(KOJIN!$A:$A,$D323,KOJIN!DM:DM)</f>
        <v>9</v>
      </c>
      <c r="L323" s="295">
        <f>SUMIF(KOJIN!$A:$A,$D323,KOJIN!DN:DN)</f>
        <v>4</v>
      </c>
      <c r="M323" s="295">
        <f>SUMIF(KOJIN!$A:$A,$D323,KOJIN!DO:DO)</f>
        <v>5</v>
      </c>
      <c r="N323" s="295">
        <f>SUMIF(KOJIN!$A:$A,$D323,KOJIN!DP:DP)</f>
        <v>9</v>
      </c>
      <c r="O323" s="295">
        <f>SUMIF(KOJIN!$A:$A,$D323,KOJIN!DQ:DQ)</f>
        <v>14</v>
      </c>
      <c r="P323" s="295">
        <f>SUMIF(KOJIN!$A:$A,$D323,KOJIN!DR:DR)</f>
        <v>13</v>
      </c>
      <c r="Q323" s="295">
        <f>SUMIF(KOJIN!$A:$A,$D323,KOJIN!DS:DS)</f>
        <v>17</v>
      </c>
      <c r="R323" s="295">
        <f>SUMIF(KOJIN!$A:$A,$D323,KOJIN!DT:DT)</f>
        <v>15</v>
      </c>
      <c r="S323" s="295">
        <f>SUMIF(KOJIN!$A:$A,$D323,KOJIN!DU:DU)</f>
        <v>27</v>
      </c>
      <c r="T323" s="295">
        <f>SUMIF(KOJIN!$A:$A,$D323,KOJIN!DV:DV)</f>
        <v>15</v>
      </c>
      <c r="U323" s="295">
        <f>SUMIF(KOJIN!$A:$A,$D323,KOJIN!DW:DW)</f>
        <v>10</v>
      </c>
      <c r="V323" s="295">
        <f>SUMIF(KOJIN!$A:$A,$D323,KOJIN!DX:DX)</f>
        <v>11</v>
      </c>
      <c r="W323" s="295">
        <f>SUMIF(KOJIN!$A:$A,$D323,KOJIN!DY:DY)</f>
        <v>16</v>
      </c>
      <c r="X323" s="295">
        <f>SUMIF(KOJIN!$A:$A,$D323,KOJIN!DZ:DZ)</f>
        <v>8</v>
      </c>
      <c r="Y323" s="295">
        <f>SUMIF(KOJIN!$A:$A,$D323,KOJIN!EA:EA)</f>
        <v>7</v>
      </c>
      <c r="Z323" s="295">
        <f>SUMIF(KOJIN!$A:$A,$D323,KOJIN!EB:EB)</f>
        <v>10</v>
      </c>
      <c r="AA323" s="295">
        <f>SUMIF(KOJIN!$A:$A,$D323,KOJIN!EC:EC)</f>
        <v>6</v>
      </c>
      <c r="AB323" s="295">
        <f>SUMIF(KOJIN!$A:$A,$D323,KOJIN!ED:ED)</f>
        <v>2</v>
      </c>
      <c r="AC323" s="295">
        <f>SUMIF(KOJIN!$A:$A,$D323,KOJIN!EE:EE)</f>
        <v>0</v>
      </c>
    </row>
    <row r="324" spans="1:29" ht="13.5">
      <c r="A324">
        <v>323</v>
      </c>
      <c r="B324" s="293" t="s">
        <v>394</v>
      </c>
      <c r="C324" s="294">
        <v>108</v>
      </c>
      <c r="D324" s="323">
        <v>9960</v>
      </c>
      <c r="E324" s="293" t="s">
        <v>230</v>
      </c>
      <c r="F324" s="293" t="s">
        <v>392</v>
      </c>
      <c r="H324" s="293" t="s">
        <v>28</v>
      </c>
      <c r="I324" s="295">
        <f>SUMIF(KOJIN!A:A,D324,KOJIN!D:D)</f>
        <v>187</v>
      </c>
      <c r="J324" s="295">
        <f>SUMIF(KOJIN!$A:$A,$D324,KOJIN!DL:DL)</f>
        <v>12</v>
      </c>
      <c r="K324" s="295">
        <f>SUMIF(KOJIN!$A:$A,$D324,KOJIN!DM:DM)</f>
        <v>10</v>
      </c>
      <c r="L324" s="295">
        <f>SUMIF(KOJIN!$A:$A,$D324,KOJIN!DN:DN)</f>
        <v>11</v>
      </c>
      <c r="M324" s="295">
        <f>SUMIF(KOJIN!$A:$A,$D324,KOJIN!DO:DO)</f>
        <v>9</v>
      </c>
      <c r="N324" s="295">
        <f>SUMIF(KOJIN!$A:$A,$D324,KOJIN!DP:DP)</f>
        <v>8</v>
      </c>
      <c r="O324" s="295">
        <f>SUMIF(KOJIN!$A:$A,$D324,KOJIN!DQ:DQ)</f>
        <v>4</v>
      </c>
      <c r="P324" s="295">
        <f>SUMIF(KOJIN!$A:$A,$D324,KOJIN!DR:DR)</f>
        <v>8</v>
      </c>
      <c r="Q324" s="295">
        <f>SUMIF(KOJIN!$A:$A,$D324,KOJIN!DS:DS)</f>
        <v>10</v>
      </c>
      <c r="R324" s="295">
        <f>SUMIF(KOJIN!$A:$A,$D324,KOJIN!DT:DT)</f>
        <v>17</v>
      </c>
      <c r="S324" s="295">
        <f>SUMIF(KOJIN!$A:$A,$D324,KOJIN!DU:DU)</f>
        <v>12</v>
      </c>
      <c r="T324" s="295">
        <f>SUMIF(KOJIN!$A:$A,$D324,KOJIN!DV:DV)</f>
        <v>12</v>
      </c>
      <c r="U324" s="295">
        <f>SUMIF(KOJIN!$A:$A,$D324,KOJIN!DW:DW)</f>
        <v>10</v>
      </c>
      <c r="V324" s="295">
        <f>SUMIF(KOJIN!$A:$A,$D324,KOJIN!DX:DX)</f>
        <v>11</v>
      </c>
      <c r="W324" s="295">
        <f>SUMIF(KOJIN!$A:$A,$D324,KOJIN!DY:DY)</f>
        <v>9</v>
      </c>
      <c r="X324" s="295">
        <f>SUMIF(KOJIN!$A:$A,$D324,KOJIN!DZ:DZ)</f>
        <v>11</v>
      </c>
      <c r="Y324" s="295">
        <f>SUMIF(KOJIN!$A:$A,$D324,KOJIN!EA:EA)</f>
        <v>13</v>
      </c>
      <c r="Z324" s="295">
        <f>SUMIF(KOJIN!$A:$A,$D324,KOJIN!EB:EB)</f>
        <v>14</v>
      </c>
      <c r="AA324" s="295">
        <f>SUMIF(KOJIN!$A:$A,$D324,KOJIN!EC:EC)</f>
        <v>4</v>
      </c>
      <c r="AB324" s="295">
        <f>SUMIF(KOJIN!$A:$A,$D324,KOJIN!ED:ED)</f>
        <v>1</v>
      </c>
      <c r="AC324" s="295">
        <f>SUMIF(KOJIN!$A:$A,$D324,KOJIN!EE:EE)</f>
        <v>1</v>
      </c>
    </row>
    <row r="325" spans="1:29" ht="13.5">
      <c r="A325">
        <v>324</v>
      </c>
      <c r="J325" s="295">
        <f>SUM($J$323:$J$324)</f>
        <v>18</v>
      </c>
      <c r="K325" s="295">
        <f>SUM($K$323:$K$324)</f>
        <v>19</v>
      </c>
      <c r="L325" s="295">
        <f>SUM($L$323:$L$324)</f>
        <v>15</v>
      </c>
      <c r="M325" s="295">
        <f>SUM($M$323:$M$324)</f>
        <v>14</v>
      </c>
      <c r="N325" s="295">
        <f>SUM($N$323:$N$324)</f>
        <v>17</v>
      </c>
      <c r="O325" s="295">
        <f>SUM($O$323:$O$324)</f>
        <v>18</v>
      </c>
      <c r="P325" s="295">
        <f>SUM($P$323:$P$324)</f>
        <v>21</v>
      </c>
      <c r="Q325" s="295">
        <f>SUM($Q$323:$Q$324)</f>
        <v>27</v>
      </c>
      <c r="R325" s="295">
        <f>SUM($R$323:$R$324)</f>
        <v>32</v>
      </c>
      <c r="S325" s="295">
        <f>SUM($S$323:$S$324)</f>
        <v>39</v>
      </c>
      <c r="T325" s="295">
        <f>SUM($T$323:$T$324)</f>
        <v>27</v>
      </c>
      <c r="U325" s="295">
        <f>SUM($U$323:$U$324)</f>
        <v>20</v>
      </c>
      <c r="V325" s="295">
        <f>SUM($V$323:$V$324)</f>
        <v>22</v>
      </c>
      <c r="W325" s="295">
        <f>SUM($W$323:$W$324)</f>
        <v>25</v>
      </c>
      <c r="X325" s="295">
        <f>SUM($X$323:$X$324)</f>
        <v>19</v>
      </c>
      <c r="Y325" s="295">
        <f>SUM($Y$323:$Y$324)</f>
        <v>20</v>
      </c>
      <c r="Z325" s="295">
        <f>SUM($Z$323:$Z$324)</f>
        <v>24</v>
      </c>
      <c r="AA325" s="295">
        <f>SUM($AA$323:$AA$324)</f>
        <v>10</v>
      </c>
      <c r="AB325" s="295">
        <f>SUM($AB$323:$AB$324)</f>
        <v>3</v>
      </c>
      <c r="AC325" s="295">
        <f>SUM($AC$323:$AC$324)</f>
        <v>1</v>
      </c>
    </row>
    <row r="326" spans="1:29" ht="13.5">
      <c r="A326">
        <v>325</v>
      </c>
      <c r="B326" s="293" t="s">
        <v>394</v>
      </c>
      <c r="C326" s="294">
        <v>109</v>
      </c>
      <c r="D326" s="323">
        <v>9697</v>
      </c>
      <c r="E326" s="293" t="s">
        <v>231</v>
      </c>
      <c r="F326" s="293" t="s">
        <v>389</v>
      </c>
      <c r="G326" s="295">
        <f>SUMIF(SETAI!A:A,D326,SETAI!C:C)</f>
        <v>208</v>
      </c>
      <c r="H326" s="293" t="s">
        <v>27</v>
      </c>
      <c r="I326" s="295">
        <f>SUMIF(KOJIN!A:A,D326,KOJIN!D:D)</f>
        <v>236</v>
      </c>
      <c r="J326" s="295">
        <f>SUMIF(KOJIN!$A:$A,$D326,KOJIN!DL:DL)</f>
        <v>10</v>
      </c>
      <c r="K326" s="295">
        <f>SUMIF(KOJIN!$A:$A,$D326,KOJIN!DM:DM)</f>
        <v>5</v>
      </c>
      <c r="L326" s="295">
        <f>SUMIF(KOJIN!$A:$A,$D326,KOJIN!DN:DN)</f>
        <v>9</v>
      </c>
      <c r="M326" s="295">
        <f>SUMIF(KOJIN!$A:$A,$D326,KOJIN!DO:DO)</f>
        <v>19</v>
      </c>
      <c r="N326" s="295">
        <f>SUMIF(KOJIN!$A:$A,$D326,KOJIN!DP:DP)</f>
        <v>16</v>
      </c>
      <c r="O326" s="295">
        <f>SUMIF(KOJIN!$A:$A,$D326,KOJIN!DQ:DQ)</f>
        <v>14</v>
      </c>
      <c r="P326" s="295">
        <f>SUMIF(KOJIN!$A:$A,$D326,KOJIN!DR:DR)</f>
        <v>8</v>
      </c>
      <c r="Q326" s="295">
        <f>SUMIF(KOJIN!$A:$A,$D326,KOJIN!DS:DS)</f>
        <v>17</v>
      </c>
      <c r="R326" s="295">
        <f>SUMIF(KOJIN!$A:$A,$D326,KOJIN!DT:DT)</f>
        <v>18</v>
      </c>
      <c r="S326" s="295">
        <f>SUMIF(KOJIN!$A:$A,$D326,KOJIN!DU:DU)</f>
        <v>15</v>
      </c>
      <c r="T326" s="295">
        <f>SUMIF(KOJIN!$A:$A,$D326,KOJIN!DV:DV)</f>
        <v>18</v>
      </c>
      <c r="U326" s="295">
        <f>SUMIF(KOJIN!$A:$A,$D326,KOJIN!DW:DW)</f>
        <v>13</v>
      </c>
      <c r="V326" s="295">
        <f>SUMIF(KOJIN!$A:$A,$D326,KOJIN!DX:DX)</f>
        <v>11</v>
      </c>
      <c r="W326" s="295">
        <f>SUMIF(KOJIN!$A:$A,$D326,KOJIN!DY:DY)</f>
        <v>17</v>
      </c>
      <c r="X326" s="295">
        <f>SUMIF(KOJIN!$A:$A,$D326,KOJIN!DZ:DZ)</f>
        <v>13</v>
      </c>
      <c r="Y326" s="295">
        <f>SUMIF(KOJIN!$A:$A,$D326,KOJIN!EA:EA)</f>
        <v>13</v>
      </c>
      <c r="Z326" s="295">
        <f>SUMIF(KOJIN!$A:$A,$D326,KOJIN!EB:EB)</f>
        <v>11</v>
      </c>
      <c r="AA326" s="295">
        <f>SUMIF(KOJIN!$A:$A,$D326,KOJIN!EC:EC)</f>
        <v>7</v>
      </c>
      <c r="AB326" s="295">
        <f>SUMIF(KOJIN!$A:$A,$D326,KOJIN!ED:ED)</f>
        <v>2</v>
      </c>
      <c r="AC326" s="295">
        <f>SUMIF(KOJIN!$A:$A,$D326,KOJIN!EE:EE)</f>
        <v>0</v>
      </c>
    </row>
    <row r="327" spans="1:29" ht="13.5">
      <c r="A327">
        <v>326</v>
      </c>
      <c r="B327" s="293" t="s">
        <v>394</v>
      </c>
      <c r="C327" s="294">
        <v>109</v>
      </c>
      <c r="D327" s="323">
        <v>9698</v>
      </c>
      <c r="E327" s="293" t="s">
        <v>231</v>
      </c>
      <c r="F327" s="293" t="s">
        <v>389</v>
      </c>
      <c r="H327" s="293" t="s">
        <v>28</v>
      </c>
      <c r="I327" s="295">
        <f>SUMIF(KOJIN!A:A,D327,KOJIN!D:D)</f>
        <v>202</v>
      </c>
      <c r="J327" s="295">
        <f>SUMIF(KOJIN!$A:$A,$D327,KOJIN!DL:DL)</f>
        <v>5</v>
      </c>
      <c r="K327" s="295">
        <f>SUMIF(KOJIN!$A:$A,$D327,KOJIN!DM:DM)</f>
        <v>3</v>
      </c>
      <c r="L327" s="295">
        <f>SUMIF(KOJIN!$A:$A,$D327,KOJIN!DN:DN)</f>
        <v>4</v>
      </c>
      <c r="M327" s="295">
        <f>SUMIF(KOJIN!$A:$A,$D327,KOJIN!DO:DO)</f>
        <v>18</v>
      </c>
      <c r="N327" s="295">
        <f>SUMIF(KOJIN!$A:$A,$D327,KOJIN!DP:DP)</f>
        <v>7</v>
      </c>
      <c r="O327" s="295">
        <f>SUMIF(KOJIN!$A:$A,$D327,KOJIN!DQ:DQ)</f>
        <v>5</v>
      </c>
      <c r="P327" s="295">
        <f>SUMIF(KOJIN!$A:$A,$D327,KOJIN!DR:DR)</f>
        <v>4</v>
      </c>
      <c r="Q327" s="295">
        <f>SUMIF(KOJIN!$A:$A,$D327,KOJIN!DS:DS)</f>
        <v>7</v>
      </c>
      <c r="R327" s="295">
        <f>SUMIF(KOJIN!$A:$A,$D327,KOJIN!DT:DT)</f>
        <v>18</v>
      </c>
      <c r="S327" s="295">
        <f>SUMIF(KOJIN!$A:$A,$D327,KOJIN!DU:DU)</f>
        <v>15</v>
      </c>
      <c r="T327" s="295">
        <f>SUMIF(KOJIN!$A:$A,$D327,KOJIN!DV:DV)</f>
        <v>15</v>
      </c>
      <c r="U327" s="295">
        <f>SUMIF(KOJIN!$A:$A,$D327,KOJIN!DW:DW)</f>
        <v>12</v>
      </c>
      <c r="V327" s="295">
        <f>SUMIF(KOJIN!$A:$A,$D327,KOJIN!DX:DX)</f>
        <v>7</v>
      </c>
      <c r="W327" s="295">
        <f>SUMIF(KOJIN!$A:$A,$D327,KOJIN!DY:DY)</f>
        <v>20</v>
      </c>
      <c r="X327" s="295">
        <f>SUMIF(KOJIN!$A:$A,$D327,KOJIN!DZ:DZ)</f>
        <v>14</v>
      </c>
      <c r="Y327" s="295">
        <f>SUMIF(KOJIN!$A:$A,$D327,KOJIN!EA:EA)</f>
        <v>15</v>
      </c>
      <c r="Z327" s="295">
        <f>SUMIF(KOJIN!$A:$A,$D327,KOJIN!EB:EB)</f>
        <v>19</v>
      </c>
      <c r="AA327" s="295">
        <f>SUMIF(KOJIN!$A:$A,$D327,KOJIN!EC:EC)</f>
        <v>10</v>
      </c>
      <c r="AB327" s="295">
        <f>SUMIF(KOJIN!$A:$A,$D327,KOJIN!ED:ED)</f>
        <v>1</v>
      </c>
      <c r="AC327" s="295">
        <f>SUMIF(KOJIN!$A:$A,$D327,KOJIN!EE:EE)</f>
        <v>3</v>
      </c>
    </row>
    <row r="328" spans="1:29" ht="13.5">
      <c r="A328">
        <v>327</v>
      </c>
      <c r="J328" s="295">
        <f>SUM($J$326:$J$327)</f>
        <v>15</v>
      </c>
      <c r="K328" s="295">
        <f>SUM($K$326:$K$327)</f>
        <v>8</v>
      </c>
      <c r="L328" s="295">
        <f>SUM($L$326:$L$327)</f>
        <v>13</v>
      </c>
      <c r="M328" s="295">
        <f>SUM($M$326:$M$327)</f>
        <v>37</v>
      </c>
      <c r="N328" s="295">
        <f>SUM($N$326:$N$327)</f>
        <v>23</v>
      </c>
      <c r="O328" s="295">
        <f>SUM($O$326:$O$327)</f>
        <v>19</v>
      </c>
      <c r="P328" s="295">
        <f>SUM($P$326:$P$327)</f>
        <v>12</v>
      </c>
      <c r="Q328" s="295">
        <f>SUM($Q$326:$Q$327)</f>
        <v>24</v>
      </c>
      <c r="R328" s="295">
        <f>SUM($R$326:$R$327)</f>
        <v>36</v>
      </c>
      <c r="S328" s="295">
        <f>SUM($S$326:$S$327)</f>
        <v>30</v>
      </c>
      <c r="T328" s="295">
        <f>SUM($T$326:$T$327)</f>
        <v>33</v>
      </c>
      <c r="U328" s="295">
        <f>SUM($U$326:$U$327)</f>
        <v>25</v>
      </c>
      <c r="V328" s="295">
        <f>SUM($V$326:$V$327)</f>
        <v>18</v>
      </c>
      <c r="W328" s="295">
        <f>SUM($W$326:$W$327)</f>
        <v>37</v>
      </c>
      <c r="X328" s="295">
        <f>SUM($X$326:$X$327)</f>
        <v>27</v>
      </c>
      <c r="Y328" s="295">
        <f>SUM($Y$326:$Y$327)</f>
        <v>28</v>
      </c>
      <c r="Z328" s="295">
        <f>SUM($Z$326:$Z$327)</f>
        <v>30</v>
      </c>
      <c r="AA328" s="295">
        <f>SUM($AA$326:$AA$327)</f>
        <v>17</v>
      </c>
      <c r="AB328" s="295">
        <f>SUM($AB$326:$AB$327)</f>
        <v>3</v>
      </c>
      <c r="AC328" s="295">
        <f>SUM($AC$326:$AC$327)</f>
        <v>3</v>
      </c>
    </row>
    <row r="329" spans="1:29" ht="13.5">
      <c r="A329">
        <v>328</v>
      </c>
      <c r="B329" s="293" t="s">
        <v>394</v>
      </c>
      <c r="C329" s="294">
        <v>110</v>
      </c>
      <c r="D329" s="323">
        <v>9699</v>
      </c>
      <c r="E329" s="293" t="s">
        <v>231</v>
      </c>
      <c r="F329" s="293" t="s">
        <v>390</v>
      </c>
      <c r="G329" s="295">
        <f>SUMIF(SETAI!A:A,D329,SETAI!C:C)</f>
        <v>178</v>
      </c>
      <c r="H329" s="293" t="s">
        <v>27</v>
      </c>
      <c r="I329" s="295">
        <f>SUMIF(KOJIN!A:A,D329,KOJIN!D:D)</f>
        <v>166</v>
      </c>
      <c r="J329" s="295">
        <f>SUMIF(KOJIN!$A:$A,$D329,KOJIN!DL:DL)</f>
        <v>15</v>
      </c>
      <c r="K329" s="295">
        <f>SUMIF(KOJIN!$A:$A,$D329,KOJIN!DM:DM)</f>
        <v>7</v>
      </c>
      <c r="L329" s="295">
        <f>SUMIF(KOJIN!$A:$A,$D329,KOJIN!DN:DN)</f>
        <v>4</v>
      </c>
      <c r="M329" s="295">
        <f>SUMIF(KOJIN!$A:$A,$D329,KOJIN!DO:DO)</f>
        <v>4</v>
      </c>
      <c r="N329" s="295">
        <f>SUMIF(KOJIN!$A:$A,$D329,KOJIN!DP:DP)</f>
        <v>12</v>
      </c>
      <c r="O329" s="295">
        <f>SUMIF(KOJIN!$A:$A,$D329,KOJIN!DQ:DQ)</f>
        <v>20</v>
      </c>
      <c r="P329" s="295">
        <f>SUMIF(KOJIN!$A:$A,$D329,KOJIN!DR:DR)</f>
        <v>13</v>
      </c>
      <c r="Q329" s="295">
        <f>SUMIF(KOJIN!$A:$A,$D329,KOJIN!DS:DS)</f>
        <v>14</v>
      </c>
      <c r="R329" s="295">
        <f>SUMIF(KOJIN!$A:$A,$D329,KOJIN!DT:DT)</f>
        <v>14</v>
      </c>
      <c r="S329" s="295">
        <f>SUMIF(KOJIN!$A:$A,$D329,KOJIN!DU:DU)</f>
        <v>8</v>
      </c>
      <c r="T329" s="295">
        <f>SUMIF(KOJIN!$A:$A,$D329,KOJIN!DV:DV)</f>
        <v>8</v>
      </c>
      <c r="U329" s="295">
        <f>SUMIF(KOJIN!$A:$A,$D329,KOJIN!DW:DW)</f>
        <v>5</v>
      </c>
      <c r="V329" s="295">
        <f>SUMIF(KOJIN!$A:$A,$D329,KOJIN!DX:DX)</f>
        <v>9</v>
      </c>
      <c r="W329" s="295">
        <f>SUMIF(KOJIN!$A:$A,$D329,KOJIN!DY:DY)</f>
        <v>8</v>
      </c>
      <c r="X329" s="295">
        <f>SUMIF(KOJIN!$A:$A,$D329,KOJIN!DZ:DZ)</f>
        <v>12</v>
      </c>
      <c r="Y329" s="295">
        <f>SUMIF(KOJIN!$A:$A,$D329,KOJIN!EA:EA)</f>
        <v>2</v>
      </c>
      <c r="Z329" s="295">
        <f>SUMIF(KOJIN!$A:$A,$D329,KOJIN!EB:EB)</f>
        <v>8</v>
      </c>
      <c r="AA329" s="295">
        <f>SUMIF(KOJIN!$A:$A,$D329,KOJIN!EC:EC)</f>
        <v>3</v>
      </c>
      <c r="AB329" s="295">
        <f>SUMIF(KOJIN!$A:$A,$D329,KOJIN!ED:ED)</f>
        <v>0</v>
      </c>
      <c r="AC329" s="295">
        <f>SUMIF(KOJIN!$A:$A,$D329,KOJIN!EE:EE)</f>
        <v>0</v>
      </c>
    </row>
    <row r="330" spans="1:29" ht="13.5">
      <c r="A330">
        <v>329</v>
      </c>
      <c r="B330" s="293" t="s">
        <v>394</v>
      </c>
      <c r="C330" s="294">
        <v>110</v>
      </c>
      <c r="D330" s="323">
        <v>9700</v>
      </c>
      <c r="E330" s="293" t="s">
        <v>231</v>
      </c>
      <c r="F330" s="293" t="s">
        <v>390</v>
      </c>
      <c r="H330" s="293" t="s">
        <v>28</v>
      </c>
      <c r="I330" s="295">
        <f>SUMIF(KOJIN!A:A,D330,KOJIN!D:D)</f>
        <v>185</v>
      </c>
      <c r="J330" s="295">
        <f>SUMIF(KOJIN!$A:$A,$D330,KOJIN!DL:DL)</f>
        <v>14</v>
      </c>
      <c r="K330" s="295">
        <f>SUMIF(KOJIN!$A:$A,$D330,KOJIN!DM:DM)</f>
        <v>8</v>
      </c>
      <c r="L330" s="295">
        <f>SUMIF(KOJIN!$A:$A,$D330,KOJIN!DN:DN)</f>
        <v>10</v>
      </c>
      <c r="M330" s="295">
        <f>SUMIF(KOJIN!$A:$A,$D330,KOJIN!DO:DO)</f>
        <v>4</v>
      </c>
      <c r="N330" s="295">
        <f>SUMIF(KOJIN!$A:$A,$D330,KOJIN!DP:DP)</f>
        <v>8</v>
      </c>
      <c r="O330" s="295">
        <f>SUMIF(KOJIN!$A:$A,$D330,KOJIN!DQ:DQ)</f>
        <v>11</v>
      </c>
      <c r="P330" s="295">
        <f>SUMIF(KOJIN!$A:$A,$D330,KOJIN!DR:DR)</f>
        <v>12</v>
      </c>
      <c r="Q330" s="295">
        <f>SUMIF(KOJIN!$A:$A,$D330,KOJIN!DS:DS)</f>
        <v>11</v>
      </c>
      <c r="R330" s="295">
        <f>SUMIF(KOJIN!$A:$A,$D330,KOJIN!DT:DT)</f>
        <v>13</v>
      </c>
      <c r="S330" s="295">
        <f>SUMIF(KOJIN!$A:$A,$D330,KOJIN!DU:DU)</f>
        <v>8</v>
      </c>
      <c r="T330" s="295">
        <f>SUMIF(KOJIN!$A:$A,$D330,KOJIN!DV:DV)</f>
        <v>6</v>
      </c>
      <c r="U330" s="295">
        <f>SUMIF(KOJIN!$A:$A,$D330,KOJIN!DW:DW)</f>
        <v>14</v>
      </c>
      <c r="V330" s="295">
        <f>SUMIF(KOJIN!$A:$A,$D330,KOJIN!DX:DX)</f>
        <v>7</v>
      </c>
      <c r="W330" s="295">
        <f>SUMIF(KOJIN!$A:$A,$D330,KOJIN!DY:DY)</f>
        <v>13</v>
      </c>
      <c r="X330" s="295">
        <f>SUMIF(KOJIN!$A:$A,$D330,KOJIN!DZ:DZ)</f>
        <v>6</v>
      </c>
      <c r="Y330" s="295">
        <f>SUMIF(KOJIN!$A:$A,$D330,KOJIN!EA:EA)</f>
        <v>8</v>
      </c>
      <c r="Z330" s="295">
        <f>SUMIF(KOJIN!$A:$A,$D330,KOJIN!EB:EB)</f>
        <v>11</v>
      </c>
      <c r="AA330" s="295">
        <f>SUMIF(KOJIN!$A:$A,$D330,KOJIN!EC:EC)</f>
        <v>12</v>
      </c>
      <c r="AB330" s="295">
        <f>SUMIF(KOJIN!$A:$A,$D330,KOJIN!ED:ED)</f>
        <v>6</v>
      </c>
      <c r="AC330" s="295">
        <f>SUMIF(KOJIN!$A:$A,$D330,KOJIN!EE:EE)</f>
        <v>3</v>
      </c>
    </row>
    <row r="331" spans="1:29" ht="13.5">
      <c r="A331">
        <v>330</v>
      </c>
      <c r="J331" s="295">
        <f>SUM($J$329:$J$330)</f>
        <v>29</v>
      </c>
      <c r="K331" s="295">
        <f>SUM($K$329:$K$330)</f>
        <v>15</v>
      </c>
      <c r="L331" s="295">
        <f>SUM($L$329:$L$330)</f>
        <v>14</v>
      </c>
      <c r="M331" s="295">
        <f>SUM($M$329:$M$330)</f>
        <v>8</v>
      </c>
      <c r="N331" s="295">
        <f>SUM($N$329:$N$330)</f>
        <v>20</v>
      </c>
      <c r="O331" s="295">
        <f>SUM($O$329:$O$330)</f>
        <v>31</v>
      </c>
      <c r="P331" s="295">
        <f>SUM($P$329:$P$330)</f>
        <v>25</v>
      </c>
      <c r="Q331" s="295">
        <f>SUM($Q$329:$Q$330)</f>
        <v>25</v>
      </c>
      <c r="R331" s="295">
        <f>SUM($R$329:$R$330)</f>
        <v>27</v>
      </c>
      <c r="S331" s="295">
        <f>SUM($S$329:$S$330)</f>
        <v>16</v>
      </c>
      <c r="T331" s="295">
        <f>SUM($T$329:$T$330)</f>
        <v>14</v>
      </c>
      <c r="U331" s="295">
        <f>SUM($U$329:$U$330)</f>
        <v>19</v>
      </c>
      <c r="V331" s="295">
        <f>SUM($V$329:$V$330)</f>
        <v>16</v>
      </c>
      <c r="W331" s="295">
        <f>SUM($W$329:$W$330)</f>
        <v>21</v>
      </c>
      <c r="X331" s="295">
        <f>SUM($X$329:$X$330)</f>
        <v>18</v>
      </c>
      <c r="Y331" s="295">
        <f>SUM($Y$329:$Y$330)</f>
        <v>10</v>
      </c>
      <c r="Z331" s="295">
        <f>SUM($Z$329:$Z$330)</f>
        <v>19</v>
      </c>
      <c r="AA331" s="295">
        <f>SUM($AA$329:$AA$330)</f>
        <v>15</v>
      </c>
      <c r="AB331" s="295">
        <f>SUM($AB$329:$AB$330)</f>
        <v>6</v>
      </c>
      <c r="AC331" s="295">
        <f>SUM($AC$329:$AC$330)</f>
        <v>3</v>
      </c>
    </row>
    <row r="332" spans="1:29" ht="13.5">
      <c r="A332">
        <v>331</v>
      </c>
      <c r="B332" s="293" t="s">
        <v>394</v>
      </c>
      <c r="C332" s="294">
        <v>111</v>
      </c>
      <c r="D332" s="323">
        <v>9701</v>
      </c>
      <c r="E332" s="293" t="s">
        <v>231</v>
      </c>
      <c r="F332" s="293" t="s">
        <v>391</v>
      </c>
      <c r="G332" s="295">
        <f>SUMIF(SETAI!A:A,D332,SETAI!C:C)</f>
        <v>180</v>
      </c>
      <c r="H332" s="293" t="s">
        <v>27</v>
      </c>
      <c r="I332" s="295">
        <f>SUMIF(KOJIN!A:A,D332,KOJIN!D:D)</f>
        <v>175</v>
      </c>
      <c r="J332" s="295">
        <f>SUMIF(KOJIN!$A:$A,$D332,KOJIN!DL:DL)</f>
        <v>9</v>
      </c>
      <c r="K332" s="295">
        <f>SUMIF(KOJIN!$A:$A,$D332,KOJIN!DM:DM)</f>
        <v>9</v>
      </c>
      <c r="L332" s="295">
        <f>SUMIF(KOJIN!$A:$A,$D332,KOJIN!DN:DN)</f>
        <v>3</v>
      </c>
      <c r="M332" s="295">
        <f>SUMIF(KOJIN!$A:$A,$D332,KOJIN!DO:DO)</f>
        <v>7</v>
      </c>
      <c r="N332" s="295">
        <f>SUMIF(KOJIN!$A:$A,$D332,KOJIN!DP:DP)</f>
        <v>4</v>
      </c>
      <c r="O332" s="295">
        <f>SUMIF(KOJIN!$A:$A,$D332,KOJIN!DQ:DQ)</f>
        <v>10</v>
      </c>
      <c r="P332" s="295">
        <f>SUMIF(KOJIN!$A:$A,$D332,KOJIN!DR:DR)</f>
        <v>13</v>
      </c>
      <c r="Q332" s="295">
        <f>SUMIF(KOJIN!$A:$A,$D332,KOJIN!DS:DS)</f>
        <v>22</v>
      </c>
      <c r="R332" s="295">
        <f>SUMIF(KOJIN!$A:$A,$D332,KOJIN!DT:DT)</f>
        <v>16</v>
      </c>
      <c r="S332" s="295">
        <f>SUMIF(KOJIN!$A:$A,$D332,KOJIN!DU:DU)</f>
        <v>11</v>
      </c>
      <c r="T332" s="295">
        <f>SUMIF(KOJIN!$A:$A,$D332,KOJIN!DV:DV)</f>
        <v>12</v>
      </c>
      <c r="U332" s="295">
        <f>SUMIF(KOJIN!$A:$A,$D332,KOJIN!DW:DW)</f>
        <v>14</v>
      </c>
      <c r="V332" s="295">
        <f>SUMIF(KOJIN!$A:$A,$D332,KOJIN!DX:DX)</f>
        <v>9</v>
      </c>
      <c r="W332" s="295">
        <f>SUMIF(KOJIN!$A:$A,$D332,KOJIN!DY:DY)</f>
        <v>13</v>
      </c>
      <c r="X332" s="295">
        <f>SUMIF(KOJIN!$A:$A,$D332,KOJIN!DZ:DZ)</f>
        <v>6</v>
      </c>
      <c r="Y332" s="295">
        <f>SUMIF(KOJIN!$A:$A,$D332,KOJIN!EA:EA)</f>
        <v>8</v>
      </c>
      <c r="Z332" s="295">
        <f>SUMIF(KOJIN!$A:$A,$D332,KOJIN!EB:EB)</f>
        <v>4</v>
      </c>
      <c r="AA332" s="295">
        <f>SUMIF(KOJIN!$A:$A,$D332,KOJIN!EC:EC)</f>
        <v>5</v>
      </c>
      <c r="AB332" s="295">
        <f>SUMIF(KOJIN!$A:$A,$D332,KOJIN!ED:ED)</f>
        <v>0</v>
      </c>
      <c r="AC332" s="295">
        <f>SUMIF(KOJIN!$A:$A,$D332,KOJIN!EE:EE)</f>
        <v>0</v>
      </c>
    </row>
    <row r="333" spans="1:29" ht="13.5">
      <c r="A333">
        <v>332</v>
      </c>
      <c r="B333" s="293" t="s">
        <v>394</v>
      </c>
      <c r="C333" s="294">
        <v>111</v>
      </c>
      <c r="D333" s="323">
        <v>9702</v>
      </c>
      <c r="E333" s="293" t="s">
        <v>231</v>
      </c>
      <c r="F333" s="293" t="s">
        <v>391</v>
      </c>
      <c r="H333" s="293" t="s">
        <v>28</v>
      </c>
      <c r="I333" s="295">
        <f>SUMIF(KOJIN!A:A,D333,KOJIN!D:D)</f>
        <v>198</v>
      </c>
      <c r="J333" s="295">
        <f>SUMIF(KOJIN!$A:$A,$D333,KOJIN!DL:DL)</f>
        <v>14</v>
      </c>
      <c r="K333" s="295">
        <f>SUMIF(KOJIN!$A:$A,$D333,KOJIN!DM:DM)</f>
        <v>10</v>
      </c>
      <c r="L333" s="295">
        <f>SUMIF(KOJIN!$A:$A,$D333,KOJIN!DN:DN)</f>
        <v>8</v>
      </c>
      <c r="M333" s="295">
        <f>SUMIF(KOJIN!$A:$A,$D333,KOJIN!DO:DO)</f>
        <v>8</v>
      </c>
      <c r="N333" s="295">
        <f>SUMIF(KOJIN!$A:$A,$D333,KOJIN!DP:DP)</f>
        <v>10</v>
      </c>
      <c r="O333" s="295">
        <f>SUMIF(KOJIN!$A:$A,$D333,KOJIN!DQ:DQ)</f>
        <v>12</v>
      </c>
      <c r="P333" s="295">
        <f>SUMIF(KOJIN!$A:$A,$D333,KOJIN!DR:DR)</f>
        <v>10</v>
      </c>
      <c r="Q333" s="295">
        <f>SUMIF(KOJIN!$A:$A,$D333,KOJIN!DS:DS)</f>
        <v>20</v>
      </c>
      <c r="R333" s="295">
        <f>SUMIF(KOJIN!$A:$A,$D333,KOJIN!DT:DT)</f>
        <v>17</v>
      </c>
      <c r="S333" s="295">
        <f>SUMIF(KOJIN!$A:$A,$D333,KOJIN!DU:DU)</f>
        <v>14</v>
      </c>
      <c r="T333" s="295">
        <f>SUMIF(KOJIN!$A:$A,$D333,KOJIN!DV:DV)</f>
        <v>10</v>
      </c>
      <c r="U333" s="295">
        <f>SUMIF(KOJIN!$A:$A,$D333,KOJIN!DW:DW)</f>
        <v>9</v>
      </c>
      <c r="V333" s="295">
        <f>SUMIF(KOJIN!$A:$A,$D333,KOJIN!DX:DX)</f>
        <v>7</v>
      </c>
      <c r="W333" s="295">
        <f>SUMIF(KOJIN!$A:$A,$D333,KOJIN!DY:DY)</f>
        <v>11</v>
      </c>
      <c r="X333" s="295">
        <f>SUMIF(KOJIN!$A:$A,$D333,KOJIN!DZ:DZ)</f>
        <v>6</v>
      </c>
      <c r="Y333" s="295">
        <f>SUMIF(KOJIN!$A:$A,$D333,KOJIN!EA:EA)</f>
        <v>11</v>
      </c>
      <c r="Z333" s="295">
        <f>SUMIF(KOJIN!$A:$A,$D333,KOJIN!EB:EB)</f>
        <v>11</v>
      </c>
      <c r="AA333" s="295">
        <f>SUMIF(KOJIN!$A:$A,$D333,KOJIN!EC:EC)</f>
        <v>4</v>
      </c>
      <c r="AB333" s="295">
        <f>SUMIF(KOJIN!$A:$A,$D333,KOJIN!ED:ED)</f>
        <v>5</v>
      </c>
      <c r="AC333" s="295">
        <f>SUMIF(KOJIN!$A:$A,$D333,KOJIN!EE:EE)</f>
        <v>1</v>
      </c>
    </row>
    <row r="334" spans="1:29" ht="13.5">
      <c r="A334">
        <v>333</v>
      </c>
      <c r="J334" s="295">
        <f>SUM($J$332:$J$333)</f>
        <v>23</v>
      </c>
      <c r="K334" s="295">
        <f>SUM($K$332:$K$333)</f>
        <v>19</v>
      </c>
      <c r="L334" s="295">
        <f>SUM($L$332:$L$333)</f>
        <v>11</v>
      </c>
      <c r="M334" s="295">
        <f>SUM($M$332:$M$333)</f>
        <v>15</v>
      </c>
      <c r="N334" s="295">
        <f>SUM($N$332:$N$333)</f>
        <v>14</v>
      </c>
      <c r="O334" s="295">
        <f>SUM($O$332:$O$333)</f>
        <v>22</v>
      </c>
      <c r="P334" s="295">
        <f>SUM($P$332:$P$333)</f>
        <v>23</v>
      </c>
      <c r="Q334" s="295">
        <f>SUM($Q$332:$Q$333)</f>
        <v>42</v>
      </c>
      <c r="R334" s="295">
        <f>SUM($R$332:$R$333)</f>
        <v>33</v>
      </c>
      <c r="S334" s="295">
        <f>SUM($S$332:$S$333)</f>
        <v>25</v>
      </c>
      <c r="T334" s="295">
        <f>SUM($T$332:$T$333)</f>
        <v>22</v>
      </c>
      <c r="U334" s="295">
        <f>SUM($U$332:$U$333)</f>
        <v>23</v>
      </c>
      <c r="V334" s="295">
        <f>SUM($V$332:$V$333)</f>
        <v>16</v>
      </c>
      <c r="W334" s="295">
        <f>SUM($W$332:$W$333)</f>
        <v>24</v>
      </c>
      <c r="X334" s="295">
        <f>SUM($X$332:$X$333)</f>
        <v>12</v>
      </c>
      <c r="Y334" s="295">
        <f>SUM($Y$332:$Y$333)</f>
        <v>19</v>
      </c>
      <c r="Z334" s="295">
        <f>SUM($Z$332:$Z$333)</f>
        <v>15</v>
      </c>
      <c r="AA334" s="295">
        <f>SUM($AA$332:$AA$333)</f>
        <v>9</v>
      </c>
      <c r="AB334" s="295">
        <f>SUM($AB$332:$AB$333)</f>
        <v>5</v>
      </c>
      <c r="AC334" s="295">
        <f>SUM($AC$332:$AC$333)</f>
        <v>1</v>
      </c>
    </row>
    <row r="335" spans="1:29" ht="13.5">
      <c r="A335">
        <v>334</v>
      </c>
      <c r="B335" s="293" t="s">
        <v>394</v>
      </c>
      <c r="C335" s="294">
        <v>112</v>
      </c>
      <c r="D335" s="323">
        <v>9703</v>
      </c>
      <c r="E335" s="293" t="s">
        <v>231</v>
      </c>
      <c r="F335" s="293" t="s">
        <v>392</v>
      </c>
      <c r="G335" s="295">
        <f>SUMIF(SETAI!A:A,D335,SETAI!C:C)</f>
        <v>148</v>
      </c>
      <c r="H335" s="293" t="s">
        <v>27</v>
      </c>
      <c r="I335" s="295">
        <f>SUMIF(KOJIN!A:A,D335,KOJIN!D:D)</f>
        <v>185</v>
      </c>
      <c r="J335" s="295">
        <f>SUMIF(KOJIN!$A:$A,$D335,KOJIN!DL:DL)</f>
        <v>7</v>
      </c>
      <c r="K335" s="295">
        <f>SUMIF(KOJIN!$A:$A,$D335,KOJIN!DM:DM)</f>
        <v>9</v>
      </c>
      <c r="L335" s="295">
        <f>SUMIF(KOJIN!$A:$A,$D335,KOJIN!DN:DN)</f>
        <v>10</v>
      </c>
      <c r="M335" s="295">
        <f>SUMIF(KOJIN!$A:$A,$D335,KOJIN!DO:DO)</f>
        <v>18</v>
      </c>
      <c r="N335" s="295">
        <f>SUMIF(KOJIN!$A:$A,$D335,KOJIN!DP:DP)</f>
        <v>18</v>
      </c>
      <c r="O335" s="295">
        <f>SUMIF(KOJIN!$A:$A,$D335,KOJIN!DQ:DQ)</f>
        <v>10</v>
      </c>
      <c r="P335" s="295">
        <f>SUMIF(KOJIN!$A:$A,$D335,KOJIN!DR:DR)</f>
        <v>9</v>
      </c>
      <c r="Q335" s="295">
        <f>SUMIF(KOJIN!$A:$A,$D335,KOJIN!DS:DS)</f>
        <v>9</v>
      </c>
      <c r="R335" s="295">
        <f>SUMIF(KOJIN!$A:$A,$D335,KOJIN!DT:DT)</f>
        <v>9</v>
      </c>
      <c r="S335" s="295">
        <f>SUMIF(KOJIN!$A:$A,$D335,KOJIN!DU:DU)</f>
        <v>23</v>
      </c>
      <c r="T335" s="295">
        <f>SUMIF(KOJIN!$A:$A,$D335,KOJIN!DV:DV)</f>
        <v>19</v>
      </c>
      <c r="U335" s="295">
        <f>SUMIF(KOJIN!$A:$A,$D335,KOJIN!DW:DW)</f>
        <v>10</v>
      </c>
      <c r="V335" s="295">
        <f>SUMIF(KOJIN!$A:$A,$D335,KOJIN!DX:DX)</f>
        <v>8</v>
      </c>
      <c r="W335" s="295">
        <f>SUMIF(KOJIN!$A:$A,$D335,KOJIN!DY:DY)</f>
        <v>10</v>
      </c>
      <c r="X335" s="295">
        <f>SUMIF(KOJIN!$A:$A,$D335,KOJIN!DZ:DZ)</f>
        <v>4</v>
      </c>
      <c r="Y335" s="295">
        <f>SUMIF(KOJIN!$A:$A,$D335,KOJIN!EA:EA)</f>
        <v>5</v>
      </c>
      <c r="Z335" s="295">
        <f>SUMIF(KOJIN!$A:$A,$D335,KOJIN!EB:EB)</f>
        <v>6</v>
      </c>
      <c r="AA335" s="295">
        <f>SUMIF(KOJIN!$A:$A,$D335,KOJIN!EC:EC)</f>
        <v>1</v>
      </c>
      <c r="AB335" s="295">
        <f>SUMIF(KOJIN!$A:$A,$D335,KOJIN!ED:ED)</f>
        <v>0</v>
      </c>
      <c r="AC335" s="295">
        <f>SUMIF(KOJIN!$A:$A,$D335,KOJIN!EE:EE)</f>
        <v>0</v>
      </c>
    </row>
    <row r="336" spans="1:29" ht="13.5">
      <c r="A336">
        <v>335</v>
      </c>
      <c r="B336" s="293" t="s">
        <v>394</v>
      </c>
      <c r="C336" s="294">
        <v>112</v>
      </c>
      <c r="D336" s="323">
        <v>9704</v>
      </c>
      <c r="E336" s="293" t="s">
        <v>231</v>
      </c>
      <c r="F336" s="293" t="s">
        <v>392</v>
      </c>
      <c r="H336" s="293" t="s">
        <v>28</v>
      </c>
      <c r="I336" s="295">
        <f>SUMIF(KOJIN!A:A,D336,KOJIN!D:D)</f>
        <v>169</v>
      </c>
      <c r="J336" s="295">
        <f>SUMIF(KOJIN!$A:$A,$D336,KOJIN!DL:DL)</f>
        <v>5</v>
      </c>
      <c r="K336" s="295">
        <f>SUMIF(KOJIN!$A:$A,$D336,KOJIN!DM:DM)</f>
        <v>8</v>
      </c>
      <c r="L336" s="295">
        <f>SUMIF(KOJIN!$A:$A,$D336,KOJIN!DN:DN)</f>
        <v>11</v>
      </c>
      <c r="M336" s="295">
        <f>SUMIF(KOJIN!$A:$A,$D336,KOJIN!DO:DO)</f>
        <v>17</v>
      </c>
      <c r="N336" s="295">
        <f>SUMIF(KOJIN!$A:$A,$D336,KOJIN!DP:DP)</f>
        <v>5</v>
      </c>
      <c r="O336" s="295">
        <f>SUMIF(KOJIN!$A:$A,$D336,KOJIN!DQ:DQ)</f>
        <v>5</v>
      </c>
      <c r="P336" s="295">
        <f>SUMIF(KOJIN!$A:$A,$D336,KOJIN!DR:DR)</f>
        <v>8</v>
      </c>
      <c r="Q336" s="295">
        <f>SUMIF(KOJIN!$A:$A,$D336,KOJIN!DS:DS)</f>
        <v>10</v>
      </c>
      <c r="R336" s="295">
        <f>SUMIF(KOJIN!$A:$A,$D336,KOJIN!DT:DT)</f>
        <v>14</v>
      </c>
      <c r="S336" s="295">
        <f>SUMIF(KOJIN!$A:$A,$D336,KOJIN!DU:DU)</f>
        <v>22</v>
      </c>
      <c r="T336" s="295">
        <f>SUMIF(KOJIN!$A:$A,$D336,KOJIN!DV:DV)</f>
        <v>14</v>
      </c>
      <c r="U336" s="295">
        <f>SUMIF(KOJIN!$A:$A,$D336,KOJIN!DW:DW)</f>
        <v>7</v>
      </c>
      <c r="V336" s="295">
        <f>SUMIF(KOJIN!$A:$A,$D336,KOJIN!DX:DX)</f>
        <v>12</v>
      </c>
      <c r="W336" s="295">
        <f>SUMIF(KOJIN!$A:$A,$D336,KOJIN!DY:DY)</f>
        <v>7</v>
      </c>
      <c r="X336" s="295">
        <f>SUMIF(KOJIN!$A:$A,$D336,KOJIN!DZ:DZ)</f>
        <v>8</v>
      </c>
      <c r="Y336" s="295">
        <f>SUMIF(KOJIN!$A:$A,$D336,KOJIN!EA:EA)</f>
        <v>2</v>
      </c>
      <c r="Z336" s="295">
        <f>SUMIF(KOJIN!$A:$A,$D336,KOJIN!EB:EB)</f>
        <v>6</v>
      </c>
      <c r="AA336" s="295">
        <f>SUMIF(KOJIN!$A:$A,$D336,KOJIN!EC:EC)</f>
        <v>4</v>
      </c>
      <c r="AB336" s="295">
        <f>SUMIF(KOJIN!$A:$A,$D336,KOJIN!ED:ED)</f>
        <v>3</v>
      </c>
      <c r="AC336" s="295">
        <f>SUMIF(KOJIN!$A:$A,$D336,KOJIN!EE:EE)</f>
        <v>1</v>
      </c>
    </row>
    <row r="337" spans="1:29" ht="13.5">
      <c r="A337">
        <v>336</v>
      </c>
      <c r="J337" s="295">
        <f>SUM($J$335:$J$336)</f>
        <v>12</v>
      </c>
      <c r="K337" s="295">
        <f>SUM($K$335:$K$336)</f>
        <v>17</v>
      </c>
      <c r="L337" s="295">
        <f>SUM($L$335:$L$336)</f>
        <v>21</v>
      </c>
      <c r="M337" s="295">
        <f>SUM($M$335:$M$336)</f>
        <v>35</v>
      </c>
      <c r="N337" s="295">
        <f>SUM($N$335:$N$336)</f>
        <v>23</v>
      </c>
      <c r="O337" s="295">
        <f>SUM($O$335:$O$336)</f>
        <v>15</v>
      </c>
      <c r="P337" s="295">
        <f>SUM($P$335:$P$336)</f>
        <v>17</v>
      </c>
      <c r="Q337" s="295">
        <f>SUM($Q$335:$Q$336)</f>
        <v>19</v>
      </c>
      <c r="R337" s="295">
        <f>SUM($R$335:$R$336)</f>
        <v>23</v>
      </c>
      <c r="S337" s="295">
        <f>SUM($S$335:$S$336)</f>
        <v>45</v>
      </c>
      <c r="T337" s="295">
        <f>SUM($T$335:$T$336)</f>
        <v>33</v>
      </c>
      <c r="U337" s="295">
        <f>SUM($U$335:$U$336)</f>
        <v>17</v>
      </c>
      <c r="V337" s="295">
        <f>SUM($V$335:$V$336)</f>
        <v>20</v>
      </c>
      <c r="W337" s="295">
        <f>SUM($W$335:$W$336)</f>
        <v>17</v>
      </c>
      <c r="X337" s="295">
        <f>SUM($X$335:$X$336)</f>
        <v>12</v>
      </c>
      <c r="Y337" s="295">
        <f>SUM($Y$335:$Y$336)</f>
        <v>7</v>
      </c>
      <c r="Z337" s="295">
        <f>SUM($Z$335:$Z$336)</f>
        <v>12</v>
      </c>
      <c r="AA337" s="295">
        <f>SUM($AA$335:$AA$336)</f>
        <v>5</v>
      </c>
      <c r="AB337" s="295">
        <f>SUM($AB$335:$AB$336)</f>
        <v>3</v>
      </c>
      <c r="AC337" s="295">
        <f>SUM($AC$335:$AC$336)</f>
        <v>1</v>
      </c>
    </row>
    <row r="338" spans="1:29" ht="13.5">
      <c r="A338">
        <v>337</v>
      </c>
      <c r="B338" s="293" t="s">
        <v>394</v>
      </c>
      <c r="C338" s="294">
        <v>113</v>
      </c>
      <c r="D338" s="323">
        <v>9705</v>
      </c>
      <c r="E338" s="293" t="s">
        <v>231</v>
      </c>
      <c r="F338" s="293" t="s">
        <v>393</v>
      </c>
      <c r="G338" s="295">
        <f>SUMIF(SETAI!A:A,D338,SETAI!C:C)</f>
        <v>432</v>
      </c>
      <c r="H338" s="293" t="s">
        <v>27</v>
      </c>
      <c r="I338" s="295">
        <f>SUMIF(KOJIN!A:A,D338,KOJIN!D:D)</f>
        <v>418</v>
      </c>
      <c r="J338" s="295">
        <f>SUMIF(KOJIN!$A:$A,$D338,KOJIN!DL:DL)</f>
        <v>12</v>
      </c>
      <c r="K338" s="295">
        <f>SUMIF(KOJIN!$A:$A,$D338,KOJIN!DM:DM)</f>
        <v>6</v>
      </c>
      <c r="L338" s="295">
        <f>SUMIF(KOJIN!$A:$A,$D338,KOJIN!DN:DN)</f>
        <v>11</v>
      </c>
      <c r="M338" s="295">
        <f>SUMIF(KOJIN!$A:$A,$D338,KOJIN!DO:DO)</f>
        <v>17</v>
      </c>
      <c r="N338" s="295">
        <f>SUMIF(KOJIN!$A:$A,$D338,KOJIN!DP:DP)</f>
        <v>43</v>
      </c>
      <c r="O338" s="295">
        <f>SUMIF(KOJIN!$A:$A,$D338,KOJIN!DQ:DQ)</f>
        <v>27</v>
      </c>
      <c r="P338" s="295">
        <f>SUMIF(KOJIN!$A:$A,$D338,KOJIN!DR:DR)</f>
        <v>33</v>
      </c>
      <c r="Q338" s="295">
        <f>SUMIF(KOJIN!$A:$A,$D338,KOJIN!DS:DS)</f>
        <v>27</v>
      </c>
      <c r="R338" s="295">
        <f>SUMIF(KOJIN!$A:$A,$D338,KOJIN!DT:DT)</f>
        <v>27</v>
      </c>
      <c r="S338" s="295">
        <f>SUMIF(KOJIN!$A:$A,$D338,KOJIN!DU:DU)</f>
        <v>27</v>
      </c>
      <c r="T338" s="295">
        <f>SUMIF(KOJIN!$A:$A,$D338,KOJIN!DV:DV)</f>
        <v>29</v>
      </c>
      <c r="U338" s="295">
        <f>SUMIF(KOJIN!$A:$A,$D338,KOJIN!DW:DW)</f>
        <v>33</v>
      </c>
      <c r="V338" s="295">
        <f>SUMIF(KOJIN!$A:$A,$D338,KOJIN!DX:DX)</f>
        <v>30</v>
      </c>
      <c r="W338" s="295">
        <f>SUMIF(KOJIN!$A:$A,$D338,KOJIN!DY:DY)</f>
        <v>32</v>
      </c>
      <c r="X338" s="295">
        <f>SUMIF(KOJIN!$A:$A,$D338,KOJIN!DZ:DZ)</f>
        <v>22</v>
      </c>
      <c r="Y338" s="295">
        <f>SUMIF(KOJIN!$A:$A,$D338,KOJIN!EA:EA)</f>
        <v>19</v>
      </c>
      <c r="Z338" s="295">
        <f>SUMIF(KOJIN!$A:$A,$D338,KOJIN!EB:EB)</f>
        <v>15</v>
      </c>
      <c r="AA338" s="295">
        <f>SUMIF(KOJIN!$A:$A,$D338,KOJIN!EC:EC)</f>
        <v>5</v>
      </c>
      <c r="AB338" s="295">
        <f>SUMIF(KOJIN!$A:$A,$D338,KOJIN!ED:ED)</f>
        <v>3</v>
      </c>
      <c r="AC338" s="295">
        <f>SUMIF(KOJIN!$A:$A,$D338,KOJIN!EE:EE)</f>
        <v>0</v>
      </c>
    </row>
    <row r="339" spans="1:29" ht="13.5">
      <c r="A339">
        <v>338</v>
      </c>
      <c r="B339" s="293" t="s">
        <v>394</v>
      </c>
      <c r="C339" s="294">
        <v>113</v>
      </c>
      <c r="D339" s="323">
        <v>9706</v>
      </c>
      <c r="E339" s="293" t="s">
        <v>231</v>
      </c>
      <c r="F339" s="293" t="s">
        <v>393</v>
      </c>
      <c r="H339" s="293" t="s">
        <v>28</v>
      </c>
      <c r="I339" s="295">
        <f>SUMIF(KOJIN!A:A,D339,KOJIN!D:D)</f>
        <v>390</v>
      </c>
      <c r="J339" s="295">
        <f>SUMIF(KOJIN!$A:$A,$D339,KOJIN!DL:DL)</f>
        <v>13</v>
      </c>
      <c r="K339" s="295">
        <f>SUMIF(KOJIN!$A:$A,$D339,KOJIN!DM:DM)</f>
        <v>15</v>
      </c>
      <c r="L339" s="295">
        <f>SUMIF(KOJIN!$A:$A,$D339,KOJIN!DN:DN)</f>
        <v>14</v>
      </c>
      <c r="M339" s="295">
        <f>SUMIF(KOJIN!$A:$A,$D339,KOJIN!DO:DO)</f>
        <v>13</v>
      </c>
      <c r="N339" s="295">
        <f>SUMIF(KOJIN!$A:$A,$D339,KOJIN!DP:DP)</f>
        <v>23</v>
      </c>
      <c r="O339" s="295">
        <f>SUMIF(KOJIN!$A:$A,$D339,KOJIN!DQ:DQ)</f>
        <v>16</v>
      </c>
      <c r="P339" s="295">
        <f>SUMIF(KOJIN!$A:$A,$D339,KOJIN!DR:DR)</f>
        <v>22</v>
      </c>
      <c r="Q339" s="295">
        <f>SUMIF(KOJIN!$A:$A,$D339,KOJIN!DS:DS)</f>
        <v>20</v>
      </c>
      <c r="R339" s="295">
        <f>SUMIF(KOJIN!$A:$A,$D339,KOJIN!DT:DT)</f>
        <v>21</v>
      </c>
      <c r="S339" s="295">
        <f>SUMIF(KOJIN!$A:$A,$D339,KOJIN!DU:DU)</f>
        <v>27</v>
      </c>
      <c r="T339" s="295">
        <f>SUMIF(KOJIN!$A:$A,$D339,KOJIN!DV:DV)</f>
        <v>37</v>
      </c>
      <c r="U339" s="295">
        <f>SUMIF(KOJIN!$A:$A,$D339,KOJIN!DW:DW)</f>
        <v>28</v>
      </c>
      <c r="V339" s="295">
        <f>SUMIF(KOJIN!$A:$A,$D339,KOJIN!DX:DX)</f>
        <v>23</v>
      </c>
      <c r="W339" s="295">
        <f>SUMIF(KOJIN!$A:$A,$D339,KOJIN!DY:DY)</f>
        <v>29</v>
      </c>
      <c r="X339" s="295">
        <f>SUMIF(KOJIN!$A:$A,$D339,KOJIN!DZ:DZ)</f>
        <v>17</v>
      </c>
      <c r="Y339" s="295">
        <f>SUMIF(KOJIN!$A:$A,$D339,KOJIN!EA:EA)</f>
        <v>29</v>
      </c>
      <c r="Z339" s="295">
        <f>SUMIF(KOJIN!$A:$A,$D339,KOJIN!EB:EB)</f>
        <v>22</v>
      </c>
      <c r="AA339" s="295">
        <f>SUMIF(KOJIN!$A:$A,$D339,KOJIN!EC:EC)</f>
        <v>15</v>
      </c>
      <c r="AB339" s="295">
        <f>SUMIF(KOJIN!$A:$A,$D339,KOJIN!ED:ED)</f>
        <v>5</v>
      </c>
      <c r="AC339" s="295">
        <f>SUMIF(KOJIN!$A:$A,$D339,KOJIN!EE:EE)</f>
        <v>1</v>
      </c>
    </row>
    <row r="340" spans="1:29" ht="13.5">
      <c r="A340">
        <v>339</v>
      </c>
      <c r="J340" s="295">
        <f>SUM($J$338:$J$339)</f>
        <v>25</v>
      </c>
      <c r="K340" s="295">
        <f>SUM($K$338:$K$339)</f>
        <v>21</v>
      </c>
      <c r="L340" s="295">
        <f>SUM($L$338:$L$339)</f>
        <v>25</v>
      </c>
      <c r="M340" s="295">
        <f>SUM($M$338:$M$339)</f>
        <v>30</v>
      </c>
      <c r="N340" s="295">
        <f>SUM($N$338:$N$339)</f>
        <v>66</v>
      </c>
      <c r="O340" s="295">
        <f>SUM($O$338:$O$339)</f>
        <v>43</v>
      </c>
      <c r="P340" s="295">
        <f>SUM($P$338:$P$339)</f>
        <v>55</v>
      </c>
      <c r="Q340" s="295">
        <f>SUM($Q$338:$Q$339)</f>
        <v>47</v>
      </c>
      <c r="R340" s="295">
        <f>SUM($R$338:$R$339)</f>
        <v>48</v>
      </c>
      <c r="S340" s="295">
        <f>SUM($S$338:$S$339)</f>
        <v>54</v>
      </c>
      <c r="T340" s="295">
        <f>SUM($T$338:$T$339)</f>
        <v>66</v>
      </c>
      <c r="U340" s="295">
        <f>SUM($U$338:$U$339)</f>
        <v>61</v>
      </c>
      <c r="V340" s="295">
        <f>SUM($V$338:$V$339)</f>
        <v>53</v>
      </c>
      <c r="W340" s="295">
        <f>SUM($W$338:$W$339)</f>
        <v>61</v>
      </c>
      <c r="X340" s="295">
        <f>SUM($X$338:$X$339)</f>
        <v>39</v>
      </c>
      <c r="Y340" s="295">
        <f>SUM($Y$338:$Y$339)</f>
        <v>48</v>
      </c>
      <c r="Z340" s="295">
        <f>SUM($Z$338:$Z$339)</f>
        <v>37</v>
      </c>
      <c r="AA340" s="295">
        <f>SUM($AA$338:$AA$339)</f>
        <v>20</v>
      </c>
      <c r="AB340" s="295">
        <f>SUM($AB$338:$AB$339)</f>
        <v>8</v>
      </c>
      <c r="AC340" s="295">
        <f>SUM($AC$338:$AC$339)</f>
        <v>1</v>
      </c>
    </row>
    <row r="341" spans="1:29" ht="13.5">
      <c r="A341">
        <v>340</v>
      </c>
      <c r="B341" s="293" t="s">
        <v>394</v>
      </c>
      <c r="C341" s="294">
        <v>114</v>
      </c>
      <c r="D341" s="323">
        <v>9707</v>
      </c>
      <c r="E341" s="293" t="s">
        <v>231</v>
      </c>
      <c r="F341" s="293" t="s">
        <v>395</v>
      </c>
      <c r="G341" s="295">
        <f>SUMIF(SETAI!A:A,D341,SETAI!C:C)</f>
        <v>587</v>
      </c>
      <c r="H341" s="293" t="s">
        <v>27</v>
      </c>
      <c r="I341" s="295">
        <f>SUMIF(KOJIN!A:A,D341,KOJIN!D:D)</f>
        <v>587</v>
      </c>
      <c r="J341" s="295">
        <f>SUMIF(KOJIN!$A:$A,$D341,KOJIN!DL:DL)</f>
        <v>19</v>
      </c>
      <c r="K341" s="295">
        <f>SUMIF(KOJIN!$A:$A,$D341,KOJIN!DM:DM)</f>
        <v>14</v>
      </c>
      <c r="L341" s="295">
        <f>SUMIF(KOJIN!$A:$A,$D341,KOJIN!DN:DN)</f>
        <v>19</v>
      </c>
      <c r="M341" s="295">
        <f>SUMIF(KOJIN!$A:$A,$D341,KOJIN!DO:DO)</f>
        <v>29</v>
      </c>
      <c r="N341" s="295">
        <f>SUMIF(KOJIN!$A:$A,$D341,KOJIN!DP:DP)</f>
        <v>51</v>
      </c>
      <c r="O341" s="295">
        <f>SUMIF(KOJIN!$A:$A,$D341,KOJIN!DQ:DQ)</f>
        <v>64</v>
      </c>
      <c r="P341" s="295">
        <f>SUMIF(KOJIN!$A:$A,$D341,KOJIN!DR:DR)</f>
        <v>45</v>
      </c>
      <c r="Q341" s="295">
        <f>SUMIF(KOJIN!$A:$A,$D341,KOJIN!DS:DS)</f>
        <v>34</v>
      </c>
      <c r="R341" s="295">
        <f>SUMIF(KOJIN!$A:$A,$D341,KOJIN!DT:DT)</f>
        <v>38</v>
      </c>
      <c r="S341" s="295">
        <f>SUMIF(KOJIN!$A:$A,$D341,KOJIN!DU:DU)</f>
        <v>53</v>
      </c>
      <c r="T341" s="295">
        <f>SUMIF(KOJIN!$A:$A,$D341,KOJIN!DV:DV)</f>
        <v>31</v>
      </c>
      <c r="U341" s="295">
        <f>SUMIF(KOJIN!$A:$A,$D341,KOJIN!DW:DW)</f>
        <v>35</v>
      </c>
      <c r="V341" s="295">
        <f>SUMIF(KOJIN!$A:$A,$D341,KOJIN!DX:DX)</f>
        <v>26</v>
      </c>
      <c r="W341" s="295">
        <f>SUMIF(KOJIN!$A:$A,$D341,KOJIN!DY:DY)</f>
        <v>34</v>
      </c>
      <c r="X341" s="295">
        <f>SUMIF(KOJIN!$A:$A,$D341,KOJIN!DZ:DZ)</f>
        <v>28</v>
      </c>
      <c r="Y341" s="295">
        <f>SUMIF(KOJIN!$A:$A,$D341,KOJIN!EA:EA)</f>
        <v>30</v>
      </c>
      <c r="Z341" s="295">
        <f>SUMIF(KOJIN!$A:$A,$D341,KOJIN!EB:EB)</f>
        <v>21</v>
      </c>
      <c r="AA341" s="295">
        <f>SUMIF(KOJIN!$A:$A,$D341,KOJIN!EC:EC)</f>
        <v>13</v>
      </c>
      <c r="AB341" s="295">
        <f>SUMIF(KOJIN!$A:$A,$D341,KOJIN!ED:ED)</f>
        <v>3</v>
      </c>
      <c r="AC341" s="295">
        <f>SUMIF(KOJIN!$A:$A,$D341,KOJIN!EE:EE)</f>
        <v>0</v>
      </c>
    </row>
    <row r="342" spans="1:29" ht="13.5">
      <c r="A342">
        <v>341</v>
      </c>
      <c r="B342" s="293" t="s">
        <v>394</v>
      </c>
      <c r="C342" s="294">
        <v>114</v>
      </c>
      <c r="D342" s="323">
        <v>9708</v>
      </c>
      <c r="E342" s="293" t="s">
        <v>231</v>
      </c>
      <c r="F342" s="293" t="s">
        <v>395</v>
      </c>
      <c r="H342" s="293" t="s">
        <v>28</v>
      </c>
      <c r="I342" s="295">
        <f>SUMIF(KOJIN!A:A,D342,KOJIN!D:D)</f>
        <v>477</v>
      </c>
      <c r="J342" s="295">
        <f>SUMIF(KOJIN!$A:$A,$D342,KOJIN!DL:DL)</f>
        <v>11</v>
      </c>
      <c r="K342" s="295">
        <f>SUMIF(KOJIN!$A:$A,$D342,KOJIN!DM:DM)</f>
        <v>10</v>
      </c>
      <c r="L342" s="295">
        <f>SUMIF(KOJIN!$A:$A,$D342,KOJIN!DN:DN)</f>
        <v>21</v>
      </c>
      <c r="M342" s="295">
        <f>SUMIF(KOJIN!$A:$A,$D342,KOJIN!DO:DO)</f>
        <v>25</v>
      </c>
      <c r="N342" s="295">
        <f>SUMIF(KOJIN!$A:$A,$D342,KOJIN!DP:DP)</f>
        <v>35</v>
      </c>
      <c r="O342" s="295">
        <f>SUMIF(KOJIN!$A:$A,$D342,KOJIN!DQ:DQ)</f>
        <v>24</v>
      </c>
      <c r="P342" s="295">
        <f>SUMIF(KOJIN!$A:$A,$D342,KOJIN!DR:DR)</f>
        <v>27</v>
      </c>
      <c r="Q342" s="295">
        <f>SUMIF(KOJIN!$A:$A,$D342,KOJIN!DS:DS)</f>
        <v>25</v>
      </c>
      <c r="R342" s="295">
        <f>SUMIF(KOJIN!$A:$A,$D342,KOJIN!DT:DT)</f>
        <v>23</v>
      </c>
      <c r="S342" s="295">
        <f>SUMIF(KOJIN!$A:$A,$D342,KOJIN!DU:DU)</f>
        <v>34</v>
      </c>
      <c r="T342" s="295">
        <f>SUMIF(KOJIN!$A:$A,$D342,KOJIN!DV:DV)</f>
        <v>30</v>
      </c>
      <c r="U342" s="295">
        <f>SUMIF(KOJIN!$A:$A,$D342,KOJIN!DW:DW)</f>
        <v>24</v>
      </c>
      <c r="V342" s="295">
        <f>SUMIF(KOJIN!$A:$A,$D342,KOJIN!DX:DX)</f>
        <v>21</v>
      </c>
      <c r="W342" s="295">
        <f>SUMIF(KOJIN!$A:$A,$D342,KOJIN!DY:DY)</f>
        <v>36</v>
      </c>
      <c r="X342" s="295">
        <f>SUMIF(KOJIN!$A:$A,$D342,KOJIN!DZ:DZ)</f>
        <v>33</v>
      </c>
      <c r="Y342" s="295">
        <f>SUMIF(KOJIN!$A:$A,$D342,KOJIN!EA:EA)</f>
        <v>29</v>
      </c>
      <c r="Z342" s="295">
        <f>SUMIF(KOJIN!$A:$A,$D342,KOJIN!EB:EB)</f>
        <v>43</v>
      </c>
      <c r="AA342" s="295">
        <f>SUMIF(KOJIN!$A:$A,$D342,KOJIN!EC:EC)</f>
        <v>18</v>
      </c>
      <c r="AB342" s="295">
        <f>SUMIF(KOJIN!$A:$A,$D342,KOJIN!ED:ED)</f>
        <v>5</v>
      </c>
      <c r="AC342" s="295">
        <f>SUMIF(KOJIN!$A:$A,$D342,KOJIN!EE:EE)</f>
        <v>3</v>
      </c>
    </row>
    <row r="343" spans="1:29" ht="13.5">
      <c r="A343">
        <v>342</v>
      </c>
      <c r="J343" s="295">
        <f>SUM($J$341:$J$342)</f>
        <v>30</v>
      </c>
      <c r="K343" s="295">
        <f>SUM($K$341:$K$342)</f>
        <v>24</v>
      </c>
      <c r="L343" s="295">
        <f>SUM($L$341:$L$342)</f>
        <v>40</v>
      </c>
      <c r="M343" s="295">
        <f>SUM($M$341:$M$342)</f>
        <v>54</v>
      </c>
      <c r="N343" s="295">
        <f>SUM($N$341:$N$342)</f>
        <v>86</v>
      </c>
      <c r="O343" s="295">
        <f>SUM($O$341:$O$342)</f>
        <v>88</v>
      </c>
      <c r="P343" s="295">
        <f>SUM($P$341:$P$342)</f>
        <v>72</v>
      </c>
      <c r="Q343" s="295">
        <f>SUM($Q$341:$Q$342)</f>
        <v>59</v>
      </c>
      <c r="R343" s="295">
        <f>SUM($R$341:$R$342)</f>
        <v>61</v>
      </c>
      <c r="S343" s="295">
        <f>SUM($S$341:$S$342)</f>
        <v>87</v>
      </c>
      <c r="T343" s="295">
        <f>SUM($T$341:$T$342)</f>
        <v>61</v>
      </c>
      <c r="U343" s="295">
        <f>SUM($U$341:$U$342)</f>
        <v>59</v>
      </c>
      <c r="V343" s="295">
        <f>SUM($V$341:$V$342)</f>
        <v>47</v>
      </c>
      <c r="W343" s="295">
        <f>SUM($W$341:$W$342)</f>
        <v>70</v>
      </c>
      <c r="X343" s="295">
        <f>SUM($X$341:$X$342)</f>
        <v>61</v>
      </c>
      <c r="Y343" s="295">
        <f>SUM($Y$341:$Y$342)</f>
        <v>59</v>
      </c>
      <c r="Z343" s="295">
        <f>SUM($Z$341:$Z$342)</f>
        <v>64</v>
      </c>
      <c r="AA343" s="295">
        <f>SUM($AA$341:$AA$342)</f>
        <v>31</v>
      </c>
      <c r="AB343" s="295">
        <f>SUM($AB$341:$AB$342)</f>
        <v>8</v>
      </c>
      <c r="AC343" s="295">
        <f>SUM($AC$341:$AC$342)</f>
        <v>3</v>
      </c>
    </row>
    <row r="344" spans="1:29" ht="13.5">
      <c r="A344">
        <v>343</v>
      </c>
      <c r="B344" s="293" t="s">
        <v>394</v>
      </c>
      <c r="C344" s="294">
        <v>115</v>
      </c>
      <c r="D344" s="323">
        <v>9777</v>
      </c>
      <c r="E344" s="293" t="s">
        <v>232</v>
      </c>
      <c r="F344" s="293" t="s">
        <v>389</v>
      </c>
      <c r="G344" s="295">
        <f>SUMIF(SETAI!A:A,D344,SETAI!C:C)</f>
        <v>34</v>
      </c>
      <c r="H344" s="293" t="s">
        <v>27</v>
      </c>
      <c r="I344" s="295">
        <f>SUMIF(KOJIN!A:A,D344,KOJIN!D:D)</f>
        <v>35</v>
      </c>
      <c r="J344" s="295">
        <f>SUMIF(KOJIN!$A:$A,$D344,KOJIN!DL:DL)</f>
        <v>0</v>
      </c>
      <c r="K344" s="295">
        <f>SUMIF(KOJIN!$A:$A,$D344,KOJIN!DM:DM)</f>
        <v>0</v>
      </c>
      <c r="L344" s="295">
        <f>SUMIF(KOJIN!$A:$A,$D344,KOJIN!DN:DN)</f>
        <v>2</v>
      </c>
      <c r="M344" s="295">
        <f>SUMIF(KOJIN!$A:$A,$D344,KOJIN!DO:DO)</f>
        <v>2</v>
      </c>
      <c r="N344" s="295">
        <f>SUMIF(KOJIN!$A:$A,$D344,KOJIN!DP:DP)</f>
        <v>0</v>
      </c>
      <c r="O344" s="295">
        <f>SUMIF(KOJIN!$A:$A,$D344,KOJIN!DQ:DQ)</f>
        <v>0</v>
      </c>
      <c r="P344" s="295">
        <f>SUMIF(KOJIN!$A:$A,$D344,KOJIN!DR:DR)</f>
        <v>0</v>
      </c>
      <c r="Q344" s="295">
        <f>SUMIF(KOJIN!$A:$A,$D344,KOJIN!DS:DS)</f>
        <v>0</v>
      </c>
      <c r="R344" s="295">
        <f>SUMIF(KOJIN!$A:$A,$D344,KOJIN!DT:DT)</f>
        <v>3</v>
      </c>
      <c r="S344" s="295">
        <f>SUMIF(KOJIN!$A:$A,$D344,KOJIN!DU:DU)</f>
        <v>2</v>
      </c>
      <c r="T344" s="295">
        <f>SUMIF(KOJIN!$A:$A,$D344,KOJIN!DV:DV)</f>
        <v>3</v>
      </c>
      <c r="U344" s="295">
        <f>SUMIF(KOJIN!$A:$A,$D344,KOJIN!DW:DW)</f>
        <v>4</v>
      </c>
      <c r="V344" s="295">
        <f>SUMIF(KOJIN!$A:$A,$D344,KOJIN!DX:DX)</f>
        <v>2</v>
      </c>
      <c r="W344" s="295">
        <f>SUMIF(KOJIN!$A:$A,$D344,KOJIN!DY:DY)</f>
        <v>3</v>
      </c>
      <c r="X344" s="295">
        <f>SUMIF(KOJIN!$A:$A,$D344,KOJIN!DZ:DZ)</f>
        <v>5</v>
      </c>
      <c r="Y344" s="295">
        <f>SUMIF(KOJIN!$A:$A,$D344,KOJIN!EA:EA)</f>
        <v>6</v>
      </c>
      <c r="Z344" s="295">
        <f>SUMIF(KOJIN!$A:$A,$D344,KOJIN!EB:EB)</f>
        <v>2</v>
      </c>
      <c r="AA344" s="295">
        <f>SUMIF(KOJIN!$A:$A,$D344,KOJIN!EC:EC)</f>
        <v>1</v>
      </c>
      <c r="AB344" s="295">
        <f>SUMIF(KOJIN!$A:$A,$D344,KOJIN!ED:ED)</f>
        <v>0</v>
      </c>
      <c r="AC344" s="295">
        <f>SUMIF(KOJIN!$A:$A,$D344,KOJIN!EE:EE)</f>
        <v>0</v>
      </c>
    </row>
    <row r="345" spans="1:29" ht="13.5">
      <c r="A345">
        <v>344</v>
      </c>
      <c r="B345" s="293" t="s">
        <v>394</v>
      </c>
      <c r="C345" s="294">
        <v>115</v>
      </c>
      <c r="D345" s="323">
        <v>9778</v>
      </c>
      <c r="E345" s="293" t="s">
        <v>232</v>
      </c>
      <c r="F345" s="293" t="s">
        <v>389</v>
      </c>
      <c r="H345" s="293" t="s">
        <v>28</v>
      </c>
      <c r="I345" s="295">
        <f>SUMIF(KOJIN!A:A,D345,KOJIN!D:D)</f>
        <v>31</v>
      </c>
      <c r="J345" s="295">
        <f>SUMIF(KOJIN!$A:$A,$D345,KOJIN!DL:DL)</f>
        <v>0</v>
      </c>
      <c r="K345" s="295">
        <f>SUMIF(KOJIN!$A:$A,$D345,KOJIN!DM:DM)</f>
        <v>0</v>
      </c>
      <c r="L345" s="295">
        <f>SUMIF(KOJIN!$A:$A,$D345,KOJIN!DN:DN)</f>
        <v>1</v>
      </c>
      <c r="M345" s="295">
        <f>SUMIF(KOJIN!$A:$A,$D345,KOJIN!DO:DO)</f>
        <v>0</v>
      </c>
      <c r="N345" s="295">
        <f>SUMIF(KOJIN!$A:$A,$D345,KOJIN!DP:DP)</f>
        <v>0</v>
      </c>
      <c r="O345" s="295">
        <f>SUMIF(KOJIN!$A:$A,$D345,KOJIN!DQ:DQ)</f>
        <v>1</v>
      </c>
      <c r="P345" s="295">
        <f>SUMIF(KOJIN!$A:$A,$D345,KOJIN!DR:DR)</f>
        <v>0</v>
      </c>
      <c r="Q345" s="295">
        <f>SUMIF(KOJIN!$A:$A,$D345,KOJIN!DS:DS)</f>
        <v>0</v>
      </c>
      <c r="R345" s="295">
        <f>SUMIF(KOJIN!$A:$A,$D345,KOJIN!DT:DT)</f>
        <v>1</v>
      </c>
      <c r="S345" s="295">
        <f>SUMIF(KOJIN!$A:$A,$D345,KOJIN!DU:DU)</f>
        <v>3</v>
      </c>
      <c r="T345" s="295">
        <f>SUMIF(KOJIN!$A:$A,$D345,KOJIN!DV:DV)</f>
        <v>3</v>
      </c>
      <c r="U345" s="295">
        <f>SUMIF(KOJIN!$A:$A,$D345,KOJIN!DW:DW)</f>
        <v>1</v>
      </c>
      <c r="V345" s="295">
        <f>SUMIF(KOJIN!$A:$A,$D345,KOJIN!DX:DX)</f>
        <v>3</v>
      </c>
      <c r="W345" s="295">
        <f>SUMIF(KOJIN!$A:$A,$D345,KOJIN!DY:DY)</f>
        <v>2</v>
      </c>
      <c r="X345" s="295">
        <f>SUMIF(KOJIN!$A:$A,$D345,KOJIN!DZ:DZ)</f>
        <v>7</v>
      </c>
      <c r="Y345" s="295">
        <f>SUMIF(KOJIN!$A:$A,$D345,KOJIN!EA:EA)</f>
        <v>4</v>
      </c>
      <c r="Z345" s="295">
        <f>SUMIF(KOJIN!$A:$A,$D345,KOJIN!EB:EB)</f>
        <v>3</v>
      </c>
      <c r="AA345" s="295">
        <f>SUMIF(KOJIN!$A:$A,$D345,KOJIN!EC:EC)</f>
        <v>1</v>
      </c>
      <c r="AB345" s="295">
        <f>SUMIF(KOJIN!$A:$A,$D345,KOJIN!ED:ED)</f>
        <v>0</v>
      </c>
      <c r="AC345" s="295">
        <f>SUMIF(KOJIN!$A:$A,$D345,KOJIN!EE:EE)</f>
        <v>1</v>
      </c>
    </row>
    <row r="346" spans="1:29" ht="13.5">
      <c r="A346">
        <v>345</v>
      </c>
      <c r="J346" s="295">
        <f>SUM($J$344:$J$345)</f>
        <v>0</v>
      </c>
      <c r="K346" s="295">
        <f>SUM($K$344:$K$345)</f>
        <v>0</v>
      </c>
      <c r="L346" s="295">
        <f>SUM($L$344:$L$345)</f>
        <v>3</v>
      </c>
      <c r="M346" s="295">
        <f>SUM($M$344:$M$345)</f>
        <v>2</v>
      </c>
      <c r="N346" s="295">
        <f>SUM($N$344:$N$345)</f>
        <v>0</v>
      </c>
      <c r="O346" s="295">
        <f>SUM($O$344:$O$345)</f>
        <v>1</v>
      </c>
      <c r="P346" s="295">
        <f>SUM($P$344:$P$345)</f>
        <v>0</v>
      </c>
      <c r="Q346" s="295">
        <f>SUM($Q$344:$Q$345)</f>
        <v>0</v>
      </c>
      <c r="R346" s="295">
        <f>SUM($R$344:$R$345)</f>
        <v>4</v>
      </c>
      <c r="S346" s="295">
        <f>SUM($S$344:$S$345)</f>
        <v>5</v>
      </c>
      <c r="T346" s="295">
        <f>SUM($T$344:$T$345)</f>
        <v>6</v>
      </c>
      <c r="U346" s="295">
        <f>SUM($U$344:$U$345)</f>
        <v>5</v>
      </c>
      <c r="V346" s="295">
        <f>SUM($V$344:$V$345)</f>
        <v>5</v>
      </c>
      <c r="W346" s="295">
        <f>SUM($W$344:$W$345)</f>
        <v>5</v>
      </c>
      <c r="X346" s="295">
        <f>SUM($X$344:$X$345)</f>
        <v>12</v>
      </c>
      <c r="Y346" s="295">
        <f>SUM($Y$344:$Y$345)</f>
        <v>10</v>
      </c>
      <c r="Z346" s="295">
        <f>SUM($Z$344:$Z$345)</f>
        <v>5</v>
      </c>
      <c r="AA346" s="295">
        <f>SUM($AA$344:$AA$345)</f>
        <v>2</v>
      </c>
      <c r="AB346" s="295">
        <f>SUM($AB$344:$AB$345)</f>
        <v>0</v>
      </c>
      <c r="AC346" s="295">
        <f>SUM($AC$344:$AC$345)</f>
        <v>1</v>
      </c>
    </row>
    <row r="347" spans="1:29" ht="13.5">
      <c r="A347">
        <v>346</v>
      </c>
      <c r="B347" s="293" t="s">
        <v>394</v>
      </c>
      <c r="C347" s="294">
        <v>116</v>
      </c>
      <c r="D347" s="323">
        <v>9779</v>
      </c>
      <c r="E347" s="293" t="s">
        <v>232</v>
      </c>
      <c r="F347" s="293" t="s">
        <v>390</v>
      </c>
      <c r="G347" s="295">
        <f>SUMIF(SETAI!A:A,D347,SETAI!C:C)</f>
        <v>315</v>
      </c>
      <c r="H347" s="293" t="s">
        <v>27</v>
      </c>
      <c r="I347" s="295">
        <f>SUMIF(KOJIN!A:A,D347,KOJIN!D:D)</f>
        <v>331</v>
      </c>
      <c r="J347" s="295">
        <f>SUMIF(KOJIN!$A:$A,$D347,KOJIN!DL:DL)</f>
        <v>10</v>
      </c>
      <c r="K347" s="295">
        <f>SUMIF(KOJIN!$A:$A,$D347,KOJIN!DM:DM)</f>
        <v>13</v>
      </c>
      <c r="L347" s="295">
        <f>SUMIF(KOJIN!$A:$A,$D347,KOJIN!DN:DN)</f>
        <v>9</v>
      </c>
      <c r="M347" s="295">
        <f>SUMIF(KOJIN!$A:$A,$D347,KOJIN!DO:DO)</f>
        <v>9</v>
      </c>
      <c r="N347" s="295">
        <f>SUMIF(KOJIN!$A:$A,$D347,KOJIN!DP:DP)</f>
        <v>13</v>
      </c>
      <c r="O347" s="295">
        <f>SUMIF(KOJIN!$A:$A,$D347,KOJIN!DQ:DQ)</f>
        <v>17</v>
      </c>
      <c r="P347" s="295">
        <f>SUMIF(KOJIN!$A:$A,$D347,KOJIN!DR:DR)</f>
        <v>21</v>
      </c>
      <c r="Q347" s="295">
        <f>SUMIF(KOJIN!$A:$A,$D347,KOJIN!DS:DS)</f>
        <v>16</v>
      </c>
      <c r="R347" s="295">
        <f>SUMIF(KOJIN!$A:$A,$D347,KOJIN!DT:DT)</f>
        <v>21</v>
      </c>
      <c r="S347" s="295">
        <f>SUMIF(KOJIN!$A:$A,$D347,KOJIN!DU:DU)</f>
        <v>26</v>
      </c>
      <c r="T347" s="295">
        <f>SUMIF(KOJIN!$A:$A,$D347,KOJIN!DV:DV)</f>
        <v>24</v>
      </c>
      <c r="U347" s="295">
        <f>SUMIF(KOJIN!$A:$A,$D347,KOJIN!DW:DW)</f>
        <v>13</v>
      </c>
      <c r="V347" s="295">
        <f>SUMIF(KOJIN!$A:$A,$D347,KOJIN!DX:DX)</f>
        <v>24</v>
      </c>
      <c r="W347" s="295">
        <f>SUMIF(KOJIN!$A:$A,$D347,KOJIN!DY:DY)</f>
        <v>32</v>
      </c>
      <c r="X347" s="295">
        <f>SUMIF(KOJIN!$A:$A,$D347,KOJIN!DZ:DZ)</f>
        <v>26</v>
      </c>
      <c r="Y347" s="295">
        <f>SUMIF(KOJIN!$A:$A,$D347,KOJIN!EA:EA)</f>
        <v>26</v>
      </c>
      <c r="Z347" s="295">
        <f>SUMIF(KOJIN!$A:$A,$D347,KOJIN!EB:EB)</f>
        <v>18</v>
      </c>
      <c r="AA347" s="295">
        <f>SUMIF(KOJIN!$A:$A,$D347,KOJIN!EC:EC)</f>
        <v>9</v>
      </c>
      <c r="AB347" s="295">
        <f>SUMIF(KOJIN!$A:$A,$D347,KOJIN!ED:ED)</f>
        <v>4</v>
      </c>
      <c r="AC347" s="295">
        <f>SUMIF(KOJIN!$A:$A,$D347,KOJIN!EE:EE)</f>
        <v>0</v>
      </c>
    </row>
    <row r="348" spans="1:29" ht="13.5">
      <c r="A348">
        <v>347</v>
      </c>
      <c r="B348" s="293" t="s">
        <v>394</v>
      </c>
      <c r="C348" s="294">
        <v>116</v>
      </c>
      <c r="D348" s="323">
        <v>9780</v>
      </c>
      <c r="E348" s="293" t="s">
        <v>232</v>
      </c>
      <c r="F348" s="293" t="s">
        <v>390</v>
      </c>
      <c r="H348" s="293" t="s">
        <v>28</v>
      </c>
      <c r="I348" s="295">
        <f>SUMIF(KOJIN!A:A,D348,KOJIN!D:D)</f>
        <v>330</v>
      </c>
      <c r="J348" s="295">
        <f>SUMIF(KOJIN!$A:$A,$D348,KOJIN!DL:DL)</f>
        <v>10</v>
      </c>
      <c r="K348" s="295">
        <f>SUMIF(KOJIN!$A:$A,$D348,KOJIN!DM:DM)</f>
        <v>10</v>
      </c>
      <c r="L348" s="295">
        <f>SUMIF(KOJIN!$A:$A,$D348,KOJIN!DN:DN)</f>
        <v>9</v>
      </c>
      <c r="M348" s="295">
        <f>SUMIF(KOJIN!$A:$A,$D348,KOJIN!DO:DO)</f>
        <v>14</v>
      </c>
      <c r="N348" s="295">
        <f>SUMIF(KOJIN!$A:$A,$D348,KOJIN!DP:DP)</f>
        <v>5</v>
      </c>
      <c r="O348" s="295">
        <f>SUMIF(KOJIN!$A:$A,$D348,KOJIN!DQ:DQ)</f>
        <v>8</v>
      </c>
      <c r="P348" s="295">
        <f>SUMIF(KOJIN!$A:$A,$D348,KOJIN!DR:DR)</f>
        <v>10</v>
      </c>
      <c r="Q348" s="295">
        <f>SUMIF(KOJIN!$A:$A,$D348,KOJIN!DS:DS)</f>
        <v>18</v>
      </c>
      <c r="R348" s="295">
        <f>SUMIF(KOJIN!$A:$A,$D348,KOJIN!DT:DT)</f>
        <v>18</v>
      </c>
      <c r="S348" s="295">
        <f>SUMIF(KOJIN!$A:$A,$D348,KOJIN!DU:DU)</f>
        <v>25</v>
      </c>
      <c r="T348" s="295">
        <f>SUMIF(KOJIN!$A:$A,$D348,KOJIN!DV:DV)</f>
        <v>14</v>
      </c>
      <c r="U348" s="295">
        <f>SUMIF(KOJIN!$A:$A,$D348,KOJIN!DW:DW)</f>
        <v>19</v>
      </c>
      <c r="V348" s="295">
        <f>SUMIF(KOJIN!$A:$A,$D348,KOJIN!DX:DX)</f>
        <v>28</v>
      </c>
      <c r="W348" s="295">
        <f>SUMIF(KOJIN!$A:$A,$D348,KOJIN!DY:DY)</f>
        <v>27</v>
      </c>
      <c r="X348" s="295">
        <f>SUMIF(KOJIN!$A:$A,$D348,KOJIN!DZ:DZ)</f>
        <v>36</v>
      </c>
      <c r="Y348" s="295">
        <f>SUMIF(KOJIN!$A:$A,$D348,KOJIN!EA:EA)</f>
        <v>20</v>
      </c>
      <c r="Z348" s="295">
        <f>SUMIF(KOJIN!$A:$A,$D348,KOJIN!EB:EB)</f>
        <v>28</v>
      </c>
      <c r="AA348" s="295">
        <f>SUMIF(KOJIN!$A:$A,$D348,KOJIN!EC:EC)</f>
        <v>11</v>
      </c>
      <c r="AB348" s="295">
        <f>SUMIF(KOJIN!$A:$A,$D348,KOJIN!ED:ED)</f>
        <v>17</v>
      </c>
      <c r="AC348" s="295">
        <f>SUMIF(KOJIN!$A:$A,$D348,KOJIN!EE:EE)</f>
        <v>3</v>
      </c>
    </row>
    <row r="349" spans="1:29" ht="13.5">
      <c r="A349">
        <v>348</v>
      </c>
      <c r="J349" s="295">
        <f>SUM($J$347:$J$348)</f>
        <v>20</v>
      </c>
      <c r="K349" s="295">
        <f>SUM($K$347:$K$348)</f>
        <v>23</v>
      </c>
      <c r="L349" s="295">
        <f>SUM($L$347:$L$348)</f>
        <v>18</v>
      </c>
      <c r="M349" s="295">
        <f>SUM($M$347:$M$348)</f>
        <v>23</v>
      </c>
      <c r="N349" s="295">
        <f>SUM($N$347:$N$348)</f>
        <v>18</v>
      </c>
      <c r="O349" s="295">
        <f>SUM($O$347:$O$348)</f>
        <v>25</v>
      </c>
      <c r="P349" s="295">
        <f>SUM($P$347:$P$348)</f>
        <v>31</v>
      </c>
      <c r="Q349" s="295">
        <f>SUM($Q$347:$Q$348)</f>
        <v>34</v>
      </c>
      <c r="R349" s="295">
        <f>SUM($R$347:$R$348)</f>
        <v>39</v>
      </c>
      <c r="S349" s="295">
        <f>SUM($S$347:$S$348)</f>
        <v>51</v>
      </c>
      <c r="T349" s="295">
        <f>SUM($T$347:$T$348)</f>
        <v>38</v>
      </c>
      <c r="U349" s="295">
        <f>SUM($U$347:$U$348)</f>
        <v>32</v>
      </c>
      <c r="V349" s="295">
        <f>SUM($V$347:$V$348)</f>
        <v>52</v>
      </c>
      <c r="W349" s="295">
        <f>SUM($W$347:$W$348)</f>
        <v>59</v>
      </c>
      <c r="X349" s="295">
        <f>SUM($X$347:$X$348)</f>
        <v>62</v>
      </c>
      <c r="Y349" s="295">
        <f>SUM($Y$347:$Y$348)</f>
        <v>46</v>
      </c>
      <c r="Z349" s="295">
        <f>SUM($Z$347:$Z$348)</f>
        <v>46</v>
      </c>
      <c r="AA349" s="295">
        <f>SUM($AA$347:$AA$348)</f>
        <v>20</v>
      </c>
      <c r="AB349" s="295">
        <f>SUM($AB$347:$AB$348)</f>
        <v>21</v>
      </c>
      <c r="AC349" s="295">
        <f>SUM($AC$347:$AC$348)</f>
        <v>3</v>
      </c>
    </row>
    <row r="350" spans="1:29" ht="13.5">
      <c r="A350">
        <v>349</v>
      </c>
      <c r="B350" s="293" t="s">
        <v>394</v>
      </c>
      <c r="C350" s="294">
        <v>117</v>
      </c>
      <c r="D350" s="323">
        <v>9781</v>
      </c>
      <c r="E350" s="293" t="s">
        <v>232</v>
      </c>
      <c r="F350" s="293" t="s">
        <v>391</v>
      </c>
      <c r="G350" s="295">
        <f>SUMIF(SETAI!A:A,D350,SETAI!C:C)</f>
        <v>309</v>
      </c>
      <c r="H350" s="293" t="s">
        <v>27</v>
      </c>
      <c r="I350" s="295">
        <f>SUMIF(KOJIN!A:A,D350,KOJIN!D:D)</f>
        <v>318</v>
      </c>
      <c r="J350" s="295">
        <f>SUMIF(KOJIN!$A:$A,$D350,KOJIN!DL:DL)</f>
        <v>9</v>
      </c>
      <c r="K350" s="295">
        <f>SUMIF(KOJIN!$A:$A,$D350,KOJIN!DM:DM)</f>
        <v>7</v>
      </c>
      <c r="L350" s="295">
        <f>SUMIF(KOJIN!$A:$A,$D350,KOJIN!DN:DN)</f>
        <v>13</v>
      </c>
      <c r="M350" s="295">
        <f>SUMIF(KOJIN!$A:$A,$D350,KOJIN!DO:DO)</f>
        <v>12</v>
      </c>
      <c r="N350" s="295">
        <f>SUMIF(KOJIN!$A:$A,$D350,KOJIN!DP:DP)</f>
        <v>14</v>
      </c>
      <c r="O350" s="295">
        <f>SUMIF(KOJIN!$A:$A,$D350,KOJIN!DQ:DQ)</f>
        <v>12</v>
      </c>
      <c r="P350" s="295">
        <f>SUMIF(KOJIN!$A:$A,$D350,KOJIN!DR:DR)</f>
        <v>16</v>
      </c>
      <c r="Q350" s="295">
        <f>SUMIF(KOJIN!$A:$A,$D350,KOJIN!DS:DS)</f>
        <v>15</v>
      </c>
      <c r="R350" s="295">
        <f>SUMIF(KOJIN!$A:$A,$D350,KOJIN!DT:DT)</f>
        <v>12</v>
      </c>
      <c r="S350" s="295">
        <f>SUMIF(KOJIN!$A:$A,$D350,KOJIN!DU:DU)</f>
        <v>26</v>
      </c>
      <c r="T350" s="295">
        <f>SUMIF(KOJIN!$A:$A,$D350,KOJIN!DV:DV)</f>
        <v>21</v>
      </c>
      <c r="U350" s="295">
        <f>SUMIF(KOJIN!$A:$A,$D350,KOJIN!DW:DW)</f>
        <v>30</v>
      </c>
      <c r="V350" s="295">
        <f>SUMIF(KOJIN!$A:$A,$D350,KOJIN!DX:DX)</f>
        <v>23</v>
      </c>
      <c r="W350" s="295">
        <f>SUMIF(KOJIN!$A:$A,$D350,KOJIN!DY:DY)</f>
        <v>26</v>
      </c>
      <c r="X350" s="295">
        <f>SUMIF(KOJIN!$A:$A,$D350,KOJIN!DZ:DZ)</f>
        <v>19</v>
      </c>
      <c r="Y350" s="295">
        <f>SUMIF(KOJIN!$A:$A,$D350,KOJIN!EA:EA)</f>
        <v>22</v>
      </c>
      <c r="Z350" s="295">
        <f>SUMIF(KOJIN!$A:$A,$D350,KOJIN!EB:EB)</f>
        <v>17</v>
      </c>
      <c r="AA350" s="295">
        <f>SUMIF(KOJIN!$A:$A,$D350,KOJIN!EC:EC)</f>
        <v>18</v>
      </c>
      <c r="AB350" s="295">
        <f>SUMIF(KOJIN!$A:$A,$D350,KOJIN!ED:ED)</f>
        <v>3</v>
      </c>
      <c r="AC350" s="295">
        <f>SUMIF(KOJIN!$A:$A,$D350,KOJIN!EE:EE)</f>
        <v>3</v>
      </c>
    </row>
    <row r="351" spans="1:29" ht="13.5">
      <c r="A351">
        <v>350</v>
      </c>
      <c r="B351" s="293" t="s">
        <v>394</v>
      </c>
      <c r="C351" s="294">
        <v>117</v>
      </c>
      <c r="D351" s="323">
        <v>9782</v>
      </c>
      <c r="E351" s="293" t="s">
        <v>232</v>
      </c>
      <c r="F351" s="293" t="s">
        <v>391</v>
      </c>
      <c r="H351" s="293" t="s">
        <v>28</v>
      </c>
      <c r="I351" s="295">
        <f>SUMIF(KOJIN!A:A,D351,KOJIN!D:D)</f>
        <v>342</v>
      </c>
      <c r="J351" s="295">
        <f>SUMIF(KOJIN!$A:$A,$D351,KOJIN!DL:DL)</f>
        <v>3</v>
      </c>
      <c r="K351" s="295">
        <f>SUMIF(KOJIN!$A:$A,$D351,KOJIN!DM:DM)</f>
        <v>3</v>
      </c>
      <c r="L351" s="295">
        <f>SUMIF(KOJIN!$A:$A,$D351,KOJIN!DN:DN)</f>
        <v>11</v>
      </c>
      <c r="M351" s="295">
        <f>SUMIF(KOJIN!$A:$A,$D351,KOJIN!DO:DO)</f>
        <v>20</v>
      </c>
      <c r="N351" s="295">
        <f>SUMIF(KOJIN!$A:$A,$D351,KOJIN!DP:DP)</f>
        <v>17</v>
      </c>
      <c r="O351" s="295">
        <f>SUMIF(KOJIN!$A:$A,$D351,KOJIN!DQ:DQ)</f>
        <v>15</v>
      </c>
      <c r="P351" s="295">
        <f>SUMIF(KOJIN!$A:$A,$D351,KOJIN!DR:DR)</f>
        <v>13</v>
      </c>
      <c r="Q351" s="295">
        <f>SUMIF(KOJIN!$A:$A,$D351,KOJIN!DS:DS)</f>
        <v>8</v>
      </c>
      <c r="R351" s="295">
        <f>SUMIF(KOJIN!$A:$A,$D351,KOJIN!DT:DT)</f>
        <v>19</v>
      </c>
      <c r="S351" s="295">
        <f>SUMIF(KOJIN!$A:$A,$D351,KOJIN!DU:DU)</f>
        <v>19</v>
      </c>
      <c r="T351" s="295">
        <f>SUMIF(KOJIN!$A:$A,$D351,KOJIN!DV:DV)</f>
        <v>23</v>
      </c>
      <c r="U351" s="295">
        <f>SUMIF(KOJIN!$A:$A,$D351,KOJIN!DW:DW)</f>
        <v>24</v>
      </c>
      <c r="V351" s="295">
        <f>SUMIF(KOJIN!$A:$A,$D351,KOJIN!DX:DX)</f>
        <v>23</v>
      </c>
      <c r="W351" s="295">
        <f>SUMIF(KOJIN!$A:$A,$D351,KOJIN!DY:DY)</f>
        <v>30</v>
      </c>
      <c r="X351" s="295">
        <f>SUMIF(KOJIN!$A:$A,$D351,KOJIN!DZ:DZ)</f>
        <v>21</v>
      </c>
      <c r="Y351" s="295">
        <f>SUMIF(KOJIN!$A:$A,$D351,KOJIN!EA:EA)</f>
        <v>26</v>
      </c>
      <c r="Z351" s="295">
        <f>SUMIF(KOJIN!$A:$A,$D351,KOJIN!EB:EB)</f>
        <v>26</v>
      </c>
      <c r="AA351" s="295">
        <f>SUMIF(KOJIN!$A:$A,$D351,KOJIN!EC:EC)</f>
        <v>26</v>
      </c>
      <c r="AB351" s="295">
        <f>SUMIF(KOJIN!$A:$A,$D351,KOJIN!ED:ED)</f>
        <v>11</v>
      </c>
      <c r="AC351" s="295">
        <f>SUMIF(KOJIN!$A:$A,$D351,KOJIN!EE:EE)</f>
        <v>4</v>
      </c>
    </row>
    <row r="352" spans="1:29" ht="13.5">
      <c r="A352">
        <v>351</v>
      </c>
      <c r="J352" s="295">
        <f>SUM($J$350:$J$351)</f>
        <v>12</v>
      </c>
      <c r="K352" s="295">
        <f>SUM($K$350:$K$351)</f>
        <v>10</v>
      </c>
      <c r="L352" s="295">
        <f>SUM($L$350:$L$351)</f>
        <v>24</v>
      </c>
      <c r="M352" s="295">
        <f>SUM($M$350:$M$351)</f>
        <v>32</v>
      </c>
      <c r="N352" s="295">
        <f>SUM($N$350:$N$351)</f>
        <v>31</v>
      </c>
      <c r="O352" s="295">
        <f>SUM($O$350:$O$351)</f>
        <v>27</v>
      </c>
      <c r="P352" s="295">
        <f>SUM($P$350:$P$351)</f>
        <v>29</v>
      </c>
      <c r="Q352" s="295">
        <f>SUM($Q$350:$Q$351)</f>
        <v>23</v>
      </c>
      <c r="R352" s="295">
        <f>SUM($R$350:$R$351)</f>
        <v>31</v>
      </c>
      <c r="S352" s="295">
        <f>SUM($S$350:$S$351)</f>
        <v>45</v>
      </c>
      <c r="T352" s="295">
        <f>SUM($T$350:$T$351)</f>
        <v>44</v>
      </c>
      <c r="U352" s="295">
        <f>SUM($U$350:$U$351)</f>
        <v>54</v>
      </c>
      <c r="V352" s="295">
        <f>SUM($V$350:$V$351)</f>
        <v>46</v>
      </c>
      <c r="W352" s="295">
        <f>SUM($W$350:$W$351)</f>
        <v>56</v>
      </c>
      <c r="X352" s="295">
        <f>SUM($X$350:$X$351)</f>
        <v>40</v>
      </c>
      <c r="Y352" s="295">
        <f>SUM($Y$350:$Y$351)</f>
        <v>48</v>
      </c>
      <c r="Z352" s="295">
        <f>SUM($Z$350:$Z$351)</f>
        <v>43</v>
      </c>
      <c r="AA352" s="295">
        <f>SUM($AA$350:$AA$351)</f>
        <v>44</v>
      </c>
      <c r="AB352" s="295">
        <f>SUM($AB$350:$AB$351)</f>
        <v>14</v>
      </c>
      <c r="AC352" s="295">
        <f>SUM($AC$350:$AC$351)</f>
        <v>7</v>
      </c>
    </row>
    <row r="353" spans="1:29" ht="13.5">
      <c r="A353">
        <v>352</v>
      </c>
      <c r="B353" s="293" t="s">
        <v>394</v>
      </c>
      <c r="C353" s="294">
        <v>118</v>
      </c>
      <c r="D353" s="323">
        <v>9783</v>
      </c>
      <c r="E353" s="293" t="s">
        <v>232</v>
      </c>
      <c r="F353" s="293" t="s">
        <v>392</v>
      </c>
      <c r="G353" s="295">
        <f>SUMIF(SETAI!A:A,D353,SETAI!C:C)</f>
        <v>291</v>
      </c>
      <c r="H353" s="293" t="s">
        <v>27</v>
      </c>
      <c r="I353" s="295">
        <f>SUMIF(KOJIN!A:A,D353,KOJIN!D:D)</f>
        <v>322</v>
      </c>
      <c r="J353" s="295">
        <f>SUMIF(KOJIN!$A:$A,$D353,KOJIN!DL:DL)</f>
        <v>6</v>
      </c>
      <c r="K353" s="295">
        <f>SUMIF(KOJIN!$A:$A,$D353,KOJIN!DM:DM)</f>
        <v>11</v>
      </c>
      <c r="L353" s="295">
        <f>SUMIF(KOJIN!$A:$A,$D353,KOJIN!DN:DN)</f>
        <v>16</v>
      </c>
      <c r="M353" s="295">
        <f>SUMIF(KOJIN!$A:$A,$D353,KOJIN!DO:DO)</f>
        <v>17</v>
      </c>
      <c r="N353" s="295">
        <f>SUMIF(KOJIN!$A:$A,$D353,KOJIN!DP:DP)</f>
        <v>20</v>
      </c>
      <c r="O353" s="295">
        <f>SUMIF(KOJIN!$A:$A,$D353,KOJIN!DQ:DQ)</f>
        <v>15</v>
      </c>
      <c r="P353" s="295">
        <f>SUMIF(KOJIN!$A:$A,$D353,KOJIN!DR:DR)</f>
        <v>17</v>
      </c>
      <c r="Q353" s="295">
        <f>SUMIF(KOJIN!$A:$A,$D353,KOJIN!DS:DS)</f>
        <v>14</v>
      </c>
      <c r="R353" s="295">
        <f>SUMIF(KOJIN!$A:$A,$D353,KOJIN!DT:DT)</f>
        <v>29</v>
      </c>
      <c r="S353" s="295">
        <f>SUMIF(KOJIN!$A:$A,$D353,KOJIN!DU:DU)</f>
        <v>25</v>
      </c>
      <c r="T353" s="295">
        <f>SUMIF(KOJIN!$A:$A,$D353,KOJIN!DV:DV)</f>
        <v>23</v>
      </c>
      <c r="U353" s="295">
        <f>SUMIF(KOJIN!$A:$A,$D353,KOJIN!DW:DW)</f>
        <v>30</v>
      </c>
      <c r="V353" s="295">
        <f>SUMIF(KOJIN!$A:$A,$D353,KOJIN!DX:DX)</f>
        <v>22</v>
      </c>
      <c r="W353" s="295">
        <f>SUMIF(KOJIN!$A:$A,$D353,KOJIN!DY:DY)</f>
        <v>20</v>
      </c>
      <c r="X353" s="295">
        <f>SUMIF(KOJIN!$A:$A,$D353,KOJIN!DZ:DZ)</f>
        <v>24</v>
      </c>
      <c r="Y353" s="295">
        <f>SUMIF(KOJIN!$A:$A,$D353,KOJIN!EA:EA)</f>
        <v>15</v>
      </c>
      <c r="Z353" s="295">
        <f>SUMIF(KOJIN!$A:$A,$D353,KOJIN!EB:EB)</f>
        <v>7</v>
      </c>
      <c r="AA353" s="295">
        <f>SUMIF(KOJIN!$A:$A,$D353,KOJIN!EC:EC)</f>
        <v>7</v>
      </c>
      <c r="AB353" s="295">
        <f>SUMIF(KOJIN!$A:$A,$D353,KOJIN!ED:ED)</f>
        <v>3</v>
      </c>
      <c r="AC353" s="295">
        <f>SUMIF(KOJIN!$A:$A,$D353,KOJIN!EE:EE)</f>
        <v>1</v>
      </c>
    </row>
    <row r="354" spans="1:29" ht="13.5">
      <c r="A354">
        <v>353</v>
      </c>
      <c r="B354" s="293" t="s">
        <v>394</v>
      </c>
      <c r="C354" s="294">
        <v>118</v>
      </c>
      <c r="D354" s="323">
        <v>9784</v>
      </c>
      <c r="E354" s="293" t="s">
        <v>232</v>
      </c>
      <c r="F354" s="293" t="s">
        <v>392</v>
      </c>
      <c r="H354" s="293" t="s">
        <v>28</v>
      </c>
      <c r="I354" s="295">
        <f>SUMIF(KOJIN!A:A,D354,KOJIN!D:D)</f>
        <v>296</v>
      </c>
      <c r="J354" s="295">
        <f>SUMIF(KOJIN!$A:$A,$D354,KOJIN!DL:DL)</f>
        <v>4</v>
      </c>
      <c r="K354" s="295">
        <f>SUMIF(KOJIN!$A:$A,$D354,KOJIN!DM:DM)</f>
        <v>7</v>
      </c>
      <c r="L354" s="295">
        <f>SUMIF(KOJIN!$A:$A,$D354,KOJIN!DN:DN)</f>
        <v>11</v>
      </c>
      <c r="M354" s="295">
        <f>SUMIF(KOJIN!$A:$A,$D354,KOJIN!DO:DO)</f>
        <v>20</v>
      </c>
      <c r="N354" s="295">
        <f>SUMIF(KOJIN!$A:$A,$D354,KOJIN!DP:DP)</f>
        <v>8</v>
      </c>
      <c r="O354" s="295">
        <f>SUMIF(KOJIN!$A:$A,$D354,KOJIN!DQ:DQ)</f>
        <v>12</v>
      </c>
      <c r="P354" s="295">
        <f>SUMIF(KOJIN!$A:$A,$D354,KOJIN!DR:DR)</f>
        <v>11</v>
      </c>
      <c r="Q354" s="295">
        <f>SUMIF(KOJIN!$A:$A,$D354,KOJIN!DS:DS)</f>
        <v>21</v>
      </c>
      <c r="R354" s="295">
        <f>SUMIF(KOJIN!$A:$A,$D354,KOJIN!DT:DT)</f>
        <v>21</v>
      </c>
      <c r="S354" s="295">
        <f>SUMIF(KOJIN!$A:$A,$D354,KOJIN!DU:DU)</f>
        <v>24</v>
      </c>
      <c r="T354" s="295">
        <f>SUMIF(KOJIN!$A:$A,$D354,KOJIN!DV:DV)</f>
        <v>27</v>
      </c>
      <c r="U354" s="295">
        <f>SUMIF(KOJIN!$A:$A,$D354,KOJIN!DW:DW)</f>
        <v>19</v>
      </c>
      <c r="V354" s="295">
        <f>SUMIF(KOJIN!$A:$A,$D354,KOJIN!DX:DX)</f>
        <v>12</v>
      </c>
      <c r="W354" s="295">
        <f>SUMIF(KOJIN!$A:$A,$D354,KOJIN!DY:DY)</f>
        <v>24</v>
      </c>
      <c r="X354" s="295">
        <f>SUMIF(KOJIN!$A:$A,$D354,KOJIN!DZ:DZ)</f>
        <v>14</v>
      </c>
      <c r="Y354" s="295">
        <f>SUMIF(KOJIN!$A:$A,$D354,KOJIN!EA:EA)</f>
        <v>24</v>
      </c>
      <c r="Z354" s="295">
        <f>SUMIF(KOJIN!$A:$A,$D354,KOJIN!EB:EB)</f>
        <v>19</v>
      </c>
      <c r="AA354" s="295">
        <f>SUMIF(KOJIN!$A:$A,$D354,KOJIN!EC:EC)</f>
        <v>13</v>
      </c>
      <c r="AB354" s="295">
        <f>SUMIF(KOJIN!$A:$A,$D354,KOJIN!ED:ED)</f>
        <v>3</v>
      </c>
      <c r="AC354" s="295">
        <f>SUMIF(KOJIN!$A:$A,$D354,KOJIN!EE:EE)</f>
        <v>2</v>
      </c>
    </row>
    <row r="355" spans="1:29" ht="13.5">
      <c r="A355">
        <v>354</v>
      </c>
      <c r="J355" s="295">
        <f>SUM($J$353:$J$354)</f>
        <v>10</v>
      </c>
      <c r="K355" s="295">
        <f>SUM($K$353:$K$354)</f>
        <v>18</v>
      </c>
      <c r="L355" s="295">
        <f>SUM($L$353:$L$354)</f>
        <v>27</v>
      </c>
      <c r="M355" s="295">
        <f>SUM($M$353:$M$354)</f>
        <v>37</v>
      </c>
      <c r="N355" s="295">
        <f>SUM($N$353:$N$354)</f>
        <v>28</v>
      </c>
      <c r="O355" s="295">
        <f>SUM($O$353:$O$354)</f>
        <v>27</v>
      </c>
      <c r="P355" s="295">
        <f>SUM($P$353:$P$354)</f>
        <v>28</v>
      </c>
      <c r="Q355" s="295">
        <f>SUM($Q$353:$Q$354)</f>
        <v>35</v>
      </c>
      <c r="R355" s="295">
        <f>SUM($R$353:$R$354)</f>
        <v>50</v>
      </c>
      <c r="S355" s="295">
        <f>SUM($S$353:$S$354)</f>
        <v>49</v>
      </c>
      <c r="T355" s="295">
        <f>SUM($T$353:$T$354)</f>
        <v>50</v>
      </c>
      <c r="U355" s="295">
        <f>SUM($U$353:$U$354)</f>
        <v>49</v>
      </c>
      <c r="V355" s="295">
        <f>SUM($V$353:$V$354)</f>
        <v>34</v>
      </c>
      <c r="W355" s="295">
        <f>SUM($W$353:$W$354)</f>
        <v>44</v>
      </c>
      <c r="X355" s="295">
        <f>SUM($X$353:$X$354)</f>
        <v>38</v>
      </c>
      <c r="Y355" s="295">
        <f>SUM($Y$353:$Y$354)</f>
        <v>39</v>
      </c>
      <c r="Z355" s="295">
        <f>SUM($Z$353:$Z$354)</f>
        <v>26</v>
      </c>
      <c r="AA355" s="295">
        <f>SUM($AA$353:$AA$354)</f>
        <v>20</v>
      </c>
      <c r="AB355" s="295">
        <f>SUM($AB$353:$AB$354)</f>
        <v>6</v>
      </c>
      <c r="AC355" s="295">
        <f>SUM($AC$353:$AC$354)</f>
        <v>3</v>
      </c>
    </row>
    <row r="356" spans="1:29" ht="13.5">
      <c r="A356">
        <v>355</v>
      </c>
      <c r="B356" s="293" t="s">
        <v>394</v>
      </c>
      <c r="C356" s="294">
        <v>119</v>
      </c>
      <c r="D356" s="323">
        <v>10073</v>
      </c>
      <c r="E356" s="293" t="s">
        <v>233</v>
      </c>
      <c r="F356" s="293" t="s">
        <v>389</v>
      </c>
      <c r="G356" s="295">
        <f>SUMIF(SETAI!A:A,D356,SETAI!C:C)</f>
        <v>73</v>
      </c>
      <c r="H356" s="293" t="s">
        <v>27</v>
      </c>
      <c r="I356" s="295">
        <f>SUMIF(KOJIN!A:A,D356,KOJIN!D:D)</f>
        <v>75</v>
      </c>
      <c r="J356" s="295">
        <f>SUMIF(KOJIN!$A:$A,$D356,KOJIN!DL:DL)</f>
        <v>1</v>
      </c>
      <c r="K356" s="295">
        <f>SUMIF(KOJIN!$A:$A,$D356,KOJIN!DM:DM)</f>
        <v>2</v>
      </c>
      <c r="L356" s="295">
        <f>SUMIF(KOJIN!$A:$A,$D356,KOJIN!DN:DN)</f>
        <v>1</v>
      </c>
      <c r="M356" s="295">
        <f>SUMIF(KOJIN!$A:$A,$D356,KOJIN!DO:DO)</f>
        <v>4</v>
      </c>
      <c r="N356" s="295">
        <f>SUMIF(KOJIN!$A:$A,$D356,KOJIN!DP:DP)</f>
        <v>16</v>
      </c>
      <c r="O356" s="295">
        <f>SUMIF(KOJIN!$A:$A,$D356,KOJIN!DQ:DQ)</f>
        <v>21</v>
      </c>
      <c r="P356" s="295">
        <f>SUMIF(KOJIN!$A:$A,$D356,KOJIN!DR:DR)</f>
        <v>2</v>
      </c>
      <c r="Q356" s="295">
        <f>SUMIF(KOJIN!$A:$A,$D356,KOJIN!DS:DS)</f>
        <v>3</v>
      </c>
      <c r="R356" s="295">
        <f>SUMIF(KOJIN!$A:$A,$D356,KOJIN!DT:DT)</f>
        <v>3</v>
      </c>
      <c r="S356" s="295">
        <f>SUMIF(KOJIN!$A:$A,$D356,KOJIN!DU:DU)</f>
        <v>4</v>
      </c>
      <c r="T356" s="295">
        <f>SUMIF(KOJIN!$A:$A,$D356,KOJIN!DV:DV)</f>
        <v>4</v>
      </c>
      <c r="U356" s="295">
        <f>SUMIF(KOJIN!$A:$A,$D356,KOJIN!DW:DW)</f>
        <v>1</v>
      </c>
      <c r="V356" s="295">
        <f>SUMIF(KOJIN!$A:$A,$D356,KOJIN!DX:DX)</f>
        <v>2</v>
      </c>
      <c r="W356" s="295">
        <f>SUMIF(KOJIN!$A:$A,$D356,KOJIN!DY:DY)</f>
        <v>5</v>
      </c>
      <c r="X356" s="295">
        <f>SUMIF(KOJIN!$A:$A,$D356,KOJIN!DZ:DZ)</f>
        <v>0</v>
      </c>
      <c r="Y356" s="295">
        <f>SUMIF(KOJIN!$A:$A,$D356,KOJIN!EA:EA)</f>
        <v>3</v>
      </c>
      <c r="Z356" s="295">
        <f>SUMIF(KOJIN!$A:$A,$D356,KOJIN!EB:EB)</f>
        <v>1</v>
      </c>
      <c r="AA356" s="295">
        <f>SUMIF(KOJIN!$A:$A,$D356,KOJIN!EC:EC)</f>
        <v>2</v>
      </c>
      <c r="AB356" s="295">
        <f>SUMIF(KOJIN!$A:$A,$D356,KOJIN!ED:ED)</f>
        <v>0</v>
      </c>
      <c r="AC356" s="295">
        <f>SUMIF(KOJIN!$A:$A,$D356,KOJIN!EE:EE)</f>
        <v>0</v>
      </c>
    </row>
    <row r="357" spans="1:29" ht="13.5">
      <c r="A357">
        <v>356</v>
      </c>
      <c r="B357" s="293" t="s">
        <v>394</v>
      </c>
      <c r="C357" s="294">
        <v>119</v>
      </c>
      <c r="D357" s="323">
        <v>10074</v>
      </c>
      <c r="E357" s="293" t="s">
        <v>233</v>
      </c>
      <c r="F357" s="293" t="s">
        <v>389</v>
      </c>
      <c r="H357" s="293" t="s">
        <v>28</v>
      </c>
      <c r="I357" s="295">
        <f>SUMIF(KOJIN!A:A,D357,KOJIN!D:D)</f>
        <v>46</v>
      </c>
      <c r="J357" s="295">
        <f>SUMIF(KOJIN!$A:$A,$D357,KOJIN!DL:DL)</f>
        <v>1</v>
      </c>
      <c r="K357" s="295">
        <f>SUMIF(KOJIN!$A:$A,$D357,KOJIN!DM:DM)</f>
        <v>1</v>
      </c>
      <c r="L357" s="295">
        <f>SUMIF(KOJIN!$A:$A,$D357,KOJIN!DN:DN)</f>
        <v>4</v>
      </c>
      <c r="M357" s="295">
        <f>SUMIF(KOJIN!$A:$A,$D357,KOJIN!DO:DO)</f>
        <v>3</v>
      </c>
      <c r="N357" s="295">
        <f>SUMIF(KOJIN!$A:$A,$D357,KOJIN!DP:DP)</f>
        <v>4</v>
      </c>
      <c r="O357" s="295">
        <f>SUMIF(KOJIN!$A:$A,$D357,KOJIN!DQ:DQ)</f>
        <v>1</v>
      </c>
      <c r="P357" s="295">
        <f>SUMIF(KOJIN!$A:$A,$D357,KOJIN!DR:DR)</f>
        <v>2</v>
      </c>
      <c r="Q357" s="295">
        <f>SUMIF(KOJIN!$A:$A,$D357,KOJIN!DS:DS)</f>
        <v>2</v>
      </c>
      <c r="R357" s="295">
        <f>SUMIF(KOJIN!$A:$A,$D357,KOJIN!DT:DT)</f>
        <v>2</v>
      </c>
      <c r="S357" s="295">
        <f>SUMIF(KOJIN!$A:$A,$D357,KOJIN!DU:DU)</f>
        <v>7</v>
      </c>
      <c r="T357" s="295">
        <f>SUMIF(KOJIN!$A:$A,$D357,KOJIN!DV:DV)</f>
        <v>4</v>
      </c>
      <c r="U357" s="295">
        <f>SUMIF(KOJIN!$A:$A,$D357,KOJIN!DW:DW)</f>
        <v>1</v>
      </c>
      <c r="V357" s="295">
        <f>SUMIF(KOJIN!$A:$A,$D357,KOJIN!DX:DX)</f>
        <v>4</v>
      </c>
      <c r="W357" s="295">
        <f>SUMIF(KOJIN!$A:$A,$D357,KOJIN!DY:DY)</f>
        <v>2</v>
      </c>
      <c r="X357" s="295">
        <f>SUMIF(KOJIN!$A:$A,$D357,KOJIN!DZ:DZ)</f>
        <v>3</v>
      </c>
      <c r="Y357" s="295">
        <f>SUMIF(KOJIN!$A:$A,$D357,KOJIN!EA:EA)</f>
        <v>4</v>
      </c>
      <c r="Z357" s="295">
        <f>SUMIF(KOJIN!$A:$A,$D357,KOJIN!EB:EB)</f>
        <v>1</v>
      </c>
      <c r="AA357" s="295">
        <f>SUMIF(KOJIN!$A:$A,$D357,KOJIN!EC:EC)</f>
        <v>0</v>
      </c>
      <c r="AB357" s="295">
        <f>SUMIF(KOJIN!$A:$A,$D357,KOJIN!ED:ED)</f>
        <v>0</v>
      </c>
      <c r="AC357" s="295">
        <f>SUMIF(KOJIN!$A:$A,$D357,KOJIN!EE:EE)</f>
        <v>0</v>
      </c>
    </row>
    <row r="358" spans="1:29" ht="13.5">
      <c r="A358">
        <v>357</v>
      </c>
      <c r="J358" s="295">
        <f>SUM($J$356:$J$357)</f>
        <v>2</v>
      </c>
      <c r="K358" s="295">
        <f>SUM($K$356:$K$357)</f>
        <v>3</v>
      </c>
      <c r="L358" s="295">
        <f>SUM($L$356:$L$357)</f>
        <v>5</v>
      </c>
      <c r="M358" s="295">
        <f>SUM($M$356:$M$357)</f>
        <v>7</v>
      </c>
      <c r="N358" s="295">
        <f>SUM($N$356:$N$357)</f>
        <v>20</v>
      </c>
      <c r="O358" s="295">
        <f>SUM($O$356:$O$357)</f>
        <v>22</v>
      </c>
      <c r="P358" s="295">
        <f>SUM($P$356:$P$357)</f>
        <v>4</v>
      </c>
      <c r="Q358" s="295">
        <f>SUM($Q$356:$Q$357)</f>
        <v>5</v>
      </c>
      <c r="R358" s="295">
        <f>SUM($R$356:$R$357)</f>
        <v>5</v>
      </c>
      <c r="S358" s="295">
        <f>SUM($S$356:$S$357)</f>
        <v>11</v>
      </c>
      <c r="T358" s="295">
        <f>SUM($T$356:$T$357)</f>
        <v>8</v>
      </c>
      <c r="U358" s="295">
        <f>SUM($U$356:$U$357)</f>
        <v>2</v>
      </c>
      <c r="V358" s="295">
        <f>SUM($V$356:$V$357)</f>
        <v>6</v>
      </c>
      <c r="W358" s="295">
        <f>SUM($W$356:$W$357)</f>
        <v>7</v>
      </c>
      <c r="X358" s="295">
        <f>SUM($X$356:$X$357)</f>
        <v>3</v>
      </c>
      <c r="Y358" s="295">
        <f>SUM($Y$356:$Y$357)</f>
        <v>7</v>
      </c>
      <c r="Z358" s="295">
        <f>SUM($Z$356:$Z$357)</f>
        <v>2</v>
      </c>
      <c r="AA358" s="295">
        <f>SUM($AA$356:$AA$357)</f>
        <v>2</v>
      </c>
      <c r="AB358" s="295">
        <f>SUM($AB$356:$AB$357)</f>
        <v>0</v>
      </c>
      <c r="AC358" s="295">
        <f>SUM($AC$356:$AC$357)</f>
        <v>0</v>
      </c>
    </row>
    <row r="359" spans="1:29" ht="13.5">
      <c r="A359">
        <v>358</v>
      </c>
      <c r="B359" s="293" t="s">
        <v>394</v>
      </c>
      <c r="C359" s="294">
        <v>120</v>
      </c>
      <c r="D359" s="323">
        <v>10075</v>
      </c>
      <c r="E359" s="293" t="s">
        <v>233</v>
      </c>
      <c r="F359" s="293" t="s">
        <v>390</v>
      </c>
      <c r="G359" s="295">
        <f>SUMIF(SETAI!A:A,D359,SETAI!C:C)</f>
        <v>407</v>
      </c>
      <c r="H359" s="293" t="s">
        <v>27</v>
      </c>
      <c r="I359" s="295">
        <f>SUMIF(KOJIN!A:A,D359,KOJIN!D:D)</f>
        <v>433</v>
      </c>
      <c r="J359" s="295">
        <f>SUMIF(KOJIN!$A:$A,$D359,KOJIN!DL:DL)</f>
        <v>19</v>
      </c>
      <c r="K359" s="295">
        <f>SUMIF(KOJIN!$A:$A,$D359,KOJIN!DM:DM)</f>
        <v>17</v>
      </c>
      <c r="L359" s="295">
        <f>SUMIF(KOJIN!$A:$A,$D359,KOJIN!DN:DN)</f>
        <v>11</v>
      </c>
      <c r="M359" s="295">
        <f>SUMIF(KOJIN!$A:$A,$D359,KOJIN!DO:DO)</f>
        <v>23</v>
      </c>
      <c r="N359" s="295">
        <f>SUMIF(KOJIN!$A:$A,$D359,KOJIN!DP:DP)</f>
        <v>17</v>
      </c>
      <c r="O359" s="295">
        <f>SUMIF(KOJIN!$A:$A,$D359,KOJIN!DQ:DQ)</f>
        <v>26</v>
      </c>
      <c r="P359" s="295">
        <f>SUMIF(KOJIN!$A:$A,$D359,KOJIN!DR:DR)</f>
        <v>29</v>
      </c>
      <c r="Q359" s="295">
        <f>SUMIF(KOJIN!$A:$A,$D359,KOJIN!DS:DS)</f>
        <v>30</v>
      </c>
      <c r="R359" s="295">
        <f>SUMIF(KOJIN!$A:$A,$D359,KOJIN!DT:DT)</f>
        <v>39</v>
      </c>
      <c r="S359" s="295">
        <f>SUMIF(KOJIN!$A:$A,$D359,KOJIN!DU:DU)</f>
        <v>32</v>
      </c>
      <c r="T359" s="295">
        <f>SUMIF(KOJIN!$A:$A,$D359,KOJIN!DV:DV)</f>
        <v>35</v>
      </c>
      <c r="U359" s="295">
        <f>SUMIF(KOJIN!$A:$A,$D359,KOJIN!DW:DW)</f>
        <v>22</v>
      </c>
      <c r="V359" s="295">
        <f>SUMIF(KOJIN!$A:$A,$D359,KOJIN!DX:DX)</f>
        <v>22</v>
      </c>
      <c r="W359" s="295">
        <f>SUMIF(KOJIN!$A:$A,$D359,KOJIN!DY:DY)</f>
        <v>28</v>
      </c>
      <c r="X359" s="295">
        <f>SUMIF(KOJIN!$A:$A,$D359,KOJIN!DZ:DZ)</f>
        <v>22</v>
      </c>
      <c r="Y359" s="295">
        <f>SUMIF(KOJIN!$A:$A,$D359,KOJIN!EA:EA)</f>
        <v>32</v>
      </c>
      <c r="Z359" s="295">
        <f>SUMIF(KOJIN!$A:$A,$D359,KOJIN!EB:EB)</f>
        <v>16</v>
      </c>
      <c r="AA359" s="295">
        <f>SUMIF(KOJIN!$A:$A,$D359,KOJIN!EC:EC)</f>
        <v>8</v>
      </c>
      <c r="AB359" s="295">
        <f>SUMIF(KOJIN!$A:$A,$D359,KOJIN!ED:ED)</f>
        <v>4</v>
      </c>
      <c r="AC359" s="295">
        <f>SUMIF(KOJIN!$A:$A,$D359,KOJIN!EE:EE)</f>
        <v>1</v>
      </c>
    </row>
    <row r="360" spans="1:29" ht="13.5">
      <c r="A360">
        <v>359</v>
      </c>
      <c r="B360" s="293" t="s">
        <v>394</v>
      </c>
      <c r="C360" s="294">
        <v>120</v>
      </c>
      <c r="D360" s="323">
        <v>10076</v>
      </c>
      <c r="E360" s="293" t="s">
        <v>233</v>
      </c>
      <c r="F360" s="293" t="s">
        <v>390</v>
      </c>
      <c r="H360" s="293" t="s">
        <v>28</v>
      </c>
      <c r="I360" s="295">
        <f>SUMIF(KOJIN!A:A,D360,KOJIN!D:D)</f>
        <v>411</v>
      </c>
      <c r="J360" s="295">
        <f>SUMIF(KOJIN!$A:$A,$D360,KOJIN!DL:DL)</f>
        <v>18</v>
      </c>
      <c r="K360" s="295">
        <f>SUMIF(KOJIN!$A:$A,$D360,KOJIN!DM:DM)</f>
        <v>9</v>
      </c>
      <c r="L360" s="295">
        <f>SUMIF(KOJIN!$A:$A,$D360,KOJIN!DN:DN)</f>
        <v>15</v>
      </c>
      <c r="M360" s="295">
        <f>SUMIF(KOJIN!$A:$A,$D360,KOJIN!DO:DO)</f>
        <v>14</v>
      </c>
      <c r="N360" s="295">
        <f>SUMIF(KOJIN!$A:$A,$D360,KOJIN!DP:DP)</f>
        <v>17</v>
      </c>
      <c r="O360" s="295">
        <f>SUMIF(KOJIN!$A:$A,$D360,KOJIN!DQ:DQ)</f>
        <v>15</v>
      </c>
      <c r="P360" s="295">
        <f>SUMIF(KOJIN!$A:$A,$D360,KOJIN!DR:DR)</f>
        <v>25</v>
      </c>
      <c r="Q360" s="295">
        <f>SUMIF(KOJIN!$A:$A,$D360,KOJIN!DS:DS)</f>
        <v>25</v>
      </c>
      <c r="R360" s="295">
        <f>SUMIF(KOJIN!$A:$A,$D360,KOJIN!DT:DT)</f>
        <v>24</v>
      </c>
      <c r="S360" s="295">
        <f>SUMIF(KOJIN!$A:$A,$D360,KOJIN!DU:DU)</f>
        <v>32</v>
      </c>
      <c r="T360" s="295">
        <f>SUMIF(KOJIN!$A:$A,$D360,KOJIN!DV:DV)</f>
        <v>32</v>
      </c>
      <c r="U360" s="295">
        <f>SUMIF(KOJIN!$A:$A,$D360,KOJIN!DW:DW)</f>
        <v>18</v>
      </c>
      <c r="V360" s="295">
        <f>SUMIF(KOJIN!$A:$A,$D360,KOJIN!DX:DX)</f>
        <v>22</v>
      </c>
      <c r="W360" s="295">
        <f>SUMIF(KOJIN!$A:$A,$D360,KOJIN!DY:DY)</f>
        <v>31</v>
      </c>
      <c r="X360" s="295">
        <f>SUMIF(KOJIN!$A:$A,$D360,KOJIN!DZ:DZ)</f>
        <v>32</v>
      </c>
      <c r="Y360" s="295">
        <f>SUMIF(KOJIN!$A:$A,$D360,KOJIN!EA:EA)</f>
        <v>31</v>
      </c>
      <c r="Z360" s="295">
        <f>SUMIF(KOJIN!$A:$A,$D360,KOJIN!EB:EB)</f>
        <v>22</v>
      </c>
      <c r="AA360" s="295">
        <f>SUMIF(KOJIN!$A:$A,$D360,KOJIN!EC:EC)</f>
        <v>14</v>
      </c>
      <c r="AB360" s="295">
        <f>SUMIF(KOJIN!$A:$A,$D360,KOJIN!ED:ED)</f>
        <v>13</v>
      </c>
      <c r="AC360" s="295">
        <f>SUMIF(KOJIN!$A:$A,$D360,KOJIN!EE:EE)</f>
        <v>2</v>
      </c>
    </row>
    <row r="361" spans="1:29" ht="13.5">
      <c r="A361">
        <v>360</v>
      </c>
      <c r="J361" s="295">
        <f>SUM($J$359:$J$360)</f>
        <v>37</v>
      </c>
      <c r="K361" s="295">
        <f>SUM($K$359:$K$360)</f>
        <v>26</v>
      </c>
      <c r="L361" s="295">
        <f>SUM($L$359:$L$360)</f>
        <v>26</v>
      </c>
      <c r="M361" s="295">
        <f>SUM($M$359:$M$360)</f>
        <v>37</v>
      </c>
      <c r="N361" s="295">
        <f>SUM($N$359:$N$360)</f>
        <v>34</v>
      </c>
      <c r="O361" s="295">
        <f>SUM($O$359:$O$360)</f>
        <v>41</v>
      </c>
      <c r="P361" s="295">
        <f>SUM($P$359:$P$360)</f>
        <v>54</v>
      </c>
      <c r="Q361" s="295">
        <f>SUM($Q$359:$Q$360)</f>
        <v>55</v>
      </c>
      <c r="R361" s="295">
        <f>SUM($R$359:$R$360)</f>
        <v>63</v>
      </c>
      <c r="S361" s="295">
        <f>SUM($S$359:$S$360)</f>
        <v>64</v>
      </c>
      <c r="T361" s="295">
        <f>SUM($T$359:$T$360)</f>
        <v>67</v>
      </c>
      <c r="U361" s="295">
        <f>SUM($U$359:$U$360)</f>
        <v>40</v>
      </c>
      <c r="V361" s="295">
        <f>SUM($V$359:$V$360)</f>
        <v>44</v>
      </c>
      <c r="W361" s="295">
        <f>SUM($W$359:$W$360)</f>
        <v>59</v>
      </c>
      <c r="X361" s="295">
        <f>SUM($X$359:$X$360)</f>
        <v>54</v>
      </c>
      <c r="Y361" s="295">
        <f>SUM($Y$359:$Y$360)</f>
        <v>63</v>
      </c>
      <c r="Z361" s="295">
        <f>SUM($Z$359:$Z$360)</f>
        <v>38</v>
      </c>
      <c r="AA361" s="295">
        <f>SUM($AA$359:$AA$360)</f>
        <v>22</v>
      </c>
      <c r="AB361" s="295">
        <f>SUM($AB$359:$AB$360)</f>
        <v>17</v>
      </c>
      <c r="AC361" s="295">
        <f>SUM($AC$359:$AC$360)</f>
        <v>3</v>
      </c>
    </row>
    <row r="362" spans="1:29" ht="13.5">
      <c r="A362">
        <v>361</v>
      </c>
      <c r="B362" s="293" t="s">
        <v>394</v>
      </c>
      <c r="C362" s="294">
        <v>121</v>
      </c>
      <c r="D362" s="323">
        <v>10077</v>
      </c>
      <c r="E362" s="293" t="s">
        <v>233</v>
      </c>
      <c r="F362" s="293" t="s">
        <v>391</v>
      </c>
      <c r="G362" s="295">
        <f>SUMIF(SETAI!A:A,D362,SETAI!C:C)</f>
        <v>345</v>
      </c>
      <c r="H362" s="293" t="s">
        <v>27</v>
      </c>
      <c r="I362" s="295">
        <f>SUMIF(KOJIN!A:A,D362,KOJIN!D:D)</f>
        <v>366</v>
      </c>
      <c r="J362" s="295">
        <f>SUMIF(KOJIN!$A:$A,$D362,KOJIN!DL:DL)</f>
        <v>12</v>
      </c>
      <c r="K362" s="295">
        <f>SUMIF(KOJIN!$A:$A,$D362,KOJIN!DM:DM)</f>
        <v>7</v>
      </c>
      <c r="L362" s="295">
        <f>SUMIF(KOJIN!$A:$A,$D362,KOJIN!DN:DN)</f>
        <v>17</v>
      </c>
      <c r="M362" s="295">
        <f>SUMIF(KOJIN!$A:$A,$D362,KOJIN!DO:DO)</f>
        <v>22</v>
      </c>
      <c r="N362" s="295">
        <f>SUMIF(KOJIN!$A:$A,$D362,KOJIN!DP:DP)</f>
        <v>9</v>
      </c>
      <c r="O362" s="295">
        <f>SUMIF(KOJIN!$A:$A,$D362,KOJIN!DQ:DQ)</f>
        <v>24</v>
      </c>
      <c r="P362" s="295">
        <f>SUMIF(KOJIN!$A:$A,$D362,KOJIN!DR:DR)</f>
        <v>20</v>
      </c>
      <c r="Q362" s="295">
        <f>SUMIF(KOJIN!$A:$A,$D362,KOJIN!DS:DS)</f>
        <v>25</v>
      </c>
      <c r="R362" s="295">
        <f>SUMIF(KOJIN!$A:$A,$D362,KOJIN!DT:DT)</f>
        <v>25</v>
      </c>
      <c r="S362" s="295">
        <f>SUMIF(KOJIN!$A:$A,$D362,KOJIN!DU:DU)</f>
        <v>38</v>
      </c>
      <c r="T362" s="295">
        <f>SUMIF(KOJIN!$A:$A,$D362,KOJIN!DV:DV)</f>
        <v>26</v>
      </c>
      <c r="U362" s="295">
        <f>SUMIF(KOJIN!$A:$A,$D362,KOJIN!DW:DW)</f>
        <v>25</v>
      </c>
      <c r="V362" s="295">
        <f>SUMIF(KOJIN!$A:$A,$D362,KOJIN!DX:DX)</f>
        <v>11</v>
      </c>
      <c r="W362" s="295">
        <f>SUMIF(KOJIN!$A:$A,$D362,KOJIN!DY:DY)</f>
        <v>27</v>
      </c>
      <c r="X362" s="295">
        <f>SUMIF(KOJIN!$A:$A,$D362,KOJIN!DZ:DZ)</f>
        <v>34</v>
      </c>
      <c r="Y362" s="295">
        <f>SUMIF(KOJIN!$A:$A,$D362,KOJIN!EA:EA)</f>
        <v>23</v>
      </c>
      <c r="Z362" s="295">
        <f>SUMIF(KOJIN!$A:$A,$D362,KOJIN!EB:EB)</f>
        <v>12</v>
      </c>
      <c r="AA362" s="295">
        <f>SUMIF(KOJIN!$A:$A,$D362,KOJIN!EC:EC)</f>
        <v>8</v>
      </c>
      <c r="AB362" s="295">
        <f>SUMIF(KOJIN!$A:$A,$D362,KOJIN!ED:ED)</f>
        <v>1</v>
      </c>
      <c r="AC362" s="295">
        <f>SUMIF(KOJIN!$A:$A,$D362,KOJIN!EE:EE)</f>
        <v>0</v>
      </c>
    </row>
    <row r="363" spans="1:29" ht="13.5">
      <c r="A363">
        <v>362</v>
      </c>
      <c r="B363" s="293" t="s">
        <v>394</v>
      </c>
      <c r="C363" s="294">
        <v>121</v>
      </c>
      <c r="D363" s="323">
        <v>10078</v>
      </c>
      <c r="E363" s="293" t="s">
        <v>233</v>
      </c>
      <c r="F363" s="293" t="s">
        <v>391</v>
      </c>
      <c r="H363" s="293" t="s">
        <v>28</v>
      </c>
      <c r="I363" s="295">
        <f>SUMIF(KOJIN!A:A,D363,KOJIN!D:D)</f>
        <v>364</v>
      </c>
      <c r="J363" s="295">
        <f>SUMIF(KOJIN!$A:$A,$D363,KOJIN!DL:DL)</f>
        <v>14</v>
      </c>
      <c r="K363" s="295">
        <f>SUMIF(KOJIN!$A:$A,$D363,KOJIN!DM:DM)</f>
        <v>12</v>
      </c>
      <c r="L363" s="295">
        <f>SUMIF(KOJIN!$A:$A,$D363,KOJIN!DN:DN)</f>
        <v>10</v>
      </c>
      <c r="M363" s="295">
        <f>SUMIF(KOJIN!$A:$A,$D363,KOJIN!DO:DO)</f>
        <v>22</v>
      </c>
      <c r="N363" s="295">
        <f>SUMIF(KOJIN!$A:$A,$D363,KOJIN!DP:DP)</f>
        <v>24</v>
      </c>
      <c r="O363" s="295">
        <f>SUMIF(KOJIN!$A:$A,$D363,KOJIN!DQ:DQ)</f>
        <v>15</v>
      </c>
      <c r="P363" s="295">
        <f>SUMIF(KOJIN!$A:$A,$D363,KOJIN!DR:DR)</f>
        <v>12</v>
      </c>
      <c r="Q363" s="295">
        <f>SUMIF(KOJIN!$A:$A,$D363,KOJIN!DS:DS)</f>
        <v>17</v>
      </c>
      <c r="R363" s="295">
        <f>SUMIF(KOJIN!$A:$A,$D363,KOJIN!DT:DT)</f>
        <v>22</v>
      </c>
      <c r="S363" s="295">
        <f>SUMIF(KOJIN!$A:$A,$D363,KOJIN!DU:DU)</f>
        <v>34</v>
      </c>
      <c r="T363" s="295">
        <f>SUMIF(KOJIN!$A:$A,$D363,KOJIN!DV:DV)</f>
        <v>31</v>
      </c>
      <c r="U363" s="295">
        <f>SUMIF(KOJIN!$A:$A,$D363,KOJIN!DW:DW)</f>
        <v>19</v>
      </c>
      <c r="V363" s="295">
        <f>SUMIF(KOJIN!$A:$A,$D363,KOJIN!DX:DX)</f>
        <v>10</v>
      </c>
      <c r="W363" s="295">
        <f>SUMIF(KOJIN!$A:$A,$D363,KOJIN!DY:DY)</f>
        <v>34</v>
      </c>
      <c r="X363" s="295">
        <f>SUMIF(KOJIN!$A:$A,$D363,KOJIN!DZ:DZ)</f>
        <v>30</v>
      </c>
      <c r="Y363" s="295">
        <f>SUMIF(KOJIN!$A:$A,$D363,KOJIN!EA:EA)</f>
        <v>29</v>
      </c>
      <c r="Z363" s="295">
        <f>SUMIF(KOJIN!$A:$A,$D363,KOJIN!EB:EB)</f>
        <v>16</v>
      </c>
      <c r="AA363" s="295">
        <f>SUMIF(KOJIN!$A:$A,$D363,KOJIN!EC:EC)</f>
        <v>8</v>
      </c>
      <c r="AB363" s="295">
        <f>SUMIF(KOJIN!$A:$A,$D363,KOJIN!ED:ED)</f>
        <v>5</v>
      </c>
      <c r="AC363" s="295">
        <f>SUMIF(KOJIN!$A:$A,$D363,KOJIN!EE:EE)</f>
        <v>0</v>
      </c>
    </row>
    <row r="364" spans="1:29" ht="13.5">
      <c r="A364">
        <v>363</v>
      </c>
      <c r="J364" s="295">
        <f>SUM($J$362:$J$363)</f>
        <v>26</v>
      </c>
      <c r="K364" s="295">
        <f>SUM($K$362:$K$363)</f>
        <v>19</v>
      </c>
      <c r="L364" s="295">
        <f>SUM($L$362:$L$363)</f>
        <v>27</v>
      </c>
      <c r="M364" s="295">
        <f>SUM($M$362:$M$363)</f>
        <v>44</v>
      </c>
      <c r="N364" s="295">
        <f>SUM($N$362:$N$363)</f>
        <v>33</v>
      </c>
      <c r="O364" s="295">
        <f>SUM($O$362:$O$363)</f>
        <v>39</v>
      </c>
      <c r="P364" s="295">
        <f>SUM($P$362:$P$363)</f>
        <v>32</v>
      </c>
      <c r="Q364" s="295">
        <f>SUM($Q$362:$Q$363)</f>
        <v>42</v>
      </c>
      <c r="R364" s="295">
        <f>SUM($R$362:$R$363)</f>
        <v>47</v>
      </c>
      <c r="S364" s="295">
        <f>SUM($S$362:$S$363)</f>
        <v>72</v>
      </c>
      <c r="T364" s="295">
        <f>SUM($T$362:$T$363)</f>
        <v>57</v>
      </c>
      <c r="U364" s="295">
        <f>SUM($U$362:$U$363)</f>
        <v>44</v>
      </c>
      <c r="V364" s="295">
        <f>SUM($V$362:$V$363)</f>
        <v>21</v>
      </c>
      <c r="W364" s="295">
        <f>SUM($W$362:$W$363)</f>
        <v>61</v>
      </c>
      <c r="X364" s="295">
        <f>SUM($X$362:$X$363)</f>
        <v>64</v>
      </c>
      <c r="Y364" s="295">
        <f>SUM($Y$362:$Y$363)</f>
        <v>52</v>
      </c>
      <c r="Z364" s="295">
        <f>SUM($Z$362:$Z$363)</f>
        <v>28</v>
      </c>
      <c r="AA364" s="295">
        <f>SUM($AA$362:$AA$363)</f>
        <v>16</v>
      </c>
      <c r="AB364" s="295">
        <f>SUM($AB$362:$AB$363)</f>
        <v>6</v>
      </c>
      <c r="AC364" s="295">
        <f>SUM($AC$362:$AC$363)</f>
        <v>0</v>
      </c>
    </row>
    <row r="365" spans="1:29" ht="13.5">
      <c r="A365">
        <v>364</v>
      </c>
      <c r="B365" s="293" t="s">
        <v>394</v>
      </c>
      <c r="C365" s="294">
        <v>122</v>
      </c>
      <c r="D365" s="323">
        <v>10079</v>
      </c>
      <c r="E365" s="293" t="s">
        <v>233</v>
      </c>
      <c r="F365" s="293" t="s">
        <v>392</v>
      </c>
      <c r="G365" s="295">
        <f>SUMIF(SETAI!A:A,D365,SETAI!C:C)</f>
        <v>299</v>
      </c>
      <c r="H365" s="293" t="s">
        <v>27</v>
      </c>
      <c r="I365" s="295">
        <f>SUMIF(KOJIN!A:A,D365,KOJIN!D:D)</f>
        <v>337</v>
      </c>
      <c r="J365" s="295">
        <f>SUMIF(KOJIN!$A:$A,$D365,KOJIN!DL:DL)</f>
        <v>15</v>
      </c>
      <c r="K365" s="295">
        <f>SUMIF(KOJIN!$A:$A,$D365,KOJIN!DM:DM)</f>
        <v>18</v>
      </c>
      <c r="L365" s="295">
        <f>SUMIF(KOJIN!$A:$A,$D365,KOJIN!DN:DN)</f>
        <v>21</v>
      </c>
      <c r="M365" s="295">
        <f>SUMIF(KOJIN!$A:$A,$D365,KOJIN!DO:DO)</f>
        <v>16</v>
      </c>
      <c r="N365" s="295">
        <f>SUMIF(KOJIN!$A:$A,$D365,KOJIN!DP:DP)</f>
        <v>23</v>
      </c>
      <c r="O365" s="295">
        <f>SUMIF(KOJIN!$A:$A,$D365,KOJIN!DQ:DQ)</f>
        <v>18</v>
      </c>
      <c r="P365" s="295">
        <f>SUMIF(KOJIN!$A:$A,$D365,KOJIN!DR:DR)</f>
        <v>20</v>
      </c>
      <c r="Q365" s="295">
        <f>SUMIF(KOJIN!$A:$A,$D365,KOJIN!DS:DS)</f>
        <v>29</v>
      </c>
      <c r="R365" s="295">
        <f>SUMIF(KOJIN!$A:$A,$D365,KOJIN!DT:DT)</f>
        <v>31</v>
      </c>
      <c r="S365" s="295">
        <f>SUMIF(KOJIN!$A:$A,$D365,KOJIN!DU:DU)</f>
        <v>23</v>
      </c>
      <c r="T365" s="295">
        <f>SUMIF(KOJIN!$A:$A,$D365,KOJIN!DV:DV)</f>
        <v>21</v>
      </c>
      <c r="U365" s="295">
        <f>SUMIF(KOJIN!$A:$A,$D365,KOJIN!DW:DW)</f>
        <v>15</v>
      </c>
      <c r="V365" s="295">
        <f>SUMIF(KOJIN!$A:$A,$D365,KOJIN!DX:DX)</f>
        <v>10</v>
      </c>
      <c r="W365" s="295">
        <f>SUMIF(KOJIN!$A:$A,$D365,KOJIN!DY:DY)</f>
        <v>19</v>
      </c>
      <c r="X365" s="295">
        <f>SUMIF(KOJIN!$A:$A,$D365,KOJIN!DZ:DZ)</f>
        <v>20</v>
      </c>
      <c r="Y365" s="295">
        <f>SUMIF(KOJIN!$A:$A,$D365,KOJIN!EA:EA)</f>
        <v>19</v>
      </c>
      <c r="Z365" s="295">
        <f>SUMIF(KOJIN!$A:$A,$D365,KOJIN!EB:EB)</f>
        <v>15</v>
      </c>
      <c r="AA365" s="295">
        <f>SUMIF(KOJIN!$A:$A,$D365,KOJIN!EC:EC)</f>
        <v>2</v>
      </c>
      <c r="AB365" s="295">
        <f>SUMIF(KOJIN!$A:$A,$D365,KOJIN!ED:ED)</f>
        <v>2</v>
      </c>
      <c r="AC365" s="295">
        <f>SUMIF(KOJIN!$A:$A,$D365,KOJIN!EE:EE)</f>
        <v>0</v>
      </c>
    </row>
    <row r="366" spans="1:29" ht="13.5">
      <c r="A366">
        <v>365</v>
      </c>
      <c r="B366" s="293" t="s">
        <v>394</v>
      </c>
      <c r="C366" s="294">
        <v>122</v>
      </c>
      <c r="D366" s="323">
        <v>10080</v>
      </c>
      <c r="E366" s="293" t="s">
        <v>233</v>
      </c>
      <c r="F366" s="293" t="s">
        <v>392</v>
      </c>
      <c r="H366" s="293" t="s">
        <v>28</v>
      </c>
      <c r="I366" s="295">
        <f>SUMIF(KOJIN!A:A,D366,KOJIN!D:D)</f>
        <v>324</v>
      </c>
      <c r="J366" s="295">
        <f>SUMIF(KOJIN!$A:$A,$D366,KOJIN!DL:DL)</f>
        <v>19</v>
      </c>
      <c r="K366" s="295">
        <f>SUMIF(KOJIN!$A:$A,$D366,KOJIN!DM:DM)</f>
        <v>13</v>
      </c>
      <c r="L366" s="295">
        <f>SUMIF(KOJIN!$A:$A,$D366,KOJIN!DN:DN)</f>
        <v>19</v>
      </c>
      <c r="M366" s="295">
        <f>SUMIF(KOJIN!$A:$A,$D366,KOJIN!DO:DO)</f>
        <v>19</v>
      </c>
      <c r="N366" s="295">
        <f>SUMIF(KOJIN!$A:$A,$D366,KOJIN!DP:DP)</f>
        <v>15</v>
      </c>
      <c r="O366" s="295">
        <f>SUMIF(KOJIN!$A:$A,$D366,KOJIN!DQ:DQ)</f>
        <v>14</v>
      </c>
      <c r="P366" s="295">
        <f>SUMIF(KOJIN!$A:$A,$D366,KOJIN!DR:DR)</f>
        <v>16</v>
      </c>
      <c r="Q366" s="295">
        <f>SUMIF(KOJIN!$A:$A,$D366,KOJIN!DS:DS)</f>
        <v>21</v>
      </c>
      <c r="R366" s="295">
        <f>SUMIF(KOJIN!$A:$A,$D366,KOJIN!DT:DT)</f>
        <v>25</v>
      </c>
      <c r="S366" s="295">
        <f>SUMIF(KOJIN!$A:$A,$D366,KOJIN!DU:DU)</f>
        <v>23</v>
      </c>
      <c r="T366" s="295">
        <f>SUMIF(KOJIN!$A:$A,$D366,KOJIN!DV:DV)</f>
        <v>20</v>
      </c>
      <c r="U366" s="295">
        <f>SUMIF(KOJIN!$A:$A,$D366,KOJIN!DW:DW)</f>
        <v>19</v>
      </c>
      <c r="V366" s="295">
        <f>SUMIF(KOJIN!$A:$A,$D366,KOJIN!DX:DX)</f>
        <v>19</v>
      </c>
      <c r="W366" s="295">
        <f>SUMIF(KOJIN!$A:$A,$D366,KOJIN!DY:DY)</f>
        <v>20</v>
      </c>
      <c r="X366" s="295">
        <f>SUMIF(KOJIN!$A:$A,$D366,KOJIN!DZ:DZ)</f>
        <v>17</v>
      </c>
      <c r="Y366" s="295">
        <f>SUMIF(KOJIN!$A:$A,$D366,KOJIN!EA:EA)</f>
        <v>9</v>
      </c>
      <c r="Z366" s="295">
        <f>SUMIF(KOJIN!$A:$A,$D366,KOJIN!EB:EB)</f>
        <v>16</v>
      </c>
      <c r="AA366" s="295">
        <f>SUMIF(KOJIN!$A:$A,$D366,KOJIN!EC:EC)</f>
        <v>14</v>
      </c>
      <c r="AB366" s="295">
        <f>SUMIF(KOJIN!$A:$A,$D366,KOJIN!ED:ED)</f>
        <v>3</v>
      </c>
      <c r="AC366" s="295">
        <f>SUMIF(KOJIN!$A:$A,$D366,KOJIN!EE:EE)</f>
        <v>3</v>
      </c>
    </row>
    <row r="367" spans="1:29" ht="13.5">
      <c r="A367">
        <v>366</v>
      </c>
      <c r="J367" s="295">
        <f>SUM($J$365:$J$366)</f>
        <v>34</v>
      </c>
      <c r="K367" s="295">
        <f>SUM($K$365:$K$366)</f>
        <v>31</v>
      </c>
      <c r="L367" s="295">
        <f>SUM($L$365:$L$366)</f>
        <v>40</v>
      </c>
      <c r="M367" s="295">
        <f>SUM($M$365:$M$366)</f>
        <v>35</v>
      </c>
      <c r="N367" s="295">
        <f>SUM($N$365:$N$366)</f>
        <v>38</v>
      </c>
      <c r="O367" s="295">
        <f>SUM($O$365:$O$366)</f>
        <v>32</v>
      </c>
      <c r="P367" s="295">
        <f>SUM($P$365:$P$366)</f>
        <v>36</v>
      </c>
      <c r="Q367" s="295">
        <f>SUM($Q$365:$Q$366)</f>
        <v>50</v>
      </c>
      <c r="R367" s="295">
        <f>SUM($R$365:$R$366)</f>
        <v>56</v>
      </c>
      <c r="S367" s="295">
        <f>SUM($S$365:$S$366)</f>
        <v>46</v>
      </c>
      <c r="T367" s="295">
        <f>SUM($T$365:$T$366)</f>
        <v>41</v>
      </c>
      <c r="U367" s="295">
        <f>SUM($U$365:$U$366)</f>
        <v>34</v>
      </c>
      <c r="V367" s="295">
        <f>SUM($V$365:$V$366)</f>
        <v>29</v>
      </c>
      <c r="W367" s="295">
        <f>SUM($W$365:$W$366)</f>
        <v>39</v>
      </c>
      <c r="X367" s="295">
        <f>SUM($X$365:$X$366)</f>
        <v>37</v>
      </c>
      <c r="Y367" s="295">
        <f>SUM($Y$365:$Y$366)</f>
        <v>28</v>
      </c>
      <c r="Z367" s="295">
        <f>SUM($Z$365:$Z$366)</f>
        <v>31</v>
      </c>
      <c r="AA367" s="295">
        <f>SUM($AA$365:$AA$366)</f>
        <v>16</v>
      </c>
      <c r="AB367" s="295">
        <f>SUM($AB$365:$AB$366)</f>
        <v>5</v>
      </c>
      <c r="AC367" s="295">
        <f>SUM($AC$365:$AC$366)</f>
        <v>3</v>
      </c>
    </row>
    <row r="368" spans="1:29" ht="13.5">
      <c r="A368">
        <v>367</v>
      </c>
      <c r="B368" s="293" t="s">
        <v>394</v>
      </c>
      <c r="C368" s="294">
        <v>123</v>
      </c>
      <c r="D368" s="323">
        <v>10081</v>
      </c>
      <c r="E368" s="293" t="s">
        <v>233</v>
      </c>
      <c r="F368" s="293" t="s">
        <v>393</v>
      </c>
      <c r="G368" s="295">
        <f>SUMIF(SETAI!A:A,D368,SETAI!C:C)</f>
        <v>440</v>
      </c>
      <c r="H368" s="293" t="s">
        <v>27</v>
      </c>
      <c r="I368" s="295">
        <f>SUMIF(KOJIN!A:A,D368,KOJIN!D:D)</f>
        <v>442</v>
      </c>
      <c r="J368" s="295">
        <f>SUMIF(KOJIN!$A:$A,$D368,KOJIN!DL:DL)</f>
        <v>5</v>
      </c>
      <c r="K368" s="295">
        <f>SUMIF(KOJIN!$A:$A,$D368,KOJIN!DM:DM)</f>
        <v>18</v>
      </c>
      <c r="L368" s="295">
        <f>SUMIF(KOJIN!$A:$A,$D368,KOJIN!DN:DN)</f>
        <v>17</v>
      </c>
      <c r="M368" s="295">
        <f>SUMIF(KOJIN!$A:$A,$D368,KOJIN!DO:DO)</f>
        <v>10</v>
      </c>
      <c r="N368" s="295">
        <f>SUMIF(KOJIN!$A:$A,$D368,KOJIN!DP:DP)</f>
        <v>35</v>
      </c>
      <c r="O368" s="295">
        <f>SUMIF(KOJIN!$A:$A,$D368,KOJIN!DQ:DQ)</f>
        <v>44</v>
      </c>
      <c r="P368" s="295">
        <f>SUMIF(KOJIN!$A:$A,$D368,KOJIN!DR:DR)</f>
        <v>27</v>
      </c>
      <c r="Q368" s="295">
        <f>SUMIF(KOJIN!$A:$A,$D368,KOJIN!DS:DS)</f>
        <v>24</v>
      </c>
      <c r="R368" s="295">
        <f>SUMIF(KOJIN!$A:$A,$D368,KOJIN!DT:DT)</f>
        <v>29</v>
      </c>
      <c r="S368" s="295">
        <f>SUMIF(KOJIN!$A:$A,$D368,KOJIN!DU:DU)</f>
        <v>50</v>
      </c>
      <c r="T368" s="295">
        <f>SUMIF(KOJIN!$A:$A,$D368,KOJIN!DV:DV)</f>
        <v>34</v>
      </c>
      <c r="U368" s="295">
        <f>SUMIF(KOJIN!$A:$A,$D368,KOJIN!DW:DW)</f>
        <v>22</v>
      </c>
      <c r="V368" s="295">
        <f>SUMIF(KOJIN!$A:$A,$D368,KOJIN!DX:DX)</f>
        <v>22</v>
      </c>
      <c r="W368" s="295">
        <f>SUMIF(KOJIN!$A:$A,$D368,KOJIN!DY:DY)</f>
        <v>33</v>
      </c>
      <c r="X368" s="295">
        <f>SUMIF(KOJIN!$A:$A,$D368,KOJIN!DZ:DZ)</f>
        <v>29</v>
      </c>
      <c r="Y368" s="295">
        <f>SUMIF(KOJIN!$A:$A,$D368,KOJIN!EA:EA)</f>
        <v>23</v>
      </c>
      <c r="Z368" s="295">
        <f>SUMIF(KOJIN!$A:$A,$D368,KOJIN!EB:EB)</f>
        <v>12</v>
      </c>
      <c r="AA368" s="295">
        <f>SUMIF(KOJIN!$A:$A,$D368,KOJIN!EC:EC)</f>
        <v>6</v>
      </c>
      <c r="AB368" s="295">
        <f>SUMIF(KOJIN!$A:$A,$D368,KOJIN!ED:ED)</f>
        <v>1</v>
      </c>
      <c r="AC368" s="295">
        <f>SUMIF(KOJIN!$A:$A,$D368,KOJIN!EE:EE)</f>
        <v>1</v>
      </c>
    </row>
    <row r="369" spans="1:29" ht="13.5">
      <c r="A369">
        <v>368</v>
      </c>
      <c r="B369" s="293" t="s">
        <v>394</v>
      </c>
      <c r="C369" s="294">
        <v>123</v>
      </c>
      <c r="D369" s="323">
        <v>10082</v>
      </c>
      <c r="E369" s="293" t="s">
        <v>233</v>
      </c>
      <c r="F369" s="293" t="s">
        <v>393</v>
      </c>
      <c r="H369" s="293" t="s">
        <v>28</v>
      </c>
      <c r="I369" s="295">
        <f>SUMIF(KOJIN!A:A,D369,KOJIN!D:D)</f>
        <v>421</v>
      </c>
      <c r="J369" s="295">
        <f>SUMIF(KOJIN!$A:$A,$D369,KOJIN!DL:DL)</f>
        <v>13</v>
      </c>
      <c r="K369" s="295">
        <f>SUMIF(KOJIN!$A:$A,$D369,KOJIN!DM:DM)</f>
        <v>16</v>
      </c>
      <c r="L369" s="295">
        <f>SUMIF(KOJIN!$A:$A,$D369,KOJIN!DN:DN)</f>
        <v>20</v>
      </c>
      <c r="M369" s="295">
        <f>SUMIF(KOJIN!$A:$A,$D369,KOJIN!DO:DO)</f>
        <v>22</v>
      </c>
      <c r="N369" s="295">
        <f>SUMIF(KOJIN!$A:$A,$D369,KOJIN!DP:DP)</f>
        <v>19</v>
      </c>
      <c r="O369" s="295">
        <f>SUMIF(KOJIN!$A:$A,$D369,KOJIN!DQ:DQ)</f>
        <v>17</v>
      </c>
      <c r="P369" s="295">
        <f>SUMIF(KOJIN!$A:$A,$D369,KOJIN!DR:DR)</f>
        <v>16</v>
      </c>
      <c r="Q369" s="295">
        <f>SUMIF(KOJIN!$A:$A,$D369,KOJIN!DS:DS)</f>
        <v>17</v>
      </c>
      <c r="R369" s="295">
        <f>SUMIF(KOJIN!$A:$A,$D369,KOJIN!DT:DT)</f>
        <v>29</v>
      </c>
      <c r="S369" s="295">
        <f>SUMIF(KOJIN!$A:$A,$D369,KOJIN!DU:DU)</f>
        <v>45</v>
      </c>
      <c r="T369" s="295">
        <f>SUMIF(KOJIN!$A:$A,$D369,KOJIN!DV:DV)</f>
        <v>24</v>
      </c>
      <c r="U369" s="295">
        <f>SUMIF(KOJIN!$A:$A,$D369,KOJIN!DW:DW)</f>
        <v>25</v>
      </c>
      <c r="V369" s="295">
        <f>SUMIF(KOJIN!$A:$A,$D369,KOJIN!DX:DX)</f>
        <v>23</v>
      </c>
      <c r="W369" s="295">
        <f>SUMIF(KOJIN!$A:$A,$D369,KOJIN!DY:DY)</f>
        <v>33</v>
      </c>
      <c r="X369" s="295">
        <f>SUMIF(KOJIN!$A:$A,$D369,KOJIN!DZ:DZ)</f>
        <v>28</v>
      </c>
      <c r="Y369" s="295">
        <f>SUMIF(KOJIN!$A:$A,$D369,KOJIN!EA:EA)</f>
        <v>32</v>
      </c>
      <c r="Z369" s="295">
        <f>SUMIF(KOJIN!$A:$A,$D369,KOJIN!EB:EB)</f>
        <v>18</v>
      </c>
      <c r="AA369" s="295">
        <f>SUMIF(KOJIN!$A:$A,$D369,KOJIN!EC:EC)</f>
        <v>9</v>
      </c>
      <c r="AB369" s="295">
        <f>SUMIF(KOJIN!$A:$A,$D369,KOJIN!ED:ED)</f>
        <v>11</v>
      </c>
      <c r="AC369" s="295">
        <f>SUMIF(KOJIN!$A:$A,$D369,KOJIN!EE:EE)</f>
        <v>4</v>
      </c>
    </row>
    <row r="370" spans="1:29" ht="13.5">
      <c r="A370">
        <v>369</v>
      </c>
      <c r="J370" s="295">
        <f>SUM($J$368:$J$369)</f>
        <v>18</v>
      </c>
      <c r="K370" s="295">
        <f>SUM($K$368:$K$369)</f>
        <v>34</v>
      </c>
      <c r="L370" s="295">
        <f>SUM($L$368:$L$369)</f>
        <v>37</v>
      </c>
      <c r="M370" s="295">
        <f>SUM($M$368:$M$369)</f>
        <v>32</v>
      </c>
      <c r="N370" s="295">
        <f>SUM($N$368:$N$369)</f>
        <v>54</v>
      </c>
      <c r="O370" s="295">
        <f>SUM($O$368:$O$369)</f>
        <v>61</v>
      </c>
      <c r="P370" s="295">
        <f>SUM($P$368:$P$369)</f>
        <v>43</v>
      </c>
      <c r="Q370" s="295">
        <f>SUM($Q$368:$Q$369)</f>
        <v>41</v>
      </c>
      <c r="R370" s="295">
        <f>SUM($R$368:$R$369)</f>
        <v>58</v>
      </c>
      <c r="S370" s="295">
        <f>SUM($S$368:$S$369)</f>
        <v>95</v>
      </c>
      <c r="T370" s="295">
        <f>SUM($T$368:$T$369)</f>
        <v>58</v>
      </c>
      <c r="U370" s="295">
        <f>SUM($U$368:$U$369)</f>
        <v>47</v>
      </c>
      <c r="V370" s="295">
        <f>SUM($V$368:$V$369)</f>
        <v>45</v>
      </c>
      <c r="W370" s="295">
        <f>SUM($W$368:$W$369)</f>
        <v>66</v>
      </c>
      <c r="X370" s="295">
        <f>SUM($X$368:$X$369)</f>
        <v>57</v>
      </c>
      <c r="Y370" s="295">
        <f>SUM($Y$368:$Y$369)</f>
        <v>55</v>
      </c>
      <c r="Z370" s="295">
        <f>SUM($Z$368:$Z$369)</f>
        <v>30</v>
      </c>
      <c r="AA370" s="295">
        <f>SUM($AA$368:$AA$369)</f>
        <v>15</v>
      </c>
      <c r="AB370" s="295">
        <f>SUM($AB$368:$AB$369)</f>
        <v>12</v>
      </c>
      <c r="AC370" s="295">
        <f>SUM($AC$368:$AC$369)</f>
        <v>5</v>
      </c>
    </row>
    <row r="371" spans="1:29" ht="13.5">
      <c r="A371">
        <v>370</v>
      </c>
      <c r="B371" s="293" t="s">
        <v>394</v>
      </c>
      <c r="C371" s="294">
        <v>124</v>
      </c>
      <c r="D371" s="323">
        <v>9813</v>
      </c>
      <c r="E371" s="293" t="s">
        <v>234</v>
      </c>
      <c r="F371" s="293" t="s">
        <v>389</v>
      </c>
      <c r="G371" s="295">
        <f>SUMIF(SETAI!A:A,D371,SETAI!C:C)</f>
        <v>61</v>
      </c>
      <c r="H371" s="293" t="s">
        <v>27</v>
      </c>
      <c r="I371" s="295">
        <f>SUMIF(KOJIN!A:A,D371,KOJIN!D:D)</f>
        <v>67</v>
      </c>
      <c r="J371" s="295">
        <f>SUMIF(KOJIN!$A:$A,$D371,KOJIN!DL:DL)</f>
        <v>1</v>
      </c>
      <c r="K371" s="295">
        <f>SUMIF(KOJIN!$A:$A,$D371,KOJIN!DM:DM)</f>
        <v>5</v>
      </c>
      <c r="L371" s="295">
        <f>SUMIF(KOJIN!$A:$A,$D371,KOJIN!DN:DN)</f>
        <v>3</v>
      </c>
      <c r="M371" s="295">
        <f>SUMIF(KOJIN!$A:$A,$D371,KOJIN!DO:DO)</f>
        <v>9</v>
      </c>
      <c r="N371" s="295">
        <f>SUMIF(KOJIN!$A:$A,$D371,KOJIN!DP:DP)</f>
        <v>3</v>
      </c>
      <c r="O371" s="295">
        <f>SUMIF(KOJIN!$A:$A,$D371,KOJIN!DQ:DQ)</f>
        <v>1</v>
      </c>
      <c r="P371" s="295">
        <f>SUMIF(KOJIN!$A:$A,$D371,KOJIN!DR:DR)</f>
        <v>4</v>
      </c>
      <c r="Q371" s="295">
        <f>SUMIF(KOJIN!$A:$A,$D371,KOJIN!DS:DS)</f>
        <v>2</v>
      </c>
      <c r="R371" s="295">
        <f>SUMIF(KOJIN!$A:$A,$D371,KOJIN!DT:DT)</f>
        <v>4</v>
      </c>
      <c r="S371" s="295">
        <f>SUMIF(KOJIN!$A:$A,$D371,KOJIN!DU:DU)</f>
        <v>5</v>
      </c>
      <c r="T371" s="295">
        <f>SUMIF(KOJIN!$A:$A,$D371,KOJIN!DV:DV)</f>
        <v>3</v>
      </c>
      <c r="U371" s="295">
        <f>SUMIF(KOJIN!$A:$A,$D371,KOJIN!DW:DW)</f>
        <v>3</v>
      </c>
      <c r="V371" s="295">
        <f>SUMIF(KOJIN!$A:$A,$D371,KOJIN!DX:DX)</f>
        <v>5</v>
      </c>
      <c r="W371" s="295">
        <f>SUMIF(KOJIN!$A:$A,$D371,KOJIN!DY:DY)</f>
        <v>7</v>
      </c>
      <c r="X371" s="295">
        <f>SUMIF(KOJIN!$A:$A,$D371,KOJIN!DZ:DZ)</f>
        <v>4</v>
      </c>
      <c r="Y371" s="295">
        <f>SUMIF(KOJIN!$A:$A,$D371,KOJIN!EA:EA)</f>
        <v>3</v>
      </c>
      <c r="Z371" s="295">
        <f>SUMIF(KOJIN!$A:$A,$D371,KOJIN!EB:EB)</f>
        <v>2</v>
      </c>
      <c r="AA371" s="295">
        <f>SUMIF(KOJIN!$A:$A,$D371,KOJIN!EC:EC)</f>
        <v>1</v>
      </c>
      <c r="AB371" s="295">
        <f>SUMIF(KOJIN!$A:$A,$D371,KOJIN!ED:ED)</f>
        <v>1</v>
      </c>
      <c r="AC371" s="295">
        <f>SUMIF(KOJIN!$A:$A,$D371,KOJIN!EE:EE)</f>
        <v>1</v>
      </c>
    </row>
    <row r="372" spans="1:29" ht="13.5">
      <c r="A372">
        <v>371</v>
      </c>
      <c r="B372" s="293" t="s">
        <v>394</v>
      </c>
      <c r="C372" s="294">
        <v>124</v>
      </c>
      <c r="D372" s="323">
        <v>9814</v>
      </c>
      <c r="E372" s="293" t="s">
        <v>234</v>
      </c>
      <c r="F372" s="293" t="s">
        <v>389</v>
      </c>
      <c r="H372" s="293" t="s">
        <v>28</v>
      </c>
      <c r="I372" s="295">
        <f>SUMIF(KOJIN!A:A,D372,KOJIN!D:D)</f>
        <v>68</v>
      </c>
      <c r="J372" s="295">
        <f>SUMIF(KOJIN!$A:$A,$D372,KOJIN!DL:DL)</f>
        <v>0</v>
      </c>
      <c r="K372" s="295">
        <f>SUMIF(KOJIN!$A:$A,$D372,KOJIN!DM:DM)</f>
        <v>3</v>
      </c>
      <c r="L372" s="295">
        <f>SUMIF(KOJIN!$A:$A,$D372,KOJIN!DN:DN)</f>
        <v>1</v>
      </c>
      <c r="M372" s="295">
        <f>SUMIF(KOJIN!$A:$A,$D372,KOJIN!DO:DO)</f>
        <v>1</v>
      </c>
      <c r="N372" s="295">
        <f>SUMIF(KOJIN!$A:$A,$D372,KOJIN!DP:DP)</f>
        <v>1</v>
      </c>
      <c r="O372" s="295">
        <f>SUMIF(KOJIN!$A:$A,$D372,KOJIN!DQ:DQ)</f>
        <v>4</v>
      </c>
      <c r="P372" s="295">
        <f>SUMIF(KOJIN!$A:$A,$D372,KOJIN!DR:DR)</f>
        <v>5</v>
      </c>
      <c r="Q372" s="295">
        <f>SUMIF(KOJIN!$A:$A,$D372,KOJIN!DS:DS)</f>
        <v>5</v>
      </c>
      <c r="R372" s="295">
        <f>SUMIF(KOJIN!$A:$A,$D372,KOJIN!DT:DT)</f>
        <v>8</v>
      </c>
      <c r="S372" s="295">
        <f>SUMIF(KOJIN!$A:$A,$D372,KOJIN!DU:DU)</f>
        <v>3</v>
      </c>
      <c r="T372" s="295">
        <f>SUMIF(KOJIN!$A:$A,$D372,KOJIN!DV:DV)</f>
        <v>4</v>
      </c>
      <c r="U372" s="295">
        <f>SUMIF(KOJIN!$A:$A,$D372,KOJIN!DW:DW)</f>
        <v>3</v>
      </c>
      <c r="V372" s="295">
        <f>SUMIF(KOJIN!$A:$A,$D372,KOJIN!DX:DX)</f>
        <v>7</v>
      </c>
      <c r="W372" s="295">
        <f>SUMIF(KOJIN!$A:$A,$D372,KOJIN!DY:DY)</f>
        <v>5</v>
      </c>
      <c r="X372" s="295">
        <f>SUMIF(KOJIN!$A:$A,$D372,KOJIN!DZ:DZ)</f>
        <v>2</v>
      </c>
      <c r="Y372" s="295">
        <f>SUMIF(KOJIN!$A:$A,$D372,KOJIN!EA:EA)</f>
        <v>5</v>
      </c>
      <c r="Z372" s="295">
        <f>SUMIF(KOJIN!$A:$A,$D372,KOJIN!EB:EB)</f>
        <v>4</v>
      </c>
      <c r="AA372" s="295">
        <f>SUMIF(KOJIN!$A:$A,$D372,KOJIN!EC:EC)</f>
        <v>1</v>
      </c>
      <c r="AB372" s="295">
        <f>SUMIF(KOJIN!$A:$A,$D372,KOJIN!ED:ED)</f>
        <v>3</v>
      </c>
      <c r="AC372" s="295">
        <f>SUMIF(KOJIN!$A:$A,$D372,KOJIN!EE:EE)</f>
        <v>3</v>
      </c>
    </row>
    <row r="373" spans="1:29" ht="13.5">
      <c r="A373">
        <v>372</v>
      </c>
      <c r="J373" s="295">
        <f>SUM($J$371:$J$372)</f>
        <v>1</v>
      </c>
      <c r="K373" s="295">
        <f>SUM($K$371:$K$372)</f>
        <v>8</v>
      </c>
      <c r="L373" s="295">
        <f>SUM($L$371:$L$372)</f>
        <v>4</v>
      </c>
      <c r="M373" s="295">
        <f>SUM($M$371:$M$372)</f>
        <v>10</v>
      </c>
      <c r="N373" s="295">
        <f>SUM($N$371:$N$372)</f>
        <v>4</v>
      </c>
      <c r="O373" s="295">
        <f>SUM($O$371:$O$372)</f>
        <v>5</v>
      </c>
      <c r="P373" s="295">
        <f>SUM($P$371:$P$372)</f>
        <v>9</v>
      </c>
      <c r="Q373" s="295">
        <f>SUM($Q$371:$Q$372)</f>
        <v>7</v>
      </c>
      <c r="R373" s="295">
        <f>SUM($R$371:$R$372)</f>
        <v>12</v>
      </c>
      <c r="S373" s="295">
        <f>SUM($S$371:$S$372)</f>
        <v>8</v>
      </c>
      <c r="T373" s="295">
        <f>SUM($T$371:$T$372)</f>
        <v>7</v>
      </c>
      <c r="U373" s="295">
        <f>SUM($U$371:$U$372)</f>
        <v>6</v>
      </c>
      <c r="V373" s="295">
        <f>SUM($V$371:$V$372)</f>
        <v>12</v>
      </c>
      <c r="W373" s="295">
        <f>SUM($W$371:$W$372)</f>
        <v>12</v>
      </c>
      <c r="X373" s="295">
        <f>SUM($X$371:$X$372)</f>
        <v>6</v>
      </c>
      <c r="Y373" s="295">
        <f>SUM($Y$371:$Y$372)</f>
        <v>8</v>
      </c>
      <c r="Z373" s="295">
        <f>SUM($Z$371:$Z$372)</f>
        <v>6</v>
      </c>
      <c r="AA373" s="295">
        <f>SUM($AA$371:$AA$372)</f>
        <v>2</v>
      </c>
      <c r="AB373" s="295">
        <f>SUM($AB$371:$AB$372)</f>
        <v>4</v>
      </c>
      <c r="AC373" s="295">
        <f>SUM($AC$371:$AC$372)</f>
        <v>4</v>
      </c>
    </row>
    <row r="374" spans="1:29" ht="13.5">
      <c r="A374">
        <v>373</v>
      </c>
      <c r="B374" s="293" t="s">
        <v>394</v>
      </c>
      <c r="C374" s="294">
        <v>125</v>
      </c>
      <c r="D374" s="323">
        <v>9815</v>
      </c>
      <c r="E374" s="293" t="s">
        <v>234</v>
      </c>
      <c r="F374" s="293" t="s">
        <v>390</v>
      </c>
      <c r="G374" s="295">
        <f>SUMIF(SETAI!A:A,D374,SETAI!C:C)</f>
        <v>5</v>
      </c>
      <c r="H374" s="293" t="s">
        <v>27</v>
      </c>
      <c r="I374" s="295">
        <f>SUMIF(KOJIN!A:A,D374,KOJIN!D:D)</f>
        <v>4</v>
      </c>
      <c r="J374" s="295">
        <f>SUMIF(KOJIN!$A:$A,$D374,KOJIN!DL:DL)</f>
        <v>0</v>
      </c>
      <c r="K374" s="295">
        <f>SUMIF(KOJIN!$A:$A,$D374,KOJIN!DM:DM)</f>
        <v>0</v>
      </c>
      <c r="L374" s="295">
        <f>SUMIF(KOJIN!$A:$A,$D374,KOJIN!DN:DN)</f>
        <v>0</v>
      </c>
      <c r="M374" s="295">
        <f>SUMIF(KOJIN!$A:$A,$D374,KOJIN!DO:DO)</f>
        <v>0</v>
      </c>
      <c r="N374" s="295">
        <f>SUMIF(KOJIN!$A:$A,$D374,KOJIN!DP:DP)</f>
        <v>0</v>
      </c>
      <c r="O374" s="295">
        <f>SUMIF(KOJIN!$A:$A,$D374,KOJIN!DQ:DQ)</f>
        <v>0</v>
      </c>
      <c r="P374" s="295">
        <f>SUMIF(KOJIN!$A:$A,$D374,KOJIN!DR:DR)</f>
        <v>0</v>
      </c>
      <c r="Q374" s="295">
        <f>SUMIF(KOJIN!$A:$A,$D374,KOJIN!DS:DS)</f>
        <v>0</v>
      </c>
      <c r="R374" s="295">
        <f>SUMIF(KOJIN!$A:$A,$D374,KOJIN!DT:DT)</f>
        <v>0</v>
      </c>
      <c r="S374" s="295">
        <f>SUMIF(KOJIN!$A:$A,$D374,KOJIN!DU:DU)</f>
        <v>0</v>
      </c>
      <c r="T374" s="295">
        <f>SUMIF(KOJIN!$A:$A,$D374,KOJIN!DV:DV)</f>
        <v>1</v>
      </c>
      <c r="U374" s="295">
        <f>SUMIF(KOJIN!$A:$A,$D374,KOJIN!DW:DW)</f>
        <v>0</v>
      </c>
      <c r="V374" s="295">
        <f>SUMIF(KOJIN!$A:$A,$D374,KOJIN!DX:DX)</f>
        <v>1</v>
      </c>
      <c r="W374" s="295">
        <f>SUMIF(KOJIN!$A:$A,$D374,KOJIN!DY:DY)</f>
        <v>2</v>
      </c>
      <c r="X374" s="295">
        <f>SUMIF(KOJIN!$A:$A,$D374,KOJIN!DZ:DZ)</f>
        <v>0</v>
      </c>
      <c r="Y374" s="295">
        <f>SUMIF(KOJIN!$A:$A,$D374,KOJIN!EA:EA)</f>
        <v>0</v>
      </c>
      <c r="Z374" s="295">
        <f>SUMIF(KOJIN!$A:$A,$D374,KOJIN!EB:EB)</f>
        <v>0</v>
      </c>
      <c r="AA374" s="295">
        <f>SUMIF(KOJIN!$A:$A,$D374,KOJIN!EC:EC)</f>
        <v>0</v>
      </c>
      <c r="AB374" s="295">
        <f>SUMIF(KOJIN!$A:$A,$D374,KOJIN!ED:ED)</f>
        <v>0</v>
      </c>
      <c r="AC374" s="295">
        <f>SUMIF(KOJIN!$A:$A,$D374,KOJIN!EE:EE)</f>
        <v>0</v>
      </c>
    </row>
    <row r="375" spans="1:29" ht="13.5">
      <c r="A375">
        <v>374</v>
      </c>
      <c r="B375" s="293" t="s">
        <v>394</v>
      </c>
      <c r="C375" s="294">
        <v>125</v>
      </c>
      <c r="D375" s="323">
        <v>9816</v>
      </c>
      <c r="E375" s="293" t="s">
        <v>234</v>
      </c>
      <c r="F375" s="293" t="s">
        <v>390</v>
      </c>
      <c r="H375" s="293" t="s">
        <v>28</v>
      </c>
      <c r="I375" s="295">
        <f>SUMIF(KOJIN!A:A,D375,KOJIN!D:D)</f>
        <v>4</v>
      </c>
      <c r="J375" s="295">
        <f>SUMIF(KOJIN!$A:$A,$D375,KOJIN!DL:DL)</f>
        <v>0</v>
      </c>
      <c r="K375" s="295">
        <f>SUMIF(KOJIN!$A:$A,$D375,KOJIN!DM:DM)</f>
        <v>0</v>
      </c>
      <c r="L375" s="295">
        <f>SUMIF(KOJIN!$A:$A,$D375,KOJIN!DN:DN)</f>
        <v>0</v>
      </c>
      <c r="M375" s="295">
        <f>SUMIF(KOJIN!$A:$A,$D375,KOJIN!DO:DO)</f>
        <v>0</v>
      </c>
      <c r="N375" s="295">
        <f>SUMIF(KOJIN!$A:$A,$D375,KOJIN!DP:DP)</f>
        <v>0</v>
      </c>
      <c r="O375" s="295">
        <f>SUMIF(KOJIN!$A:$A,$D375,KOJIN!DQ:DQ)</f>
        <v>0</v>
      </c>
      <c r="P375" s="295">
        <f>SUMIF(KOJIN!$A:$A,$D375,KOJIN!DR:DR)</f>
        <v>0</v>
      </c>
      <c r="Q375" s="295">
        <f>SUMIF(KOJIN!$A:$A,$D375,KOJIN!DS:DS)</f>
        <v>1</v>
      </c>
      <c r="R375" s="295">
        <f>SUMIF(KOJIN!$A:$A,$D375,KOJIN!DT:DT)</f>
        <v>0</v>
      </c>
      <c r="S375" s="295">
        <f>SUMIF(KOJIN!$A:$A,$D375,KOJIN!DU:DU)</f>
        <v>0</v>
      </c>
      <c r="T375" s="295">
        <f>SUMIF(KOJIN!$A:$A,$D375,KOJIN!DV:DV)</f>
        <v>0</v>
      </c>
      <c r="U375" s="295">
        <f>SUMIF(KOJIN!$A:$A,$D375,KOJIN!DW:DW)</f>
        <v>1</v>
      </c>
      <c r="V375" s="295">
        <f>SUMIF(KOJIN!$A:$A,$D375,KOJIN!DX:DX)</f>
        <v>0</v>
      </c>
      <c r="W375" s="295">
        <f>SUMIF(KOJIN!$A:$A,$D375,KOJIN!DY:DY)</f>
        <v>1</v>
      </c>
      <c r="X375" s="295">
        <f>SUMIF(KOJIN!$A:$A,$D375,KOJIN!DZ:DZ)</f>
        <v>0</v>
      </c>
      <c r="Y375" s="295">
        <f>SUMIF(KOJIN!$A:$A,$D375,KOJIN!EA:EA)</f>
        <v>0</v>
      </c>
      <c r="Z375" s="295">
        <f>SUMIF(KOJIN!$A:$A,$D375,KOJIN!EB:EB)</f>
        <v>1</v>
      </c>
      <c r="AA375" s="295">
        <f>SUMIF(KOJIN!$A:$A,$D375,KOJIN!EC:EC)</f>
        <v>0</v>
      </c>
      <c r="AB375" s="295">
        <f>SUMIF(KOJIN!$A:$A,$D375,KOJIN!ED:ED)</f>
        <v>0</v>
      </c>
      <c r="AC375" s="295">
        <f>SUMIF(KOJIN!$A:$A,$D375,KOJIN!EE:EE)</f>
        <v>0</v>
      </c>
    </row>
    <row r="376" spans="1:29" ht="13.5">
      <c r="A376">
        <v>375</v>
      </c>
      <c r="J376" s="295">
        <f>SUM($J$374:$J$375)</f>
        <v>0</v>
      </c>
      <c r="K376" s="295">
        <f>SUM($K$374:$K$375)</f>
        <v>0</v>
      </c>
      <c r="L376" s="295">
        <f>SUM($L$374:$L$375)</f>
        <v>0</v>
      </c>
      <c r="M376" s="295">
        <f>SUM($M$374:$M$375)</f>
        <v>0</v>
      </c>
      <c r="N376" s="295">
        <f>SUM($N$374:$N$375)</f>
        <v>0</v>
      </c>
      <c r="O376" s="295">
        <f>SUM($O$374:$O$375)</f>
        <v>0</v>
      </c>
      <c r="P376" s="295">
        <f>SUM($P$374:$P$375)</f>
        <v>0</v>
      </c>
      <c r="Q376" s="295">
        <f>SUM($Q$374:$Q$375)</f>
        <v>1</v>
      </c>
      <c r="R376" s="295">
        <f>SUM($R$374:$R$375)</f>
        <v>0</v>
      </c>
      <c r="S376" s="295">
        <f>SUM($S$374:$S$375)</f>
        <v>0</v>
      </c>
      <c r="T376" s="295">
        <f>SUM($T$374:$T$375)</f>
        <v>1</v>
      </c>
      <c r="U376" s="295">
        <f>SUM($U$374:$U$375)</f>
        <v>1</v>
      </c>
      <c r="V376" s="295">
        <f>SUM($V$374:$V$375)</f>
        <v>1</v>
      </c>
      <c r="W376" s="295">
        <f>SUM($W$374:$W$375)</f>
        <v>3</v>
      </c>
      <c r="X376" s="295">
        <f>SUM($X$374:$X$375)</f>
        <v>0</v>
      </c>
      <c r="Y376" s="295">
        <f>SUM($Y$374:$Y$375)</f>
        <v>0</v>
      </c>
      <c r="Z376" s="295">
        <f>SUM($Z$374:$Z$375)</f>
        <v>1</v>
      </c>
      <c r="AA376" s="295">
        <f>SUM($AA$374:$AA$375)</f>
        <v>0</v>
      </c>
      <c r="AB376" s="295">
        <f>SUM($AB$374:$AB$375)</f>
        <v>0</v>
      </c>
      <c r="AC376" s="295">
        <f>SUM($AC$374:$AC$375)</f>
        <v>0</v>
      </c>
    </row>
    <row r="377" spans="1:29" ht="13.5">
      <c r="A377">
        <v>376</v>
      </c>
      <c r="B377" s="293" t="s">
        <v>394</v>
      </c>
      <c r="C377" s="294">
        <v>126</v>
      </c>
      <c r="D377" s="323">
        <v>9817</v>
      </c>
      <c r="E377" s="293" t="s">
        <v>234</v>
      </c>
      <c r="F377" s="293" t="s">
        <v>391</v>
      </c>
      <c r="G377" s="295">
        <f>SUMIF(SETAI!A:A,D377,SETAI!C:C)</f>
        <v>259</v>
      </c>
      <c r="H377" s="293" t="s">
        <v>27</v>
      </c>
      <c r="I377" s="295">
        <f>SUMIF(KOJIN!A:A,D377,KOJIN!D:D)</f>
        <v>268</v>
      </c>
      <c r="J377" s="295">
        <f>SUMIF(KOJIN!$A:$A,$D377,KOJIN!DL:DL)</f>
        <v>9</v>
      </c>
      <c r="K377" s="295">
        <f>SUMIF(KOJIN!$A:$A,$D377,KOJIN!DM:DM)</f>
        <v>9</v>
      </c>
      <c r="L377" s="295">
        <f>SUMIF(KOJIN!$A:$A,$D377,KOJIN!DN:DN)</f>
        <v>11</v>
      </c>
      <c r="M377" s="295">
        <f>SUMIF(KOJIN!$A:$A,$D377,KOJIN!DO:DO)</f>
        <v>22</v>
      </c>
      <c r="N377" s="295">
        <f>SUMIF(KOJIN!$A:$A,$D377,KOJIN!DP:DP)</f>
        <v>27</v>
      </c>
      <c r="O377" s="295">
        <f>SUMIF(KOJIN!$A:$A,$D377,KOJIN!DQ:DQ)</f>
        <v>34</v>
      </c>
      <c r="P377" s="295">
        <f>SUMIF(KOJIN!$A:$A,$D377,KOJIN!DR:DR)</f>
        <v>16</v>
      </c>
      <c r="Q377" s="295">
        <f>SUMIF(KOJIN!$A:$A,$D377,KOJIN!DS:DS)</f>
        <v>10</v>
      </c>
      <c r="R377" s="295">
        <f>SUMIF(KOJIN!$A:$A,$D377,KOJIN!DT:DT)</f>
        <v>22</v>
      </c>
      <c r="S377" s="295">
        <f>SUMIF(KOJIN!$A:$A,$D377,KOJIN!DU:DU)</f>
        <v>24</v>
      </c>
      <c r="T377" s="295">
        <f>SUMIF(KOJIN!$A:$A,$D377,KOJIN!DV:DV)</f>
        <v>19</v>
      </c>
      <c r="U377" s="295">
        <f>SUMIF(KOJIN!$A:$A,$D377,KOJIN!DW:DW)</f>
        <v>16</v>
      </c>
      <c r="V377" s="295">
        <f>SUMIF(KOJIN!$A:$A,$D377,KOJIN!DX:DX)</f>
        <v>6</v>
      </c>
      <c r="W377" s="295">
        <f>SUMIF(KOJIN!$A:$A,$D377,KOJIN!DY:DY)</f>
        <v>20</v>
      </c>
      <c r="X377" s="295">
        <f>SUMIF(KOJIN!$A:$A,$D377,KOJIN!DZ:DZ)</f>
        <v>9</v>
      </c>
      <c r="Y377" s="295">
        <f>SUMIF(KOJIN!$A:$A,$D377,KOJIN!EA:EA)</f>
        <v>8</v>
      </c>
      <c r="Z377" s="295">
        <f>SUMIF(KOJIN!$A:$A,$D377,KOJIN!EB:EB)</f>
        <v>4</v>
      </c>
      <c r="AA377" s="295">
        <f>SUMIF(KOJIN!$A:$A,$D377,KOJIN!EC:EC)</f>
        <v>0</v>
      </c>
      <c r="AB377" s="295">
        <f>SUMIF(KOJIN!$A:$A,$D377,KOJIN!ED:ED)</f>
        <v>2</v>
      </c>
      <c r="AC377" s="295">
        <f>SUMIF(KOJIN!$A:$A,$D377,KOJIN!EE:EE)</f>
        <v>0</v>
      </c>
    </row>
    <row r="378" spans="1:29" ht="13.5">
      <c r="A378">
        <v>377</v>
      </c>
      <c r="B378" s="293" t="s">
        <v>394</v>
      </c>
      <c r="C378" s="294">
        <v>126</v>
      </c>
      <c r="D378" s="323">
        <v>9818</v>
      </c>
      <c r="E378" s="293" t="s">
        <v>234</v>
      </c>
      <c r="F378" s="293" t="s">
        <v>391</v>
      </c>
      <c r="H378" s="293" t="s">
        <v>28</v>
      </c>
      <c r="I378" s="295">
        <f>SUMIF(KOJIN!A:A,D378,KOJIN!D:D)</f>
        <v>253</v>
      </c>
      <c r="J378" s="295">
        <f>SUMIF(KOJIN!$A:$A,$D378,KOJIN!DL:DL)</f>
        <v>7</v>
      </c>
      <c r="K378" s="295">
        <f>SUMIF(KOJIN!$A:$A,$D378,KOJIN!DM:DM)</f>
        <v>3</v>
      </c>
      <c r="L378" s="295">
        <f>SUMIF(KOJIN!$A:$A,$D378,KOJIN!DN:DN)</f>
        <v>14</v>
      </c>
      <c r="M378" s="295">
        <f>SUMIF(KOJIN!$A:$A,$D378,KOJIN!DO:DO)</f>
        <v>21</v>
      </c>
      <c r="N378" s="295">
        <f>SUMIF(KOJIN!$A:$A,$D378,KOJIN!DP:DP)</f>
        <v>19</v>
      </c>
      <c r="O378" s="295">
        <f>SUMIF(KOJIN!$A:$A,$D378,KOJIN!DQ:DQ)</f>
        <v>18</v>
      </c>
      <c r="P378" s="295">
        <f>SUMIF(KOJIN!$A:$A,$D378,KOJIN!DR:DR)</f>
        <v>11</v>
      </c>
      <c r="Q378" s="295">
        <f>SUMIF(KOJIN!$A:$A,$D378,KOJIN!DS:DS)</f>
        <v>10</v>
      </c>
      <c r="R378" s="295">
        <f>SUMIF(KOJIN!$A:$A,$D378,KOJIN!DT:DT)</f>
        <v>15</v>
      </c>
      <c r="S378" s="295">
        <f>SUMIF(KOJIN!$A:$A,$D378,KOJIN!DU:DU)</f>
        <v>22</v>
      </c>
      <c r="T378" s="295">
        <f>SUMIF(KOJIN!$A:$A,$D378,KOJIN!DV:DV)</f>
        <v>22</v>
      </c>
      <c r="U378" s="295">
        <f>SUMIF(KOJIN!$A:$A,$D378,KOJIN!DW:DW)</f>
        <v>14</v>
      </c>
      <c r="V378" s="295">
        <f>SUMIF(KOJIN!$A:$A,$D378,KOJIN!DX:DX)</f>
        <v>10</v>
      </c>
      <c r="W378" s="295">
        <f>SUMIF(KOJIN!$A:$A,$D378,KOJIN!DY:DY)</f>
        <v>21</v>
      </c>
      <c r="X378" s="295">
        <f>SUMIF(KOJIN!$A:$A,$D378,KOJIN!DZ:DZ)</f>
        <v>11</v>
      </c>
      <c r="Y378" s="295">
        <f>SUMIF(KOJIN!$A:$A,$D378,KOJIN!EA:EA)</f>
        <v>14</v>
      </c>
      <c r="Z378" s="295">
        <f>SUMIF(KOJIN!$A:$A,$D378,KOJIN!EB:EB)</f>
        <v>9</v>
      </c>
      <c r="AA378" s="295">
        <f>SUMIF(KOJIN!$A:$A,$D378,KOJIN!EC:EC)</f>
        <v>7</v>
      </c>
      <c r="AB378" s="295">
        <f>SUMIF(KOJIN!$A:$A,$D378,KOJIN!ED:ED)</f>
        <v>4</v>
      </c>
      <c r="AC378" s="295">
        <f>SUMIF(KOJIN!$A:$A,$D378,KOJIN!EE:EE)</f>
        <v>1</v>
      </c>
    </row>
    <row r="379" spans="1:29" ht="13.5">
      <c r="A379">
        <v>378</v>
      </c>
      <c r="J379" s="295">
        <f>SUM($J$377:$J$378)</f>
        <v>16</v>
      </c>
      <c r="K379" s="295">
        <f>SUM($K$377:$K$378)</f>
        <v>12</v>
      </c>
      <c r="L379" s="295">
        <f>SUM($L$377:$L$378)</f>
        <v>25</v>
      </c>
      <c r="M379" s="295">
        <f>SUM($M$377:$M$378)</f>
        <v>43</v>
      </c>
      <c r="N379" s="295">
        <f>SUM($N$377:$N$378)</f>
        <v>46</v>
      </c>
      <c r="O379" s="295">
        <f>SUM($O$377:$O$378)</f>
        <v>52</v>
      </c>
      <c r="P379" s="295">
        <f>SUM($P$377:$P$378)</f>
        <v>27</v>
      </c>
      <c r="Q379" s="295">
        <f>SUM($Q$377:$Q$378)</f>
        <v>20</v>
      </c>
      <c r="R379" s="295">
        <f>SUM($R$377:$R$378)</f>
        <v>37</v>
      </c>
      <c r="S379" s="295">
        <f>SUM($S$377:$S$378)</f>
        <v>46</v>
      </c>
      <c r="T379" s="295">
        <f>SUM($T$377:$T$378)</f>
        <v>41</v>
      </c>
      <c r="U379" s="295">
        <f>SUM($U$377:$U$378)</f>
        <v>30</v>
      </c>
      <c r="V379" s="295">
        <f>SUM($V$377:$V$378)</f>
        <v>16</v>
      </c>
      <c r="W379" s="295">
        <f>SUM($W$377:$W$378)</f>
        <v>41</v>
      </c>
      <c r="X379" s="295">
        <f>SUM($X$377:$X$378)</f>
        <v>20</v>
      </c>
      <c r="Y379" s="295">
        <f>SUM($Y$377:$Y$378)</f>
        <v>22</v>
      </c>
      <c r="Z379" s="295">
        <f>SUM($Z$377:$Z$378)</f>
        <v>13</v>
      </c>
      <c r="AA379" s="295">
        <f>SUM($AA$377:$AA$378)</f>
        <v>7</v>
      </c>
      <c r="AB379" s="295">
        <f>SUM($AB$377:$AB$378)</f>
        <v>6</v>
      </c>
      <c r="AC379" s="295">
        <f>SUM($AC$377:$AC$378)</f>
        <v>1</v>
      </c>
    </row>
    <row r="380" spans="1:29" ht="13.5">
      <c r="A380">
        <v>379</v>
      </c>
      <c r="B380" s="293" t="s">
        <v>394</v>
      </c>
      <c r="C380" s="294">
        <v>127</v>
      </c>
      <c r="D380" s="323">
        <v>9907</v>
      </c>
      <c r="E380" s="293" t="s">
        <v>235</v>
      </c>
      <c r="F380" s="293" t="s">
        <v>389</v>
      </c>
      <c r="G380" s="295">
        <f>SUMIF(SETAI!A:A,D380,SETAI!C:C)</f>
        <v>783</v>
      </c>
      <c r="H380" s="293" t="s">
        <v>27</v>
      </c>
      <c r="I380" s="295">
        <f>SUMIF(KOJIN!A:A,D380,KOJIN!D:D)</f>
        <v>782</v>
      </c>
      <c r="J380" s="295">
        <f>SUMIF(KOJIN!$A:$A,$D380,KOJIN!DL:DL)</f>
        <v>18</v>
      </c>
      <c r="K380" s="295">
        <f>SUMIF(KOJIN!$A:$A,$D380,KOJIN!DM:DM)</f>
        <v>26</v>
      </c>
      <c r="L380" s="295">
        <f>SUMIF(KOJIN!$A:$A,$D380,KOJIN!DN:DN)</f>
        <v>21</v>
      </c>
      <c r="M380" s="295">
        <f>SUMIF(KOJIN!$A:$A,$D380,KOJIN!DO:DO)</f>
        <v>31</v>
      </c>
      <c r="N380" s="295">
        <f>SUMIF(KOJIN!$A:$A,$D380,KOJIN!DP:DP)</f>
        <v>56</v>
      </c>
      <c r="O380" s="295">
        <f>SUMIF(KOJIN!$A:$A,$D380,KOJIN!DQ:DQ)</f>
        <v>61</v>
      </c>
      <c r="P380" s="295">
        <f>SUMIF(KOJIN!$A:$A,$D380,KOJIN!DR:DR)</f>
        <v>39</v>
      </c>
      <c r="Q380" s="295">
        <f>SUMIF(KOJIN!$A:$A,$D380,KOJIN!DS:DS)</f>
        <v>37</v>
      </c>
      <c r="R380" s="295">
        <f>SUMIF(KOJIN!$A:$A,$D380,KOJIN!DT:DT)</f>
        <v>60</v>
      </c>
      <c r="S380" s="295">
        <f>SUMIF(KOJIN!$A:$A,$D380,KOJIN!DU:DU)</f>
        <v>56</v>
      </c>
      <c r="T380" s="295">
        <f>SUMIF(KOJIN!$A:$A,$D380,KOJIN!DV:DV)</f>
        <v>62</v>
      </c>
      <c r="U380" s="295">
        <f>SUMIF(KOJIN!$A:$A,$D380,KOJIN!DW:DW)</f>
        <v>52</v>
      </c>
      <c r="V380" s="295">
        <f>SUMIF(KOJIN!$A:$A,$D380,KOJIN!DX:DX)</f>
        <v>56</v>
      </c>
      <c r="W380" s="295">
        <f>SUMIF(KOJIN!$A:$A,$D380,KOJIN!DY:DY)</f>
        <v>57</v>
      </c>
      <c r="X380" s="295">
        <f>SUMIF(KOJIN!$A:$A,$D380,KOJIN!DZ:DZ)</f>
        <v>62</v>
      </c>
      <c r="Y380" s="295">
        <f>SUMIF(KOJIN!$A:$A,$D380,KOJIN!EA:EA)</f>
        <v>44</v>
      </c>
      <c r="Z380" s="295">
        <f>SUMIF(KOJIN!$A:$A,$D380,KOJIN!EB:EB)</f>
        <v>26</v>
      </c>
      <c r="AA380" s="295">
        <f>SUMIF(KOJIN!$A:$A,$D380,KOJIN!EC:EC)</f>
        <v>12</v>
      </c>
      <c r="AB380" s="295">
        <f>SUMIF(KOJIN!$A:$A,$D380,KOJIN!ED:ED)</f>
        <v>4</v>
      </c>
      <c r="AC380" s="295">
        <f>SUMIF(KOJIN!$A:$A,$D380,KOJIN!EE:EE)</f>
        <v>2</v>
      </c>
    </row>
    <row r="381" spans="1:29" ht="13.5">
      <c r="A381">
        <v>380</v>
      </c>
      <c r="B381" s="293" t="s">
        <v>394</v>
      </c>
      <c r="C381" s="294">
        <v>127</v>
      </c>
      <c r="D381" s="323">
        <v>9908</v>
      </c>
      <c r="E381" s="293" t="s">
        <v>235</v>
      </c>
      <c r="F381" s="293" t="s">
        <v>389</v>
      </c>
      <c r="H381" s="293" t="s">
        <v>28</v>
      </c>
      <c r="I381" s="295">
        <f>SUMIF(KOJIN!A:A,D381,KOJIN!D:D)</f>
        <v>709</v>
      </c>
      <c r="J381" s="295">
        <f>SUMIF(KOJIN!$A:$A,$D381,KOJIN!DL:DL)</f>
        <v>21</v>
      </c>
      <c r="K381" s="295">
        <f>SUMIF(KOJIN!$A:$A,$D381,KOJIN!DM:DM)</f>
        <v>21</v>
      </c>
      <c r="L381" s="295">
        <f>SUMIF(KOJIN!$A:$A,$D381,KOJIN!DN:DN)</f>
        <v>28</v>
      </c>
      <c r="M381" s="295">
        <f>SUMIF(KOJIN!$A:$A,$D381,KOJIN!DO:DO)</f>
        <v>36</v>
      </c>
      <c r="N381" s="295">
        <f>SUMIF(KOJIN!$A:$A,$D381,KOJIN!DP:DP)</f>
        <v>34</v>
      </c>
      <c r="O381" s="295">
        <f>SUMIF(KOJIN!$A:$A,$D381,KOJIN!DQ:DQ)</f>
        <v>31</v>
      </c>
      <c r="P381" s="295">
        <f>SUMIF(KOJIN!$A:$A,$D381,KOJIN!DR:DR)</f>
        <v>24</v>
      </c>
      <c r="Q381" s="295">
        <f>SUMIF(KOJIN!$A:$A,$D381,KOJIN!DS:DS)</f>
        <v>29</v>
      </c>
      <c r="R381" s="295">
        <f>SUMIF(KOJIN!$A:$A,$D381,KOJIN!DT:DT)</f>
        <v>42</v>
      </c>
      <c r="S381" s="295">
        <f>SUMIF(KOJIN!$A:$A,$D381,KOJIN!DU:DU)</f>
        <v>52</v>
      </c>
      <c r="T381" s="295">
        <f>SUMIF(KOJIN!$A:$A,$D381,KOJIN!DV:DV)</f>
        <v>51</v>
      </c>
      <c r="U381" s="295">
        <f>SUMIF(KOJIN!$A:$A,$D381,KOJIN!DW:DW)</f>
        <v>35</v>
      </c>
      <c r="V381" s="295">
        <f>SUMIF(KOJIN!$A:$A,$D381,KOJIN!DX:DX)</f>
        <v>40</v>
      </c>
      <c r="W381" s="295">
        <f>SUMIF(KOJIN!$A:$A,$D381,KOJIN!DY:DY)</f>
        <v>73</v>
      </c>
      <c r="X381" s="295">
        <f>SUMIF(KOJIN!$A:$A,$D381,KOJIN!DZ:DZ)</f>
        <v>56</v>
      </c>
      <c r="Y381" s="295">
        <f>SUMIF(KOJIN!$A:$A,$D381,KOJIN!EA:EA)</f>
        <v>58</v>
      </c>
      <c r="Z381" s="295">
        <f>SUMIF(KOJIN!$A:$A,$D381,KOJIN!EB:EB)</f>
        <v>44</v>
      </c>
      <c r="AA381" s="295">
        <f>SUMIF(KOJIN!$A:$A,$D381,KOJIN!EC:EC)</f>
        <v>20</v>
      </c>
      <c r="AB381" s="295">
        <f>SUMIF(KOJIN!$A:$A,$D381,KOJIN!ED:ED)</f>
        <v>12</v>
      </c>
      <c r="AC381" s="295">
        <f>SUMIF(KOJIN!$A:$A,$D381,KOJIN!EE:EE)</f>
        <v>2</v>
      </c>
    </row>
    <row r="382" spans="1:29" ht="13.5">
      <c r="A382">
        <v>381</v>
      </c>
      <c r="J382" s="295">
        <f>SUM($J$380:$J$381)</f>
        <v>39</v>
      </c>
      <c r="K382" s="295">
        <f>SUM($K$380:$K$381)</f>
        <v>47</v>
      </c>
      <c r="L382" s="295">
        <f>SUM($L$380:$L$381)</f>
        <v>49</v>
      </c>
      <c r="M382" s="295">
        <f>SUM($M$380:$M$381)</f>
        <v>67</v>
      </c>
      <c r="N382" s="295">
        <f>SUM($N$380:$N$381)</f>
        <v>90</v>
      </c>
      <c r="O382" s="295">
        <f>SUM($O$380:$O$381)</f>
        <v>92</v>
      </c>
      <c r="P382" s="295">
        <f>SUM($P$380:$P$381)</f>
        <v>63</v>
      </c>
      <c r="Q382" s="295">
        <f>SUM($Q$380:$Q$381)</f>
        <v>66</v>
      </c>
      <c r="R382" s="295">
        <f>SUM($R$380:$R$381)</f>
        <v>102</v>
      </c>
      <c r="S382" s="295">
        <f>SUM($S$380:$S$381)</f>
        <v>108</v>
      </c>
      <c r="T382" s="295">
        <f>SUM($T$380:$T$381)</f>
        <v>113</v>
      </c>
      <c r="U382" s="295">
        <f>SUM($U$380:$U$381)</f>
        <v>87</v>
      </c>
      <c r="V382" s="295">
        <f>SUM($V$380:$V$381)</f>
        <v>96</v>
      </c>
      <c r="W382" s="295">
        <f>SUM($W$380:$W$381)</f>
        <v>130</v>
      </c>
      <c r="X382" s="295">
        <f>SUM($X$380:$X$381)</f>
        <v>118</v>
      </c>
      <c r="Y382" s="295">
        <f>SUM($Y$380:$Y$381)</f>
        <v>102</v>
      </c>
      <c r="Z382" s="295">
        <f>SUM($Z$380:$Z$381)</f>
        <v>70</v>
      </c>
      <c r="AA382" s="295">
        <f>SUM($AA$380:$AA$381)</f>
        <v>32</v>
      </c>
      <c r="AB382" s="295">
        <f>SUM($AB$380:$AB$381)</f>
        <v>16</v>
      </c>
      <c r="AC382" s="295">
        <f>SUM($AC$380:$AC$381)</f>
        <v>4</v>
      </c>
    </row>
    <row r="383" spans="1:29" ht="13.5">
      <c r="A383">
        <v>382</v>
      </c>
      <c r="B383" s="293" t="s">
        <v>394</v>
      </c>
      <c r="C383" s="294">
        <v>128</v>
      </c>
      <c r="D383" s="323">
        <v>9909</v>
      </c>
      <c r="E383" s="293" t="s">
        <v>235</v>
      </c>
      <c r="F383" s="293" t="s">
        <v>390</v>
      </c>
      <c r="G383" s="295">
        <f>SUMIF(SETAI!A:A,D383,SETAI!C:C)</f>
        <v>351</v>
      </c>
      <c r="H383" s="293" t="s">
        <v>27</v>
      </c>
      <c r="I383" s="295">
        <f>SUMIF(KOJIN!A:A,D383,KOJIN!D:D)</f>
        <v>396</v>
      </c>
      <c r="J383" s="295">
        <f>SUMIF(KOJIN!$A:$A,$D383,KOJIN!DL:DL)</f>
        <v>18</v>
      </c>
      <c r="K383" s="295">
        <f>SUMIF(KOJIN!$A:$A,$D383,KOJIN!DM:DM)</f>
        <v>14</v>
      </c>
      <c r="L383" s="295">
        <f>SUMIF(KOJIN!$A:$A,$D383,KOJIN!DN:DN)</f>
        <v>16</v>
      </c>
      <c r="M383" s="295">
        <f>SUMIF(KOJIN!$A:$A,$D383,KOJIN!DO:DO)</f>
        <v>24</v>
      </c>
      <c r="N383" s="295">
        <f>SUMIF(KOJIN!$A:$A,$D383,KOJIN!DP:DP)</f>
        <v>20</v>
      </c>
      <c r="O383" s="295">
        <f>SUMIF(KOJIN!$A:$A,$D383,KOJIN!DQ:DQ)</f>
        <v>19</v>
      </c>
      <c r="P383" s="295">
        <f>SUMIF(KOJIN!$A:$A,$D383,KOJIN!DR:DR)</f>
        <v>19</v>
      </c>
      <c r="Q383" s="295">
        <f>SUMIF(KOJIN!$A:$A,$D383,KOJIN!DS:DS)</f>
        <v>29</v>
      </c>
      <c r="R383" s="295">
        <f>SUMIF(KOJIN!$A:$A,$D383,KOJIN!DT:DT)</f>
        <v>32</v>
      </c>
      <c r="S383" s="295">
        <f>SUMIF(KOJIN!$A:$A,$D383,KOJIN!DU:DU)</f>
        <v>22</v>
      </c>
      <c r="T383" s="295">
        <f>SUMIF(KOJIN!$A:$A,$D383,KOJIN!DV:DV)</f>
        <v>24</v>
      </c>
      <c r="U383" s="295">
        <f>SUMIF(KOJIN!$A:$A,$D383,KOJIN!DW:DW)</f>
        <v>20</v>
      </c>
      <c r="V383" s="295">
        <f>SUMIF(KOJIN!$A:$A,$D383,KOJIN!DX:DX)</f>
        <v>14</v>
      </c>
      <c r="W383" s="295">
        <f>SUMIF(KOJIN!$A:$A,$D383,KOJIN!DY:DY)</f>
        <v>26</v>
      </c>
      <c r="X383" s="295">
        <f>SUMIF(KOJIN!$A:$A,$D383,KOJIN!DZ:DZ)</f>
        <v>32</v>
      </c>
      <c r="Y383" s="295">
        <f>SUMIF(KOJIN!$A:$A,$D383,KOJIN!EA:EA)</f>
        <v>25</v>
      </c>
      <c r="Z383" s="295">
        <f>SUMIF(KOJIN!$A:$A,$D383,KOJIN!EB:EB)</f>
        <v>26</v>
      </c>
      <c r="AA383" s="295">
        <f>SUMIF(KOJIN!$A:$A,$D383,KOJIN!EC:EC)</f>
        <v>12</v>
      </c>
      <c r="AB383" s="295">
        <f>SUMIF(KOJIN!$A:$A,$D383,KOJIN!ED:ED)</f>
        <v>4</v>
      </c>
      <c r="AC383" s="295">
        <f>SUMIF(KOJIN!$A:$A,$D383,KOJIN!EE:EE)</f>
        <v>0</v>
      </c>
    </row>
    <row r="384" spans="1:29" ht="13.5">
      <c r="A384">
        <v>383</v>
      </c>
      <c r="B384" s="293" t="s">
        <v>394</v>
      </c>
      <c r="C384" s="294">
        <v>128</v>
      </c>
      <c r="D384" s="323">
        <v>9910</v>
      </c>
      <c r="E384" s="293" t="s">
        <v>235</v>
      </c>
      <c r="F384" s="293" t="s">
        <v>390</v>
      </c>
      <c r="H384" s="293" t="s">
        <v>28</v>
      </c>
      <c r="I384" s="295">
        <f>SUMIF(KOJIN!A:A,D384,KOJIN!D:D)</f>
        <v>386</v>
      </c>
      <c r="J384" s="295">
        <f>SUMIF(KOJIN!$A:$A,$D384,KOJIN!DL:DL)</f>
        <v>20</v>
      </c>
      <c r="K384" s="295">
        <f>SUMIF(KOJIN!$A:$A,$D384,KOJIN!DM:DM)</f>
        <v>18</v>
      </c>
      <c r="L384" s="295">
        <f>SUMIF(KOJIN!$A:$A,$D384,KOJIN!DN:DN)</f>
        <v>16</v>
      </c>
      <c r="M384" s="295">
        <f>SUMIF(KOJIN!$A:$A,$D384,KOJIN!DO:DO)</f>
        <v>14</v>
      </c>
      <c r="N384" s="295">
        <f>SUMIF(KOJIN!$A:$A,$D384,KOJIN!DP:DP)</f>
        <v>10</v>
      </c>
      <c r="O384" s="295">
        <f>SUMIF(KOJIN!$A:$A,$D384,KOJIN!DQ:DQ)</f>
        <v>8</v>
      </c>
      <c r="P384" s="295">
        <f>SUMIF(KOJIN!$A:$A,$D384,KOJIN!DR:DR)</f>
        <v>23</v>
      </c>
      <c r="Q384" s="295">
        <f>SUMIF(KOJIN!$A:$A,$D384,KOJIN!DS:DS)</f>
        <v>22</v>
      </c>
      <c r="R384" s="295">
        <f>SUMIF(KOJIN!$A:$A,$D384,KOJIN!DT:DT)</f>
        <v>27</v>
      </c>
      <c r="S384" s="295">
        <f>SUMIF(KOJIN!$A:$A,$D384,KOJIN!DU:DU)</f>
        <v>27</v>
      </c>
      <c r="T384" s="295">
        <f>SUMIF(KOJIN!$A:$A,$D384,KOJIN!DV:DV)</f>
        <v>19</v>
      </c>
      <c r="U384" s="295">
        <f>SUMIF(KOJIN!$A:$A,$D384,KOJIN!DW:DW)</f>
        <v>15</v>
      </c>
      <c r="V384" s="295">
        <f>SUMIF(KOJIN!$A:$A,$D384,KOJIN!DX:DX)</f>
        <v>26</v>
      </c>
      <c r="W384" s="295">
        <f>SUMIF(KOJIN!$A:$A,$D384,KOJIN!DY:DY)</f>
        <v>28</v>
      </c>
      <c r="X384" s="295">
        <f>SUMIF(KOJIN!$A:$A,$D384,KOJIN!DZ:DZ)</f>
        <v>28</v>
      </c>
      <c r="Y384" s="295">
        <f>SUMIF(KOJIN!$A:$A,$D384,KOJIN!EA:EA)</f>
        <v>28</v>
      </c>
      <c r="Z384" s="295">
        <f>SUMIF(KOJIN!$A:$A,$D384,KOJIN!EB:EB)</f>
        <v>25</v>
      </c>
      <c r="AA384" s="295">
        <f>SUMIF(KOJIN!$A:$A,$D384,KOJIN!EC:EC)</f>
        <v>26</v>
      </c>
      <c r="AB384" s="295">
        <f>SUMIF(KOJIN!$A:$A,$D384,KOJIN!ED:ED)</f>
        <v>5</v>
      </c>
      <c r="AC384" s="295">
        <f>SUMIF(KOJIN!$A:$A,$D384,KOJIN!EE:EE)</f>
        <v>1</v>
      </c>
    </row>
    <row r="385" spans="1:29" ht="13.5">
      <c r="A385">
        <v>384</v>
      </c>
      <c r="J385" s="295">
        <f>SUM($J$383:$J$384)</f>
        <v>38</v>
      </c>
      <c r="K385" s="295">
        <f>SUM($K$383:$K$384)</f>
        <v>32</v>
      </c>
      <c r="L385" s="295">
        <f>SUM($L$383:$L$384)</f>
        <v>32</v>
      </c>
      <c r="M385" s="295">
        <f>SUM($M$383:$M$384)</f>
        <v>38</v>
      </c>
      <c r="N385" s="295">
        <f>SUM($N$383:$N$384)</f>
        <v>30</v>
      </c>
      <c r="O385" s="295">
        <f>SUM($O$383:$O$384)</f>
        <v>27</v>
      </c>
      <c r="P385" s="295">
        <f>SUM($P$383:$P$384)</f>
        <v>42</v>
      </c>
      <c r="Q385" s="295">
        <f>SUM($Q$383:$Q$384)</f>
        <v>51</v>
      </c>
      <c r="R385" s="295">
        <f>SUM($R$383:$R$384)</f>
        <v>59</v>
      </c>
      <c r="S385" s="295">
        <f>SUM($S$383:$S$384)</f>
        <v>49</v>
      </c>
      <c r="T385" s="295">
        <f>SUM($T$383:$T$384)</f>
        <v>43</v>
      </c>
      <c r="U385" s="295">
        <f>SUM($U$383:$U$384)</f>
        <v>35</v>
      </c>
      <c r="V385" s="295">
        <f>SUM($V$383:$V$384)</f>
        <v>40</v>
      </c>
      <c r="W385" s="295">
        <f>SUM($W$383:$W$384)</f>
        <v>54</v>
      </c>
      <c r="X385" s="295">
        <f>SUM($X$383:$X$384)</f>
        <v>60</v>
      </c>
      <c r="Y385" s="295">
        <f>SUM($Y$383:$Y$384)</f>
        <v>53</v>
      </c>
      <c r="Z385" s="295">
        <f>SUM($Z$383:$Z$384)</f>
        <v>51</v>
      </c>
      <c r="AA385" s="295">
        <f>SUM($AA$383:$AA$384)</f>
        <v>38</v>
      </c>
      <c r="AB385" s="295">
        <f>SUM($AB$383:$AB$384)</f>
        <v>9</v>
      </c>
      <c r="AC385" s="295">
        <f>SUM($AC$383:$AC$384)</f>
        <v>1</v>
      </c>
    </row>
    <row r="386" spans="1:29" ht="13.5">
      <c r="A386">
        <v>385</v>
      </c>
      <c r="B386" s="293" t="s">
        <v>394</v>
      </c>
      <c r="C386" s="294">
        <v>129</v>
      </c>
      <c r="D386" s="323">
        <v>9911</v>
      </c>
      <c r="E386" s="293" t="s">
        <v>235</v>
      </c>
      <c r="F386" s="293" t="s">
        <v>391</v>
      </c>
      <c r="G386" s="295">
        <f>SUMIF(SETAI!A:A,D386,SETAI!C:C)</f>
        <v>386</v>
      </c>
      <c r="H386" s="293" t="s">
        <v>27</v>
      </c>
      <c r="I386" s="295">
        <f>SUMIF(KOJIN!A:A,D386,KOJIN!D:D)</f>
        <v>407</v>
      </c>
      <c r="J386" s="295">
        <f>SUMIF(KOJIN!$A:$A,$D386,KOJIN!DL:DL)</f>
        <v>17</v>
      </c>
      <c r="K386" s="295">
        <f>SUMIF(KOJIN!$A:$A,$D386,KOJIN!DM:DM)</f>
        <v>11</v>
      </c>
      <c r="L386" s="295">
        <f>SUMIF(KOJIN!$A:$A,$D386,KOJIN!DN:DN)</f>
        <v>10</v>
      </c>
      <c r="M386" s="295">
        <f>SUMIF(KOJIN!$A:$A,$D386,KOJIN!DO:DO)</f>
        <v>21</v>
      </c>
      <c r="N386" s="295">
        <f>SUMIF(KOJIN!$A:$A,$D386,KOJIN!DP:DP)</f>
        <v>26</v>
      </c>
      <c r="O386" s="295">
        <f>SUMIF(KOJIN!$A:$A,$D386,KOJIN!DQ:DQ)</f>
        <v>32</v>
      </c>
      <c r="P386" s="295">
        <f>SUMIF(KOJIN!$A:$A,$D386,KOJIN!DR:DR)</f>
        <v>38</v>
      </c>
      <c r="Q386" s="295">
        <f>SUMIF(KOJIN!$A:$A,$D386,KOJIN!DS:DS)</f>
        <v>28</v>
      </c>
      <c r="R386" s="295">
        <f>SUMIF(KOJIN!$A:$A,$D386,KOJIN!DT:DT)</f>
        <v>22</v>
      </c>
      <c r="S386" s="295">
        <f>SUMIF(KOJIN!$A:$A,$D386,KOJIN!DU:DU)</f>
        <v>32</v>
      </c>
      <c r="T386" s="295">
        <f>SUMIF(KOJIN!$A:$A,$D386,KOJIN!DV:DV)</f>
        <v>22</v>
      </c>
      <c r="U386" s="295">
        <f>SUMIF(KOJIN!$A:$A,$D386,KOJIN!DW:DW)</f>
        <v>25</v>
      </c>
      <c r="V386" s="295">
        <f>SUMIF(KOJIN!$A:$A,$D386,KOJIN!DX:DX)</f>
        <v>27</v>
      </c>
      <c r="W386" s="295">
        <f>SUMIF(KOJIN!$A:$A,$D386,KOJIN!DY:DY)</f>
        <v>35</v>
      </c>
      <c r="X386" s="295">
        <f>SUMIF(KOJIN!$A:$A,$D386,KOJIN!DZ:DZ)</f>
        <v>23</v>
      </c>
      <c r="Y386" s="295">
        <f>SUMIF(KOJIN!$A:$A,$D386,KOJIN!EA:EA)</f>
        <v>20</v>
      </c>
      <c r="Z386" s="295">
        <f>SUMIF(KOJIN!$A:$A,$D386,KOJIN!EB:EB)</f>
        <v>9</v>
      </c>
      <c r="AA386" s="295">
        <f>SUMIF(KOJIN!$A:$A,$D386,KOJIN!EC:EC)</f>
        <v>7</v>
      </c>
      <c r="AB386" s="295">
        <f>SUMIF(KOJIN!$A:$A,$D386,KOJIN!ED:ED)</f>
        <v>2</v>
      </c>
      <c r="AC386" s="295">
        <f>SUMIF(KOJIN!$A:$A,$D386,KOJIN!EE:EE)</f>
        <v>0</v>
      </c>
    </row>
    <row r="387" spans="1:29" ht="13.5">
      <c r="A387">
        <v>386</v>
      </c>
      <c r="B387" s="293" t="s">
        <v>394</v>
      </c>
      <c r="C387" s="294">
        <v>129</v>
      </c>
      <c r="D387" s="323">
        <v>9912</v>
      </c>
      <c r="E387" s="293" t="s">
        <v>235</v>
      </c>
      <c r="F387" s="293" t="s">
        <v>391</v>
      </c>
      <c r="H387" s="293" t="s">
        <v>28</v>
      </c>
      <c r="I387" s="295">
        <f>SUMIF(KOJIN!A:A,D387,KOJIN!D:D)</f>
        <v>384</v>
      </c>
      <c r="J387" s="295">
        <f>SUMIF(KOJIN!$A:$A,$D387,KOJIN!DL:DL)</f>
        <v>12</v>
      </c>
      <c r="K387" s="295">
        <f>SUMIF(KOJIN!$A:$A,$D387,KOJIN!DM:DM)</f>
        <v>13</v>
      </c>
      <c r="L387" s="295">
        <f>SUMIF(KOJIN!$A:$A,$D387,KOJIN!DN:DN)</f>
        <v>12</v>
      </c>
      <c r="M387" s="295">
        <f>SUMIF(KOJIN!$A:$A,$D387,KOJIN!DO:DO)</f>
        <v>14</v>
      </c>
      <c r="N387" s="295">
        <f>SUMIF(KOJIN!$A:$A,$D387,KOJIN!DP:DP)</f>
        <v>20</v>
      </c>
      <c r="O387" s="295">
        <f>SUMIF(KOJIN!$A:$A,$D387,KOJIN!DQ:DQ)</f>
        <v>24</v>
      </c>
      <c r="P387" s="295">
        <f>SUMIF(KOJIN!$A:$A,$D387,KOJIN!DR:DR)</f>
        <v>24</v>
      </c>
      <c r="Q387" s="295">
        <f>SUMIF(KOJIN!$A:$A,$D387,KOJIN!DS:DS)</f>
        <v>19</v>
      </c>
      <c r="R387" s="295">
        <f>SUMIF(KOJIN!$A:$A,$D387,KOJIN!DT:DT)</f>
        <v>22</v>
      </c>
      <c r="S387" s="295">
        <f>SUMIF(KOJIN!$A:$A,$D387,KOJIN!DU:DU)</f>
        <v>28</v>
      </c>
      <c r="T387" s="295">
        <f>SUMIF(KOJIN!$A:$A,$D387,KOJIN!DV:DV)</f>
        <v>27</v>
      </c>
      <c r="U387" s="295">
        <f>SUMIF(KOJIN!$A:$A,$D387,KOJIN!DW:DW)</f>
        <v>24</v>
      </c>
      <c r="V387" s="295">
        <f>SUMIF(KOJIN!$A:$A,$D387,KOJIN!DX:DX)</f>
        <v>32</v>
      </c>
      <c r="W387" s="295">
        <f>SUMIF(KOJIN!$A:$A,$D387,KOJIN!DY:DY)</f>
        <v>31</v>
      </c>
      <c r="X387" s="295">
        <f>SUMIF(KOJIN!$A:$A,$D387,KOJIN!DZ:DZ)</f>
        <v>17</v>
      </c>
      <c r="Y387" s="295">
        <f>SUMIF(KOJIN!$A:$A,$D387,KOJIN!EA:EA)</f>
        <v>24</v>
      </c>
      <c r="Z387" s="295">
        <f>SUMIF(KOJIN!$A:$A,$D387,KOJIN!EB:EB)</f>
        <v>16</v>
      </c>
      <c r="AA387" s="295">
        <f>SUMIF(KOJIN!$A:$A,$D387,KOJIN!EC:EC)</f>
        <v>15</v>
      </c>
      <c r="AB387" s="295">
        <f>SUMIF(KOJIN!$A:$A,$D387,KOJIN!ED:ED)</f>
        <v>9</v>
      </c>
      <c r="AC387" s="295">
        <f>SUMIF(KOJIN!$A:$A,$D387,KOJIN!EE:EE)</f>
        <v>1</v>
      </c>
    </row>
    <row r="388" spans="1:29" ht="13.5">
      <c r="A388">
        <v>387</v>
      </c>
      <c r="J388" s="295">
        <f>SUM($J$386:$J$387)</f>
        <v>29</v>
      </c>
      <c r="K388" s="295">
        <f>SUM($K$386:$K$387)</f>
        <v>24</v>
      </c>
      <c r="L388" s="295">
        <f>SUM($L$386:$L$387)</f>
        <v>22</v>
      </c>
      <c r="M388" s="295">
        <f>SUM($M$386:$M$387)</f>
        <v>35</v>
      </c>
      <c r="N388" s="295">
        <f>SUM($N$386:$N$387)</f>
        <v>46</v>
      </c>
      <c r="O388" s="295">
        <f>SUM($O$386:$O$387)</f>
        <v>56</v>
      </c>
      <c r="P388" s="295">
        <f>SUM($P$386:$P$387)</f>
        <v>62</v>
      </c>
      <c r="Q388" s="295">
        <f>SUM($Q$386:$Q$387)</f>
        <v>47</v>
      </c>
      <c r="R388" s="295">
        <f>SUM($R$386:$R$387)</f>
        <v>44</v>
      </c>
      <c r="S388" s="295">
        <f>SUM($S$386:$S$387)</f>
        <v>60</v>
      </c>
      <c r="T388" s="295">
        <f>SUM($T$386:$T$387)</f>
        <v>49</v>
      </c>
      <c r="U388" s="295">
        <f>SUM($U$386:$U$387)</f>
        <v>49</v>
      </c>
      <c r="V388" s="295">
        <f>SUM($V$386:$V$387)</f>
        <v>59</v>
      </c>
      <c r="W388" s="295">
        <f>SUM($W$386:$W$387)</f>
        <v>66</v>
      </c>
      <c r="X388" s="295">
        <f>SUM($X$386:$X$387)</f>
        <v>40</v>
      </c>
      <c r="Y388" s="295">
        <f>SUM($Y$386:$Y$387)</f>
        <v>44</v>
      </c>
      <c r="Z388" s="295">
        <f>SUM($Z$386:$Z$387)</f>
        <v>25</v>
      </c>
      <c r="AA388" s="295">
        <f>SUM($AA$386:$AA$387)</f>
        <v>22</v>
      </c>
      <c r="AB388" s="295">
        <f>SUM($AB$386:$AB$387)</f>
        <v>11</v>
      </c>
      <c r="AC388" s="295">
        <f>SUM($AC$386:$AC$387)</f>
        <v>1</v>
      </c>
    </row>
    <row r="389" spans="1:29" ht="13.5">
      <c r="A389">
        <v>388</v>
      </c>
      <c r="B389" s="293" t="s">
        <v>394</v>
      </c>
      <c r="C389" s="294">
        <v>130</v>
      </c>
      <c r="D389" s="323">
        <v>9913</v>
      </c>
      <c r="E389" s="293" t="s">
        <v>235</v>
      </c>
      <c r="F389" s="293" t="s">
        <v>392</v>
      </c>
      <c r="G389" s="295">
        <f>SUMIF(SETAI!A:A,D389,SETAI!C:C)</f>
        <v>654</v>
      </c>
      <c r="H389" s="293" t="s">
        <v>27</v>
      </c>
      <c r="I389" s="295">
        <f>SUMIF(KOJIN!A:A,D389,KOJIN!D:D)</f>
        <v>835</v>
      </c>
      <c r="J389" s="295">
        <f>SUMIF(KOJIN!$A:$A,$D389,KOJIN!DL:DL)</f>
        <v>39</v>
      </c>
      <c r="K389" s="295">
        <f>SUMIF(KOJIN!$A:$A,$D389,KOJIN!DM:DM)</f>
        <v>48</v>
      </c>
      <c r="L389" s="295">
        <f>SUMIF(KOJIN!$A:$A,$D389,KOJIN!DN:DN)</f>
        <v>71</v>
      </c>
      <c r="M389" s="295">
        <f>SUMIF(KOJIN!$A:$A,$D389,KOJIN!DO:DO)</f>
        <v>87</v>
      </c>
      <c r="N389" s="295">
        <f>SUMIF(KOJIN!$A:$A,$D389,KOJIN!DP:DP)</f>
        <v>40</v>
      </c>
      <c r="O389" s="295">
        <f>SUMIF(KOJIN!$A:$A,$D389,KOJIN!DQ:DQ)</f>
        <v>34</v>
      </c>
      <c r="P389" s="295">
        <f>SUMIF(KOJIN!$A:$A,$D389,KOJIN!DR:DR)</f>
        <v>38</v>
      </c>
      <c r="Q389" s="295">
        <f>SUMIF(KOJIN!$A:$A,$D389,KOJIN!DS:DS)</f>
        <v>43</v>
      </c>
      <c r="R389" s="295">
        <f>SUMIF(KOJIN!$A:$A,$D389,KOJIN!DT:DT)</f>
        <v>84</v>
      </c>
      <c r="S389" s="295">
        <f>SUMIF(KOJIN!$A:$A,$D389,KOJIN!DU:DU)</f>
        <v>107</v>
      </c>
      <c r="T389" s="295">
        <f>SUMIF(KOJIN!$A:$A,$D389,KOJIN!DV:DV)</f>
        <v>47</v>
      </c>
      <c r="U389" s="295">
        <f>SUMIF(KOJIN!$A:$A,$D389,KOJIN!DW:DW)</f>
        <v>34</v>
      </c>
      <c r="V389" s="295">
        <f>SUMIF(KOJIN!$A:$A,$D389,KOJIN!DX:DX)</f>
        <v>22</v>
      </c>
      <c r="W389" s="295">
        <f>SUMIF(KOJIN!$A:$A,$D389,KOJIN!DY:DY)</f>
        <v>30</v>
      </c>
      <c r="X389" s="295">
        <f>SUMIF(KOJIN!$A:$A,$D389,KOJIN!DZ:DZ)</f>
        <v>28</v>
      </c>
      <c r="Y389" s="295">
        <f>SUMIF(KOJIN!$A:$A,$D389,KOJIN!EA:EA)</f>
        <v>34</v>
      </c>
      <c r="Z389" s="295">
        <f>SUMIF(KOJIN!$A:$A,$D389,KOJIN!EB:EB)</f>
        <v>30</v>
      </c>
      <c r="AA389" s="295">
        <f>SUMIF(KOJIN!$A:$A,$D389,KOJIN!EC:EC)</f>
        <v>14</v>
      </c>
      <c r="AB389" s="295">
        <f>SUMIF(KOJIN!$A:$A,$D389,KOJIN!ED:ED)</f>
        <v>4</v>
      </c>
      <c r="AC389" s="295">
        <f>SUMIF(KOJIN!$A:$A,$D389,KOJIN!EE:EE)</f>
        <v>1</v>
      </c>
    </row>
    <row r="390" spans="1:29" ht="13.5">
      <c r="A390">
        <v>389</v>
      </c>
      <c r="B390" s="293" t="s">
        <v>394</v>
      </c>
      <c r="C390" s="294">
        <v>130</v>
      </c>
      <c r="D390" s="323">
        <v>9914</v>
      </c>
      <c r="E390" s="293" t="s">
        <v>235</v>
      </c>
      <c r="F390" s="293" t="s">
        <v>392</v>
      </c>
      <c r="H390" s="293" t="s">
        <v>28</v>
      </c>
      <c r="I390" s="295">
        <f>SUMIF(KOJIN!A:A,D390,KOJIN!D:D)</f>
        <v>815</v>
      </c>
      <c r="J390" s="295">
        <f>SUMIF(KOJIN!$A:$A,$D390,KOJIN!DL:DL)</f>
        <v>34</v>
      </c>
      <c r="K390" s="295">
        <f>SUMIF(KOJIN!$A:$A,$D390,KOJIN!DM:DM)</f>
        <v>35</v>
      </c>
      <c r="L390" s="295">
        <f>SUMIF(KOJIN!$A:$A,$D390,KOJIN!DN:DN)</f>
        <v>69</v>
      </c>
      <c r="M390" s="295">
        <f>SUMIF(KOJIN!$A:$A,$D390,KOJIN!DO:DO)</f>
        <v>67</v>
      </c>
      <c r="N390" s="295">
        <f>SUMIF(KOJIN!$A:$A,$D390,KOJIN!DP:DP)</f>
        <v>35</v>
      </c>
      <c r="O390" s="295">
        <f>SUMIF(KOJIN!$A:$A,$D390,KOJIN!DQ:DQ)</f>
        <v>20</v>
      </c>
      <c r="P390" s="295">
        <f>SUMIF(KOJIN!$A:$A,$D390,KOJIN!DR:DR)</f>
        <v>34</v>
      </c>
      <c r="Q390" s="295">
        <f>SUMIF(KOJIN!$A:$A,$D390,KOJIN!DS:DS)</f>
        <v>43</v>
      </c>
      <c r="R390" s="295">
        <f>SUMIF(KOJIN!$A:$A,$D390,KOJIN!DT:DT)</f>
        <v>80</v>
      </c>
      <c r="S390" s="295">
        <f>SUMIF(KOJIN!$A:$A,$D390,KOJIN!DU:DU)</f>
        <v>106</v>
      </c>
      <c r="T390" s="295">
        <f>SUMIF(KOJIN!$A:$A,$D390,KOJIN!DV:DV)</f>
        <v>34</v>
      </c>
      <c r="U390" s="295">
        <f>SUMIF(KOJIN!$A:$A,$D390,KOJIN!DW:DW)</f>
        <v>23</v>
      </c>
      <c r="V390" s="295">
        <f>SUMIF(KOJIN!$A:$A,$D390,KOJIN!DX:DX)</f>
        <v>27</v>
      </c>
      <c r="W390" s="295">
        <f>SUMIF(KOJIN!$A:$A,$D390,KOJIN!DY:DY)</f>
        <v>44</v>
      </c>
      <c r="X390" s="295">
        <f>SUMIF(KOJIN!$A:$A,$D390,KOJIN!DZ:DZ)</f>
        <v>41</v>
      </c>
      <c r="Y390" s="295">
        <f>SUMIF(KOJIN!$A:$A,$D390,KOJIN!EA:EA)</f>
        <v>46</v>
      </c>
      <c r="Z390" s="295">
        <f>SUMIF(KOJIN!$A:$A,$D390,KOJIN!EB:EB)</f>
        <v>38</v>
      </c>
      <c r="AA390" s="295">
        <f>SUMIF(KOJIN!$A:$A,$D390,KOJIN!EC:EC)</f>
        <v>23</v>
      </c>
      <c r="AB390" s="295">
        <f>SUMIF(KOJIN!$A:$A,$D390,KOJIN!ED:ED)</f>
        <v>13</v>
      </c>
      <c r="AC390" s="295">
        <f>SUMIF(KOJIN!$A:$A,$D390,KOJIN!EE:EE)</f>
        <v>3</v>
      </c>
    </row>
    <row r="391" spans="1:29" ht="13.5">
      <c r="A391">
        <v>390</v>
      </c>
      <c r="J391" s="295">
        <f>SUM($J$389:$J$390)</f>
        <v>73</v>
      </c>
      <c r="K391" s="295">
        <f>SUM($K$389:$K$390)</f>
        <v>83</v>
      </c>
      <c r="L391" s="295">
        <f>SUM($L$389:$L$390)</f>
        <v>140</v>
      </c>
      <c r="M391" s="295">
        <f>SUM($M$389:$M$390)</f>
        <v>154</v>
      </c>
      <c r="N391" s="295">
        <f>SUM($N$389:$N$390)</f>
        <v>75</v>
      </c>
      <c r="O391" s="295">
        <f>SUM($O$389:$O$390)</f>
        <v>54</v>
      </c>
      <c r="P391" s="295">
        <f>SUM($P$389:$P$390)</f>
        <v>72</v>
      </c>
      <c r="Q391" s="295">
        <f>SUM($Q$389:$Q$390)</f>
        <v>86</v>
      </c>
      <c r="R391" s="295">
        <f>SUM($R$389:$R$390)</f>
        <v>164</v>
      </c>
      <c r="S391" s="295">
        <f>SUM($S$389:$S$390)</f>
        <v>213</v>
      </c>
      <c r="T391" s="295">
        <f>SUM($T$389:$T$390)</f>
        <v>81</v>
      </c>
      <c r="U391" s="295">
        <f>SUM($U$389:$U$390)</f>
        <v>57</v>
      </c>
      <c r="V391" s="295">
        <f>SUM($V$389:$V$390)</f>
        <v>49</v>
      </c>
      <c r="W391" s="295">
        <f>SUM($W$389:$W$390)</f>
        <v>74</v>
      </c>
      <c r="X391" s="295">
        <f>SUM($X$389:$X$390)</f>
        <v>69</v>
      </c>
      <c r="Y391" s="295">
        <f>SUM($Y$389:$Y$390)</f>
        <v>80</v>
      </c>
      <c r="Z391" s="295">
        <f>SUM($Z$389:$Z$390)</f>
        <v>68</v>
      </c>
      <c r="AA391" s="295">
        <f>SUM($AA$389:$AA$390)</f>
        <v>37</v>
      </c>
      <c r="AB391" s="295">
        <f>SUM($AB$389:$AB$390)</f>
        <v>17</v>
      </c>
      <c r="AC391" s="295">
        <f>SUM($AC$389:$AC$390)</f>
        <v>4</v>
      </c>
    </row>
    <row r="392" spans="1:29" ht="13.5">
      <c r="A392">
        <v>391</v>
      </c>
      <c r="B392" s="293" t="s">
        <v>394</v>
      </c>
      <c r="C392" s="294">
        <v>131</v>
      </c>
      <c r="D392" s="323">
        <v>9915</v>
      </c>
      <c r="E392" s="293" t="s">
        <v>235</v>
      </c>
      <c r="F392" s="293" t="s">
        <v>393</v>
      </c>
      <c r="G392" s="295">
        <f>SUMIF(SETAI!A:A,D392,SETAI!C:C)</f>
        <v>480</v>
      </c>
      <c r="H392" s="293" t="s">
        <v>27</v>
      </c>
      <c r="I392" s="295">
        <f>SUMIF(KOJIN!A:A,D392,KOJIN!D:D)</f>
        <v>503</v>
      </c>
      <c r="J392" s="295">
        <f>SUMIF(KOJIN!$A:$A,$D392,KOJIN!DL:DL)</f>
        <v>7</v>
      </c>
      <c r="K392" s="295">
        <f>SUMIF(KOJIN!$A:$A,$D392,KOJIN!DM:DM)</f>
        <v>11</v>
      </c>
      <c r="L392" s="295">
        <f>SUMIF(KOJIN!$A:$A,$D392,KOJIN!DN:DN)</f>
        <v>14</v>
      </c>
      <c r="M392" s="295">
        <f>SUMIF(KOJIN!$A:$A,$D392,KOJIN!DO:DO)</f>
        <v>14</v>
      </c>
      <c r="N392" s="295">
        <f>SUMIF(KOJIN!$A:$A,$D392,KOJIN!DP:DP)</f>
        <v>18</v>
      </c>
      <c r="O392" s="295">
        <f>SUMIF(KOJIN!$A:$A,$D392,KOJIN!DQ:DQ)</f>
        <v>13</v>
      </c>
      <c r="P392" s="295">
        <f>SUMIF(KOJIN!$A:$A,$D392,KOJIN!DR:DR)</f>
        <v>16</v>
      </c>
      <c r="Q392" s="295">
        <f>SUMIF(KOJIN!$A:$A,$D392,KOJIN!DS:DS)</f>
        <v>11</v>
      </c>
      <c r="R392" s="295">
        <f>SUMIF(KOJIN!$A:$A,$D392,KOJIN!DT:DT)</f>
        <v>28</v>
      </c>
      <c r="S392" s="295">
        <f>SUMIF(KOJIN!$A:$A,$D392,KOJIN!DU:DU)</f>
        <v>33</v>
      </c>
      <c r="T392" s="295">
        <f>SUMIF(KOJIN!$A:$A,$D392,KOJIN!DV:DV)</f>
        <v>32</v>
      </c>
      <c r="U392" s="295">
        <f>SUMIF(KOJIN!$A:$A,$D392,KOJIN!DW:DW)</f>
        <v>29</v>
      </c>
      <c r="V392" s="295">
        <f>SUMIF(KOJIN!$A:$A,$D392,KOJIN!DX:DX)</f>
        <v>28</v>
      </c>
      <c r="W392" s="295">
        <f>SUMIF(KOJIN!$A:$A,$D392,KOJIN!DY:DY)</f>
        <v>59</v>
      </c>
      <c r="X392" s="295">
        <f>SUMIF(KOJIN!$A:$A,$D392,KOJIN!DZ:DZ)</f>
        <v>83</v>
      </c>
      <c r="Y392" s="295">
        <f>SUMIF(KOJIN!$A:$A,$D392,KOJIN!EA:EA)</f>
        <v>62</v>
      </c>
      <c r="Z392" s="295">
        <f>SUMIF(KOJIN!$A:$A,$D392,KOJIN!EB:EB)</f>
        <v>27</v>
      </c>
      <c r="AA392" s="295">
        <f>SUMIF(KOJIN!$A:$A,$D392,KOJIN!EC:EC)</f>
        <v>10</v>
      </c>
      <c r="AB392" s="295">
        <f>SUMIF(KOJIN!$A:$A,$D392,KOJIN!ED:ED)</f>
        <v>8</v>
      </c>
      <c r="AC392" s="295">
        <f>SUMIF(KOJIN!$A:$A,$D392,KOJIN!EE:EE)</f>
        <v>0</v>
      </c>
    </row>
    <row r="393" spans="1:29" ht="13.5">
      <c r="A393">
        <v>392</v>
      </c>
      <c r="B393" s="293" t="s">
        <v>394</v>
      </c>
      <c r="C393" s="294">
        <v>131</v>
      </c>
      <c r="D393" s="323">
        <v>9916</v>
      </c>
      <c r="E393" s="293" t="s">
        <v>235</v>
      </c>
      <c r="F393" s="293" t="s">
        <v>393</v>
      </c>
      <c r="H393" s="293" t="s">
        <v>28</v>
      </c>
      <c r="I393" s="295">
        <f>SUMIF(KOJIN!A:A,D393,KOJIN!D:D)</f>
        <v>524</v>
      </c>
      <c r="J393" s="295">
        <f>SUMIF(KOJIN!$A:$A,$D393,KOJIN!DL:DL)</f>
        <v>6</v>
      </c>
      <c r="K393" s="295">
        <f>SUMIF(KOJIN!$A:$A,$D393,KOJIN!DM:DM)</f>
        <v>6</v>
      </c>
      <c r="L393" s="295">
        <f>SUMIF(KOJIN!$A:$A,$D393,KOJIN!DN:DN)</f>
        <v>11</v>
      </c>
      <c r="M393" s="295">
        <f>SUMIF(KOJIN!$A:$A,$D393,KOJIN!DO:DO)</f>
        <v>14</v>
      </c>
      <c r="N393" s="295">
        <f>SUMIF(KOJIN!$A:$A,$D393,KOJIN!DP:DP)</f>
        <v>14</v>
      </c>
      <c r="O393" s="295">
        <f>SUMIF(KOJIN!$A:$A,$D393,KOJIN!DQ:DQ)</f>
        <v>8</v>
      </c>
      <c r="P393" s="295">
        <f>SUMIF(KOJIN!$A:$A,$D393,KOJIN!DR:DR)</f>
        <v>14</v>
      </c>
      <c r="Q393" s="295">
        <f>SUMIF(KOJIN!$A:$A,$D393,KOJIN!DS:DS)</f>
        <v>16</v>
      </c>
      <c r="R393" s="295">
        <f>SUMIF(KOJIN!$A:$A,$D393,KOJIN!DT:DT)</f>
        <v>33</v>
      </c>
      <c r="S393" s="295">
        <f>SUMIF(KOJIN!$A:$A,$D393,KOJIN!DU:DU)</f>
        <v>31</v>
      </c>
      <c r="T393" s="295">
        <f>SUMIF(KOJIN!$A:$A,$D393,KOJIN!DV:DV)</f>
        <v>23</v>
      </c>
      <c r="U393" s="295">
        <f>SUMIF(KOJIN!$A:$A,$D393,KOJIN!DW:DW)</f>
        <v>41</v>
      </c>
      <c r="V393" s="295">
        <f>SUMIF(KOJIN!$A:$A,$D393,KOJIN!DX:DX)</f>
        <v>31</v>
      </c>
      <c r="W393" s="295">
        <f>SUMIF(KOJIN!$A:$A,$D393,KOJIN!DY:DY)</f>
        <v>96</v>
      </c>
      <c r="X393" s="295">
        <f>SUMIF(KOJIN!$A:$A,$D393,KOJIN!DZ:DZ)</f>
        <v>67</v>
      </c>
      <c r="Y393" s="295">
        <f>SUMIF(KOJIN!$A:$A,$D393,KOJIN!EA:EA)</f>
        <v>55</v>
      </c>
      <c r="Z393" s="295">
        <f>SUMIF(KOJIN!$A:$A,$D393,KOJIN!EB:EB)</f>
        <v>28</v>
      </c>
      <c r="AA393" s="295">
        <f>SUMIF(KOJIN!$A:$A,$D393,KOJIN!EC:EC)</f>
        <v>20</v>
      </c>
      <c r="AB393" s="295">
        <f>SUMIF(KOJIN!$A:$A,$D393,KOJIN!ED:ED)</f>
        <v>7</v>
      </c>
      <c r="AC393" s="295">
        <f>SUMIF(KOJIN!$A:$A,$D393,KOJIN!EE:EE)</f>
        <v>3</v>
      </c>
    </row>
    <row r="394" spans="1:29" ht="13.5">
      <c r="A394">
        <v>393</v>
      </c>
      <c r="J394" s="295">
        <f>SUM($J$392:$J$393)</f>
        <v>13</v>
      </c>
      <c r="K394" s="295">
        <f>SUM($K$392:$K$393)</f>
        <v>17</v>
      </c>
      <c r="L394" s="295">
        <f>SUM($L$392:$L$393)</f>
        <v>25</v>
      </c>
      <c r="M394" s="295">
        <f>SUM($M$392:$M$393)</f>
        <v>28</v>
      </c>
      <c r="N394" s="295">
        <f>SUM($N$392:$N$393)</f>
        <v>32</v>
      </c>
      <c r="O394" s="295">
        <f>SUM($O$392:$O$393)</f>
        <v>21</v>
      </c>
      <c r="P394" s="295">
        <f>SUM($P$392:$P$393)</f>
        <v>30</v>
      </c>
      <c r="Q394" s="295">
        <f>SUM($Q$392:$Q$393)</f>
        <v>27</v>
      </c>
      <c r="R394" s="295">
        <f>SUM($R$392:$R$393)</f>
        <v>61</v>
      </c>
      <c r="S394" s="295">
        <f>SUM($S$392:$S$393)</f>
        <v>64</v>
      </c>
      <c r="T394" s="295">
        <f>SUM($T$392:$T$393)</f>
        <v>55</v>
      </c>
      <c r="U394" s="295">
        <f>SUM($U$392:$U$393)</f>
        <v>70</v>
      </c>
      <c r="V394" s="295">
        <f>SUM($V$392:$V$393)</f>
        <v>59</v>
      </c>
      <c r="W394" s="295">
        <f>SUM($W$392:$W$393)</f>
        <v>155</v>
      </c>
      <c r="X394" s="295">
        <f>SUM($X$392:$X$393)</f>
        <v>150</v>
      </c>
      <c r="Y394" s="295">
        <f>SUM($Y$392:$Y$393)</f>
        <v>117</v>
      </c>
      <c r="Z394" s="295">
        <f>SUM($Z$392:$Z$393)</f>
        <v>55</v>
      </c>
      <c r="AA394" s="295">
        <f>SUM($AA$392:$AA$393)</f>
        <v>30</v>
      </c>
      <c r="AB394" s="295">
        <f>SUM($AB$392:$AB$393)</f>
        <v>15</v>
      </c>
      <c r="AC394" s="295">
        <f>SUM($AC$392:$AC$393)</f>
        <v>3</v>
      </c>
    </row>
    <row r="395" spans="1:29" ht="13.5">
      <c r="A395">
        <v>394</v>
      </c>
      <c r="B395" s="293" t="s">
        <v>394</v>
      </c>
      <c r="C395" s="294">
        <v>132</v>
      </c>
      <c r="D395" s="323">
        <v>9917</v>
      </c>
      <c r="E395" s="293" t="s">
        <v>235</v>
      </c>
      <c r="F395" s="293" t="s">
        <v>395</v>
      </c>
      <c r="G395" s="295">
        <f>SUMIF(SETAI!A:A,D395,SETAI!C:C)</f>
        <v>211</v>
      </c>
      <c r="H395" s="293" t="s">
        <v>27</v>
      </c>
      <c r="I395" s="295">
        <f>SUMIF(KOJIN!A:A,D395,KOJIN!D:D)</f>
        <v>271</v>
      </c>
      <c r="J395" s="295">
        <f>SUMIF(KOJIN!$A:$A,$D395,KOJIN!DL:DL)</f>
        <v>5</v>
      </c>
      <c r="K395" s="295">
        <f>SUMIF(KOJIN!$A:$A,$D395,KOJIN!DM:DM)</f>
        <v>6</v>
      </c>
      <c r="L395" s="295">
        <f>SUMIF(KOJIN!$A:$A,$D395,KOJIN!DN:DN)</f>
        <v>7</v>
      </c>
      <c r="M395" s="295">
        <f>SUMIF(KOJIN!$A:$A,$D395,KOJIN!DO:DO)</f>
        <v>9</v>
      </c>
      <c r="N395" s="295">
        <f>SUMIF(KOJIN!$A:$A,$D395,KOJIN!DP:DP)</f>
        <v>22</v>
      </c>
      <c r="O395" s="295">
        <f>SUMIF(KOJIN!$A:$A,$D395,KOJIN!DQ:DQ)</f>
        <v>22</v>
      </c>
      <c r="P395" s="295">
        <f>SUMIF(KOJIN!$A:$A,$D395,KOJIN!DR:DR)</f>
        <v>12</v>
      </c>
      <c r="Q395" s="295">
        <f>SUMIF(KOJIN!$A:$A,$D395,KOJIN!DS:DS)</f>
        <v>8</v>
      </c>
      <c r="R395" s="295">
        <f>SUMIF(KOJIN!$A:$A,$D395,KOJIN!DT:DT)</f>
        <v>10</v>
      </c>
      <c r="S395" s="295">
        <f>SUMIF(KOJIN!$A:$A,$D395,KOJIN!DU:DU)</f>
        <v>10</v>
      </c>
      <c r="T395" s="295">
        <f>SUMIF(KOJIN!$A:$A,$D395,KOJIN!DV:DV)</f>
        <v>17</v>
      </c>
      <c r="U395" s="295">
        <f>SUMIF(KOJIN!$A:$A,$D395,KOJIN!DW:DW)</f>
        <v>39</v>
      </c>
      <c r="V395" s="295">
        <f>SUMIF(KOJIN!$A:$A,$D395,KOJIN!DX:DX)</f>
        <v>53</v>
      </c>
      <c r="W395" s="295">
        <f>SUMIF(KOJIN!$A:$A,$D395,KOJIN!DY:DY)</f>
        <v>30</v>
      </c>
      <c r="X395" s="295">
        <f>SUMIF(KOJIN!$A:$A,$D395,KOJIN!DZ:DZ)</f>
        <v>11</v>
      </c>
      <c r="Y395" s="295">
        <f>SUMIF(KOJIN!$A:$A,$D395,KOJIN!EA:EA)</f>
        <v>6</v>
      </c>
      <c r="Z395" s="295">
        <f>SUMIF(KOJIN!$A:$A,$D395,KOJIN!EB:EB)</f>
        <v>3</v>
      </c>
      <c r="AA395" s="295">
        <f>SUMIF(KOJIN!$A:$A,$D395,KOJIN!EC:EC)</f>
        <v>1</v>
      </c>
      <c r="AB395" s="295">
        <f>SUMIF(KOJIN!$A:$A,$D395,KOJIN!ED:ED)</f>
        <v>0</v>
      </c>
      <c r="AC395" s="295">
        <f>SUMIF(KOJIN!$A:$A,$D395,KOJIN!EE:EE)</f>
        <v>0</v>
      </c>
    </row>
    <row r="396" spans="1:29" ht="13.5">
      <c r="A396">
        <v>395</v>
      </c>
      <c r="B396" s="293" t="s">
        <v>394</v>
      </c>
      <c r="C396" s="294">
        <v>132</v>
      </c>
      <c r="D396" s="323">
        <v>9918</v>
      </c>
      <c r="E396" s="293" t="s">
        <v>235</v>
      </c>
      <c r="F396" s="293" t="s">
        <v>395</v>
      </c>
      <c r="H396" s="293" t="s">
        <v>28</v>
      </c>
      <c r="I396" s="295">
        <f>SUMIF(KOJIN!A:A,D396,KOJIN!D:D)</f>
        <v>263</v>
      </c>
      <c r="J396" s="295">
        <f>SUMIF(KOJIN!$A:$A,$D396,KOJIN!DL:DL)</f>
        <v>4</v>
      </c>
      <c r="K396" s="295">
        <f>SUMIF(KOJIN!$A:$A,$D396,KOJIN!DM:DM)</f>
        <v>3</v>
      </c>
      <c r="L396" s="295">
        <f>SUMIF(KOJIN!$A:$A,$D396,KOJIN!DN:DN)</f>
        <v>7</v>
      </c>
      <c r="M396" s="295">
        <f>SUMIF(KOJIN!$A:$A,$D396,KOJIN!DO:DO)</f>
        <v>10</v>
      </c>
      <c r="N396" s="295">
        <f>SUMIF(KOJIN!$A:$A,$D396,KOJIN!DP:DP)</f>
        <v>21</v>
      </c>
      <c r="O396" s="295">
        <f>SUMIF(KOJIN!$A:$A,$D396,KOJIN!DQ:DQ)</f>
        <v>19</v>
      </c>
      <c r="P396" s="295">
        <f>SUMIF(KOJIN!$A:$A,$D396,KOJIN!DR:DR)</f>
        <v>12</v>
      </c>
      <c r="Q396" s="295">
        <f>SUMIF(KOJIN!$A:$A,$D396,KOJIN!DS:DS)</f>
        <v>7</v>
      </c>
      <c r="R396" s="295">
        <f>SUMIF(KOJIN!$A:$A,$D396,KOJIN!DT:DT)</f>
        <v>10</v>
      </c>
      <c r="S396" s="295">
        <f>SUMIF(KOJIN!$A:$A,$D396,KOJIN!DU:DU)</f>
        <v>14</v>
      </c>
      <c r="T396" s="295">
        <f>SUMIF(KOJIN!$A:$A,$D396,KOJIN!DV:DV)</f>
        <v>32</v>
      </c>
      <c r="U396" s="295">
        <f>SUMIF(KOJIN!$A:$A,$D396,KOJIN!DW:DW)</f>
        <v>44</v>
      </c>
      <c r="V396" s="295">
        <f>SUMIF(KOJIN!$A:$A,$D396,KOJIN!DX:DX)</f>
        <v>35</v>
      </c>
      <c r="W396" s="295">
        <f>SUMIF(KOJIN!$A:$A,$D396,KOJIN!DY:DY)</f>
        <v>26</v>
      </c>
      <c r="X396" s="295">
        <f>SUMIF(KOJIN!$A:$A,$D396,KOJIN!DZ:DZ)</f>
        <v>6</v>
      </c>
      <c r="Y396" s="295">
        <f>SUMIF(KOJIN!$A:$A,$D396,KOJIN!EA:EA)</f>
        <v>5</v>
      </c>
      <c r="Z396" s="295">
        <f>SUMIF(KOJIN!$A:$A,$D396,KOJIN!EB:EB)</f>
        <v>4</v>
      </c>
      <c r="AA396" s="295">
        <f>SUMIF(KOJIN!$A:$A,$D396,KOJIN!EC:EC)</f>
        <v>2</v>
      </c>
      <c r="AB396" s="295">
        <f>SUMIF(KOJIN!$A:$A,$D396,KOJIN!ED:ED)</f>
        <v>2</v>
      </c>
      <c r="AC396" s="295">
        <f>SUMIF(KOJIN!$A:$A,$D396,KOJIN!EE:EE)</f>
        <v>0</v>
      </c>
    </row>
    <row r="397" spans="1:29" ht="13.5">
      <c r="A397">
        <v>396</v>
      </c>
      <c r="J397" s="295">
        <f>SUM($J$395:$J$396)</f>
        <v>9</v>
      </c>
      <c r="K397" s="295">
        <f>SUM($K$395:$K$396)</f>
        <v>9</v>
      </c>
      <c r="L397" s="295">
        <f>SUM($L$395:$L$396)</f>
        <v>14</v>
      </c>
      <c r="M397" s="295">
        <f>SUM($M$395:$M$396)</f>
        <v>19</v>
      </c>
      <c r="N397" s="295">
        <f>SUM($N$395:$N$396)</f>
        <v>43</v>
      </c>
      <c r="O397" s="295">
        <f>SUM($O$395:$O$396)</f>
        <v>41</v>
      </c>
      <c r="P397" s="295">
        <f>SUM($P$395:$P$396)</f>
        <v>24</v>
      </c>
      <c r="Q397" s="295">
        <f>SUM($Q$395:$Q$396)</f>
        <v>15</v>
      </c>
      <c r="R397" s="295">
        <f>SUM($R$395:$R$396)</f>
        <v>20</v>
      </c>
      <c r="S397" s="295">
        <f>SUM($S$395:$S$396)</f>
        <v>24</v>
      </c>
      <c r="T397" s="295">
        <f>SUM($T$395:$T$396)</f>
        <v>49</v>
      </c>
      <c r="U397" s="295">
        <f>SUM($U$395:$U$396)</f>
        <v>83</v>
      </c>
      <c r="V397" s="295">
        <f>SUM($V$395:$V$396)</f>
        <v>88</v>
      </c>
      <c r="W397" s="295">
        <f>SUM($W$395:$W$396)</f>
        <v>56</v>
      </c>
      <c r="X397" s="295">
        <f>SUM($X$395:$X$396)</f>
        <v>17</v>
      </c>
      <c r="Y397" s="295">
        <f>SUM($Y$395:$Y$396)</f>
        <v>11</v>
      </c>
      <c r="Z397" s="295">
        <f>SUM($Z$395:$Z$396)</f>
        <v>7</v>
      </c>
      <c r="AA397" s="295">
        <f>SUM($AA$395:$AA$396)</f>
        <v>3</v>
      </c>
      <c r="AB397" s="295">
        <f>SUM($AB$395:$AB$396)</f>
        <v>2</v>
      </c>
      <c r="AC397" s="295">
        <f>SUM($AC$395:$AC$396)</f>
        <v>0</v>
      </c>
    </row>
    <row r="398" spans="1:29" ht="13.5">
      <c r="A398">
        <v>397</v>
      </c>
      <c r="B398" s="293" t="s">
        <v>394</v>
      </c>
      <c r="C398" s="294">
        <v>133</v>
      </c>
      <c r="D398" s="323">
        <v>9919</v>
      </c>
      <c r="E398" s="293" t="s">
        <v>235</v>
      </c>
      <c r="G398" s="295">
        <f>SUMIF(SETAI!A:A,D398,SETAI!C:C)</f>
        <v>137</v>
      </c>
      <c r="H398" s="293" t="s">
        <v>27</v>
      </c>
      <c r="I398" s="295">
        <f>SUMIF(KOJIN!A:A,D398,KOJIN!D:D)</f>
        <v>154</v>
      </c>
      <c r="J398" s="295">
        <f>SUMIF(KOJIN!$A:$A,$D398,KOJIN!DL:DL)</f>
        <v>10</v>
      </c>
      <c r="K398" s="295">
        <f>SUMIF(KOJIN!$A:$A,$D398,KOJIN!DM:DM)</f>
        <v>11</v>
      </c>
      <c r="L398" s="295">
        <f>SUMIF(KOJIN!$A:$A,$D398,KOJIN!DN:DN)</f>
        <v>9</v>
      </c>
      <c r="M398" s="295">
        <f>SUMIF(KOJIN!$A:$A,$D398,KOJIN!DO:DO)</f>
        <v>18</v>
      </c>
      <c r="N398" s="295">
        <f>SUMIF(KOJIN!$A:$A,$D398,KOJIN!DP:DP)</f>
        <v>5</v>
      </c>
      <c r="O398" s="295">
        <f>SUMIF(KOJIN!$A:$A,$D398,KOJIN!DQ:DQ)</f>
        <v>5</v>
      </c>
      <c r="P398" s="295">
        <f>SUMIF(KOJIN!$A:$A,$D398,KOJIN!DR:DR)</f>
        <v>6</v>
      </c>
      <c r="Q398" s="295">
        <f>SUMIF(KOJIN!$A:$A,$D398,KOJIN!DS:DS)</f>
        <v>7</v>
      </c>
      <c r="R398" s="295">
        <f>SUMIF(KOJIN!$A:$A,$D398,KOJIN!DT:DT)</f>
        <v>11</v>
      </c>
      <c r="S398" s="295">
        <f>SUMIF(KOJIN!$A:$A,$D398,KOJIN!DU:DU)</f>
        <v>10</v>
      </c>
      <c r="T398" s="295">
        <f>SUMIF(KOJIN!$A:$A,$D398,KOJIN!DV:DV)</f>
        <v>13</v>
      </c>
      <c r="U398" s="295">
        <f>SUMIF(KOJIN!$A:$A,$D398,KOJIN!DW:DW)</f>
        <v>10</v>
      </c>
      <c r="V398" s="295">
        <f>SUMIF(KOJIN!$A:$A,$D398,KOJIN!DX:DX)</f>
        <v>10</v>
      </c>
      <c r="W398" s="295">
        <f>SUMIF(KOJIN!$A:$A,$D398,KOJIN!DY:DY)</f>
        <v>13</v>
      </c>
      <c r="X398" s="295">
        <f>SUMIF(KOJIN!$A:$A,$D398,KOJIN!DZ:DZ)</f>
        <v>7</v>
      </c>
      <c r="Y398" s="295">
        <f>SUMIF(KOJIN!$A:$A,$D398,KOJIN!EA:EA)</f>
        <v>5</v>
      </c>
      <c r="Z398" s="295">
        <f>SUMIF(KOJIN!$A:$A,$D398,KOJIN!EB:EB)</f>
        <v>3</v>
      </c>
      <c r="AA398" s="295">
        <f>SUMIF(KOJIN!$A:$A,$D398,KOJIN!EC:EC)</f>
        <v>1</v>
      </c>
      <c r="AB398" s="295">
        <f>SUMIF(KOJIN!$A:$A,$D398,KOJIN!ED:ED)</f>
        <v>0</v>
      </c>
      <c r="AC398" s="295">
        <f>SUMIF(KOJIN!$A:$A,$D398,KOJIN!EE:EE)</f>
        <v>0</v>
      </c>
    </row>
    <row r="399" spans="1:29" ht="13.5">
      <c r="A399">
        <v>398</v>
      </c>
      <c r="B399" s="293" t="s">
        <v>394</v>
      </c>
      <c r="C399" s="294">
        <v>133</v>
      </c>
      <c r="D399" s="323">
        <v>9920</v>
      </c>
      <c r="E399" s="293" t="s">
        <v>235</v>
      </c>
      <c r="H399" s="293" t="s">
        <v>28</v>
      </c>
      <c r="I399" s="295">
        <f>SUMIF(KOJIN!A:A,D399,KOJIN!D:D)</f>
        <v>181</v>
      </c>
      <c r="J399" s="295">
        <f>SUMIF(KOJIN!$A:$A,$D399,KOJIN!DL:DL)</f>
        <v>2</v>
      </c>
      <c r="K399" s="295">
        <f>SUMIF(KOJIN!$A:$A,$D399,KOJIN!DM:DM)</f>
        <v>12</v>
      </c>
      <c r="L399" s="295">
        <f>SUMIF(KOJIN!$A:$A,$D399,KOJIN!DN:DN)</f>
        <v>8</v>
      </c>
      <c r="M399" s="295">
        <f>SUMIF(KOJIN!$A:$A,$D399,KOJIN!DO:DO)</f>
        <v>16</v>
      </c>
      <c r="N399" s="295">
        <f>SUMIF(KOJIN!$A:$A,$D399,KOJIN!DP:DP)</f>
        <v>7</v>
      </c>
      <c r="O399" s="295">
        <f>SUMIF(KOJIN!$A:$A,$D399,KOJIN!DQ:DQ)</f>
        <v>10</v>
      </c>
      <c r="P399" s="295">
        <f>SUMIF(KOJIN!$A:$A,$D399,KOJIN!DR:DR)</f>
        <v>14</v>
      </c>
      <c r="Q399" s="295">
        <f>SUMIF(KOJIN!$A:$A,$D399,KOJIN!DS:DS)</f>
        <v>7</v>
      </c>
      <c r="R399" s="295">
        <f>SUMIF(KOJIN!$A:$A,$D399,KOJIN!DT:DT)</f>
        <v>19</v>
      </c>
      <c r="S399" s="295">
        <f>SUMIF(KOJIN!$A:$A,$D399,KOJIN!DU:DU)</f>
        <v>14</v>
      </c>
      <c r="T399" s="295">
        <f>SUMIF(KOJIN!$A:$A,$D399,KOJIN!DV:DV)</f>
        <v>12</v>
      </c>
      <c r="U399" s="295">
        <f>SUMIF(KOJIN!$A:$A,$D399,KOJIN!DW:DW)</f>
        <v>13</v>
      </c>
      <c r="V399" s="295">
        <f>SUMIF(KOJIN!$A:$A,$D399,KOJIN!DX:DX)</f>
        <v>18</v>
      </c>
      <c r="W399" s="295">
        <f>SUMIF(KOJIN!$A:$A,$D399,KOJIN!DY:DY)</f>
        <v>6</v>
      </c>
      <c r="X399" s="295">
        <f>SUMIF(KOJIN!$A:$A,$D399,KOJIN!DZ:DZ)</f>
        <v>8</v>
      </c>
      <c r="Y399" s="295">
        <f>SUMIF(KOJIN!$A:$A,$D399,KOJIN!EA:EA)</f>
        <v>5</v>
      </c>
      <c r="Z399" s="295">
        <f>SUMIF(KOJIN!$A:$A,$D399,KOJIN!EB:EB)</f>
        <v>6</v>
      </c>
      <c r="AA399" s="295">
        <f>SUMIF(KOJIN!$A:$A,$D399,KOJIN!EC:EC)</f>
        <v>3</v>
      </c>
      <c r="AB399" s="295">
        <f>SUMIF(KOJIN!$A:$A,$D399,KOJIN!ED:ED)</f>
        <v>1</v>
      </c>
      <c r="AC399" s="295">
        <f>SUMIF(KOJIN!$A:$A,$D399,KOJIN!EE:EE)</f>
        <v>0</v>
      </c>
    </row>
    <row r="400" spans="1:29" ht="13.5">
      <c r="A400">
        <v>399</v>
      </c>
      <c r="J400" s="295">
        <f>SUM($J$398:$J$399)</f>
        <v>12</v>
      </c>
      <c r="K400" s="295">
        <f>SUM($K$398:$K$399)</f>
        <v>23</v>
      </c>
      <c r="L400" s="295">
        <f>SUM($L$398:$L$399)</f>
        <v>17</v>
      </c>
      <c r="M400" s="295">
        <f>SUM($M$398:$M$399)</f>
        <v>34</v>
      </c>
      <c r="N400" s="295">
        <f>SUM($N$398:$N$399)</f>
        <v>12</v>
      </c>
      <c r="O400" s="295">
        <f>SUM($O$398:$O$399)</f>
        <v>15</v>
      </c>
      <c r="P400" s="295">
        <f>SUM($P$398:$P$399)</f>
        <v>20</v>
      </c>
      <c r="Q400" s="295">
        <f>SUM($Q$398:$Q$399)</f>
        <v>14</v>
      </c>
      <c r="R400" s="295">
        <f>SUM($R$398:$R$399)</f>
        <v>30</v>
      </c>
      <c r="S400" s="295">
        <f>SUM($S$398:$S$399)</f>
        <v>24</v>
      </c>
      <c r="T400" s="295">
        <f>SUM($T$398:$T$399)</f>
        <v>25</v>
      </c>
      <c r="U400" s="295">
        <f>SUM($U$398:$U$399)</f>
        <v>23</v>
      </c>
      <c r="V400" s="295">
        <f>SUM($V$398:$V$399)</f>
        <v>28</v>
      </c>
      <c r="W400" s="295">
        <f>SUM($W$398:$W$399)</f>
        <v>19</v>
      </c>
      <c r="X400" s="295">
        <f>SUM($X$398:$X$399)</f>
        <v>15</v>
      </c>
      <c r="Y400" s="295">
        <f>SUM($Y$398:$Y$399)</f>
        <v>10</v>
      </c>
      <c r="Z400" s="295">
        <f>SUM($Z$398:$Z$399)</f>
        <v>9</v>
      </c>
      <c r="AA400" s="295">
        <f>SUM($AA$398:$AA$399)</f>
        <v>4</v>
      </c>
      <c r="AB400" s="295">
        <f>SUM($AB$398:$AB$399)</f>
        <v>1</v>
      </c>
      <c r="AC400" s="295">
        <f>SUM($AC$398:$AC$399)</f>
        <v>0</v>
      </c>
    </row>
    <row r="401" spans="1:29" ht="13.5">
      <c r="A401">
        <v>400</v>
      </c>
      <c r="B401" s="293" t="s">
        <v>394</v>
      </c>
      <c r="C401" s="294">
        <v>134</v>
      </c>
      <c r="D401" s="323">
        <v>10099</v>
      </c>
      <c r="E401" s="293" t="s">
        <v>236</v>
      </c>
      <c r="F401" s="293" t="s">
        <v>389</v>
      </c>
      <c r="G401" s="295">
        <f>SUMIF(SETAI!A:A,D401,SETAI!C:C)</f>
        <v>398</v>
      </c>
      <c r="H401" s="293" t="s">
        <v>27</v>
      </c>
      <c r="I401" s="295">
        <f>SUMIF(KOJIN!A:A,D401,KOJIN!D:D)</f>
        <v>503</v>
      </c>
      <c r="J401" s="295">
        <f>SUMIF(KOJIN!$A:$A,$D401,KOJIN!DL:DL)</f>
        <v>45</v>
      </c>
      <c r="K401" s="295">
        <f>SUMIF(KOJIN!$A:$A,$D401,KOJIN!DM:DM)</f>
        <v>28</v>
      </c>
      <c r="L401" s="295">
        <f>SUMIF(KOJIN!$A:$A,$D401,KOJIN!DN:DN)</f>
        <v>16</v>
      </c>
      <c r="M401" s="295">
        <f>SUMIF(KOJIN!$A:$A,$D401,KOJIN!DO:DO)</f>
        <v>18</v>
      </c>
      <c r="N401" s="295">
        <f>SUMIF(KOJIN!$A:$A,$D401,KOJIN!DP:DP)</f>
        <v>23</v>
      </c>
      <c r="O401" s="295">
        <f>SUMIF(KOJIN!$A:$A,$D401,KOJIN!DQ:DQ)</f>
        <v>36</v>
      </c>
      <c r="P401" s="295">
        <f>SUMIF(KOJIN!$A:$A,$D401,KOJIN!DR:DR)</f>
        <v>40</v>
      </c>
      <c r="Q401" s="295">
        <f>SUMIF(KOJIN!$A:$A,$D401,KOJIN!DS:DS)</f>
        <v>43</v>
      </c>
      <c r="R401" s="295">
        <f>SUMIF(KOJIN!$A:$A,$D401,KOJIN!DT:DT)</f>
        <v>30</v>
      </c>
      <c r="S401" s="295">
        <f>SUMIF(KOJIN!$A:$A,$D401,KOJIN!DU:DU)</f>
        <v>36</v>
      </c>
      <c r="T401" s="295">
        <f>SUMIF(KOJIN!$A:$A,$D401,KOJIN!DV:DV)</f>
        <v>31</v>
      </c>
      <c r="U401" s="295">
        <f>SUMIF(KOJIN!$A:$A,$D401,KOJIN!DW:DW)</f>
        <v>24</v>
      </c>
      <c r="V401" s="295">
        <f>SUMIF(KOJIN!$A:$A,$D401,KOJIN!DX:DX)</f>
        <v>18</v>
      </c>
      <c r="W401" s="295">
        <f>SUMIF(KOJIN!$A:$A,$D401,KOJIN!DY:DY)</f>
        <v>27</v>
      </c>
      <c r="X401" s="295">
        <f>SUMIF(KOJIN!$A:$A,$D401,KOJIN!DZ:DZ)</f>
        <v>37</v>
      </c>
      <c r="Y401" s="295">
        <f>SUMIF(KOJIN!$A:$A,$D401,KOJIN!EA:EA)</f>
        <v>28</v>
      </c>
      <c r="Z401" s="295">
        <f>SUMIF(KOJIN!$A:$A,$D401,KOJIN!EB:EB)</f>
        <v>12</v>
      </c>
      <c r="AA401" s="295">
        <f>SUMIF(KOJIN!$A:$A,$D401,KOJIN!EC:EC)</f>
        <v>8</v>
      </c>
      <c r="AB401" s="295">
        <f>SUMIF(KOJIN!$A:$A,$D401,KOJIN!ED:ED)</f>
        <v>3</v>
      </c>
      <c r="AC401" s="295">
        <f>SUMIF(KOJIN!$A:$A,$D401,KOJIN!EE:EE)</f>
        <v>0</v>
      </c>
    </row>
    <row r="402" spans="1:29" ht="13.5">
      <c r="A402">
        <v>401</v>
      </c>
      <c r="B402" s="293" t="s">
        <v>394</v>
      </c>
      <c r="C402" s="294">
        <v>134</v>
      </c>
      <c r="D402" s="323">
        <v>10100</v>
      </c>
      <c r="E402" s="293" t="s">
        <v>236</v>
      </c>
      <c r="F402" s="293" t="s">
        <v>389</v>
      </c>
      <c r="H402" s="293" t="s">
        <v>28</v>
      </c>
      <c r="I402" s="295">
        <f>SUMIF(KOJIN!A:A,D402,KOJIN!D:D)</f>
        <v>445</v>
      </c>
      <c r="J402" s="295">
        <f>SUMIF(KOJIN!$A:$A,$D402,KOJIN!DL:DL)</f>
        <v>31</v>
      </c>
      <c r="K402" s="295">
        <f>SUMIF(KOJIN!$A:$A,$D402,KOJIN!DM:DM)</f>
        <v>11</v>
      </c>
      <c r="L402" s="295">
        <f>SUMIF(KOJIN!$A:$A,$D402,KOJIN!DN:DN)</f>
        <v>13</v>
      </c>
      <c r="M402" s="295">
        <f>SUMIF(KOJIN!$A:$A,$D402,KOJIN!DO:DO)</f>
        <v>24</v>
      </c>
      <c r="N402" s="295">
        <f>SUMIF(KOJIN!$A:$A,$D402,KOJIN!DP:DP)</f>
        <v>17</v>
      </c>
      <c r="O402" s="295">
        <f>SUMIF(KOJIN!$A:$A,$D402,KOJIN!DQ:DQ)</f>
        <v>21</v>
      </c>
      <c r="P402" s="295">
        <f>SUMIF(KOJIN!$A:$A,$D402,KOJIN!DR:DR)</f>
        <v>42</v>
      </c>
      <c r="Q402" s="295">
        <f>SUMIF(KOJIN!$A:$A,$D402,KOJIN!DS:DS)</f>
        <v>24</v>
      </c>
      <c r="R402" s="295">
        <f>SUMIF(KOJIN!$A:$A,$D402,KOJIN!DT:DT)</f>
        <v>30</v>
      </c>
      <c r="S402" s="295">
        <f>SUMIF(KOJIN!$A:$A,$D402,KOJIN!DU:DU)</f>
        <v>39</v>
      </c>
      <c r="T402" s="295">
        <f>SUMIF(KOJIN!$A:$A,$D402,KOJIN!DV:DV)</f>
        <v>21</v>
      </c>
      <c r="U402" s="295">
        <f>SUMIF(KOJIN!$A:$A,$D402,KOJIN!DW:DW)</f>
        <v>26</v>
      </c>
      <c r="V402" s="295">
        <f>SUMIF(KOJIN!$A:$A,$D402,KOJIN!DX:DX)</f>
        <v>18</v>
      </c>
      <c r="W402" s="295">
        <f>SUMIF(KOJIN!$A:$A,$D402,KOJIN!DY:DY)</f>
        <v>34</v>
      </c>
      <c r="X402" s="295">
        <f>SUMIF(KOJIN!$A:$A,$D402,KOJIN!DZ:DZ)</f>
        <v>39</v>
      </c>
      <c r="Y402" s="295">
        <f>SUMIF(KOJIN!$A:$A,$D402,KOJIN!EA:EA)</f>
        <v>20</v>
      </c>
      <c r="Z402" s="295">
        <f>SUMIF(KOJIN!$A:$A,$D402,KOJIN!EB:EB)</f>
        <v>20</v>
      </c>
      <c r="AA402" s="295">
        <f>SUMIF(KOJIN!$A:$A,$D402,KOJIN!EC:EC)</f>
        <v>8</v>
      </c>
      <c r="AB402" s="295">
        <f>SUMIF(KOJIN!$A:$A,$D402,KOJIN!ED:ED)</f>
        <v>5</v>
      </c>
      <c r="AC402" s="295">
        <f>SUMIF(KOJIN!$A:$A,$D402,KOJIN!EE:EE)</f>
        <v>2</v>
      </c>
    </row>
    <row r="403" spans="1:29" ht="13.5">
      <c r="A403">
        <v>402</v>
      </c>
      <c r="J403" s="295">
        <f>SUM($J$401:$J$402)</f>
        <v>76</v>
      </c>
      <c r="K403" s="295">
        <f>SUM($K$401:$K$402)</f>
        <v>39</v>
      </c>
      <c r="L403" s="295">
        <f>SUM($L$401:$L$402)</f>
        <v>29</v>
      </c>
      <c r="M403" s="295">
        <f>SUM($M$401:$M$402)</f>
        <v>42</v>
      </c>
      <c r="N403" s="295">
        <f>SUM($N$401:$N$402)</f>
        <v>40</v>
      </c>
      <c r="O403" s="295">
        <f>SUM($O$401:$O$402)</f>
        <v>57</v>
      </c>
      <c r="P403" s="295">
        <f>SUM($P$401:$P$402)</f>
        <v>82</v>
      </c>
      <c r="Q403" s="295">
        <f>SUM($Q$401:$Q$402)</f>
        <v>67</v>
      </c>
      <c r="R403" s="295">
        <f>SUM($R$401:$R$402)</f>
        <v>60</v>
      </c>
      <c r="S403" s="295">
        <f>SUM($S$401:$S$402)</f>
        <v>75</v>
      </c>
      <c r="T403" s="295">
        <f>SUM($T$401:$T$402)</f>
        <v>52</v>
      </c>
      <c r="U403" s="295">
        <f>SUM($U$401:$U$402)</f>
        <v>50</v>
      </c>
      <c r="V403" s="295">
        <f>SUM($V$401:$V$402)</f>
        <v>36</v>
      </c>
      <c r="W403" s="295">
        <f>SUM($W$401:$W$402)</f>
        <v>61</v>
      </c>
      <c r="X403" s="295">
        <f>SUM($X$401:$X$402)</f>
        <v>76</v>
      </c>
      <c r="Y403" s="295">
        <f>SUM($Y$401:$Y$402)</f>
        <v>48</v>
      </c>
      <c r="Z403" s="295">
        <f>SUM($Z$401:$Z$402)</f>
        <v>32</v>
      </c>
      <c r="AA403" s="295">
        <f>SUM($AA$401:$AA$402)</f>
        <v>16</v>
      </c>
      <c r="AB403" s="295">
        <f>SUM($AB$401:$AB$402)</f>
        <v>8</v>
      </c>
      <c r="AC403" s="295">
        <f>SUM($AC$401:$AC$402)</f>
        <v>2</v>
      </c>
    </row>
    <row r="404" spans="1:29" ht="13.5">
      <c r="A404">
        <v>403</v>
      </c>
      <c r="B404" s="293" t="s">
        <v>394</v>
      </c>
      <c r="C404" s="294">
        <v>135</v>
      </c>
      <c r="D404" s="323">
        <v>10101</v>
      </c>
      <c r="E404" s="293" t="s">
        <v>236</v>
      </c>
      <c r="F404" s="293" t="s">
        <v>390</v>
      </c>
      <c r="G404" s="295">
        <f>SUMIF(SETAI!A:A,D404,SETAI!C:C)</f>
        <v>661</v>
      </c>
      <c r="H404" s="293" t="s">
        <v>27</v>
      </c>
      <c r="I404" s="295">
        <f>SUMIF(KOJIN!A:A,D404,KOJIN!D:D)</f>
        <v>637</v>
      </c>
      <c r="J404" s="295">
        <f>SUMIF(KOJIN!$A:$A,$D404,KOJIN!DL:DL)</f>
        <v>30</v>
      </c>
      <c r="K404" s="295">
        <f>SUMIF(KOJIN!$A:$A,$D404,KOJIN!DM:DM)</f>
        <v>28</v>
      </c>
      <c r="L404" s="295">
        <f>SUMIF(KOJIN!$A:$A,$D404,KOJIN!DN:DN)</f>
        <v>20</v>
      </c>
      <c r="M404" s="295">
        <f>SUMIF(KOJIN!$A:$A,$D404,KOJIN!DO:DO)</f>
        <v>32</v>
      </c>
      <c r="N404" s="295">
        <f>SUMIF(KOJIN!$A:$A,$D404,KOJIN!DP:DP)</f>
        <v>36</v>
      </c>
      <c r="O404" s="295">
        <f>SUMIF(KOJIN!$A:$A,$D404,KOJIN!DQ:DQ)</f>
        <v>34</v>
      </c>
      <c r="P404" s="295">
        <f>SUMIF(KOJIN!$A:$A,$D404,KOJIN!DR:DR)</f>
        <v>39</v>
      </c>
      <c r="Q404" s="295">
        <f>SUMIF(KOJIN!$A:$A,$D404,KOJIN!DS:DS)</f>
        <v>48</v>
      </c>
      <c r="R404" s="295">
        <f>SUMIF(KOJIN!$A:$A,$D404,KOJIN!DT:DT)</f>
        <v>45</v>
      </c>
      <c r="S404" s="295">
        <f>SUMIF(KOJIN!$A:$A,$D404,KOJIN!DU:DU)</f>
        <v>41</v>
      </c>
      <c r="T404" s="295">
        <f>SUMIF(KOJIN!$A:$A,$D404,KOJIN!DV:DV)</f>
        <v>38</v>
      </c>
      <c r="U404" s="295">
        <f>SUMIF(KOJIN!$A:$A,$D404,KOJIN!DW:DW)</f>
        <v>35</v>
      </c>
      <c r="V404" s="295">
        <f>SUMIF(KOJIN!$A:$A,$D404,KOJIN!DX:DX)</f>
        <v>45</v>
      </c>
      <c r="W404" s="295">
        <f>SUMIF(KOJIN!$A:$A,$D404,KOJIN!DY:DY)</f>
        <v>52</v>
      </c>
      <c r="X404" s="295">
        <f>SUMIF(KOJIN!$A:$A,$D404,KOJIN!DZ:DZ)</f>
        <v>31</v>
      </c>
      <c r="Y404" s="295">
        <f>SUMIF(KOJIN!$A:$A,$D404,KOJIN!EA:EA)</f>
        <v>41</v>
      </c>
      <c r="Z404" s="295">
        <f>SUMIF(KOJIN!$A:$A,$D404,KOJIN!EB:EB)</f>
        <v>31</v>
      </c>
      <c r="AA404" s="295">
        <f>SUMIF(KOJIN!$A:$A,$D404,KOJIN!EC:EC)</f>
        <v>7</v>
      </c>
      <c r="AB404" s="295">
        <f>SUMIF(KOJIN!$A:$A,$D404,KOJIN!ED:ED)</f>
        <v>3</v>
      </c>
      <c r="AC404" s="295">
        <f>SUMIF(KOJIN!$A:$A,$D404,KOJIN!EE:EE)</f>
        <v>1</v>
      </c>
    </row>
    <row r="405" spans="1:29" ht="13.5">
      <c r="A405">
        <v>404</v>
      </c>
      <c r="B405" s="293" t="s">
        <v>394</v>
      </c>
      <c r="C405" s="294">
        <v>135</v>
      </c>
      <c r="D405" s="323">
        <v>10102</v>
      </c>
      <c r="E405" s="293" t="s">
        <v>236</v>
      </c>
      <c r="F405" s="293" t="s">
        <v>390</v>
      </c>
      <c r="H405" s="293" t="s">
        <v>28</v>
      </c>
      <c r="I405" s="295">
        <f>SUMIF(KOJIN!A:A,D405,KOJIN!D:D)</f>
        <v>752</v>
      </c>
      <c r="J405" s="295">
        <f>SUMIF(KOJIN!$A:$A,$D405,KOJIN!DL:DL)</f>
        <v>38</v>
      </c>
      <c r="K405" s="295">
        <f>SUMIF(KOJIN!$A:$A,$D405,KOJIN!DM:DM)</f>
        <v>29</v>
      </c>
      <c r="L405" s="295">
        <f>SUMIF(KOJIN!$A:$A,$D405,KOJIN!DN:DN)</f>
        <v>32</v>
      </c>
      <c r="M405" s="295">
        <f>SUMIF(KOJIN!$A:$A,$D405,KOJIN!DO:DO)</f>
        <v>36</v>
      </c>
      <c r="N405" s="295">
        <f>SUMIF(KOJIN!$A:$A,$D405,KOJIN!DP:DP)</f>
        <v>36</v>
      </c>
      <c r="O405" s="295">
        <f>SUMIF(KOJIN!$A:$A,$D405,KOJIN!DQ:DQ)</f>
        <v>34</v>
      </c>
      <c r="P405" s="295">
        <f>SUMIF(KOJIN!$A:$A,$D405,KOJIN!DR:DR)</f>
        <v>37</v>
      </c>
      <c r="Q405" s="295">
        <f>SUMIF(KOJIN!$A:$A,$D405,KOJIN!DS:DS)</f>
        <v>34</v>
      </c>
      <c r="R405" s="295">
        <f>SUMIF(KOJIN!$A:$A,$D405,KOJIN!DT:DT)</f>
        <v>48</v>
      </c>
      <c r="S405" s="295">
        <f>SUMIF(KOJIN!$A:$A,$D405,KOJIN!DU:DU)</f>
        <v>50</v>
      </c>
      <c r="T405" s="295">
        <f>SUMIF(KOJIN!$A:$A,$D405,KOJIN!DV:DV)</f>
        <v>40</v>
      </c>
      <c r="U405" s="295">
        <f>SUMIF(KOJIN!$A:$A,$D405,KOJIN!DW:DW)</f>
        <v>32</v>
      </c>
      <c r="V405" s="295">
        <f>SUMIF(KOJIN!$A:$A,$D405,KOJIN!DX:DX)</f>
        <v>44</v>
      </c>
      <c r="W405" s="295">
        <f>SUMIF(KOJIN!$A:$A,$D405,KOJIN!DY:DY)</f>
        <v>76</v>
      </c>
      <c r="X405" s="295">
        <f>SUMIF(KOJIN!$A:$A,$D405,KOJIN!DZ:DZ)</f>
        <v>64</v>
      </c>
      <c r="Y405" s="295">
        <f>SUMIF(KOJIN!$A:$A,$D405,KOJIN!EA:EA)</f>
        <v>55</v>
      </c>
      <c r="Z405" s="295">
        <f>SUMIF(KOJIN!$A:$A,$D405,KOJIN!EB:EB)</f>
        <v>29</v>
      </c>
      <c r="AA405" s="295">
        <f>SUMIF(KOJIN!$A:$A,$D405,KOJIN!EC:EC)</f>
        <v>27</v>
      </c>
      <c r="AB405" s="295">
        <f>SUMIF(KOJIN!$A:$A,$D405,KOJIN!ED:ED)</f>
        <v>10</v>
      </c>
      <c r="AC405" s="295">
        <f>SUMIF(KOJIN!$A:$A,$D405,KOJIN!EE:EE)</f>
        <v>1</v>
      </c>
    </row>
    <row r="406" spans="1:29" ht="13.5">
      <c r="A406">
        <v>405</v>
      </c>
      <c r="J406" s="295">
        <f>SUM($J$404:$J$405)</f>
        <v>68</v>
      </c>
      <c r="K406" s="295">
        <f>SUM($K$404:$K$405)</f>
        <v>57</v>
      </c>
      <c r="L406" s="295">
        <f>SUM($L$404:$L$405)</f>
        <v>52</v>
      </c>
      <c r="M406" s="295">
        <f>SUM($M$404:$M$405)</f>
        <v>68</v>
      </c>
      <c r="N406" s="295">
        <f>SUM($N$404:$N$405)</f>
        <v>72</v>
      </c>
      <c r="O406" s="295">
        <f>SUM($O$404:$O$405)</f>
        <v>68</v>
      </c>
      <c r="P406" s="295">
        <f>SUM($P$404:$P$405)</f>
        <v>76</v>
      </c>
      <c r="Q406" s="295">
        <f>SUM($Q$404:$Q$405)</f>
        <v>82</v>
      </c>
      <c r="R406" s="295">
        <f>SUM($R$404:$R$405)</f>
        <v>93</v>
      </c>
      <c r="S406" s="295">
        <f>SUM($S$404:$S$405)</f>
        <v>91</v>
      </c>
      <c r="T406" s="295">
        <f>SUM($T$404:$T$405)</f>
        <v>78</v>
      </c>
      <c r="U406" s="295">
        <f>SUM($U$404:$U$405)</f>
        <v>67</v>
      </c>
      <c r="V406" s="295">
        <f>SUM($V$404:$V$405)</f>
        <v>89</v>
      </c>
      <c r="W406" s="295">
        <f>SUM($W$404:$W$405)</f>
        <v>128</v>
      </c>
      <c r="X406" s="295">
        <f>SUM($X$404:$X$405)</f>
        <v>95</v>
      </c>
      <c r="Y406" s="295">
        <f>SUM($Y$404:$Y$405)</f>
        <v>96</v>
      </c>
      <c r="Z406" s="295">
        <f>SUM($Z$404:$Z$405)</f>
        <v>60</v>
      </c>
      <c r="AA406" s="295">
        <f>SUM($AA$404:$AA$405)</f>
        <v>34</v>
      </c>
      <c r="AB406" s="295">
        <f>SUM($AB$404:$AB$405)</f>
        <v>13</v>
      </c>
      <c r="AC406" s="295">
        <f>SUM($AC$404:$AC$405)</f>
        <v>2</v>
      </c>
    </row>
    <row r="407" spans="1:29" ht="13.5">
      <c r="A407">
        <v>406</v>
      </c>
      <c r="B407" s="293" t="s">
        <v>394</v>
      </c>
      <c r="C407" s="294">
        <v>136</v>
      </c>
      <c r="D407" s="323">
        <v>10103</v>
      </c>
      <c r="E407" s="293" t="s">
        <v>236</v>
      </c>
      <c r="F407" s="293" t="s">
        <v>391</v>
      </c>
      <c r="G407" s="295">
        <f>SUMIF(SETAI!A:A,D407,SETAI!C:C)</f>
        <v>520</v>
      </c>
      <c r="H407" s="293" t="s">
        <v>27</v>
      </c>
      <c r="I407" s="295">
        <f>SUMIF(KOJIN!A:A,D407,KOJIN!D:D)</f>
        <v>558</v>
      </c>
      <c r="J407" s="295">
        <f>SUMIF(KOJIN!$A:$A,$D407,KOJIN!DL:DL)</f>
        <v>15</v>
      </c>
      <c r="K407" s="295">
        <f>SUMIF(KOJIN!$A:$A,$D407,KOJIN!DM:DM)</f>
        <v>28</v>
      </c>
      <c r="L407" s="295">
        <f>SUMIF(KOJIN!$A:$A,$D407,KOJIN!DN:DN)</f>
        <v>30</v>
      </c>
      <c r="M407" s="295">
        <f>SUMIF(KOJIN!$A:$A,$D407,KOJIN!DO:DO)</f>
        <v>22</v>
      </c>
      <c r="N407" s="295">
        <f>SUMIF(KOJIN!$A:$A,$D407,KOJIN!DP:DP)</f>
        <v>16</v>
      </c>
      <c r="O407" s="295">
        <f>SUMIF(KOJIN!$A:$A,$D407,KOJIN!DQ:DQ)</f>
        <v>34</v>
      </c>
      <c r="P407" s="295">
        <f>SUMIF(KOJIN!$A:$A,$D407,KOJIN!DR:DR)</f>
        <v>32</v>
      </c>
      <c r="Q407" s="295">
        <f>SUMIF(KOJIN!$A:$A,$D407,KOJIN!DS:DS)</f>
        <v>49</v>
      </c>
      <c r="R407" s="295">
        <f>SUMIF(KOJIN!$A:$A,$D407,KOJIN!DT:DT)</f>
        <v>46</v>
      </c>
      <c r="S407" s="295">
        <f>SUMIF(KOJIN!$A:$A,$D407,KOJIN!DU:DU)</f>
        <v>49</v>
      </c>
      <c r="T407" s="295">
        <f>SUMIF(KOJIN!$A:$A,$D407,KOJIN!DV:DV)</f>
        <v>48</v>
      </c>
      <c r="U407" s="295">
        <f>SUMIF(KOJIN!$A:$A,$D407,KOJIN!DW:DW)</f>
        <v>35</v>
      </c>
      <c r="V407" s="295">
        <f>SUMIF(KOJIN!$A:$A,$D407,KOJIN!DX:DX)</f>
        <v>32</v>
      </c>
      <c r="W407" s="295">
        <f>SUMIF(KOJIN!$A:$A,$D407,KOJIN!DY:DY)</f>
        <v>30</v>
      </c>
      <c r="X407" s="295">
        <f>SUMIF(KOJIN!$A:$A,$D407,KOJIN!DZ:DZ)</f>
        <v>34</v>
      </c>
      <c r="Y407" s="295">
        <f>SUMIF(KOJIN!$A:$A,$D407,KOJIN!EA:EA)</f>
        <v>31</v>
      </c>
      <c r="Z407" s="295">
        <f>SUMIF(KOJIN!$A:$A,$D407,KOJIN!EB:EB)</f>
        <v>20</v>
      </c>
      <c r="AA407" s="295">
        <f>SUMIF(KOJIN!$A:$A,$D407,KOJIN!EC:EC)</f>
        <v>6</v>
      </c>
      <c r="AB407" s="295">
        <f>SUMIF(KOJIN!$A:$A,$D407,KOJIN!ED:ED)</f>
        <v>1</v>
      </c>
      <c r="AC407" s="295">
        <f>SUMIF(KOJIN!$A:$A,$D407,KOJIN!EE:EE)</f>
        <v>0</v>
      </c>
    </row>
    <row r="408" spans="1:29" ht="13.5">
      <c r="A408">
        <v>407</v>
      </c>
      <c r="B408" s="293" t="s">
        <v>394</v>
      </c>
      <c r="C408" s="294">
        <v>136</v>
      </c>
      <c r="D408" s="323">
        <v>10104</v>
      </c>
      <c r="E408" s="293" t="s">
        <v>236</v>
      </c>
      <c r="F408" s="293" t="s">
        <v>391</v>
      </c>
      <c r="H408" s="293" t="s">
        <v>28</v>
      </c>
      <c r="I408" s="295">
        <f>SUMIF(KOJIN!A:A,D408,KOJIN!D:D)</f>
        <v>485</v>
      </c>
      <c r="J408" s="295">
        <f>SUMIF(KOJIN!$A:$A,$D408,KOJIN!DL:DL)</f>
        <v>24</v>
      </c>
      <c r="K408" s="295">
        <f>SUMIF(KOJIN!$A:$A,$D408,KOJIN!DM:DM)</f>
        <v>24</v>
      </c>
      <c r="L408" s="295">
        <f>SUMIF(KOJIN!$A:$A,$D408,KOJIN!DN:DN)</f>
        <v>35</v>
      </c>
      <c r="M408" s="295">
        <f>SUMIF(KOJIN!$A:$A,$D408,KOJIN!DO:DO)</f>
        <v>13</v>
      </c>
      <c r="N408" s="295">
        <f>SUMIF(KOJIN!$A:$A,$D408,KOJIN!DP:DP)</f>
        <v>17</v>
      </c>
      <c r="O408" s="295">
        <f>SUMIF(KOJIN!$A:$A,$D408,KOJIN!DQ:DQ)</f>
        <v>20</v>
      </c>
      <c r="P408" s="295">
        <f>SUMIF(KOJIN!$A:$A,$D408,KOJIN!DR:DR)</f>
        <v>30</v>
      </c>
      <c r="Q408" s="295">
        <f>SUMIF(KOJIN!$A:$A,$D408,KOJIN!DS:DS)</f>
        <v>38</v>
      </c>
      <c r="R408" s="295">
        <f>SUMIF(KOJIN!$A:$A,$D408,KOJIN!DT:DT)</f>
        <v>40</v>
      </c>
      <c r="S408" s="295">
        <f>SUMIF(KOJIN!$A:$A,$D408,KOJIN!DU:DU)</f>
        <v>39</v>
      </c>
      <c r="T408" s="295">
        <f>SUMIF(KOJIN!$A:$A,$D408,KOJIN!DV:DV)</f>
        <v>25</v>
      </c>
      <c r="U408" s="295">
        <f>SUMIF(KOJIN!$A:$A,$D408,KOJIN!DW:DW)</f>
        <v>21</v>
      </c>
      <c r="V408" s="295">
        <f>SUMIF(KOJIN!$A:$A,$D408,KOJIN!DX:DX)</f>
        <v>23</v>
      </c>
      <c r="W408" s="295">
        <f>SUMIF(KOJIN!$A:$A,$D408,KOJIN!DY:DY)</f>
        <v>32</v>
      </c>
      <c r="X408" s="295">
        <f>SUMIF(KOJIN!$A:$A,$D408,KOJIN!DZ:DZ)</f>
        <v>28</v>
      </c>
      <c r="Y408" s="295">
        <f>SUMIF(KOJIN!$A:$A,$D408,KOJIN!EA:EA)</f>
        <v>28</v>
      </c>
      <c r="Z408" s="295">
        <f>SUMIF(KOJIN!$A:$A,$D408,KOJIN!EB:EB)</f>
        <v>20</v>
      </c>
      <c r="AA408" s="295">
        <f>SUMIF(KOJIN!$A:$A,$D408,KOJIN!EC:EC)</f>
        <v>14</v>
      </c>
      <c r="AB408" s="295">
        <f>SUMIF(KOJIN!$A:$A,$D408,KOJIN!ED:ED)</f>
        <v>8</v>
      </c>
      <c r="AC408" s="295">
        <f>SUMIF(KOJIN!$A:$A,$D408,KOJIN!EE:EE)</f>
        <v>6</v>
      </c>
    </row>
    <row r="409" spans="1:29" ht="13.5">
      <c r="A409">
        <v>408</v>
      </c>
      <c r="J409" s="295">
        <f>SUM($J$407:$J$408)</f>
        <v>39</v>
      </c>
      <c r="K409" s="295">
        <f>SUM($K$407:$K$408)</f>
        <v>52</v>
      </c>
      <c r="L409" s="295">
        <f>SUM($L$407:$L$408)</f>
        <v>65</v>
      </c>
      <c r="M409" s="295">
        <f>SUM($M$407:$M$408)</f>
        <v>35</v>
      </c>
      <c r="N409" s="295">
        <f>SUM($N$407:$N$408)</f>
        <v>33</v>
      </c>
      <c r="O409" s="295">
        <f>SUM($O$407:$O$408)</f>
        <v>54</v>
      </c>
      <c r="P409" s="295">
        <f>SUM($P$407:$P$408)</f>
        <v>62</v>
      </c>
      <c r="Q409" s="295">
        <f>SUM($Q$407:$Q$408)</f>
        <v>87</v>
      </c>
      <c r="R409" s="295">
        <f>SUM($R$407:$R$408)</f>
        <v>86</v>
      </c>
      <c r="S409" s="295">
        <f>SUM($S$407:$S$408)</f>
        <v>88</v>
      </c>
      <c r="T409" s="295">
        <f>SUM($T$407:$T$408)</f>
        <v>73</v>
      </c>
      <c r="U409" s="295">
        <f>SUM($U$407:$U$408)</f>
        <v>56</v>
      </c>
      <c r="V409" s="295">
        <f>SUM($V$407:$V$408)</f>
        <v>55</v>
      </c>
      <c r="W409" s="295">
        <f>SUM($W$407:$W$408)</f>
        <v>62</v>
      </c>
      <c r="X409" s="295">
        <f>SUM($X$407:$X$408)</f>
        <v>62</v>
      </c>
      <c r="Y409" s="295">
        <f>SUM($Y$407:$Y$408)</f>
        <v>59</v>
      </c>
      <c r="Z409" s="295">
        <f>SUM($Z$407:$Z$408)</f>
        <v>40</v>
      </c>
      <c r="AA409" s="295">
        <f>SUM($AA$407:$AA$408)</f>
        <v>20</v>
      </c>
      <c r="AB409" s="295">
        <f>SUM($AB$407:$AB$408)</f>
        <v>9</v>
      </c>
      <c r="AC409" s="295">
        <f>SUM($AC$407:$AC$408)</f>
        <v>6</v>
      </c>
    </row>
    <row r="410" spans="1:29" ht="13.5">
      <c r="A410">
        <v>409</v>
      </c>
      <c r="B410" s="293" t="s">
        <v>394</v>
      </c>
      <c r="C410" s="294">
        <v>137</v>
      </c>
      <c r="D410" s="323">
        <v>10105</v>
      </c>
      <c r="E410" s="293" t="s">
        <v>236</v>
      </c>
      <c r="F410" s="293" t="s">
        <v>392</v>
      </c>
      <c r="G410" s="295">
        <f>SUMIF(SETAI!A:A,D410,SETAI!C:C)</f>
        <v>314</v>
      </c>
      <c r="H410" s="293" t="s">
        <v>27</v>
      </c>
      <c r="I410" s="295">
        <f>SUMIF(KOJIN!A:A,D410,KOJIN!D:D)</f>
        <v>318</v>
      </c>
      <c r="J410" s="295">
        <f>SUMIF(KOJIN!$A:$A,$D410,KOJIN!DL:DL)</f>
        <v>8</v>
      </c>
      <c r="K410" s="295">
        <f>SUMIF(KOJIN!$A:$A,$D410,KOJIN!DM:DM)</f>
        <v>12</v>
      </c>
      <c r="L410" s="295">
        <f>SUMIF(KOJIN!$A:$A,$D410,KOJIN!DN:DN)</f>
        <v>15</v>
      </c>
      <c r="M410" s="295">
        <f>SUMIF(KOJIN!$A:$A,$D410,KOJIN!DO:DO)</f>
        <v>11</v>
      </c>
      <c r="N410" s="295">
        <f>SUMIF(KOJIN!$A:$A,$D410,KOJIN!DP:DP)</f>
        <v>23</v>
      </c>
      <c r="O410" s="295">
        <f>SUMIF(KOJIN!$A:$A,$D410,KOJIN!DQ:DQ)</f>
        <v>15</v>
      </c>
      <c r="P410" s="295">
        <f>SUMIF(KOJIN!$A:$A,$D410,KOJIN!DR:DR)</f>
        <v>9</v>
      </c>
      <c r="Q410" s="295">
        <f>SUMIF(KOJIN!$A:$A,$D410,KOJIN!DS:DS)</f>
        <v>15</v>
      </c>
      <c r="R410" s="295">
        <f>SUMIF(KOJIN!$A:$A,$D410,KOJIN!DT:DT)</f>
        <v>30</v>
      </c>
      <c r="S410" s="295">
        <f>SUMIF(KOJIN!$A:$A,$D410,KOJIN!DU:DU)</f>
        <v>26</v>
      </c>
      <c r="T410" s="295">
        <f>SUMIF(KOJIN!$A:$A,$D410,KOJIN!DV:DV)</f>
        <v>20</v>
      </c>
      <c r="U410" s="295">
        <f>SUMIF(KOJIN!$A:$A,$D410,KOJIN!DW:DW)</f>
        <v>18</v>
      </c>
      <c r="V410" s="295">
        <f>SUMIF(KOJIN!$A:$A,$D410,KOJIN!DX:DX)</f>
        <v>21</v>
      </c>
      <c r="W410" s="295">
        <f>SUMIF(KOJIN!$A:$A,$D410,KOJIN!DY:DY)</f>
        <v>29</v>
      </c>
      <c r="X410" s="295">
        <f>SUMIF(KOJIN!$A:$A,$D410,KOJIN!DZ:DZ)</f>
        <v>16</v>
      </c>
      <c r="Y410" s="295">
        <f>SUMIF(KOJIN!$A:$A,$D410,KOJIN!EA:EA)</f>
        <v>20</v>
      </c>
      <c r="Z410" s="295">
        <f>SUMIF(KOJIN!$A:$A,$D410,KOJIN!EB:EB)</f>
        <v>22</v>
      </c>
      <c r="AA410" s="295">
        <f>SUMIF(KOJIN!$A:$A,$D410,KOJIN!EC:EC)</f>
        <v>8</v>
      </c>
      <c r="AB410" s="295">
        <f>SUMIF(KOJIN!$A:$A,$D410,KOJIN!ED:ED)</f>
        <v>0</v>
      </c>
      <c r="AC410" s="295">
        <f>SUMIF(KOJIN!$A:$A,$D410,KOJIN!EE:EE)</f>
        <v>0</v>
      </c>
    </row>
    <row r="411" spans="1:29" ht="13.5">
      <c r="A411">
        <v>410</v>
      </c>
      <c r="B411" s="293" t="s">
        <v>394</v>
      </c>
      <c r="C411" s="294">
        <v>137</v>
      </c>
      <c r="D411" s="323">
        <v>10106</v>
      </c>
      <c r="E411" s="293" t="s">
        <v>236</v>
      </c>
      <c r="F411" s="293" t="s">
        <v>392</v>
      </c>
      <c r="H411" s="293" t="s">
        <v>28</v>
      </c>
      <c r="I411" s="295">
        <f>SUMIF(KOJIN!A:A,D411,KOJIN!D:D)</f>
        <v>333</v>
      </c>
      <c r="J411" s="295">
        <f>SUMIF(KOJIN!$A:$A,$D411,KOJIN!DL:DL)</f>
        <v>7</v>
      </c>
      <c r="K411" s="295">
        <f>SUMIF(KOJIN!$A:$A,$D411,KOJIN!DM:DM)</f>
        <v>15</v>
      </c>
      <c r="L411" s="295">
        <f>SUMIF(KOJIN!$A:$A,$D411,KOJIN!DN:DN)</f>
        <v>13</v>
      </c>
      <c r="M411" s="295">
        <f>SUMIF(KOJIN!$A:$A,$D411,KOJIN!DO:DO)</f>
        <v>18</v>
      </c>
      <c r="N411" s="295">
        <f>SUMIF(KOJIN!$A:$A,$D411,KOJIN!DP:DP)</f>
        <v>9</v>
      </c>
      <c r="O411" s="295">
        <f>SUMIF(KOJIN!$A:$A,$D411,KOJIN!DQ:DQ)</f>
        <v>16</v>
      </c>
      <c r="P411" s="295">
        <f>SUMIF(KOJIN!$A:$A,$D411,KOJIN!DR:DR)</f>
        <v>7</v>
      </c>
      <c r="Q411" s="295">
        <f>SUMIF(KOJIN!$A:$A,$D411,KOJIN!DS:DS)</f>
        <v>15</v>
      </c>
      <c r="R411" s="295">
        <f>SUMIF(KOJIN!$A:$A,$D411,KOJIN!DT:DT)</f>
        <v>20</v>
      </c>
      <c r="S411" s="295">
        <f>SUMIF(KOJIN!$A:$A,$D411,KOJIN!DU:DU)</f>
        <v>23</v>
      </c>
      <c r="T411" s="295">
        <f>SUMIF(KOJIN!$A:$A,$D411,KOJIN!DV:DV)</f>
        <v>26</v>
      </c>
      <c r="U411" s="295">
        <f>SUMIF(KOJIN!$A:$A,$D411,KOJIN!DW:DW)</f>
        <v>18</v>
      </c>
      <c r="V411" s="295">
        <f>SUMIF(KOJIN!$A:$A,$D411,KOJIN!DX:DX)</f>
        <v>18</v>
      </c>
      <c r="W411" s="295">
        <f>SUMIF(KOJIN!$A:$A,$D411,KOJIN!DY:DY)</f>
        <v>28</v>
      </c>
      <c r="X411" s="295">
        <f>SUMIF(KOJIN!$A:$A,$D411,KOJIN!DZ:DZ)</f>
        <v>27</v>
      </c>
      <c r="Y411" s="295">
        <f>SUMIF(KOJIN!$A:$A,$D411,KOJIN!EA:EA)</f>
        <v>32</v>
      </c>
      <c r="Z411" s="295">
        <f>SUMIF(KOJIN!$A:$A,$D411,KOJIN!EB:EB)</f>
        <v>22</v>
      </c>
      <c r="AA411" s="295">
        <f>SUMIF(KOJIN!$A:$A,$D411,KOJIN!EC:EC)</f>
        <v>13</v>
      </c>
      <c r="AB411" s="295">
        <f>SUMIF(KOJIN!$A:$A,$D411,KOJIN!ED:ED)</f>
        <v>3</v>
      </c>
      <c r="AC411" s="295">
        <f>SUMIF(KOJIN!$A:$A,$D411,KOJIN!EE:EE)</f>
        <v>3</v>
      </c>
    </row>
    <row r="412" spans="1:29" ht="13.5">
      <c r="A412">
        <v>411</v>
      </c>
      <c r="J412" s="295">
        <f>SUM($J$410:$J$411)</f>
        <v>15</v>
      </c>
      <c r="K412" s="295">
        <f>SUM($K$410:$K$411)</f>
        <v>27</v>
      </c>
      <c r="L412" s="295">
        <f>SUM($L$410:$L$411)</f>
        <v>28</v>
      </c>
      <c r="M412" s="295">
        <f>SUM($M$410:$M$411)</f>
        <v>29</v>
      </c>
      <c r="N412" s="295">
        <f>SUM($N$410:$N$411)</f>
        <v>32</v>
      </c>
      <c r="O412" s="295">
        <f>SUM($O$410:$O$411)</f>
        <v>31</v>
      </c>
      <c r="P412" s="295">
        <f>SUM($P$410:$P$411)</f>
        <v>16</v>
      </c>
      <c r="Q412" s="295">
        <f>SUM($Q$410:$Q$411)</f>
        <v>30</v>
      </c>
      <c r="R412" s="295">
        <f>SUM($R$410:$R$411)</f>
        <v>50</v>
      </c>
      <c r="S412" s="295">
        <f>SUM($S$410:$S$411)</f>
        <v>49</v>
      </c>
      <c r="T412" s="295">
        <f>SUM($T$410:$T$411)</f>
        <v>46</v>
      </c>
      <c r="U412" s="295">
        <f>SUM($U$410:$U$411)</f>
        <v>36</v>
      </c>
      <c r="V412" s="295">
        <f>SUM($V$410:$V$411)</f>
        <v>39</v>
      </c>
      <c r="W412" s="295">
        <f>SUM($W$410:$W$411)</f>
        <v>57</v>
      </c>
      <c r="X412" s="295">
        <f>SUM($X$410:$X$411)</f>
        <v>43</v>
      </c>
      <c r="Y412" s="295">
        <f>SUM($Y$410:$Y$411)</f>
        <v>52</v>
      </c>
      <c r="Z412" s="295">
        <f>SUM($Z$410:$Z$411)</f>
        <v>44</v>
      </c>
      <c r="AA412" s="295">
        <f>SUM($AA$410:$AA$411)</f>
        <v>21</v>
      </c>
      <c r="AB412" s="295">
        <f>SUM($AB$410:$AB$411)</f>
        <v>3</v>
      </c>
      <c r="AC412" s="295">
        <f>SUM($AC$410:$AC$411)</f>
        <v>3</v>
      </c>
    </row>
    <row r="413" spans="1:29" ht="13.5">
      <c r="A413">
        <v>412</v>
      </c>
      <c r="B413" s="293" t="s">
        <v>394</v>
      </c>
      <c r="C413" s="294">
        <v>138</v>
      </c>
      <c r="D413" s="323">
        <v>10107</v>
      </c>
      <c r="E413" s="293" t="s">
        <v>236</v>
      </c>
      <c r="F413" s="293" t="s">
        <v>393</v>
      </c>
      <c r="G413" s="295">
        <f>SUMIF(SETAI!A:A,D413,SETAI!C:C)</f>
        <v>614</v>
      </c>
      <c r="H413" s="293" t="s">
        <v>27</v>
      </c>
      <c r="I413" s="295">
        <f>SUMIF(KOJIN!A:A,D413,KOJIN!D:D)</f>
        <v>752</v>
      </c>
      <c r="J413" s="295">
        <f>SUMIF(KOJIN!$A:$A,$D413,KOJIN!DL:DL)</f>
        <v>20</v>
      </c>
      <c r="K413" s="295">
        <f>SUMIF(KOJIN!$A:$A,$D413,KOJIN!DM:DM)</f>
        <v>28</v>
      </c>
      <c r="L413" s="295">
        <f>SUMIF(KOJIN!$A:$A,$D413,KOJIN!DN:DN)</f>
        <v>34</v>
      </c>
      <c r="M413" s="295">
        <f>SUMIF(KOJIN!$A:$A,$D413,KOJIN!DO:DO)</f>
        <v>76</v>
      </c>
      <c r="N413" s="295">
        <f>SUMIF(KOJIN!$A:$A,$D413,KOJIN!DP:DP)</f>
        <v>91</v>
      </c>
      <c r="O413" s="295">
        <f>SUMIF(KOJIN!$A:$A,$D413,KOJIN!DQ:DQ)</f>
        <v>89</v>
      </c>
      <c r="P413" s="295">
        <f>SUMIF(KOJIN!$A:$A,$D413,KOJIN!DR:DR)</f>
        <v>29</v>
      </c>
      <c r="Q413" s="295">
        <f>SUMIF(KOJIN!$A:$A,$D413,KOJIN!DS:DS)</f>
        <v>28</v>
      </c>
      <c r="R413" s="295">
        <f>SUMIF(KOJIN!$A:$A,$D413,KOJIN!DT:DT)</f>
        <v>41</v>
      </c>
      <c r="S413" s="295">
        <f>SUMIF(KOJIN!$A:$A,$D413,KOJIN!DU:DU)</f>
        <v>60</v>
      </c>
      <c r="T413" s="295">
        <f>SUMIF(KOJIN!$A:$A,$D413,KOJIN!DV:DV)</f>
        <v>80</v>
      </c>
      <c r="U413" s="295">
        <f>SUMIF(KOJIN!$A:$A,$D413,KOJIN!DW:DW)</f>
        <v>32</v>
      </c>
      <c r="V413" s="295">
        <f>SUMIF(KOJIN!$A:$A,$D413,KOJIN!DX:DX)</f>
        <v>24</v>
      </c>
      <c r="W413" s="295">
        <f>SUMIF(KOJIN!$A:$A,$D413,KOJIN!DY:DY)</f>
        <v>37</v>
      </c>
      <c r="X413" s="295">
        <f>SUMIF(KOJIN!$A:$A,$D413,KOJIN!DZ:DZ)</f>
        <v>30</v>
      </c>
      <c r="Y413" s="295">
        <f>SUMIF(KOJIN!$A:$A,$D413,KOJIN!EA:EA)</f>
        <v>30</v>
      </c>
      <c r="Z413" s="295">
        <f>SUMIF(KOJIN!$A:$A,$D413,KOJIN!EB:EB)</f>
        <v>11</v>
      </c>
      <c r="AA413" s="295">
        <f>SUMIF(KOJIN!$A:$A,$D413,KOJIN!EC:EC)</f>
        <v>6</v>
      </c>
      <c r="AB413" s="295">
        <f>SUMIF(KOJIN!$A:$A,$D413,KOJIN!ED:ED)</f>
        <v>5</v>
      </c>
      <c r="AC413" s="295">
        <f>SUMIF(KOJIN!$A:$A,$D413,KOJIN!EE:EE)</f>
        <v>1</v>
      </c>
    </row>
    <row r="414" spans="1:29" ht="13.5">
      <c r="A414">
        <v>413</v>
      </c>
      <c r="B414" s="293" t="s">
        <v>394</v>
      </c>
      <c r="C414" s="294">
        <v>138</v>
      </c>
      <c r="D414" s="323">
        <v>10108</v>
      </c>
      <c r="E414" s="293" t="s">
        <v>236</v>
      </c>
      <c r="F414" s="293" t="s">
        <v>393</v>
      </c>
      <c r="H414" s="293" t="s">
        <v>28</v>
      </c>
      <c r="I414" s="295">
        <f>SUMIF(KOJIN!A:A,D414,KOJIN!D:D)</f>
        <v>600</v>
      </c>
      <c r="J414" s="295">
        <f>SUMIF(KOJIN!$A:$A,$D414,KOJIN!DL:DL)</f>
        <v>31</v>
      </c>
      <c r="K414" s="295">
        <f>SUMIF(KOJIN!$A:$A,$D414,KOJIN!DM:DM)</f>
        <v>19</v>
      </c>
      <c r="L414" s="295">
        <f>SUMIF(KOJIN!$A:$A,$D414,KOJIN!DN:DN)</f>
        <v>29</v>
      </c>
      <c r="M414" s="295">
        <f>SUMIF(KOJIN!$A:$A,$D414,KOJIN!DO:DO)</f>
        <v>41</v>
      </c>
      <c r="N414" s="295">
        <f>SUMIF(KOJIN!$A:$A,$D414,KOJIN!DP:DP)</f>
        <v>43</v>
      </c>
      <c r="O414" s="295">
        <f>SUMIF(KOJIN!$A:$A,$D414,KOJIN!DQ:DQ)</f>
        <v>22</v>
      </c>
      <c r="P414" s="295">
        <f>SUMIF(KOJIN!$A:$A,$D414,KOJIN!DR:DR)</f>
        <v>22</v>
      </c>
      <c r="Q414" s="295">
        <f>SUMIF(KOJIN!$A:$A,$D414,KOJIN!DS:DS)</f>
        <v>25</v>
      </c>
      <c r="R414" s="295">
        <f>SUMIF(KOJIN!$A:$A,$D414,KOJIN!DT:DT)</f>
        <v>47</v>
      </c>
      <c r="S414" s="295">
        <f>SUMIF(KOJIN!$A:$A,$D414,KOJIN!DU:DU)</f>
        <v>76</v>
      </c>
      <c r="T414" s="295">
        <f>SUMIF(KOJIN!$A:$A,$D414,KOJIN!DV:DV)</f>
        <v>60</v>
      </c>
      <c r="U414" s="295">
        <f>SUMIF(KOJIN!$A:$A,$D414,KOJIN!DW:DW)</f>
        <v>20</v>
      </c>
      <c r="V414" s="295">
        <f>SUMIF(KOJIN!$A:$A,$D414,KOJIN!DX:DX)</f>
        <v>20</v>
      </c>
      <c r="W414" s="295">
        <f>SUMIF(KOJIN!$A:$A,$D414,KOJIN!DY:DY)</f>
        <v>37</v>
      </c>
      <c r="X414" s="295">
        <f>SUMIF(KOJIN!$A:$A,$D414,KOJIN!DZ:DZ)</f>
        <v>34</v>
      </c>
      <c r="Y414" s="295">
        <f>SUMIF(KOJIN!$A:$A,$D414,KOJIN!EA:EA)</f>
        <v>37</v>
      </c>
      <c r="Z414" s="295">
        <f>SUMIF(KOJIN!$A:$A,$D414,KOJIN!EB:EB)</f>
        <v>19</v>
      </c>
      <c r="AA414" s="295">
        <f>SUMIF(KOJIN!$A:$A,$D414,KOJIN!EC:EC)</f>
        <v>8</v>
      </c>
      <c r="AB414" s="295">
        <f>SUMIF(KOJIN!$A:$A,$D414,KOJIN!ED:ED)</f>
        <v>7</v>
      </c>
      <c r="AC414" s="295">
        <f>SUMIF(KOJIN!$A:$A,$D414,KOJIN!EE:EE)</f>
        <v>3</v>
      </c>
    </row>
    <row r="415" spans="1:29" ht="13.5">
      <c r="A415">
        <v>414</v>
      </c>
      <c r="J415" s="295">
        <f>SUM($J$413:$J$414)</f>
        <v>51</v>
      </c>
      <c r="K415" s="295">
        <f>SUM($K$413:$K$414)</f>
        <v>47</v>
      </c>
      <c r="L415" s="295">
        <f>SUM($L$413:$L$414)</f>
        <v>63</v>
      </c>
      <c r="M415" s="295">
        <f>SUM($M$413:$M$414)</f>
        <v>117</v>
      </c>
      <c r="N415" s="295">
        <f>SUM($N$413:$N$414)</f>
        <v>134</v>
      </c>
      <c r="O415" s="295">
        <f>SUM($O$413:$O$414)</f>
        <v>111</v>
      </c>
      <c r="P415" s="295">
        <f>SUM($P$413:$P$414)</f>
        <v>51</v>
      </c>
      <c r="Q415" s="295">
        <f>SUM($Q$413:$Q$414)</f>
        <v>53</v>
      </c>
      <c r="R415" s="295">
        <f>SUM($R$413:$R$414)</f>
        <v>88</v>
      </c>
      <c r="S415" s="295">
        <f>SUM($S$413:$S$414)</f>
        <v>136</v>
      </c>
      <c r="T415" s="295">
        <f>SUM($T$413:$T$414)</f>
        <v>140</v>
      </c>
      <c r="U415" s="295">
        <f>SUM($U$413:$U$414)</f>
        <v>52</v>
      </c>
      <c r="V415" s="295">
        <f>SUM($V$413:$V$414)</f>
        <v>44</v>
      </c>
      <c r="W415" s="295">
        <f>SUM($W$413:$W$414)</f>
        <v>74</v>
      </c>
      <c r="X415" s="295">
        <f>SUM($X$413:$X$414)</f>
        <v>64</v>
      </c>
      <c r="Y415" s="295">
        <f>SUM($Y$413:$Y$414)</f>
        <v>67</v>
      </c>
      <c r="Z415" s="295">
        <f>SUM($Z$413:$Z$414)</f>
        <v>30</v>
      </c>
      <c r="AA415" s="295">
        <f>SUM($AA$413:$AA$414)</f>
        <v>14</v>
      </c>
      <c r="AB415" s="295">
        <f>SUM($AB$413:$AB$414)</f>
        <v>12</v>
      </c>
      <c r="AC415" s="295">
        <f>SUM($AC$413:$AC$414)</f>
        <v>4</v>
      </c>
    </row>
    <row r="416" spans="1:29" ht="13.5">
      <c r="A416">
        <v>415</v>
      </c>
      <c r="B416" s="293" t="s">
        <v>394</v>
      </c>
      <c r="C416" s="294">
        <v>139</v>
      </c>
      <c r="D416" s="323">
        <v>9835</v>
      </c>
      <c r="E416" s="293" t="s">
        <v>237</v>
      </c>
      <c r="F416" s="293" t="s">
        <v>389</v>
      </c>
      <c r="G416" s="295">
        <f>SUMIF(SETAI!A:A,D416,SETAI!C:C)</f>
        <v>444</v>
      </c>
      <c r="H416" s="293" t="s">
        <v>27</v>
      </c>
      <c r="I416" s="295">
        <f>SUMIF(KOJIN!A:A,D416,KOJIN!D:D)</f>
        <v>469</v>
      </c>
      <c r="J416" s="295">
        <f>SUMIF(KOJIN!$A:$A,$D416,KOJIN!DL:DL)</f>
        <v>25</v>
      </c>
      <c r="K416" s="295">
        <f>SUMIF(KOJIN!$A:$A,$D416,KOJIN!DM:DM)</f>
        <v>11</v>
      </c>
      <c r="L416" s="295">
        <f>SUMIF(KOJIN!$A:$A,$D416,KOJIN!DN:DN)</f>
        <v>22</v>
      </c>
      <c r="M416" s="295">
        <f>SUMIF(KOJIN!$A:$A,$D416,KOJIN!DO:DO)</f>
        <v>19</v>
      </c>
      <c r="N416" s="295">
        <f>SUMIF(KOJIN!$A:$A,$D416,KOJIN!DP:DP)</f>
        <v>27</v>
      </c>
      <c r="O416" s="295">
        <f>SUMIF(KOJIN!$A:$A,$D416,KOJIN!DQ:DQ)</f>
        <v>51</v>
      </c>
      <c r="P416" s="295">
        <f>SUMIF(KOJIN!$A:$A,$D416,KOJIN!DR:DR)</f>
        <v>46</v>
      </c>
      <c r="Q416" s="295">
        <f>SUMIF(KOJIN!$A:$A,$D416,KOJIN!DS:DS)</f>
        <v>24</v>
      </c>
      <c r="R416" s="295">
        <f>SUMIF(KOJIN!$A:$A,$D416,KOJIN!DT:DT)</f>
        <v>42</v>
      </c>
      <c r="S416" s="295">
        <f>SUMIF(KOJIN!$A:$A,$D416,KOJIN!DU:DU)</f>
        <v>41</v>
      </c>
      <c r="T416" s="295">
        <f>SUMIF(KOJIN!$A:$A,$D416,KOJIN!DV:DV)</f>
        <v>26</v>
      </c>
      <c r="U416" s="295">
        <f>SUMIF(KOJIN!$A:$A,$D416,KOJIN!DW:DW)</f>
        <v>30</v>
      </c>
      <c r="V416" s="295">
        <f>SUMIF(KOJIN!$A:$A,$D416,KOJIN!DX:DX)</f>
        <v>23</v>
      </c>
      <c r="W416" s="295">
        <f>SUMIF(KOJIN!$A:$A,$D416,KOJIN!DY:DY)</f>
        <v>19</v>
      </c>
      <c r="X416" s="295">
        <f>SUMIF(KOJIN!$A:$A,$D416,KOJIN!DZ:DZ)</f>
        <v>24</v>
      </c>
      <c r="Y416" s="295">
        <f>SUMIF(KOJIN!$A:$A,$D416,KOJIN!EA:EA)</f>
        <v>19</v>
      </c>
      <c r="Z416" s="295">
        <f>SUMIF(KOJIN!$A:$A,$D416,KOJIN!EB:EB)</f>
        <v>14</v>
      </c>
      <c r="AA416" s="295">
        <f>SUMIF(KOJIN!$A:$A,$D416,KOJIN!EC:EC)</f>
        <v>5</v>
      </c>
      <c r="AB416" s="295">
        <f>SUMIF(KOJIN!$A:$A,$D416,KOJIN!ED:ED)</f>
        <v>1</v>
      </c>
      <c r="AC416" s="295">
        <f>SUMIF(KOJIN!$A:$A,$D416,KOJIN!EE:EE)</f>
        <v>0</v>
      </c>
    </row>
    <row r="417" spans="1:29" ht="13.5">
      <c r="A417">
        <v>416</v>
      </c>
      <c r="B417" s="293" t="s">
        <v>394</v>
      </c>
      <c r="C417" s="294">
        <v>139</v>
      </c>
      <c r="D417" s="323">
        <v>9836</v>
      </c>
      <c r="E417" s="293" t="s">
        <v>237</v>
      </c>
      <c r="F417" s="293" t="s">
        <v>389</v>
      </c>
      <c r="H417" s="293" t="s">
        <v>28</v>
      </c>
      <c r="I417" s="295">
        <f>SUMIF(KOJIN!A:A,D417,KOJIN!D:D)</f>
        <v>445</v>
      </c>
      <c r="J417" s="295">
        <f>SUMIF(KOJIN!$A:$A,$D417,KOJIN!DL:DL)</f>
        <v>34</v>
      </c>
      <c r="K417" s="295">
        <f>SUMIF(KOJIN!$A:$A,$D417,KOJIN!DM:DM)</f>
        <v>15</v>
      </c>
      <c r="L417" s="295">
        <f>SUMIF(KOJIN!$A:$A,$D417,KOJIN!DN:DN)</f>
        <v>18</v>
      </c>
      <c r="M417" s="295">
        <f>SUMIF(KOJIN!$A:$A,$D417,KOJIN!DO:DO)</f>
        <v>19</v>
      </c>
      <c r="N417" s="295">
        <f>SUMIF(KOJIN!$A:$A,$D417,KOJIN!DP:DP)</f>
        <v>20</v>
      </c>
      <c r="O417" s="295">
        <f>SUMIF(KOJIN!$A:$A,$D417,KOJIN!DQ:DQ)</f>
        <v>33</v>
      </c>
      <c r="P417" s="295">
        <f>SUMIF(KOJIN!$A:$A,$D417,KOJIN!DR:DR)</f>
        <v>26</v>
      </c>
      <c r="Q417" s="295">
        <f>SUMIF(KOJIN!$A:$A,$D417,KOJIN!DS:DS)</f>
        <v>26</v>
      </c>
      <c r="R417" s="295">
        <f>SUMIF(KOJIN!$A:$A,$D417,KOJIN!DT:DT)</f>
        <v>39</v>
      </c>
      <c r="S417" s="295">
        <f>SUMIF(KOJIN!$A:$A,$D417,KOJIN!DU:DU)</f>
        <v>32</v>
      </c>
      <c r="T417" s="295">
        <f>SUMIF(KOJIN!$A:$A,$D417,KOJIN!DV:DV)</f>
        <v>29</v>
      </c>
      <c r="U417" s="295">
        <f>SUMIF(KOJIN!$A:$A,$D417,KOJIN!DW:DW)</f>
        <v>16</v>
      </c>
      <c r="V417" s="295">
        <f>SUMIF(KOJIN!$A:$A,$D417,KOJIN!DX:DX)</f>
        <v>19</v>
      </c>
      <c r="W417" s="295">
        <f>SUMIF(KOJIN!$A:$A,$D417,KOJIN!DY:DY)</f>
        <v>28</v>
      </c>
      <c r="X417" s="295">
        <f>SUMIF(KOJIN!$A:$A,$D417,KOJIN!DZ:DZ)</f>
        <v>24</v>
      </c>
      <c r="Y417" s="295">
        <f>SUMIF(KOJIN!$A:$A,$D417,KOJIN!EA:EA)</f>
        <v>25</v>
      </c>
      <c r="Z417" s="295">
        <f>SUMIF(KOJIN!$A:$A,$D417,KOJIN!EB:EB)</f>
        <v>22</v>
      </c>
      <c r="AA417" s="295">
        <f>SUMIF(KOJIN!$A:$A,$D417,KOJIN!EC:EC)</f>
        <v>12</v>
      </c>
      <c r="AB417" s="295">
        <f>SUMIF(KOJIN!$A:$A,$D417,KOJIN!ED:ED)</f>
        <v>6</v>
      </c>
      <c r="AC417" s="295">
        <f>SUMIF(KOJIN!$A:$A,$D417,KOJIN!EE:EE)</f>
        <v>2</v>
      </c>
    </row>
    <row r="418" spans="1:29" ht="13.5">
      <c r="A418">
        <v>417</v>
      </c>
      <c r="J418" s="295">
        <f>SUM($J$416:$J$417)</f>
        <v>59</v>
      </c>
      <c r="K418" s="295">
        <f>SUM($K$416:$K$417)</f>
        <v>26</v>
      </c>
      <c r="L418" s="295">
        <f>SUM($L$416:$L$417)</f>
        <v>40</v>
      </c>
      <c r="M418" s="295">
        <f>SUM($M$416:$M$417)</f>
        <v>38</v>
      </c>
      <c r="N418" s="295">
        <f>SUM($N$416:$N$417)</f>
        <v>47</v>
      </c>
      <c r="O418" s="295">
        <f>SUM($O$416:$O$417)</f>
        <v>84</v>
      </c>
      <c r="P418" s="295">
        <f>SUM($P$416:$P$417)</f>
        <v>72</v>
      </c>
      <c r="Q418" s="295">
        <f>SUM($Q$416:$Q$417)</f>
        <v>50</v>
      </c>
      <c r="R418" s="295">
        <f>SUM($R$416:$R$417)</f>
        <v>81</v>
      </c>
      <c r="S418" s="295">
        <f>SUM($S$416:$S$417)</f>
        <v>73</v>
      </c>
      <c r="T418" s="295">
        <f>SUM($T$416:$T$417)</f>
        <v>55</v>
      </c>
      <c r="U418" s="295">
        <f>SUM($U$416:$U$417)</f>
        <v>46</v>
      </c>
      <c r="V418" s="295">
        <f>SUM($V$416:$V$417)</f>
        <v>42</v>
      </c>
      <c r="W418" s="295">
        <f>SUM($W$416:$W$417)</f>
        <v>47</v>
      </c>
      <c r="X418" s="295">
        <f>SUM($X$416:$X$417)</f>
        <v>48</v>
      </c>
      <c r="Y418" s="295">
        <f>SUM($Y$416:$Y$417)</f>
        <v>44</v>
      </c>
      <c r="Z418" s="295">
        <f>SUM($Z$416:$Z$417)</f>
        <v>36</v>
      </c>
      <c r="AA418" s="295">
        <f>SUM($AA$416:$AA$417)</f>
        <v>17</v>
      </c>
      <c r="AB418" s="295">
        <f>SUM($AB$416:$AB$417)</f>
        <v>7</v>
      </c>
      <c r="AC418" s="295">
        <f>SUM($AC$416:$AC$417)</f>
        <v>2</v>
      </c>
    </row>
    <row r="419" spans="1:29" ht="13.5">
      <c r="A419">
        <v>418</v>
      </c>
      <c r="B419" s="293" t="s">
        <v>394</v>
      </c>
      <c r="C419" s="294">
        <v>140</v>
      </c>
      <c r="D419" s="323">
        <v>9837</v>
      </c>
      <c r="E419" s="293" t="s">
        <v>237</v>
      </c>
      <c r="F419" s="293" t="s">
        <v>390</v>
      </c>
      <c r="G419" s="295">
        <f>SUMIF(SETAI!A:A,D419,SETAI!C:C)</f>
        <v>818</v>
      </c>
      <c r="H419" s="293" t="s">
        <v>27</v>
      </c>
      <c r="I419" s="295">
        <f>SUMIF(KOJIN!A:A,D419,KOJIN!D:D)</f>
        <v>861</v>
      </c>
      <c r="J419" s="295">
        <f>SUMIF(KOJIN!$A:$A,$D419,KOJIN!DL:DL)</f>
        <v>28</v>
      </c>
      <c r="K419" s="295">
        <f>SUMIF(KOJIN!$A:$A,$D419,KOJIN!DM:DM)</f>
        <v>39</v>
      </c>
      <c r="L419" s="295">
        <f>SUMIF(KOJIN!$A:$A,$D419,KOJIN!DN:DN)</f>
        <v>48</v>
      </c>
      <c r="M419" s="295">
        <f>SUMIF(KOJIN!$A:$A,$D419,KOJIN!DO:DO)</f>
        <v>56</v>
      </c>
      <c r="N419" s="295">
        <f>SUMIF(KOJIN!$A:$A,$D419,KOJIN!DP:DP)</f>
        <v>42</v>
      </c>
      <c r="O419" s="295">
        <f>SUMIF(KOJIN!$A:$A,$D419,KOJIN!DQ:DQ)</f>
        <v>52</v>
      </c>
      <c r="P419" s="295">
        <f>SUMIF(KOJIN!$A:$A,$D419,KOJIN!DR:DR)</f>
        <v>63</v>
      </c>
      <c r="Q419" s="295">
        <f>SUMIF(KOJIN!$A:$A,$D419,KOJIN!DS:DS)</f>
        <v>45</v>
      </c>
      <c r="R419" s="295">
        <f>SUMIF(KOJIN!$A:$A,$D419,KOJIN!DT:DT)</f>
        <v>39</v>
      </c>
      <c r="S419" s="295">
        <f>SUMIF(KOJIN!$A:$A,$D419,KOJIN!DU:DU)</f>
        <v>65</v>
      </c>
      <c r="T419" s="295">
        <f>SUMIF(KOJIN!$A:$A,$D419,KOJIN!DV:DV)</f>
        <v>67</v>
      </c>
      <c r="U419" s="295">
        <f>SUMIF(KOJIN!$A:$A,$D419,KOJIN!DW:DW)</f>
        <v>49</v>
      </c>
      <c r="V419" s="295">
        <f>SUMIF(KOJIN!$A:$A,$D419,KOJIN!DX:DX)</f>
        <v>43</v>
      </c>
      <c r="W419" s="295">
        <f>SUMIF(KOJIN!$A:$A,$D419,KOJIN!DY:DY)</f>
        <v>70</v>
      </c>
      <c r="X419" s="295">
        <f>SUMIF(KOJIN!$A:$A,$D419,KOJIN!DZ:DZ)</f>
        <v>58</v>
      </c>
      <c r="Y419" s="295">
        <f>SUMIF(KOJIN!$A:$A,$D419,KOJIN!EA:EA)</f>
        <v>56</v>
      </c>
      <c r="Z419" s="295">
        <f>SUMIF(KOJIN!$A:$A,$D419,KOJIN!EB:EB)</f>
        <v>27</v>
      </c>
      <c r="AA419" s="295">
        <f>SUMIF(KOJIN!$A:$A,$D419,KOJIN!EC:EC)</f>
        <v>12</v>
      </c>
      <c r="AB419" s="295">
        <f>SUMIF(KOJIN!$A:$A,$D419,KOJIN!ED:ED)</f>
        <v>2</v>
      </c>
      <c r="AC419" s="295">
        <f>SUMIF(KOJIN!$A:$A,$D419,KOJIN!EE:EE)</f>
        <v>0</v>
      </c>
    </row>
    <row r="420" spans="1:29" ht="13.5">
      <c r="A420">
        <v>419</v>
      </c>
      <c r="B420" s="293" t="s">
        <v>394</v>
      </c>
      <c r="C420" s="294">
        <v>140</v>
      </c>
      <c r="D420" s="323">
        <v>9838</v>
      </c>
      <c r="E420" s="293" t="s">
        <v>237</v>
      </c>
      <c r="F420" s="293" t="s">
        <v>390</v>
      </c>
      <c r="H420" s="293" t="s">
        <v>28</v>
      </c>
      <c r="I420" s="295">
        <f>SUMIF(KOJIN!A:A,D420,KOJIN!D:D)</f>
        <v>939</v>
      </c>
      <c r="J420" s="295">
        <f>SUMIF(KOJIN!$A:$A,$D420,KOJIN!DL:DL)</f>
        <v>23</v>
      </c>
      <c r="K420" s="295">
        <f>SUMIF(KOJIN!$A:$A,$D420,KOJIN!DM:DM)</f>
        <v>42</v>
      </c>
      <c r="L420" s="295">
        <f>SUMIF(KOJIN!$A:$A,$D420,KOJIN!DN:DN)</f>
        <v>49</v>
      </c>
      <c r="M420" s="295">
        <f>SUMIF(KOJIN!$A:$A,$D420,KOJIN!DO:DO)</f>
        <v>49</v>
      </c>
      <c r="N420" s="295">
        <f>SUMIF(KOJIN!$A:$A,$D420,KOJIN!DP:DP)</f>
        <v>52</v>
      </c>
      <c r="O420" s="295">
        <f>SUMIF(KOJIN!$A:$A,$D420,KOJIN!DQ:DQ)</f>
        <v>37</v>
      </c>
      <c r="P420" s="295">
        <f>SUMIF(KOJIN!$A:$A,$D420,KOJIN!DR:DR)</f>
        <v>33</v>
      </c>
      <c r="Q420" s="295">
        <f>SUMIF(KOJIN!$A:$A,$D420,KOJIN!DS:DS)</f>
        <v>50</v>
      </c>
      <c r="R420" s="295">
        <f>SUMIF(KOJIN!$A:$A,$D420,KOJIN!DT:DT)</f>
        <v>65</v>
      </c>
      <c r="S420" s="295">
        <f>SUMIF(KOJIN!$A:$A,$D420,KOJIN!DU:DU)</f>
        <v>76</v>
      </c>
      <c r="T420" s="295">
        <f>SUMIF(KOJIN!$A:$A,$D420,KOJIN!DV:DV)</f>
        <v>70</v>
      </c>
      <c r="U420" s="295">
        <f>SUMIF(KOJIN!$A:$A,$D420,KOJIN!DW:DW)</f>
        <v>56</v>
      </c>
      <c r="V420" s="295">
        <f>SUMIF(KOJIN!$A:$A,$D420,KOJIN!DX:DX)</f>
        <v>49</v>
      </c>
      <c r="W420" s="295">
        <f>SUMIF(KOJIN!$A:$A,$D420,KOJIN!DY:DY)</f>
        <v>83</v>
      </c>
      <c r="X420" s="295">
        <f>SUMIF(KOJIN!$A:$A,$D420,KOJIN!DZ:DZ)</f>
        <v>56</v>
      </c>
      <c r="Y420" s="295">
        <f>SUMIF(KOJIN!$A:$A,$D420,KOJIN!EA:EA)</f>
        <v>69</v>
      </c>
      <c r="Z420" s="295">
        <f>SUMIF(KOJIN!$A:$A,$D420,KOJIN!EB:EB)</f>
        <v>49</v>
      </c>
      <c r="AA420" s="295">
        <f>SUMIF(KOJIN!$A:$A,$D420,KOJIN!EC:EC)</f>
        <v>18</v>
      </c>
      <c r="AB420" s="295">
        <f>SUMIF(KOJIN!$A:$A,$D420,KOJIN!ED:ED)</f>
        <v>9</v>
      </c>
      <c r="AC420" s="295">
        <f>SUMIF(KOJIN!$A:$A,$D420,KOJIN!EE:EE)</f>
        <v>4</v>
      </c>
    </row>
    <row r="421" spans="1:29" ht="13.5">
      <c r="A421">
        <v>420</v>
      </c>
      <c r="J421" s="295">
        <f>SUM($J$419:$J$420)</f>
        <v>51</v>
      </c>
      <c r="K421" s="295">
        <f>SUM($K$419:$K$420)</f>
        <v>81</v>
      </c>
      <c r="L421" s="295">
        <f>SUM($L$419:$L$420)</f>
        <v>97</v>
      </c>
      <c r="M421" s="295">
        <f>SUM($M$419:$M$420)</f>
        <v>105</v>
      </c>
      <c r="N421" s="295">
        <f>SUM($N$419:$N$420)</f>
        <v>94</v>
      </c>
      <c r="O421" s="295">
        <f>SUM($O$419:$O$420)</f>
        <v>89</v>
      </c>
      <c r="P421" s="295">
        <f>SUM($P$419:$P$420)</f>
        <v>96</v>
      </c>
      <c r="Q421" s="295">
        <f>SUM($Q$419:$Q$420)</f>
        <v>95</v>
      </c>
      <c r="R421" s="295">
        <f>SUM($R$419:$R$420)</f>
        <v>104</v>
      </c>
      <c r="S421" s="295">
        <f>SUM($S$419:$S$420)</f>
        <v>141</v>
      </c>
      <c r="T421" s="295">
        <f>SUM($T$419:$T$420)</f>
        <v>137</v>
      </c>
      <c r="U421" s="295">
        <f>SUM($U$419:$U$420)</f>
        <v>105</v>
      </c>
      <c r="V421" s="295">
        <f>SUM($V$419:$V$420)</f>
        <v>92</v>
      </c>
      <c r="W421" s="295">
        <f>SUM($W$419:$W$420)</f>
        <v>153</v>
      </c>
      <c r="X421" s="295">
        <f>SUM($X$419:$X$420)</f>
        <v>114</v>
      </c>
      <c r="Y421" s="295">
        <f>SUM($Y$419:$Y$420)</f>
        <v>125</v>
      </c>
      <c r="Z421" s="295">
        <f>SUM($Z$419:$Z$420)</f>
        <v>76</v>
      </c>
      <c r="AA421" s="295">
        <f>SUM($AA$419:$AA$420)</f>
        <v>30</v>
      </c>
      <c r="AB421" s="295">
        <f>SUM($AB$419:$AB$420)</f>
        <v>11</v>
      </c>
      <c r="AC421" s="295">
        <f>SUM($AC$419:$AC$420)</f>
        <v>4</v>
      </c>
    </row>
    <row r="422" spans="1:29" ht="13.5">
      <c r="A422">
        <v>421</v>
      </c>
      <c r="B422" s="293" t="s">
        <v>394</v>
      </c>
      <c r="C422" s="294">
        <v>141</v>
      </c>
      <c r="D422" s="323">
        <v>9839</v>
      </c>
      <c r="E422" s="293" t="s">
        <v>237</v>
      </c>
      <c r="F422" s="293" t="s">
        <v>391</v>
      </c>
      <c r="G422" s="295">
        <f>SUMIF(SETAI!A:A,D422,SETAI!C:C)</f>
        <v>275</v>
      </c>
      <c r="H422" s="293" t="s">
        <v>27</v>
      </c>
      <c r="I422" s="295">
        <f>SUMIF(KOJIN!A:A,D422,KOJIN!D:D)</f>
        <v>316</v>
      </c>
      <c r="J422" s="295">
        <f>SUMIF(KOJIN!$A:$A,$D422,KOJIN!DL:DL)</f>
        <v>15</v>
      </c>
      <c r="K422" s="295">
        <f>SUMIF(KOJIN!$A:$A,$D422,KOJIN!DM:DM)</f>
        <v>12</v>
      </c>
      <c r="L422" s="295">
        <f>SUMIF(KOJIN!$A:$A,$D422,KOJIN!DN:DN)</f>
        <v>9</v>
      </c>
      <c r="M422" s="295">
        <f>SUMIF(KOJIN!$A:$A,$D422,KOJIN!DO:DO)</f>
        <v>19</v>
      </c>
      <c r="N422" s="295">
        <f>SUMIF(KOJIN!$A:$A,$D422,KOJIN!DP:DP)</f>
        <v>11</v>
      </c>
      <c r="O422" s="295">
        <f>SUMIF(KOJIN!$A:$A,$D422,KOJIN!DQ:DQ)</f>
        <v>17</v>
      </c>
      <c r="P422" s="295">
        <f>SUMIF(KOJIN!$A:$A,$D422,KOJIN!DR:DR)</f>
        <v>11</v>
      </c>
      <c r="Q422" s="295">
        <f>SUMIF(KOJIN!$A:$A,$D422,KOJIN!DS:DS)</f>
        <v>20</v>
      </c>
      <c r="R422" s="295">
        <f>SUMIF(KOJIN!$A:$A,$D422,KOJIN!DT:DT)</f>
        <v>19</v>
      </c>
      <c r="S422" s="295">
        <f>SUMIF(KOJIN!$A:$A,$D422,KOJIN!DU:DU)</f>
        <v>30</v>
      </c>
      <c r="T422" s="295">
        <f>SUMIF(KOJIN!$A:$A,$D422,KOJIN!DV:DV)</f>
        <v>26</v>
      </c>
      <c r="U422" s="295">
        <f>SUMIF(KOJIN!$A:$A,$D422,KOJIN!DW:DW)</f>
        <v>19</v>
      </c>
      <c r="V422" s="295">
        <f>SUMIF(KOJIN!$A:$A,$D422,KOJIN!DX:DX)</f>
        <v>21</v>
      </c>
      <c r="W422" s="295">
        <f>SUMIF(KOJIN!$A:$A,$D422,KOJIN!DY:DY)</f>
        <v>23</v>
      </c>
      <c r="X422" s="295">
        <f>SUMIF(KOJIN!$A:$A,$D422,KOJIN!DZ:DZ)</f>
        <v>9</v>
      </c>
      <c r="Y422" s="295">
        <f>SUMIF(KOJIN!$A:$A,$D422,KOJIN!EA:EA)</f>
        <v>28</v>
      </c>
      <c r="Z422" s="295">
        <f>SUMIF(KOJIN!$A:$A,$D422,KOJIN!EB:EB)</f>
        <v>15</v>
      </c>
      <c r="AA422" s="295">
        <f>SUMIF(KOJIN!$A:$A,$D422,KOJIN!EC:EC)</f>
        <v>5</v>
      </c>
      <c r="AB422" s="295">
        <f>SUMIF(KOJIN!$A:$A,$D422,KOJIN!ED:ED)</f>
        <v>7</v>
      </c>
      <c r="AC422" s="295">
        <f>SUMIF(KOJIN!$A:$A,$D422,KOJIN!EE:EE)</f>
        <v>0</v>
      </c>
    </row>
    <row r="423" spans="1:29" ht="13.5">
      <c r="A423">
        <v>422</v>
      </c>
      <c r="B423" s="293" t="s">
        <v>394</v>
      </c>
      <c r="C423" s="294">
        <v>141</v>
      </c>
      <c r="D423" s="323">
        <v>9840</v>
      </c>
      <c r="E423" s="293" t="s">
        <v>237</v>
      </c>
      <c r="F423" s="293" t="s">
        <v>391</v>
      </c>
      <c r="H423" s="293" t="s">
        <v>28</v>
      </c>
      <c r="I423" s="295">
        <f>SUMIF(KOJIN!A:A,D423,KOJIN!D:D)</f>
        <v>318</v>
      </c>
      <c r="J423" s="295">
        <f>SUMIF(KOJIN!$A:$A,$D423,KOJIN!DL:DL)</f>
        <v>5</v>
      </c>
      <c r="K423" s="295">
        <f>SUMIF(KOJIN!$A:$A,$D423,KOJIN!DM:DM)</f>
        <v>14</v>
      </c>
      <c r="L423" s="295">
        <f>SUMIF(KOJIN!$A:$A,$D423,KOJIN!DN:DN)</f>
        <v>8</v>
      </c>
      <c r="M423" s="295">
        <f>SUMIF(KOJIN!$A:$A,$D423,KOJIN!DO:DO)</f>
        <v>17</v>
      </c>
      <c r="N423" s="295">
        <f>SUMIF(KOJIN!$A:$A,$D423,KOJIN!DP:DP)</f>
        <v>15</v>
      </c>
      <c r="O423" s="295">
        <f>SUMIF(KOJIN!$A:$A,$D423,KOJIN!DQ:DQ)</f>
        <v>10</v>
      </c>
      <c r="P423" s="295">
        <f>SUMIF(KOJIN!$A:$A,$D423,KOJIN!DR:DR)</f>
        <v>19</v>
      </c>
      <c r="Q423" s="295">
        <f>SUMIF(KOJIN!$A:$A,$D423,KOJIN!DS:DS)</f>
        <v>16</v>
      </c>
      <c r="R423" s="295">
        <f>SUMIF(KOJIN!$A:$A,$D423,KOJIN!DT:DT)</f>
        <v>24</v>
      </c>
      <c r="S423" s="295">
        <f>SUMIF(KOJIN!$A:$A,$D423,KOJIN!DU:DU)</f>
        <v>24</v>
      </c>
      <c r="T423" s="295">
        <f>SUMIF(KOJIN!$A:$A,$D423,KOJIN!DV:DV)</f>
        <v>26</v>
      </c>
      <c r="U423" s="295">
        <f>SUMIF(KOJIN!$A:$A,$D423,KOJIN!DW:DW)</f>
        <v>14</v>
      </c>
      <c r="V423" s="295">
        <f>SUMIF(KOJIN!$A:$A,$D423,KOJIN!DX:DX)</f>
        <v>19</v>
      </c>
      <c r="W423" s="295">
        <f>SUMIF(KOJIN!$A:$A,$D423,KOJIN!DY:DY)</f>
        <v>22</v>
      </c>
      <c r="X423" s="295">
        <f>SUMIF(KOJIN!$A:$A,$D423,KOJIN!DZ:DZ)</f>
        <v>18</v>
      </c>
      <c r="Y423" s="295">
        <f>SUMIF(KOJIN!$A:$A,$D423,KOJIN!EA:EA)</f>
        <v>31</v>
      </c>
      <c r="Z423" s="295">
        <f>SUMIF(KOJIN!$A:$A,$D423,KOJIN!EB:EB)</f>
        <v>17</v>
      </c>
      <c r="AA423" s="295">
        <f>SUMIF(KOJIN!$A:$A,$D423,KOJIN!EC:EC)</f>
        <v>14</v>
      </c>
      <c r="AB423" s="295">
        <f>SUMIF(KOJIN!$A:$A,$D423,KOJIN!ED:ED)</f>
        <v>3</v>
      </c>
      <c r="AC423" s="295">
        <f>SUMIF(KOJIN!$A:$A,$D423,KOJIN!EE:EE)</f>
        <v>2</v>
      </c>
    </row>
    <row r="424" spans="1:29" ht="13.5">
      <c r="A424">
        <v>423</v>
      </c>
      <c r="J424" s="295">
        <f>SUM($J$422:$J$423)</f>
        <v>20</v>
      </c>
      <c r="K424" s="295">
        <f>SUM($K$422:$K$423)</f>
        <v>26</v>
      </c>
      <c r="L424" s="295">
        <f>SUM($L$422:$L$423)</f>
        <v>17</v>
      </c>
      <c r="M424" s="295">
        <f>SUM($M$422:$M$423)</f>
        <v>36</v>
      </c>
      <c r="N424" s="295">
        <f>SUM($N$422:$N$423)</f>
        <v>26</v>
      </c>
      <c r="O424" s="295">
        <f>SUM($O$422:$O$423)</f>
        <v>27</v>
      </c>
      <c r="P424" s="295">
        <f>SUM($P$422:$P$423)</f>
        <v>30</v>
      </c>
      <c r="Q424" s="295">
        <f>SUM($Q$422:$Q$423)</f>
        <v>36</v>
      </c>
      <c r="R424" s="295">
        <f>SUM($R$422:$R$423)</f>
        <v>43</v>
      </c>
      <c r="S424" s="295">
        <f>SUM($S$422:$S$423)</f>
        <v>54</v>
      </c>
      <c r="T424" s="295">
        <f>SUM($T$422:$T$423)</f>
        <v>52</v>
      </c>
      <c r="U424" s="295">
        <f>SUM($U$422:$U$423)</f>
        <v>33</v>
      </c>
      <c r="V424" s="295">
        <f>SUM($V$422:$V$423)</f>
        <v>40</v>
      </c>
      <c r="W424" s="295">
        <f>SUM($W$422:$W$423)</f>
        <v>45</v>
      </c>
      <c r="X424" s="295">
        <f>SUM($X$422:$X$423)</f>
        <v>27</v>
      </c>
      <c r="Y424" s="295">
        <f>SUM($Y$422:$Y$423)</f>
        <v>59</v>
      </c>
      <c r="Z424" s="295">
        <f>SUM($Z$422:$Z$423)</f>
        <v>32</v>
      </c>
      <c r="AA424" s="295">
        <f>SUM($AA$422:$AA$423)</f>
        <v>19</v>
      </c>
      <c r="AB424" s="295">
        <f>SUM($AB$422:$AB$423)</f>
        <v>10</v>
      </c>
      <c r="AC424" s="295">
        <f>SUM($AC$422:$AC$423)</f>
        <v>2</v>
      </c>
    </row>
    <row r="425" spans="1:29" ht="13.5">
      <c r="A425">
        <v>424</v>
      </c>
      <c r="B425" s="293" t="s">
        <v>394</v>
      </c>
      <c r="C425" s="294">
        <v>142</v>
      </c>
      <c r="D425" s="323">
        <v>9841</v>
      </c>
      <c r="E425" s="293" t="s">
        <v>237</v>
      </c>
      <c r="F425" s="293" t="s">
        <v>392</v>
      </c>
      <c r="G425" s="295">
        <f>SUMIF(SETAI!A:A,D425,SETAI!C:C)</f>
        <v>438</v>
      </c>
      <c r="H425" s="293" t="s">
        <v>27</v>
      </c>
      <c r="I425" s="295">
        <f>SUMIF(KOJIN!A:A,D425,KOJIN!D:D)</f>
        <v>465</v>
      </c>
      <c r="J425" s="295">
        <f>SUMIF(KOJIN!$A:$A,$D425,KOJIN!DL:DL)</f>
        <v>26</v>
      </c>
      <c r="K425" s="295">
        <f>SUMIF(KOJIN!$A:$A,$D425,KOJIN!DM:DM)</f>
        <v>20</v>
      </c>
      <c r="L425" s="295">
        <f>SUMIF(KOJIN!$A:$A,$D425,KOJIN!DN:DN)</f>
        <v>16</v>
      </c>
      <c r="M425" s="295">
        <f>SUMIF(KOJIN!$A:$A,$D425,KOJIN!DO:DO)</f>
        <v>21</v>
      </c>
      <c r="N425" s="295">
        <f>SUMIF(KOJIN!$A:$A,$D425,KOJIN!DP:DP)</f>
        <v>24</v>
      </c>
      <c r="O425" s="295">
        <f>SUMIF(KOJIN!$A:$A,$D425,KOJIN!DQ:DQ)</f>
        <v>33</v>
      </c>
      <c r="P425" s="295">
        <f>SUMIF(KOJIN!$A:$A,$D425,KOJIN!DR:DR)</f>
        <v>41</v>
      </c>
      <c r="Q425" s="295">
        <f>SUMIF(KOJIN!$A:$A,$D425,KOJIN!DS:DS)</f>
        <v>45</v>
      </c>
      <c r="R425" s="295">
        <f>SUMIF(KOJIN!$A:$A,$D425,KOJIN!DT:DT)</f>
        <v>32</v>
      </c>
      <c r="S425" s="295">
        <f>SUMIF(KOJIN!$A:$A,$D425,KOJIN!DU:DU)</f>
        <v>41</v>
      </c>
      <c r="T425" s="295">
        <f>SUMIF(KOJIN!$A:$A,$D425,KOJIN!DV:DV)</f>
        <v>22</v>
      </c>
      <c r="U425" s="295">
        <f>SUMIF(KOJIN!$A:$A,$D425,KOJIN!DW:DW)</f>
        <v>25</v>
      </c>
      <c r="V425" s="295">
        <f>SUMIF(KOJIN!$A:$A,$D425,KOJIN!DX:DX)</f>
        <v>19</v>
      </c>
      <c r="W425" s="295">
        <f>SUMIF(KOJIN!$A:$A,$D425,KOJIN!DY:DY)</f>
        <v>35</v>
      </c>
      <c r="X425" s="295">
        <f>SUMIF(KOJIN!$A:$A,$D425,KOJIN!DZ:DZ)</f>
        <v>25</v>
      </c>
      <c r="Y425" s="295">
        <f>SUMIF(KOJIN!$A:$A,$D425,KOJIN!EA:EA)</f>
        <v>20</v>
      </c>
      <c r="Z425" s="295">
        <f>SUMIF(KOJIN!$A:$A,$D425,KOJIN!EB:EB)</f>
        <v>15</v>
      </c>
      <c r="AA425" s="295">
        <f>SUMIF(KOJIN!$A:$A,$D425,KOJIN!EC:EC)</f>
        <v>4</v>
      </c>
      <c r="AB425" s="295">
        <f>SUMIF(KOJIN!$A:$A,$D425,KOJIN!ED:ED)</f>
        <v>0</v>
      </c>
      <c r="AC425" s="295">
        <f>SUMIF(KOJIN!$A:$A,$D425,KOJIN!EE:EE)</f>
        <v>1</v>
      </c>
    </row>
    <row r="426" spans="1:29" ht="13.5">
      <c r="A426">
        <v>425</v>
      </c>
      <c r="B426" s="293" t="s">
        <v>394</v>
      </c>
      <c r="C426" s="294">
        <v>142</v>
      </c>
      <c r="D426" s="323">
        <v>9842</v>
      </c>
      <c r="E426" s="293" t="s">
        <v>237</v>
      </c>
      <c r="F426" s="293" t="s">
        <v>392</v>
      </c>
      <c r="H426" s="293" t="s">
        <v>28</v>
      </c>
      <c r="I426" s="295">
        <f>SUMIF(KOJIN!A:A,D426,KOJIN!D:D)</f>
        <v>471</v>
      </c>
      <c r="J426" s="295">
        <f>SUMIF(KOJIN!$A:$A,$D426,KOJIN!DL:DL)</f>
        <v>23</v>
      </c>
      <c r="K426" s="295">
        <f>SUMIF(KOJIN!$A:$A,$D426,KOJIN!DM:DM)</f>
        <v>12</v>
      </c>
      <c r="L426" s="295">
        <f>SUMIF(KOJIN!$A:$A,$D426,KOJIN!DN:DN)</f>
        <v>15</v>
      </c>
      <c r="M426" s="295">
        <f>SUMIF(KOJIN!$A:$A,$D426,KOJIN!DO:DO)</f>
        <v>18</v>
      </c>
      <c r="N426" s="295">
        <f>SUMIF(KOJIN!$A:$A,$D426,KOJIN!DP:DP)</f>
        <v>23</v>
      </c>
      <c r="O426" s="295">
        <f>SUMIF(KOJIN!$A:$A,$D426,KOJIN!DQ:DQ)</f>
        <v>33</v>
      </c>
      <c r="P426" s="295">
        <f>SUMIF(KOJIN!$A:$A,$D426,KOJIN!DR:DR)</f>
        <v>36</v>
      </c>
      <c r="Q426" s="295">
        <f>SUMIF(KOJIN!$A:$A,$D426,KOJIN!DS:DS)</f>
        <v>31</v>
      </c>
      <c r="R426" s="295">
        <f>SUMIF(KOJIN!$A:$A,$D426,KOJIN!DT:DT)</f>
        <v>31</v>
      </c>
      <c r="S426" s="295">
        <f>SUMIF(KOJIN!$A:$A,$D426,KOJIN!DU:DU)</f>
        <v>33</v>
      </c>
      <c r="T426" s="295">
        <f>SUMIF(KOJIN!$A:$A,$D426,KOJIN!DV:DV)</f>
        <v>31</v>
      </c>
      <c r="U426" s="295">
        <f>SUMIF(KOJIN!$A:$A,$D426,KOJIN!DW:DW)</f>
        <v>15</v>
      </c>
      <c r="V426" s="295">
        <f>SUMIF(KOJIN!$A:$A,$D426,KOJIN!DX:DX)</f>
        <v>37</v>
      </c>
      <c r="W426" s="295">
        <f>SUMIF(KOJIN!$A:$A,$D426,KOJIN!DY:DY)</f>
        <v>28</v>
      </c>
      <c r="X426" s="295">
        <f>SUMIF(KOJIN!$A:$A,$D426,KOJIN!DZ:DZ)</f>
        <v>29</v>
      </c>
      <c r="Y426" s="295">
        <f>SUMIF(KOJIN!$A:$A,$D426,KOJIN!EA:EA)</f>
        <v>34</v>
      </c>
      <c r="Z426" s="295">
        <f>SUMIF(KOJIN!$A:$A,$D426,KOJIN!EB:EB)</f>
        <v>16</v>
      </c>
      <c r="AA426" s="295">
        <f>SUMIF(KOJIN!$A:$A,$D426,KOJIN!EC:EC)</f>
        <v>13</v>
      </c>
      <c r="AB426" s="295">
        <f>SUMIF(KOJIN!$A:$A,$D426,KOJIN!ED:ED)</f>
        <v>6</v>
      </c>
      <c r="AC426" s="295">
        <f>SUMIF(KOJIN!$A:$A,$D426,KOJIN!EE:EE)</f>
        <v>7</v>
      </c>
    </row>
    <row r="427" spans="1:29" ht="13.5">
      <c r="A427">
        <v>426</v>
      </c>
      <c r="J427" s="295">
        <f>SUM($J$425:$J$426)</f>
        <v>49</v>
      </c>
      <c r="K427" s="295">
        <f>SUM($K$425:$K$426)</f>
        <v>32</v>
      </c>
      <c r="L427" s="295">
        <f>SUM($L$425:$L$426)</f>
        <v>31</v>
      </c>
      <c r="M427" s="295">
        <f>SUM($M$425:$M$426)</f>
        <v>39</v>
      </c>
      <c r="N427" s="295">
        <f>SUM($N$425:$N$426)</f>
        <v>47</v>
      </c>
      <c r="O427" s="295">
        <f>SUM($O$425:$O$426)</f>
        <v>66</v>
      </c>
      <c r="P427" s="295">
        <f>SUM($P$425:$P$426)</f>
        <v>77</v>
      </c>
      <c r="Q427" s="295">
        <f>SUM($Q$425:$Q$426)</f>
        <v>76</v>
      </c>
      <c r="R427" s="295">
        <f>SUM($R$425:$R$426)</f>
        <v>63</v>
      </c>
      <c r="S427" s="295">
        <f>SUM($S$425:$S$426)</f>
        <v>74</v>
      </c>
      <c r="T427" s="295">
        <f>SUM($T$425:$T$426)</f>
        <v>53</v>
      </c>
      <c r="U427" s="295">
        <f>SUM($U$425:$U$426)</f>
        <v>40</v>
      </c>
      <c r="V427" s="295">
        <f>SUM($V$425:$V$426)</f>
        <v>56</v>
      </c>
      <c r="W427" s="295">
        <f>SUM($W$425:$W$426)</f>
        <v>63</v>
      </c>
      <c r="X427" s="295">
        <f>SUM($X$425:$X$426)</f>
        <v>54</v>
      </c>
      <c r="Y427" s="295">
        <f>SUM($Y$425:$Y$426)</f>
        <v>54</v>
      </c>
      <c r="Z427" s="295">
        <f>SUM($Z$425:$Z$426)</f>
        <v>31</v>
      </c>
      <c r="AA427" s="295">
        <f>SUM($AA$425:$AA$426)</f>
        <v>17</v>
      </c>
      <c r="AB427" s="295">
        <f>SUM($AB$425:$AB$426)</f>
        <v>6</v>
      </c>
      <c r="AC427" s="295">
        <f>SUM($AC$425:$AC$426)</f>
        <v>8</v>
      </c>
    </row>
    <row r="428" spans="1:29" ht="13.5">
      <c r="A428">
        <v>427</v>
      </c>
      <c r="B428" s="293" t="s">
        <v>394</v>
      </c>
      <c r="C428" s="294">
        <v>143</v>
      </c>
      <c r="D428" s="323">
        <v>9843</v>
      </c>
      <c r="E428" s="293" t="s">
        <v>237</v>
      </c>
      <c r="F428" s="293" t="s">
        <v>393</v>
      </c>
      <c r="G428" s="295">
        <f>SUMIF(SETAI!A:A,D428,SETAI!C:C)</f>
        <v>295</v>
      </c>
      <c r="H428" s="293" t="s">
        <v>27</v>
      </c>
      <c r="I428" s="295">
        <f>SUMIF(KOJIN!A:A,D428,KOJIN!D:D)</f>
        <v>324</v>
      </c>
      <c r="J428" s="295">
        <f>SUMIF(KOJIN!$A:$A,$D428,KOJIN!DL:DL)</f>
        <v>6</v>
      </c>
      <c r="K428" s="295">
        <f>SUMIF(KOJIN!$A:$A,$D428,KOJIN!DM:DM)</f>
        <v>8</v>
      </c>
      <c r="L428" s="295">
        <f>SUMIF(KOJIN!$A:$A,$D428,KOJIN!DN:DN)</f>
        <v>14</v>
      </c>
      <c r="M428" s="295">
        <f>SUMIF(KOJIN!$A:$A,$D428,KOJIN!DO:DO)</f>
        <v>12</v>
      </c>
      <c r="N428" s="295">
        <f>SUMIF(KOJIN!$A:$A,$D428,KOJIN!DP:DP)</f>
        <v>7</v>
      </c>
      <c r="O428" s="295">
        <f>SUMIF(KOJIN!$A:$A,$D428,KOJIN!DQ:DQ)</f>
        <v>2</v>
      </c>
      <c r="P428" s="295">
        <f>SUMIF(KOJIN!$A:$A,$D428,KOJIN!DR:DR)</f>
        <v>11</v>
      </c>
      <c r="Q428" s="295">
        <f>SUMIF(KOJIN!$A:$A,$D428,KOJIN!DS:DS)</f>
        <v>10</v>
      </c>
      <c r="R428" s="295">
        <f>SUMIF(KOJIN!$A:$A,$D428,KOJIN!DT:DT)</f>
        <v>29</v>
      </c>
      <c r="S428" s="295">
        <f>SUMIF(KOJIN!$A:$A,$D428,KOJIN!DU:DU)</f>
        <v>33</v>
      </c>
      <c r="T428" s="295">
        <f>SUMIF(KOJIN!$A:$A,$D428,KOJIN!DV:DV)</f>
        <v>21</v>
      </c>
      <c r="U428" s="295">
        <f>SUMIF(KOJIN!$A:$A,$D428,KOJIN!DW:DW)</f>
        <v>11</v>
      </c>
      <c r="V428" s="295">
        <f>SUMIF(KOJIN!$A:$A,$D428,KOJIN!DX:DX)</f>
        <v>13</v>
      </c>
      <c r="W428" s="295">
        <f>SUMIF(KOJIN!$A:$A,$D428,KOJIN!DY:DY)</f>
        <v>19</v>
      </c>
      <c r="X428" s="295">
        <f>SUMIF(KOJIN!$A:$A,$D428,KOJIN!DZ:DZ)</f>
        <v>34</v>
      </c>
      <c r="Y428" s="295">
        <f>SUMIF(KOJIN!$A:$A,$D428,KOJIN!EA:EA)</f>
        <v>54</v>
      </c>
      <c r="Z428" s="295">
        <f>SUMIF(KOJIN!$A:$A,$D428,KOJIN!EB:EB)</f>
        <v>32</v>
      </c>
      <c r="AA428" s="295">
        <f>SUMIF(KOJIN!$A:$A,$D428,KOJIN!EC:EC)</f>
        <v>5</v>
      </c>
      <c r="AB428" s="295">
        <f>SUMIF(KOJIN!$A:$A,$D428,KOJIN!ED:ED)</f>
        <v>1</v>
      </c>
      <c r="AC428" s="295">
        <f>SUMIF(KOJIN!$A:$A,$D428,KOJIN!EE:EE)</f>
        <v>2</v>
      </c>
    </row>
    <row r="429" spans="1:29" ht="13.5">
      <c r="A429">
        <v>428</v>
      </c>
      <c r="B429" s="293" t="s">
        <v>394</v>
      </c>
      <c r="C429" s="294">
        <v>143</v>
      </c>
      <c r="D429" s="323">
        <v>9844</v>
      </c>
      <c r="E429" s="293" t="s">
        <v>237</v>
      </c>
      <c r="F429" s="293" t="s">
        <v>393</v>
      </c>
      <c r="H429" s="293" t="s">
        <v>28</v>
      </c>
      <c r="I429" s="295">
        <f>SUMIF(KOJIN!A:A,D429,KOJIN!D:D)</f>
        <v>327</v>
      </c>
      <c r="J429" s="295">
        <f>SUMIF(KOJIN!$A:$A,$D429,KOJIN!DL:DL)</f>
        <v>10</v>
      </c>
      <c r="K429" s="295">
        <f>SUMIF(KOJIN!$A:$A,$D429,KOJIN!DM:DM)</f>
        <v>7</v>
      </c>
      <c r="L429" s="295">
        <f>SUMIF(KOJIN!$A:$A,$D429,KOJIN!DN:DN)</f>
        <v>13</v>
      </c>
      <c r="M429" s="295">
        <f>SUMIF(KOJIN!$A:$A,$D429,KOJIN!DO:DO)</f>
        <v>9</v>
      </c>
      <c r="N429" s="295">
        <f>SUMIF(KOJIN!$A:$A,$D429,KOJIN!DP:DP)</f>
        <v>10</v>
      </c>
      <c r="O429" s="295">
        <f>SUMIF(KOJIN!$A:$A,$D429,KOJIN!DQ:DQ)</f>
        <v>6</v>
      </c>
      <c r="P429" s="295">
        <f>SUMIF(KOJIN!$A:$A,$D429,KOJIN!DR:DR)</f>
        <v>6</v>
      </c>
      <c r="Q429" s="295">
        <f>SUMIF(KOJIN!$A:$A,$D429,KOJIN!DS:DS)</f>
        <v>6</v>
      </c>
      <c r="R429" s="295">
        <f>SUMIF(KOJIN!$A:$A,$D429,KOJIN!DT:DT)</f>
        <v>22</v>
      </c>
      <c r="S429" s="295">
        <f>SUMIF(KOJIN!$A:$A,$D429,KOJIN!DU:DU)</f>
        <v>19</v>
      </c>
      <c r="T429" s="295">
        <f>SUMIF(KOJIN!$A:$A,$D429,KOJIN!DV:DV)</f>
        <v>19</v>
      </c>
      <c r="U429" s="295">
        <f>SUMIF(KOJIN!$A:$A,$D429,KOJIN!DW:DW)</f>
        <v>7</v>
      </c>
      <c r="V429" s="295">
        <f>SUMIF(KOJIN!$A:$A,$D429,KOJIN!DX:DX)</f>
        <v>20</v>
      </c>
      <c r="W429" s="295">
        <f>SUMIF(KOJIN!$A:$A,$D429,KOJIN!DY:DY)</f>
        <v>33</v>
      </c>
      <c r="X429" s="295">
        <f>SUMIF(KOJIN!$A:$A,$D429,KOJIN!DZ:DZ)</f>
        <v>44</v>
      </c>
      <c r="Y429" s="295">
        <f>SUMIF(KOJIN!$A:$A,$D429,KOJIN!EA:EA)</f>
        <v>50</v>
      </c>
      <c r="Z429" s="295">
        <f>SUMIF(KOJIN!$A:$A,$D429,KOJIN!EB:EB)</f>
        <v>23</v>
      </c>
      <c r="AA429" s="295">
        <f>SUMIF(KOJIN!$A:$A,$D429,KOJIN!EC:EC)</f>
        <v>15</v>
      </c>
      <c r="AB429" s="295">
        <f>SUMIF(KOJIN!$A:$A,$D429,KOJIN!ED:ED)</f>
        <v>7</v>
      </c>
      <c r="AC429" s="295">
        <f>SUMIF(KOJIN!$A:$A,$D429,KOJIN!EE:EE)</f>
        <v>1</v>
      </c>
    </row>
    <row r="430" spans="1:29" ht="13.5">
      <c r="A430">
        <v>429</v>
      </c>
      <c r="J430" s="295">
        <f>SUM($J$428:$J$429)</f>
        <v>16</v>
      </c>
      <c r="K430" s="295">
        <f>SUM($K$428:$K$429)</f>
        <v>15</v>
      </c>
      <c r="L430" s="295">
        <f>SUM($L$428:$L$429)</f>
        <v>27</v>
      </c>
      <c r="M430" s="295">
        <f>SUM($M$428:$M$429)</f>
        <v>21</v>
      </c>
      <c r="N430" s="295">
        <f>SUM($N$428:$N$429)</f>
        <v>17</v>
      </c>
      <c r="O430" s="295">
        <f>SUM($O$428:$O$429)</f>
        <v>8</v>
      </c>
      <c r="P430" s="295">
        <f>SUM($P$428:$P$429)</f>
        <v>17</v>
      </c>
      <c r="Q430" s="295">
        <f>SUM($Q$428:$Q$429)</f>
        <v>16</v>
      </c>
      <c r="R430" s="295">
        <f>SUM($R$428:$R$429)</f>
        <v>51</v>
      </c>
      <c r="S430" s="295">
        <f>SUM($S$428:$S$429)</f>
        <v>52</v>
      </c>
      <c r="T430" s="295">
        <f>SUM($T$428:$T$429)</f>
        <v>40</v>
      </c>
      <c r="U430" s="295">
        <f>SUM($U$428:$U$429)</f>
        <v>18</v>
      </c>
      <c r="V430" s="295">
        <f>SUM($V$428:$V$429)</f>
        <v>33</v>
      </c>
      <c r="W430" s="295">
        <f>SUM($W$428:$W$429)</f>
        <v>52</v>
      </c>
      <c r="X430" s="295">
        <f>SUM($X$428:$X$429)</f>
        <v>78</v>
      </c>
      <c r="Y430" s="295">
        <f>SUM($Y$428:$Y$429)</f>
        <v>104</v>
      </c>
      <c r="Z430" s="295">
        <f>SUM($Z$428:$Z$429)</f>
        <v>55</v>
      </c>
      <c r="AA430" s="295">
        <f>SUM($AA$428:$AA$429)</f>
        <v>20</v>
      </c>
      <c r="AB430" s="295">
        <f>SUM($AB$428:$AB$429)</f>
        <v>8</v>
      </c>
      <c r="AC430" s="295">
        <f>SUM($AC$428:$AC$429)</f>
        <v>3</v>
      </c>
    </row>
    <row r="431" spans="1:29" ht="13.5">
      <c r="A431">
        <v>430</v>
      </c>
      <c r="B431" s="293" t="s">
        <v>394</v>
      </c>
      <c r="C431" s="294">
        <v>144</v>
      </c>
      <c r="D431" s="323">
        <v>9845</v>
      </c>
      <c r="E431" s="293" t="s">
        <v>237</v>
      </c>
      <c r="F431" s="293" t="s">
        <v>395</v>
      </c>
      <c r="G431" s="295">
        <f>SUMIF(SETAI!A:A,D431,SETAI!C:C)</f>
        <v>366</v>
      </c>
      <c r="H431" s="293" t="s">
        <v>27</v>
      </c>
      <c r="I431" s="295">
        <f>SUMIF(KOJIN!A:A,D431,KOJIN!D:D)</f>
        <v>403</v>
      </c>
      <c r="J431" s="295">
        <f>SUMIF(KOJIN!$A:$A,$D431,KOJIN!DL:DL)</f>
        <v>3</v>
      </c>
      <c r="K431" s="295">
        <f>SUMIF(KOJIN!$A:$A,$D431,KOJIN!DM:DM)</f>
        <v>8</v>
      </c>
      <c r="L431" s="295">
        <f>SUMIF(KOJIN!$A:$A,$D431,KOJIN!DN:DN)</f>
        <v>16</v>
      </c>
      <c r="M431" s="295">
        <f>SUMIF(KOJIN!$A:$A,$D431,KOJIN!DO:DO)</f>
        <v>18</v>
      </c>
      <c r="N431" s="295">
        <f>SUMIF(KOJIN!$A:$A,$D431,KOJIN!DP:DP)</f>
        <v>8</v>
      </c>
      <c r="O431" s="295">
        <f>SUMIF(KOJIN!$A:$A,$D431,KOJIN!DQ:DQ)</f>
        <v>14</v>
      </c>
      <c r="P431" s="295">
        <f>SUMIF(KOJIN!$A:$A,$D431,KOJIN!DR:DR)</f>
        <v>4</v>
      </c>
      <c r="Q431" s="295">
        <f>SUMIF(KOJIN!$A:$A,$D431,KOJIN!DS:DS)</f>
        <v>9</v>
      </c>
      <c r="R431" s="295">
        <f>SUMIF(KOJIN!$A:$A,$D431,KOJIN!DT:DT)</f>
        <v>24</v>
      </c>
      <c r="S431" s="295">
        <f>SUMIF(KOJIN!$A:$A,$D431,KOJIN!DU:DU)</f>
        <v>46</v>
      </c>
      <c r="T431" s="295">
        <f>SUMIF(KOJIN!$A:$A,$D431,KOJIN!DV:DV)</f>
        <v>27</v>
      </c>
      <c r="U431" s="295">
        <f>SUMIF(KOJIN!$A:$A,$D431,KOJIN!DW:DW)</f>
        <v>18</v>
      </c>
      <c r="V431" s="295">
        <f>SUMIF(KOJIN!$A:$A,$D431,KOJIN!DX:DX)</f>
        <v>18</v>
      </c>
      <c r="W431" s="295">
        <f>SUMIF(KOJIN!$A:$A,$D431,KOJIN!DY:DY)</f>
        <v>16</v>
      </c>
      <c r="X431" s="295">
        <f>SUMIF(KOJIN!$A:$A,$D431,KOJIN!DZ:DZ)</f>
        <v>38</v>
      </c>
      <c r="Y431" s="295">
        <f>SUMIF(KOJIN!$A:$A,$D431,KOJIN!EA:EA)</f>
        <v>76</v>
      </c>
      <c r="Z431" s="295">
        <f>SUMIF(KOJIN!$A:$A,$D431,KOJIN!EB:EB)</f>
        <v>50</v>
      </c>
      <c r="AA431" s="295">
        <f>SUMIF(KOJIN!$A:$A,$D431,KOJIN!EC:EC)</f>
        <v>10</v>
      </c>
      <c r="AB431" s="295">
        <f>SUMIF(KOJIN!$A:$A,$D431,KOJIN!ED:ED)</f>
        <v>0</v>
      </c>
      <c r="AC431" s="295">
        <f>SUMIF(KOJIN!$A:$A,$D431,KOJIN!EE:EE)</f>
        <v>0</v>
      </c>
    </row>
    <row r="432" spans="1:29" ht="13.5">
      <c r="A432">
        <v>431</v>
      </c>
      <c r="B432" s="293" t="s">
        <v>394</v>
      </c>
      <c r="C432" s="294">
        <v>144</v>
      </c>
      <c r="D432" s="323">
        <v>9846</v>
      </c>
      <c r="E432" s="293" t="s">
        <v>237</v>
      </c>
      <c r="F432" s="293" t="s">
        <v>395</v>
      </c>
      <c r="H432" s="293" t="s">
        <v>28</v>
      </c>
      <c r="I432" s="295">
        <f>SUMIF(KOJIN!A:A,D432,KOJIN!D:D)</f>
        <v>407</v>
      </c>
      <c r="J432" s="295">
        <f>SUMIF(KOJIN!$A:$A,$D432,KOJIN!DL:DL)</f>
        <v>8</v>
      </c>
      <c r="K432" s="295">
        <f>SUMIF(KOJIN!$A:$A,$D432,KOJIN!DM:DM)</f>
        <v>9</v>
      </c>
      <c r="L432" s="295">
        <f>SUMIF(KOJIN!$A:$A,$D432,KOJIN!DN:DN)</f>
        <v>17</v>
      </c>
      <c r="M432" s="295">
        <f>SUMIF(KOJIN!$A:$A,$D432,KOJIN!DO:DO)</f>
        <v>13</v>
      </c>
      <c r="N432" s="295">
        <f>SUMIF(KOJIN!$A:$A,$D432,KOJIN!DP:DP)</f>
        <v>9</v>
      </c>
      <c r="O432" s="295">
        <f>SUMIF(KOJIN!$A:$A,$D432,KOJIN!DQ:DQ)</f>
        <v>6</v>
      </c>
      <c r="P432" s="295">
        <f>SUMIF(KOJIN!$A:$A,$D432,KOJIN!DR:DR)</f>
        <v>10</v>
      </c>
      <c r="Q432" s="295">
        <f>SUMIF(KOJIN!$A:$A,$D432,KOJIN!DS:DS)</f>
        <v>9</v>
      </c>
      <c r="R432" s="295">
        <f>SUMIF(KOJIN!$A:$A,$D432,KOJIN!DT:DT)</f>
        <v>20</v>
      </c>
      <c r="S432" s="295">
        <f>SUMIF(KOJIN!$A:$A,$D432,KOJIN!DU:DU)</f>
        <v>38</v>
      </c>
      <c r="T432" s="295">
        <f>SUMIF(KOJIN!$A:$A,$D432,KOJIN!DV:DV)</f>
        <v>15</v>
      </c>
      <c r="U432" s="295">
        <f>SUMIF(KOJIN!$A:$A,$D432,KOJIN!DW:DW)</f>
        <v>12</v>
      </c>
      <c r="V432" s="295">
        <f>SUMIF(KOJIN!$A:$A,$D432,KOJIN!DX:DX)</f>
        <v>18</v>
      </c>
      <c r="W432" s="295">
        <f>SUMIF(KOJIN!$A:$A,$D432,KOJIN!DY:DY)</f>
        <v>29</v>
      </c>
      <c r="X432" s="295">
        <f>SUMIF(KOJIN!$A:$A,$D432,KOJIN!DZ:DZ)</f>
        <v>69</v>
      </c>
      <c r="Y432" s="295">
        <f>SUMIF(KOJIN!$A:$A,$D432,KOJIN!EA:EA)</f>
        <v>72</v>
      </c>
      <c r="Z432" s="295">
        <f>SUMIF(KOJIN!$A:$A,$D432,KOJIN!EB:EB)</f>
        <v>35</v>
      </c>
      <c r="AA432" s="295">
        <f>SUMIF(KOJIN!$A:$A,$D432,KOJIN!EC:EC)</f>
        <v>10</v>
      </c>
      <c r="AB432" s="295">
        <f>SUMIF(KOJIN!$A:$A,$D432,KOJIN!ED:ED)</f>
        <v>5</v>
      </c>
      <c r="AC432" s="295">
        <f>SUMIF(KOJIN!$A:$A,$D432,KOJIN!EE:EE)</f>
        <v>3</v>
      </c>
    </row>
    <row r="433" spans="1:29" ht="13.5">
      <c r="A433">
        <v>432</v>
      </c>
      <c r="J433" s="295">
        <f>SUM($J$431:$J$432)</f>
        <v>11</v>
      </c>
      <c r="K433" s="295">
        <f>SUM($K$431:$K$432)</f>
        <v>17</v>
      </c>
      <c r="L433" s="295">
        <f>SUM($L$431:$L$432)</f>
        <v>33</v>
      </c>
      <c r="M433" s="295">
        <f>SUM($M$431:$M$432)</f>
        <v>31</v>
      </c>
      <c r="N433" s="295">
        <f>SUM($N$431:$N$432)</f>
        <v>17</v>
      </c>
      <c r="O433" s="295">
        <f>SUM($O$431:$O$432)</f>
        <v>20</v>
      </c>
      <c r="P433" s="295">
        <f>SUM($P$431:$P$432)</f>
        <v>14</v>
      </c>
      <c r="Q433" s="295">
        <f>SUM($Q$431:$Q$432)</f>
        <v>18</v>
      </c>
      <c r="R433" s="295">
        <f>SUM($R$431:$R$432)</f>
        <v>44</v>
      </c>
      <c r="S433" s="295">
        <f>SUM($S$431:$S$432)</f>
        <v>84</v>
      </c>
      <c r="T433" s="295">
        <f>SUM($T$431:$T$432)</f>
        <v>42</v>
      </c>
      <c r="U433" s="295">
        <f>SUM($U$431:$U$432)</f>
        <v>30</v>
      </c>
      <c r="V433" s="295">
        <f>SUM($V$431:$V$432)</f>
        <v>36</v>
      </c>
      <c r="W433" s="295">
        <f>SUM($W$431:$W$432)</f>
        <v>45</v>
      </c>
      <c r="X433" s="295">
        <f>SUM($X$431:$X$432)</f>
        <v>107</v>
      </c>
      <c r="Y433" s="295">
        <f>SUM($Y$431:$Y$432)</f>
        <v>148</v>
      </c>
      <c r="Z433" s="295">
        <f>SUM($Z$431:$Z$432)</f>
        <v>85</v>
      </c>
      <c r="AA433" s="295">
        <f>SUM($AA$431:$AA$432)</f>
        <v>20</v>
      </c>
      <c r="AB433" s="295">
        <f>SUM($AB$431:$AB$432)</f>
        <v>5</v>
      </c>
      <c r="AC433" s="295">
        <f>SUM($AC$431:$AC$432)</f>
        <v>3</v>
      </c>
    </row>
    <row r="434" spans="1:29" ht="13.5">
      <c r="A434">
        <v>433</v>
      </c>
      <c r="B434" s="293" t="s">
        <v>394</v>
      </c>
      <c r="C434" s="294">
        <v>145</v>
      </c>
      <c r="D434" s="323">
        <v>9847</v>
      </c>
      <c r="E434" s="293" t="s">
        <v>237</v>
      </c>
      <c r="F434" s="293" t="s">
        <v>396</v>
      </c>
      <c r="G434" s="295">
        <f>SUMIF(SETAI!A:A,D434,SETAI!C:C)</f>
        <v>322</v>
      </c>
      <c r="H434" s="293" t="s">
        <v>27</v>
      </c>
      <c r="I434" s="295">
        <f>SUMIF(KOJIN!A:A,D434,KOJIN!D:D)</f>
        <v>371</v>
      </c>
      <c r="J434" s="295">
        <f>SUMIF(KOJIN!$A:$A,$D434,KOJIN!DL:DL)</f>
        <v>2</v>
      </c>
      <c r="K434" s="295">
        <f>SUMIF(KOJIN!$A:$A,$D434,KOJIN!DM:DM)</f>
        <v>8</v>
      </c>
      <c r="L434" s="295">
        <f>SUMIF(KOJIN!$A:$A,$D434,KOJIN!DN:DN)</f>
        <v>10</v>
      </c>
      <c r="M434" s="295">
        <f>SUMIF(KOJIN!$A:$A,$D434,KOJIN!DO:DO)</f>
        <v>16</v>
      </c>
      <c r="N434" s="295">
        <f>SUMIF(KOJIN!$A:$A,$D434,KOJIN!DP:DP)</f>
        <v>12</v>
      </c>
      <c r="O434" s="295">
        <f>SUMIF(KOJIN!$A:$A,$D434,KOJIN!DQ:DQ)</f>
        <v>6</v>
      </c>
      <c r="P434" s="295">
        <f>SUMIF(KOJIN!$A:$A,$D434,KOJIN!DR:DR)</f>
        <v>13</v>
      </c>
      <c r="Q434" s="295">
        <f>SUMIF(KOJIN!$A:$A,$D434,KOJIN!DS:DS)</f>
        <v>11</v>
      </c>
      <c r="R434" s="295">
        <f>SUMIF(KOJIN!$A:$A,$D434,KOJIN!DT:DT)</f>
        <v>26</v>
      </c>
      <c r="S434" s="295">
        <f>SUMIF(KOJIN!$A:$A,$D434,KOJIN!DU:DU)</f>
        <v>28</v>
      </c>
      <c r="T434" s="295">
        <f>SUMIF(KOJIN!$A:$A,$D434,KOJIN!DV:DV)</f>
        <v>21</v>
      </c>
      <c r="U434" s="295">
        <f>SUMIF(KOJIN!$A:$A,$D434,KOJIN!DW:DW)</f>
        <v>13</v>
      </c>
      <c r="V434" s="295">
        <f>SUMIF(KOJIN!$A:$A,$D434,KOJIN!DX:DX)</f>
        <v>16</v>
      </c>
      <c r="W434" s="295">
        <f>SUMIF(KOJIN!$A:$A,$D434,KOJIN!DY:DY)</f>
        <v>32</v>
      </c>
      <c r="X434" s="295">
        <f>SUMIF(KOJIN!$A:$A,$D434,KOJIN!DZ:DZ)</f>
        <v>48</v>
      </c>
      <c r="Y434" s="295">
        <f>SUMIF(KOJIN!$A:$A,$D434,KOJIN!EA:EA)</f>
        <v>69</v>
      </c>
      <c r="Z434" s="295">
        <f>SUMIF(KOJIN!$A:$A,$D434,KOJIN!EB:EB)</f>
        <v>32</v>
      </c>
      <c r="AA434" s="295">
        <f>SUMIF(KOJIN!$A:$A,$D434,KOJIN!EC:EC)</f>
        <v>7</v>
      </c>
      <c r="AB434" s="295">
        <f>SUMIF(KOJIN!$A:$A,$D434,KOJIN!ED:ED)</f>
        <v>1</v>
      </c>
      <c r="AC434" s="295">
        <f>SUMIF(KOJIN!$A:$A,$D434,KOJIN!EE:EE)</f>
        <v>0</v>
      </c>
    </row>
    <row r="435" spans="1:29" ht="13.5">
      <c r="A435">
        <v>434</v>
      </c>
      <c r="B435" s="293" t="s">
        <v>394</v>
      </c>
      <c r="C435" s="294">
        <v>145</v>
      </c>
      <c r="D435" s="323">
        <v>9848</v>
      </c>
      <c r="E435" s="293" t="s">
        <v>237</v>
      </c>
      <c r="F435" s="293" t="s">
        <v>396</v>
      </c>
      <c r="H435" s="293" t="s">
        <v>28</v>
      </c>
      <c r="I435" s="295">
        <f>SUMIF(KOJIN!A:A,D435,KOJIN!D:D)</f>
        <v>356</v>
      </c>
      <c r="J435" s="295">
        <f>SUMIF(KOJIN!$A:$A,$D435,KOJIN!DL:DL)</f>
        <v>2</v>
      </c>
      <c r="K435" s="295">
        <f>SUMIF(KOJIN!$A:$A,$D435,KOJIN!DM:DM)</f>
        <v>5</v>
      </c>
      <c r="L435" s="295">
        <f>SUMIF(KOJIN!$A:$A,$D435,KOJIN!DN:DN)</f>
        <v>13</v>
      </c>
      <c r="M435" s="295">
        <f>SUMIF(KOJIN!$A:$A,$D435,KOJIN!DO:DO)</f>
        <v>16</v>
      </c>
      <c r="N435" s="295">
        <f>SUMIF(KOJIN!$A:$A,$D435,KOJIN!DP:DP)</f>
        <v>11</v>
      </c>
      <c r="O435" s="295">
        <f>SUMIF(KOJIN!$A:$A,$D435,KOJIN!DQ:DQ)</f>
        <v>5</v>
      </c>
      <c r="P435" s="295">
        <f>SUMIF(KOJIN!$A:$A,$D435,KOJIN!DR:DR)</f>
        <v>8</v>
      </c>
      <c r="Q435" s="295">
        <f>SUMIF(KOJIN!$A:$A,$D435,KOJIN!DS:DS)</f>
        <v>10</v>
      </c>
      <c r="R435" s="295">
        <f>SUMIF(KOJIN!$A:$A,$D435,KOJIN!DT:DT)</f>
        <v>18</v>
      </c>
      <c r="S435" s="295">
        <f>SUMIF(KOJIN!$A:$A,$D435,KOJIN!DU:DU)</f>
        <v>23</v>
      </c>
      <c r="T435" s="295">
        <f>SUMIF(KOJIN!$A:$A,$D435,KOJIN!DV:DV)</f>
        <v>12</v>
      </c>
      <c r="U435" s="295">
        <f>SUMIF(KOJIN!$A:$A,$D435,KOJIN!DW:DW)</f>
        <v>9</v>
      </c>
      <c r="V435" s="295">
        <f>SUMIF(KOJIN!$A:$A,$D435,KOJIN!DX:DX)</f>
        <v>16</v>
      </c>
      <c r="W435" s="295">
        <f>SUMIF(KOJIN!$A:$A,$D435,KOJIN!DY:DY)</f>
        <v>53</v>
      </c>
      <c r="X435" s="295">
        <f>SUMIF(KOJIN!$A:$A,$D435,KOJIN!DZ:DZ)</f>
        <v>67</v>
      </c>
      <c r="Y435" s="295">
        <f>SUMIF(KOJIN!$A:$A,$D435,KOJIN!EA:EA)</f>
        <v>53</v>
      </c>
      <c r="Z435" s="295">
        <f>SUMIF(KOJIN!$A:$A,$D435,KOJIN!EB:EB)</f>
        <v>14</v>
      </c>
      <c r="AA435" s="295">
        <f>SUMIF(KOJIN!$A:$A,$D435,KOJIN!EC:EC)</f>
        <v>13</v>
      </c>
      <c r="AB435" s="295">
        <f>SUMIF(KOJIN!$A:$A,$D435,KOJIN!ED:ED)</f>
        <v>4</v>
      </c>
      <c r="AC435" s="295">
        <f>SUMIF(KOJIN!$A:$A,$D435,KOJIN!EE:EE)</f>
        <v>4</v>
      </c>
    </row>
    <row r="436" spans="1:29" ht="13.5">
      <c r="A436">
        <v>435</v>
      </c>
      <c r="J436" s="295">
        <f>SUM($J$434:$J$435)</f>
        <v>4</v>
      </c>
      <c r="K436" s="295">
        <f>SUM($K$434:$K$435)</f>
        <v>13</v>
      </c>
      <c r="L436" s="295">
        <f>SUM($L$434:$L$435)</f>
        <v>23</v>
      </c>
      <c r="M436" s="295">
        <f>SUM($M$434:$M$435)</f>
        <v>32</v>
      </c>
      <c r="N436" s="295">
        <f>SUM($N$434:$N$435)</f>
        <v>23</v>
      </c>
      <c r="O436" s="295">
        <f>SUM($O$434:$O$435)</f>
        <v>11</v>
      </c>
      <c r="P436" s="295">
        <f>SUM($P$434:$P$435)</f>
        <v>21</v>
      </c>
      <c r="Q436" s="295">
        <f>SUM($Q$434:$Q$435)</f>
        <v>21</v>
      </c>
      <c r="R436" s="295">
        <f>SUM($R$434:$R$435)</f>
        <v>44</v>
      </c>
      <c r="S436" s="295">
        <f>SUM($S$434:$S$435)</f>
        <v>51</v>
      </c>
      <c r="T436" s="295">
        <f>SUM($T$434:$T$435)</f>
        <v>33</v>
      </c>
      <c r="U436" s="295">
        <f>SUM($U$434:$U$435)</f>
        <v>22</v>
      </c>
      <c r="V436" s="295">
        <f>SUM($V$434:$V$435)</f>
        <v>32</v>
      </c>
      <c r="W436" s="295">
        <f>SUM($W$434:$W$435)</f>
        <v>85</v>
      </c>
      <c r="X436" s="295">
        <f>SUM($X$434:$X$435)</f>
        <v>115</v>
      </c>
      <c r="Y436" s="295">
        <f>SUM($Y$434:$Y$435)</f>
        <v>122</v>
      </c>
      <c r="Z436" s="295">
        <f>SUM($Z$434:$Z$435)</f>
        <v>46</v>
      </c>
      <c r="AA436" s="295">
        <f>SUM($AA$434:$AA$435)</f>
        <v>20</v>
      </c>
      <c r="AB436" s="295">
        <f>SUM($AB$434:$AB$435)</f>
        <v>5</v>
      </c>
      <c r="AC436" s="295">
        <f>SUM($AC$434:$AC$435)</f>
        <v>4</v>
      </c>
    </row>
    <row r="437" spans="1:29" ht="13.5">
      <c r="A437">
        <v>436</v>
      </c>
      <c r="B437" s="293" t="s">
        <v>394</v>
      </c>
      <c r="C437" s="294">
        <v>146</v>
      </c>
      <c r="D437" s="323">
        <v>9769</v>
      </c>
      <c r="E437" s="293" t="s">
        <v>237</v>
      </c>
      <c r="G437" s="295">
        <f>SUMIF(SETAI!A:A,D437,SETAI!C:C)</f>
        <v>1</v>
      </c>
      <c r="H437" s="293" t="s">
        <v>27</v>
      </c>
      <c r="I437" s="295">
        <f>SUMIF(KOJIN!A:A,D437,KOJIN!D:D)</f>
        <v>0</v>
      </c>
      <c r="J437" s="295">
        <f>SUMIF(KOJIN!$A:$A,$D437,KOJIN!DL:DL)</f>
        <v>0</v>
      </c>
      <c r="K437" s="295">
        <f>SUMIF(KOJIN!$A:$A,$D437,KOJIN!DM:DM)</f>
        <v>0</v>
      </c>
      <c r="L437" s="295">
        <f>SUMIF(KOJIN!$A:$A,$D437,KOJIN!DN:DN)</f>
        <v>0</v>
      </c>
      <c r="M437" s="295">
        <f>SUMIF(KOJIN!$A:$A,$D437,KOJIN!DO:DO)</f>
        <v>0</v>
      </c>
      <c r="N437" s="295">
        <f>SUMIF(KOJIN!$A:$A,$D437,KOJIN!DP:DP)</f>
        <v>0</v>
      </c>
      <c r="O437" s="295">
        <f>SUMIF(KOJIN!$A:$A,$D437,KOJIN!DQ:DQ)</f>
        <v>0</v>
      </c>
      <c r="P437" s="295">
        <f>SUMIF(KOJIN!$A:$A,$D437,KOJIN!DR:DR)</f>
        <v>0</v>
      </c>
      <c r="Q437" s="295">
        <f>SUMIF(KOJIN!$A:$A,$D437,KOJIN!DS:DS)</f>
        <v>0</v>
      </c>
      <c r="R437" s="295">
        <f>SUMIF(KOJIN!$A:$A,$D437,KOJIN!DT:DT)</f>
        <v>0</v>
      </c>
      <c r="S437" s="295">
        <f>SUMIF(KOJIN!$A:$A,$D437,KOJIN!DU:DU)</f>
        <v>0</v>
      </c>
      <c r="T437" s="295">
        <f>SUMIF(KOJIN!$A:$A,$D437,KOJIN!DV:DV)</f>
        <v>0</v>
      </c>
      <c r="U437" s="295">
        <f>SUMIF(KOJIN!$A:$A,$D437,KOJIN!DW:DW)</f>
        <v>0</v>
      </c>
      <c r="V437" s="295">
        <f>SUMIF(KOJIN!$A:$A,$D437,KOJIN!DX:DX)</f>
        <v>0</v>
      </c>
      <c r="W437" s="295">
        <f>SUMIF(KOJIN!$A:$A,$D437,KOJIN!DY:DY)</f>
        <v>0</v>
      </c>
      <c r="X437" s="295">
        <f>SUMIF(KOJIN!$A:$A,$D437,KOJIN!DZ:DZ)</f>
        <v>0</v>
      </c>
      <c r="Y437" s="295">
        <f>SUMIF(KOJIN!$A:$A,$D437,KOJIN!EA:EA)</f>
        <v>0</v>
      </c>
      <c r="Z437" s="295">
        <f>SUMIF(KOJIN!$A:$A,$D437,KOJIN!EB:EB)</f>
        <v>0</v>
      </c>
      <c r="AA437" s="295">
        <f>SUMIF(KOJIN!$A:$A,$D437,KOJIN!EC:EC)</f>
        <v>0</v>
      </c>
      <c r="AB437" s="295">
        <f>SUMIF(KOJIN!$A:$A,$D437,KOJIN!ED:ED)</f>
        <v>0</v>
      </c>
      <c r="AC437" s="295">
        <f>SUMIF(KOJIN!$A:$A,$D437,KOJIN!EE:EE)</f>
        <v>0</v>
      </c>
    </row>
    <row r="438" spans="1:29" ht="13.5">
      <c r="A438">
        <v>437</v>
      </c>
      <c r="B438" s="293" t="s">
        <v>394</v>
      </c>
      <c r="C438" s="294">
        <v>146</v>
      </c>
      <c r="D438" s="323">
        <v>9770</v>
      </c>
      <c r="E438" s="293" t="s">
        <v>237</v>
      </c>
      <c r="H438" s="293" t="s">
        <v>28</v>
      </c>
      <c r="I438" s="295">
        <f>SUMIF(KOJIN!A:A,D438,KOJIN!D:D)</f>
        <v>1</v>
      </c>
      <c r="J438" s="295">
        <f>SUMIF(KOJIN!$A:$A,$D438,KOJIN!DL:DL)</f>
        <v>0</v>
      </c>
      <c r="K438" s="295">
        <f>SUMIF(KOJIN!$A:$A,$D438,KOJIN!DM:DM)</f>
        <v>0</v>
      </c>
      <c r="L438" s="295">
        <f>SUMIF(KOJIN!$A:$A,$D438,KOJIN!DN:DN)</f>
        <v>0</v>
      </c>
      <c r="M438" s="295">
        <f>SUMIF(KOJIN!$A:$A,$D438,KOJIN!DO:DO)</f>
        <v>0</v>
      </c>
      <c r="N438" s="295">
        <f>SUMIF(KOJIN!$A:$A,$D438,KOJIN!DP:DP)</f>
        <v>0</v>
      </c>
      <c r="O438" s="295">
        <f>SUMIF(KOJIN!$A:$A,$D438,KOJIN!DQ:DQ)</f>
        <v>0</v>
      </c>
      <c r="P438" s="295">
        <f>SUMIF(KOJIN!$A:$A,$D438,KOJIN!DR:DR)</f>
        <v>0</v>
      </c>
      <c r="Q438" s="295">
        <f>SUMIF(KOJIN!$A:$A,$D438,KOJIN!DS:DS)</f>
        <v>0</v>
      </c>
      <c r="R438" s="295">
        <f>SUMIF(KOJIN!$A:$A,$D438,KOJIN!DT:DT)</f>
        <v>0</v>
      </c>
      <c r="S438" s="295">
        <f>SUMIF(KOJIN!$A:$A,$D438,KOJIN!DU:DU)</f>
        <v>0</v>
      </c>
      <c r="T438" s="295">
        <f>SUMIF(KOJIN!$A:$A,$D438,KOJIN!DV:DV)</f>
        <v>0</v>
      </c>
      <c r="U438" s="295">
        <f>SUMIF(KOJIN!$A:$A,$D438,KOJIN!DW:DW)</f>
        <v>0</v>
      </c>
      <c r="V438" s="295">
        <f>SUMIF(KOJIN!$A:$A,$D438,KOJIN!DX:DX)</f>
        <v>0</v>
      </c>
      <c r="W438" s="295">
        <f>SUMIF(KOJIN!$A:$A,$D438,KOJIN!DY:DY)</f>
        <v>0</v>
      </c>
      <c r="X438" s="295">
        <f>SUMIF(KOJIN!$A:$A,$D438,KOJIN!DZ:DZ)</f>
        <v>0</v>
      </c>
      <c r="Y438" s="295">
        <f>SUMIF(KOJIN!$A:$A,$D438,KOJIN!EA:EA)</f>
        <v>0</v>
      </c>
      <c r="Z438" s="295">
        <f>SUMIF(KOJIN!$A:$A,$D438,KOJIN!EB:EB)</f>
        <v>1</v>
      </c>
      <c r="AA438" s="295">
        <f>SUMIF(KOJIN!$A:$A,$D438,KOJIN!EC:EC)</f>
        <v>0</v>
      </c>
      <c r="AB438" s="295">
        <f>SUMIF(KOJIN!$A:$A,$D438,KOJIN!ED:ED)</f>
        <v>0</v>
      </c>
      <c r="AC438" s="295">
        <f>SUMIF(KOJIN!$A:$A,$D438,KOJIN!EE:EE)</f>
        <v>0</v>
      </c>
    </row>
    <row r="439" spans="1:29" ht="13.5">
      <c r="A439">
        <v>438</v>
      </c>
      <c r="J439" s="295">
        <f>SUM($J$437:$J$438)</f>
        <v>0</v>
      </c>
      <c r="K439" s="295">
        <f>SUM($K$437:$K$438)</f>
        <v>0</v>
      </c>
      <c r="L439" s="295">
        <f>SUM($L$437:$L$438)</f>
        <v>0</v>
      </c>
      <c r="M439" s="295">
        <f>SUM($M$437:$M$438)</f>
        <v>0</v>
      </c>
      <c r="N439" s="295">
        <f>SUM($N$437:$N$438)</f>
        <v>0</v>
      </c>
      <c r="O439" s="295">
        <f>SUM($O$437:$O$438)</f>
        <v>0</v>
      </c>
      <c r="P439" s="295">
        <f>SUM($P$437:$P$438)</f>
        <v>0</v>
      </c>
      <c r="Q439" s="295">
        <f>SUM($Q$437:$Q$438)</f>
        <v>0</v>
      </c>
      <c r="R439" s="295">
        <f>SUM($R$437:$R$438)</f>
        <v>0</v>
      </c>
      <c r="S439" s="295">
        <f>SUM($S$437:$S$438)</f>
        <v>0</v>
      </c>
      <c r="T439" s="295">
        <f>SUM($T$437:$T$438)</f>
        <v>0</v>
      </c>
      <c r="U439" s="295">
        <f>SUM($U$437:$U$438)</f>
        <v>0</v>
      </c>
      <c r="V439" s="295">
        <f>SUM($V$437:$V$438)</f>
        <v>0</v>
      </c>
      <c r="W439" s="295">
        <f>SUM($W$437:$W$438)</f>
        <v>0</v>
      </c>
      <c r="X439" s="295">
        <f>SUM($X$437:$X$438)</f>
        <v>0</v>
      </c>
      <c r="Y439" s="295">
        <f>SUM($Y$437:$Y$438)</f>
        <v>0</v>
      </c>
      <c r="Z439" s="295">
        <f>SUM($Z$437:$Z$438)</f>
        <v>1</v>
      </c>
      <c r="AA439" s="295">
        <f>SUM($AA$437:$AA$438)</f>
        <v>0</v>
      </c>
      <c r="AB439" s="295">
        <f>SUM($AB$437:$AB$438)</f>
        <v>0</v>
      </c>
      <c r="AC439" s="295">
        <f>SUM($AC$437:$AC$438)</f>
        <v>0</v>
      </c>
    </row>
    <row r="440" spans="1:29" ht="13.5">
      <c r="A440">
        <v>439</v>
      </c>
      <c r="B440" s="293" t="s">
        <v>394</v>
      </c>
      <c r="C440" s="294">
        <v>147</v>
      </c>
      <c r="D440" s="323">
        <v>10047</v>
      </c>
      <c r="E440" s="293" t="s">
        <v>238</v>
      </c>
      <c r="F440" s="293" t="s">
        <v>389</v>
      </c>
      <c r="G440" s="295">
        <f>SUMIF(SETAI!A:A,D440,SETAI!C:C)</f>
        <v>652</v>
      </c>
      <c r="H440" s="293" t="s">
        <v>27</v>
      </c>
      <c r="I440" s="295">
        <f>SUMIF(KOJIN!A:A,D440,KOJIN!D:D)</f>
        <v>742</v>
      </c>
      <c r="J440" s="295">
        <f>SUMIF(KOJIN!$A:$A,$D440,KOJIN!DL:DL)</f>
        <v>17</v>
      </c>
      <c r="K440" s="295">
        <f>SUMIF(KOJIN!$A:$A,$D440,KOJIN!DM:DM)</f>
        <v>31</v>
      </c>
      <c r="L440" s="295">
        <f>SUMIF(KOJIN!$A:$A,$D440,KOJIN!DN:DN)</f>
        <v>33</v>
      </c>
      <c r="M440" s="295">
        <f>SUMIF(KOJIN!$A:$A,$D440,KOJIN!DO:DO)</f>
        <v>36</v>
      </c>
      <c r="N440" s="295">
        <f>SUMIF(KOJIN!$A:$A,$D440,KOJIN!DP:DP)</f>
        <v>49</v>
      </c>
      <c r="O440" s="295">
        <f>SUMIF(KOJIN!$A:$A,$D440,KOJIN!DQ:DQ)</f>
        <v>57</v>
      </c>
      <c r="P440" s="295">
        <f>SUMIF(KOJIN!$A:$A,$D440,KOJIN!DR:DR)</f>
        <v>28</v>
      </c>
      <c r="Q440" s="295">
        <f>SUMIF(KOJIN!$A:$A,$D440,KOJIN!DS:DS)</f>
        <v>29</v>
      </c>
      <c r="R440" s="295">
        <f>SUMIF(KOJIN!$A:$A,$D440,KOJIN!DT:DT)</f>
        <v>53</v>
      </c>
      <c r="S440" s="295">
        <f>SUMIF(KOJIN!$A:$A,$D440,KOJIN!DU:DU)</f>
        <v>57</v>
      </c>
      <c r="T440" s="295">
        <f>SUMIF(KOJIN!$A:$A,$D440,KOJIN!DV:DV)</f>
        <v>54</v>
      </c>
      <c r="U440" s="295">
        <f>SUMIF(KOJIN!$A:$A,$D440,KOJIN!DW:DW)</f>
        <v>39</v>
      </c>
      <c r="V440" s="295">
        <f>SUMIF(KOJIN!$A:$A,$D440,KOJIN!DX:DX)</f>
        <v>45</v>
      </c>
      <c r="W440" s="295">
        <f>SUMIF(KOJIN!$A:$A,$D440,KOJIN!DY:DY)</f>
        <v>59</v>
      </c>
      <c r="X440" s="295">
        <f>SUMIF(KOJIN!$A:$A,$D440,KOJIN!DZ:DZ)</f>
        <v>42</v>
      </c>
      <c r="Y440" s="295">
        <f>SUMIF(KOJIN!$A:$A,$D440,KOJIN!EA:EA)</f>
        <v>67</v>
      </c>
      <c r="Z440" s="295">
        <f>SUMIF(KOJIN!$A:$A,$D440,KOJIN!EB:EB)</f>
        <v>31</v>
      </c>
      <c r="AA440" s="295">
        <f>SUMIF(KOJIN!$A:$A,$D440,KOJIN!EC:EC)</f>
        <v>10</v>
      </c>
      <c r="AB440" s="295">
        <f>SUMIF(KOJIN!$A:$A,$D440,KOJIN!ED:ED)</f>
        <v>2</v>
      </c>
      <c r="AC440" s="295">
        <f>SUMIF(KOJIN!$A:$A,$D440,KOJIN!EE:EE)</f>
        <v>3</v>
      </c>
    </row>
    <row r="441" spans="1:29" ht="13.5">
      <c r="A441">
        <v>440</v>
      </c>
      <c r="B441" s="293" t="s">
        <v>394</v>
      </c>
      <c r="C441" s="294">
        <v>147</v>
      </c>
      <c r="D441" s="323">
        <v>10048</v>
      </c>
      <c r="E441" s="293" t="s">
        <v>238</v>
      </c>
      <c r="F441" s="293" t="s">
        <v>389</v>
      </c>
      <c r="H441" s="293" t="s">
        <v>28</v>
      </c>
      <c r="I441" s="295">
        <f>SUMIF(KOJIN!A:A,D441,KOJIN!D:D)</f>
        <v>726</v>
      </c>
      <c r="J441" s="295">
        <f>SUMIF(KOJIN!$A:$A,$D441,KOJIN!DL:DL)</f>
        <v>17</v>
      </c>
      <c r="K441" s="295">
        <f>SUMIF(KOJIN!$A:$A,$D441,KOJIN!DM:DM)</f>
        <v>19</v>
      </c>
      <c r="L441" s="295">
        <f>SUMIF(KOJIN!$A:$A,$D441,KOJIN!DN:DN)</f>
        <v>42</v>
      </c>
      <c r="M441" s="295">
        <f>SUMIF(KOJIN!$A:$A,$D441,KOJIN!DO:DO)</f>
        <v>42</v>
      </c>
      <c r="N441" s="295">
        <f>SUMIF(KOJIN!$A:$A,$D441,KOJIN!DP:DP)</f>
        <v>37</v>
      </c>
      <c r="O441" s="295">
        <f>SUMIF(KOJIN!$A:$A,$D441,KOJIN!DQ:DQ)</f>
        <v>28</v>
      </c>
      <c r="P441" s="295">
        <f>SUMIF(KOJIN!$A:$A,$D441,KOJIN!DR:DR)</f>
        <v>22</v>
      </c>
      <c r="Q441" s="295">
        <f>SUMIF(KOJIN!$A:$A,$D441,KOJIN!DS:DS)</f>
        <v>24</v>
      </c>
      <c r="R441" s="295">
        <f>SUMIF(KOJIN!$A:$A,$D441,KOJIN!DT:DT)</f>
        <v>54</v>
      </c>
      <c r="S441" s="295">
        <f>SUMIF(KOJIN!$A:$A,$D441,KOJIN!DU:DU)</f>
        <v>68</v>
      </c>
      <c r="T441" s="295">
        <f>SUMIF(KOJIN!$A:$A,$D441,KOJIN!DV:DV)</f>
        <v>44</v>
      </c>
      <c r="U441" s="295">
        <f>SUMIF(KOJIN!$A:$A,$D441,KOJIN!DW:DW)</f>
        <v>38</v>
      </c>
      <c r="V441" s="295">
        <f>SUMIF(KOJIN!$A:$A,$D441,KOJIN!DX:DX)</f>
        <v>41</v>
      </c>
      <c r="W441" s="295">
        <f>SUMIF(KOJIN!$A:$A,$D441,KOJIN!DY:DY)</f>
        <v>55</v>
      </c>
      <c r="X441" s="295">
        <f>SUMIF(KOJIN!$A:$A,$D441,KOJIN!DZ:DZ)</f>
        <v>60</v>
      </c>
      <c r="Y441" s="295">
        <f>SUMIF(KOJIN!$A:$A,$D441,KOJIN!EA:EA)</f>
        <v>59</v>
      </c>
      <c r="Z441" s="295">
        <f>SUMIF(KOJIN!$A:$A,$D441,KOJIN!EB:EB)</f>
        <v>39</v>
      </c>
      <c r="AA441" s="295">
        <f>SUMIF(KOJIN!$A:$A,$D441,KOJIN!EC:EC)</f>
        <v>21</v>
      </c>
      <c r="AB441" s="295">
        <f>SUMIF(KOJIN!$A:$A,$D441,KOJIN!ED:ED)</f>
        <v>11</v>
      </c>
      <c r="AC441" s="295">
        <f>SUMIF(KOJIN!$A:$A,$D441,KOJIN!EE:EE)</f>
        <v>5</v>
      </c>
    </row>
    <row r="442" spans="1:29" ht="13.5">
      <c r="A442">
        <v>441</v>
      </c>
      <c r="J442" s="295">
        <f>SUM($J$440:$J$441)</f>
        <v>34</v>
      </c>
      <c r="K442" s="295">
        <f>SUM($K$440:$K$441)</f>
        <v>50</v>
      </c>
      <c r="L442" s="295">
        <f>SUM($L$440:$L$441)</f>
        <v>75</v>
      </c>
      <c r="M442" s="295">
        <f>SUM($M$440:$M$441)</f>
        <v>78</v>
      </c>
      <c r="N442" s="295">
        <f>SUM($N$440:$N$441)</f>
        <v>86</v>
      </c>
      <c r="O442" s="295">
        <f>SUM($O$440:$O$441)</f>
        <v>85</v>
      </c>
      <c r="P442" s="295">
        <f>SUM($P$440:$P$441)</f>
        <v>50</v>
      </c>
      <c r="Q442" s="295">
        <f>SUM($Q$440:$Q$441)</f>
        <v>53</v>
      </c>
      <c r="R442" s="295">
        <f>SUM($R$440:$R$441)</f>
        <v>107</v>
      </c>
      <c r="S442" s="295">
        <f>SUM($S$440:$S$441)</f>
        <v>125</v>
      </c>
      <c r="T442" s="295">
        <f>SUM($T$440:$T$441)</f>
        <v>98</v>
      </c>
      <c r="U442" s="295">
        <f>SUM($U$440:$U$441)</f>
        <v>77</v>
      </c>
      <c r="V442" s="295">
        <f>SUM($V$440:$V$441)</f>
        <v>86</v>
      </c>
      <c r="W442" s="295">
        <f>SUM($W$440:$W$441)</f>
        <v>114</v>
      </c>
      <c r="X442" s="295">
        <f>SUM($X$440:$X$441)</f>
        <v>102</v>
      </c>
      <c r="Y442" s="295">
        <f>SUM($Y$440:$Y$441)</f>
        <v>126</v>
      </c>
      <c r="Z442" s="295">
        <f>SUM($Z$440:$Z$441)</f>
        <v>70</v>
      </c>
      <c r="AA442" s="295">
        <f>SUM($AA$440:$AA$441)</f>
        <v>31</v>
      </c>
      <c r="AB442" s="295">
        <f>SUM($AB$440:$AB$441)</f>
        <v>13</v>
      </c>
      <c r="AC442" s="295">
        <f>SUM($AC$440:$AC$441)</f>
        <v>8</v>
      </c>
    </row>
    <row r="443" spans="1:29" ht="13.5">
      <c r="A443">
        <v>442</v>
      </c>
      <c r="B443" s="293" t="s">
        <v>394</v>
      </c>
      <c r="C443" s="294">
        <v>148</v>
      </c>
      <c r="D443" s="323">
        <v>10049</v>
      </c>
      <c r="E443" s="293" t="s">
        <v>238</v>
      </c>
      <c r="F443" s="293" t="s">
        <v>390</v>
      </c>
      <c r="G443" s="295">
        <f>SUMIF(SETAI!A:A,D443,SETAI!C:C)</f>
        <v>876</v>
      </c>
      <c r="H443" s="293" t="s">
        <v>27</v>
      </c>
      <c r="I443" s="295">
        <f>SUMIF(KOJIN!A:A,D443,KOJIN!D:D)</f>
        <v>1010</v>
      </c>
      <c r="J443" s="295">
        <f>SUMIF(KOJIN!$A:$A,$D443,KOJIN!DL:DL)</f>
        <v>28</v>
      </c>
      <c r="K443" s="295">
        <f>SUMIF(KOJIN!$A:$A,$D443,KOJIN!DM:DM)</f>
        <v>28</v>
      </c>
      <c r="L443" s="295">
        <f>SUMIF(KOJIN!$A:$A,$D443,KOJIN!DN:DN)</f>
        <v>29</v>
      </c>
      <c r="M443" s="295">
        <f>SUMIF(KOJIN!$A:$A,$D443,KOJIN!DO:DO)</f>
        <v>59</v>
      </c>
      <c r="N443" s="295">
        <f>SUMIF(KOJIN!$A:$A,$D443,KOJIN!DP:DP)</f>
        <v>50</v>
      </c>
      <c r="O443" s="295">
        <f>SUMIF(KOJIN!$A:$A,$D443,KOJIN!DQ:DQ)</f>
        <v>29</v>
      </c>
      <c r="P443" s="295">
        <f>SUMIF(KOJIN!$A:$A,$D443,KOJIN!DR:DR)</f>
        <v>44</v>
      </c>
      <c r="Q443" s="295">
        <f>SUMIF(KOJIN!$A:$A,$D443,KOJIN!DS:DS)</f>
        <v>46</v>
      </c>
      <c r="R443" s="295">
        <f>SUMIF(KOJIN!$A:$A,$D443,KOJIN!DT:DT)</f>
        <v>54</v>
      </c>
      <c r="S443" s="295">
        <f>SUMIF(KOJIN!$A:$A,$D443,KOJIN!DU:DU)</f>
        <v>90</v>
      </c>
      <c r="T443" s="295">
        <f>SUMIF(KOJIN!$A:$A,$D443,KOJIN!DV:DV)</f>
        <v>100</v>
      </c>
      <c r="U443" s="295">
        <f>SUMIF(KOJIN!$A:$A,$D443,KOJIN!DW:DW)</f>
        <v>48</v>
      </c>
      <c r="V443" s="295">
        <f>SUMIF(KOJIN!$A:$A,$D443,KOJIN!DX:DX)</f>
        <v>35</v>
      </c>
      <c r="W443" s="295">
        <f>SUMIF(KOJIN!$A:$A,$D443,KOJIN!DY:DY)</f>
        <v>63</v>
      </c>
      <c r="X443" s="295">
        <f>SUMIF(KOJIN!$A:$A,$D443,KOJIN!DZ:DZ)</f>
        <v>54</v>
      </c>
      <c r="Y443" s="295">
        <f>SUMIF(KOJIN!$A:$A,$D443,KOJIN!EA:EA)</f>
        <v>132</v>
      </c>
      <c r="Z443" s="295">
        <f>SUMIF(KOJIN!$A:$A,$D443,KOJIN!EB:EB)</f>
        <v>93</v>
      </c>
      <c r="AA443" s="295">
        <f>SUMIF(KOJIN!$A:$A,$D443,KOJIN!EC:EC)</f>
        <v>20</v>
      </c>
      <c r="AB443" s="295">
        <f>SUMIF(KOJIN!$A:$A,$D443,KOJIN!ED:ED)</f>
        <v>7</v>
      </c>
      <c r="AC443" s="295">
        <f>SUMIF(KOJIN!$A:$A,$D443,KOJIN!EE:EE)</f>
        <v>1</v>
      </c>
    </row>
    <row r="444" spans="1:29" ht="13.5">
      <c r="A444">
        <v>443</v>
      </c>
      <c r="B444" s="293" t="s">
        <v>394</v>
      </c>
      <c r="C444" s="294">
        <v>148</v>
      </c>
      <c r="D444" s="323">
        <v>10050</v>
      </c>
      <c r="E444" s="293" t="s">
        <v>238</v>
      </c>
      <c r="F444" s="293" t="s">
        <v>390</v>
      </c>
      <c r="H444" s="293" t="s">
        <v>28</v>
      </c>
      <c r="I444" s="295">
        <f>SUMIF(KOJIN!A:A,D444,KOJIN!D:D)</f>
        <v>1029</v>
      </c>
      <c r="J444" s="295">
        <f>SUMIF(KOJIN!$A:$A,$D444,KOJIN!DL:DL)</f>
        <v>20</v>
      </c>
      <c r="K444" s="295">
        <f>SUMIF(KOJIN!$A:$A,$D444,KOJIN!DM:DM)</f>
        <v>34</v>
      </c>
      <c r="L444" s="295">
        <f>SUMIF(KOJIN!$A:$A,$D444,KOJIN!DN:DN)</f>
        <v>46</v>
      </c>
      <c r="M444" s="295">
        <f>SUMIF(KOJIN!$A:$A,$D444,KOJIN!DO:DO)</f>
        <v>45</v>
      </c>
      <c r="N444" s="295">
        <f>SUMIF(KOJIN!$A:$A,$D444,KOJIN!DP:DP)</f>
        <v>37</v>
      </c>
      <c r="O444" s="295">
        <f>SUMIF(KOJIN!$A:$A,$D444,KOJIN!DQ:DQ)</f>
        <v>35</v>
      </c>
      <c r="P444" s="295">
        <f>SUMIF(KOJIN!$A:$A,$D444,KOJIN!DR:DR)</f>
        <v>29</v>
      </c>
      <c r="Q444" s="295">
        <f>SUMIF(KOJIN!$A:$A,$D444,KOJIN!DS:DS)</f>
        <v>43</v>
      </c>
      <c r="R444" s="295">
        <f>SUMIF(KOJIN!$A:$A,$D444,KOJIN!DT:DT)</f>
        <v>64</v>
      </c>
      <c r="S444" s="295">
        <f>SUMIF(KOJIN!$A:$A,$D444,KOJIN!DU:DU)</f>
        <v>82</v>
      </c>
      <c r="T444" s="295">
        <f>SUMIF(KOJIN!$A:$A,$D444,KOJIN!DV:DV)</f>
        <v>70</v>
      </c>
      <c r="U444" s="295">
        <f>SUMIF(KOJIN!$A:$A,$D444,KOJIN!DW:DW)</f>
        <v>45</v>
      </c>
      <c r="V444" s="295">
        <f>SUMIF(KOJIN!$A:$A,$D444,KOJIN!DX:DX)</f>
        <v>39</v>
      </c>
      <c r="W444" s="295">
        <f>SUMIF(KOJIN!$A:$A,$D444,KOJIN!DY:DY)</f>
        <v>83</v>
      </c>
      <c r="X444" s="295">
        <f>SUMIF(KOJIN!$A:$A,$D444,KOJIN!DZ:DZ)</f>
        <v>101</v>
      </c>
      <c r="Y444" s="295">
        <f>SUMIF(KOJIN!$A:$A,$D444,KOJIN!EA:EA)</f>
        <v>131</v>
      </c>
      <c r="Z444" s="295">
        <f>SUMIF(KOJIN!$A:$A,$D444,KOJIN!EB:EB)</f>
        <v>78</v>
      </c>
      <c r="AA444" s="295">
        <f>SUMIF(KOJIN!$A:$A,$D444,KOJIN!EC:EC)</f>
        <v>18</v>
      </c>
      <c r="AB444" s="295">
        <f>SUMIF(KOJIN!$A:$A,$D444,KOJIN!ED:ED)</f>
        <v>16</v>
      </c>
      <c r="AC444" s="295">
        <f>SUMIF(KOJIN!$A:$A,$D444,KOJIN!EE:EE)</f>
        <v>13</v>
      </c>
    </row>
    <row r="445" spans="1:29" ht="13.5">
      <c r="A445">
        <v>444</v>
      </c>
      <c r="J445" s="295">
        <f>SUM($J$443:$J$444)</f>
        <v>48</v>
      </c>
      <c r="K445" s="295">
        <f>SUM($K$443:$K$444)</f>
        <v>62</v>
      </c>
      <c r="L445" s="295">
        <f>SUM($L$443:$L$444)</f>
        <v>75</v>
      </c>
      <c r="M445" s="295">
        <f>SUM($M$443:$M$444)</f>
        <v>104</v>
      </c>
      <c r="N445" s="295">
        <f>SUM($N$443:$N$444)</f>
        <v>87</v>
      </c>
      <c r="O445" s="295">
        <f>SUM($O$443:$O$444)</f>
        <v>64</v>
      </c>
      <c r="P445" s="295">
        <f>SUM($P$443:$P$444)</f>
        <v>73</v>
      </c>
      <c r="Q445" s="295">
        <f>SUM($Q$443:$Q$444)</f>
        <v>89</v>
      </c>
      <c r="R445" s="295">
        <f>SUM($R$443:$R$444)</f>
        <v>118</v>
      </c>
      <c r="S445" s="295">
        <f>SUM($S$443:$S$444)</f>
        <v>172</v>
      </c>
      <c r="T445" s="295">
        <f>SUM($T$443:$T$444)</f>
        <v>170</v>
      </c>
      <c r="U445" s="295">
        <f>SUM($U$443:$U$444)</f>
        <v>93</v>
      </c>
      <c r="V445" s="295">
        <f>SUM($V$443:$V$444)</f>
        <v>74</v>
      </c>
      <c r="W445" s="295">
        <f>SUM($W$443:$W$444)</f>
        <v>146</v>
      </c>
      <c r="X445" s="295">
        <f>SUM($X$443:$X$444)</f>
        <v>155</v>
      </c>
      <c r="Y445" s="295">
        <f>SUM($Y$443:$Y$444)</f>
        <v>263</v>
      </c>
      <c r="Z445" s="295">
        <f>SUM($Z$443:$Z$444)</f>
        <v>171</v>
      </c>
      <c r="AA445" s="295">
        <f>SUM($AA$443:$AA$444)</f>
        <v>38</v>
      </c>
      <c r="AB445" s="295">
        <f>SUM($AB$443:$AB$444)</f>
        <v>23</v>
      </c>
      <c r="AC445" s="295">
        <f>SUM($AC$443:$AC$444)</f>
        <v>14</v>
      </c>
    </row>
    <row r="446" spans="1:29" ht="13.5">
      <c r="A446">
        <v>445</v>
      </c>
      <c r="B446" s="293" t="s">
        <v>394</v>
      </c>
      <c r="C446" s="294">
        <v>149</v>
      </c>
      <c r="D446" s="323">
        <v>10051</v>
      </c>
      <c r="E446" s="293" t="s">
        <v>238</v>
      </c>
      <c r="F446" s="293" t="s">
        <v>391</v>
      </c>
      <c r="G446" s="295">
        <f>SUMIF(SETAI!A:A,D446,SETAI!C:C)</f>
        <v>695</v>
      </c>
      <c r="H446" s="293" t="s">
        <v>27</v>
      </c>
      <c r="I446" s="295">
        <f>SUMIF(KOJIN!A:A,D446,KOJIN!D:D)</f>
        <v>772</v>
      </c>
      <c r="J446" s="295">
        <f>SUMIF(KOJIN!$A:$A,$D446,KOJIN!DL:DL)</f>
        <v>29</v>
      </c>
      <c r="K446" s="295">
        <f>SUMIF(KOJIN!$A:$A,$D446,KOJIN!DM:DM)</f>
        <v>21</v>
      </c>
      <c r="L446" s="295">
        <f>SUMIF(KOJIN!$A:$A,$D446,KOJIN!DN:DN)</f>
        <v>25</v>
      </c>
      <c r="M446" s="295">
        <f>SUMIF(KOJIN!$A:$A,$D446,KOJIN!DO:DO)</f>
        <v>50</v>
      </c>
      <c r="N446" s="295">
        <f>SUMIF(KOJIN!$A:$A,$D446,KOJIN!DP:DP)</f>
        <v>64</v>
      </c>
      <c r="O446" s="295">
        <f>SUMIF(KOJIN!$A:$A,$D446,KOJIN!DQ:DQ)</f>
        <v>52</v>
      </c>
      <c r="P446" s="295">
        <f>SUMIF(KOJIN!$A:$A,$D446,KOJIN!DR:DR)</f>
        <v>35</v>
      </c>
      <c r="Q446" s="295">
        <f>SUMIF(KOJIN!$A:$A,$D446,KOJIN!DS:DS)</f>
        <v>48</v>
      </c>
      <c r="R446" s="295">
        <f>SUMIF(KOJIN!$A:$A,$D446,KOJIN!DT:DT)</f>
        <v>49</v>
      </c>
      <c r="S446" s="295">
        <f>SUMIF(KOJIN!$A:$A,$D446,KOJIN!DU:DU)</f>
        <v>61</v>
      </c>
      <c r="T446" s="295">
        <f>SUMIF(KOJIN!$A:$A,$D446,KOJIN!DV:DV)</f>
        <v>51</v>
      </c>
      <c r="U446" s="295">
        <f>SUMIF(KOJIN!$A:$A,$D446,KOJIN!DW:DW)</f>
        <v>41</v>
      </c>
      <c r="V446" s="295">
        <f>SUMIF(KOJIN!$A:$A,$D446,KOJIN!DX:DX)</f>
        <v>59</v>
      </c>
      <c r="W446" s="295">
        <f>SUMIF(KOJIN!$A:$A,$D446,KOJIN!DY:DY)</f>
        <v>58</v>
      </c>
      <c r="X446" s="295">
        <f>SUMIF(KOJIN!$A:$A,$D446,KOJIN!DZ:DZ)</f>
        <v>39</v>
      </c>
      <c r="Y446" s="295">
        <f>SUMIF(KOJIN!$A:$A,$D446,KOJIN!EA:EA)</f>
        <v>52</v>
      </c>
      <c r="Z446" s="295">
        <f>SUMIF(KOJIN!$A:$A,$D446,KOJIN!EB:EB)</f>
        <v>24</v>
      </c>
      <c r="AA446" s="295">
        <f>SUMIF(KOJIN!$A:$A,$D446,KOJIN!EC:EC)</f>
        <v>9</v>
      </c>
      <c r="AB446" s="295">
        <f>SUMIF(KOJIN!$A:$A,$D446,KOJIN!ED:ED)</f>
        <v>3</v>
      </c>
      <c r="AC446" s="295">
        <f>SUMIF(KOJIN!$A:$A,$D446,KOJIN!EE:EE)</f>
        <v>2</v>
      </c>
    </row>
    <row r="447" spans="1:29" ht="13.5">
      <c r="A447">
        <v>446</v>
      </c>
      <c r="B447" s="293" t="s">
        <v>394</v>
      </c>
      <c r="C447" s="294">
        <v>149</v>
      </c>
      <c r="D447" s="323">
        <v>10052</v>
      </c>
      <c r="E447" s="293" t="s">
        <v>238</v>
      </c>
      <c r="F447" s="293" t="s">
        <v>391</v>
      </c>
      <c r="H447" s="293" t="s">
        <v>28</v>
      </c>
      <c r="I447" s="295">
        <f>SUMIF(KOJIN!A:A,D447,KOJIN!D:D)</f>
        <v>786</v>
      </c>
      <c r="J447" s="295">
        <f>SUMIF(KOJIN!$A:$A,$D447,KOJIN!DL:DL)</f>
        <v>23</v>
      </c>
      <c r="K447" s="295">
        <f>SUMIF(KOJIN!$A:$A,$D447,KOJIN!DM:DM)</f>
        <v>28</v>
      </c>
      <c r="L447" s="295">
        <f>SUMIF(KOJIN!$A:$A,$D447,KOJIN!DN:DN)</f>
        <v>33</v>
      </c>
      <c r="M447" s="295">
        <f>SUMIF(KOJIN!$A:$A,$D447,KOJIN!DO:DO)</f>
        <v>44</v>
      </c>
      <c r="N447" s="295">
        <f>SUMIF(KOJIN!$A:$A,$D447,KOJIN!DP:DP)</f>
        <v>34</v>
      </c>
      <c r="O447" s="295">
        <f>SUMIF(KOJIN!$A:$A,$D447,KOJIN!DQ:DQ)</f>
        <v>46</v>
      </c>
      <c r="P447" s="295">
        <f>SUMIF(KOJIN!$A:$A,$D447,KOJIN!DR:DR)</f>
        <v>32</v>
      </c>
      <c r="Q447" s="295">
        <f>SUMIF(KOJIN!$A:$A,$D447,KOJIN!DS:DS)</f>
        <v>42</v>
      </c>
      <c r="R447" s="295">
        <f>SUMIF(KOJIN!$A:$A,$D447,KOJIN!DT:DT)</f>
        <v>50</v>
      </c>
      <c r="S447" s="295">
        <f>SUMIF(KOJIN!$A:$A,$D447,KOJIN!DU:DU)</f>
        <v>58</v>
      </c>
      <c r="T447" s="295">
        <f>SUMIF(KOJIN!$A:$A,$D447,KOJIN!DV:DV)</f>
        <v>52</v>
      </c>
      <c r="U447" s="295">
        <f>SUMIF(KOJIN!$A:$A,$D447,KOJIN!DW:DW)</f>
        <v>44</v>
      </c>
      <c r="V447" s="295">
        <f>SUMIF(KOJIN!$A:$A,$D447,KOJIN!DX:DX)</f>
        <v>51</v>
      </c>
      <c r="W447" s="295">
        <f>SUMIF(KOJIN!$A:$A,$D447,KOJIN!DY:DY)</f>
        <v>65</v>
      </c>
      <c r="X447" s="295">
        <f>SUMIF(KOJIN!$A:$A,$D447,KOJIN!DZ:DZ)</f>
        <v>64</v>
      </c>
      <c r="Y447" s="295">
        <f>SUMIF(KOJIN!$A:$A,$D447,KOJIN!EA:EA)</f>
        <v>48</v>
      </c>
      <c r="Z447" s="295">
        <f>SUMIF(KOJIN!$A:$A,$D447,KOJIN!EB:EB)</f>
        <v>33</v>
      </c>
      <c r="AA447" s="295">
        <f>SUMIF(KOJIN!$A:$A,$D447,KOJIN!EC:EC)</f>
        <v>15</v>
      </c>
      <c r="AB447" s="295">
        <f>SUMIF(KOJIN!$A:$A,$D447,KOJIN!ED:ED)</f>
        <v>17</v>
      </c>
      <c r="AC447" s="295">
        <f>SUMIF(KOJIN!$A:$A,$D447,KOJIN!EE:EE)</f>
        <v>7</v>
      </c>
    </row>
    <row r="448" spans="1:29" ht="13.5">
      <c r="A448">
        <v>447</v>
      </c>
      <c r="J448" s="295">
        <f>SUM($J$446:$J$447)</f>
        <v>52</v>
      </c>
      <c r="K448" s="295">
        <f>SUM($K$446:$K$447)</f>
        <v>49</v>
      </c>
      <c r="L448" s="295">
        <f>SUM($L$446:$L$447)</f>
        <v>58</v>
      </c>
      <c r="M448" s="295">
        <f>SUM($M$446:$M$447)</f>
        <v>94</v>
      </c>
      <c r="N448" s="295">
        <f>SUM($N$446:$N$447)</f>
        <v>98</v>
      </c>
      <c r="O448" s="295">
        <f>SUM($O$446:$O$447)</f>
        <v>98</v>
      </c>
      <c r="P448" s="295">
        <f>SUM($P$446:$P$447)</f>
        <v>67</v>
      </c>
      <c r="Q448" s="295">
        <f>SUM($Q$446:$Q$447)</f>
        <v>90</v>
      </c>
      <c r="R448" s="295">
        <f>SUM($R$446:$R$447)</f>
        <v>99</v>
      </c>
      <c r="S448" s="295">
        <f>SUM($S$446:$S$447)</f>
        <v>119</v>
      </c>
      <c r="T448" s="295">
        <f>SUM($T$446:$T$447)</f>
        <v>103</v>
      </c>
      <c r="U448" s="295">
        <f>SUM($U$446:$U$447)</f>
        <v>85</v>
      </c>
      <c r="V448" s="295">
        <f>SUM($V$446:$V$447)</f>
        <v>110</v>
      </c>
      <c r="W448" s="295">
        <f>SUM($W$446:$W$447)</f>
        <v>123</v>
      </c>
      <c r="X448" s="295">
        <f>SUM($X$446:$X$447)</f>
        <v>103</v>
      </c>
      <c r="Y448" s="295">
        <f>SUM($Y$446:$Y$447)</f>
        <v>100</v>
      </c>
      <c r="Z448" s="295">
        <f>SUM($Z$446:$Z$447)</f>
        <v>57</v>
      </c>
      <c r="AA448" s="295">
        <f>SUM($AA$446:$AA$447)</f>
        <v>24</v>
      </c>
      <c r="AB448" s="295">
        <f>SUM($AB$446:$AB$447)</f>
        <v>20</v>
      </c>
      <c r="AC448" s="295">
        <f>SUM($AC$446:$AC$447)</f>
        <v>9</v>
      </c>
    </row>
    <row r="449" spans="1:29" ht="13.5">
      <c r="A449">
        <v>448</v>
      </c>
      <c r="B449" s="293" t="s">
        <v>394</v>
      </c>
      <c r="C449" s="294">
        <v>150</v>
      </c>
      <c r="D449" s="323">
        <v>10053</v>
      </c>
      <c r="E449" s="293" t="s">
        <v>238</v>
      </c>
      <c r="F449" s="293" t="s">
        <v>392</v>
      </c>
      <c r="G449" s="295">
        <f>SUMIF(SETAI!A:A,D449,SETAI!C:C)</f>
        <v>561</v>
      </c>
      <c r="H449" s="293" t="s">
        <v>27</v>
      </c>
      <c r="I449" s="295">
        <f>SUMIF(KOJIN!A:A,D449,KOJIN!D:D)</f>
        <v>640</v>
      </c>
      <c r="J449" s="295">
        <f>SUMIF(KOJIN!$A:$A,$D449,KOJIN!DL:DL)</f>
        <v>26</v>
      </c>
      <c r="K449" s="295">
        <f>SUMIF(KOJIN!$A:$A,$D449,KOJIN!DM:DM)</f>
        <v>26</v>
      </c>
      <c r="L449" s="295">
        <f>SUMIF(KOJIN!$A:$A,$D449,KOJIN!DN:DN)</f>
        <v>36</v>
      </c>
      <c r="M449" s="295">
        <f>SUMIF(KOJIN!$A:$A,$D449,KOJIN!DO:DO)</f>
        <v>28</v>
      </c>
      <c r="N449" s="295">
        <f>SUMIF(KOJIN!$A:$A,$D449,KOJIN!DP:DP)</f>
        <v>34</v>
      </c>
      <c r="O449" s="295">
        <f>SUMIF(KOJIN!$A:$A,$D449,KOJIN!DQ:DQ)</f>
        <v>27</v>
      </c>
      <c r="P449" s="295">
        <f>SUMIF(KOJIN!$A:$A,$D449,KOJIN!DR:DR)</f>
        <v>37</v>
      </c>
      <c r="Q449" s="295">
        <f>SUMIF(KOJIN!$A:$A,$D449,KOJIN!DS:DS)</f>
        <v>40</v>
      </c>
      <c r="R449" s="295">
        <f>SUMIF(KOJIN!$A:$A,$D449,KOJIN!DT:DT)</f>
        <v>60</v>
      </c>
      <c r="S449" s="295">
        <f>SUMIF(KOJIN!$A:$A,$D449,KOJIN!DU:DU)</f>
        <v>55</v>
      </c>
      <c r="T449" s="295">
        <f>SUMIF(KOJIN!$A:$A,$D449,KOJIN!DV:DV)</f>
        <v>32</v>
      </c>
      <c r="U449" s="295">
        <f>SUMIF(KOJIN!$A:$A,$D449,KOJIN!DW:DW)</f>
        <v>26</v>
      </c>
      <c r="V449" s="295">
        <f>SUMIF(KOJIN!$A:$A,$D449,KOJIN!DX:DX)</f>
        <v>34</v>
      </c>
      <c r="W449" s="295">
        <f>SUMIF(KOJIN!$A:$A,$D449,KOJIN!DY:DY)</f>
        <v>46</v>
      </c>
      <c r="X449" s="295">
        <f>SUMIF(KOJIN!$A:$A,$D449,KOJIN!DZ:DZ)</f>
        <v>48</v>
      </c>
      <c r="Y449" s="295">
        <f>SUMIF(KOJIN!$A:$A,$D449,KOJIN!EA:EA)</f>
        <v>49</v>
      </c>
      <c r="Z449" s="295">
        <f>SUMIF(KOJIN!$A:$A,$D449,KOJIN!EB:EB)</f>
        <v>21</v>
      </c>
      <c r="AA449" s="295">
        <f>SUMIF(KOJIN!$A:$A,$D449,KOJIN!EC:EC)</f>
        <v>12</v>
      </c>
      <c r="AB449" s="295">
        <f>SUMIF(KOJIN!$A:$A,$D449,KOJIN!ED:ED)</f>
        <v>3</v>
      </c>
      <c r="AC449" s="295">
        <f>SUMIF(KOJIN!$A:$A,$D449,KOJIN!EE:EE)</f>
        <v>0</v>
      </c>
    </row>
    <row r="450" spans="1:29" ht="13.5">
      <c r="A450">
        <v>449</v>
      </c>
      <c r="B450" s="293" t="s">
        <v>394</v>
      </c>
      <c r="C450" s="294">
        <v>150</v>
      </c>
      <c r="D450" s="323">
        <v>10054</v>
      </c>
      <c r="E450" s="293" t="s">
        <v>238</v>
      </c>
      <c r="F450" s="293" t="s">
        <v>392</v>
      </c>
      <c r="H450" s="293" t="s">
        <v>28</v>
      </c>
      <c r="I450" s="295">
        <f>SUMIF(KOJIN!A:A,D450,KOJIN!D:D)</f>
        <v>667</v>
      </c>
      <c r="J450" s="295">
        <f>SUMIF(KOJIN!$A:$A,$D450,KOJIN!DL:DL)</f>
        <v>24</v>
      </c>
      <c r="K450" s="295">
        <f>SUMIF(KOJIN!$A:$A,$D450,KOJIN!DM:DM)</f>
        <v>31</v>
      </c>
      <c r="L450" s="295">
        <f>SUMIF(KOJIN!$A:$A,$D450,KOJIN!DN:DN)</f>
        <v>47</v>
      </c>
      <c r="M450" s="295">
        <f>SUMIF(KOJIN!$A:$A,$D450,KOJIN!DO:DO)</f>
        <v>39</v>
      </c>
      <c r="N450" s="295">
        <f>SUMIF(KOJIN!$A:$A,$D450,KOJIN!DP:DP)</f>
        <v>25</v>
      </c>
      <c r="O450" s="295">
        <f>SUMIF(KOJIN!$A:$A,$D450,KOJIN!DQ:DQ)</f>
        <v>21</v>
      </c>
      <c r="P450" s="295">
        <f>SUMIF(KOJIN!$A:$A,$D450,KOJIN!DR:DR)</f>
        <v>27</v>
      </c>
      <c r="Q450" s="295">
        <f>SUMIF(KOJIN!$A:$A,$D450,KOJIN!DS:DS)</f>
        <v>36</v>
      </c>
      <c r="R450" s="295">
        <f>SUMIF(KOJIN!$A:$A,$D450,KOJIN!DT:DT)</f>
        <v>39</v>
      </c>
      <c r="S450" s="295">
        <f>SUMIF(KOJIN!$A:$A,$D450,KOJIN!DU:DU)</f>
        <v>60</v>
      </c>
      <c r="T450" s="295">
        <f>SUMIF(KOJIN!$A:$A,$D450,KOJIN!DV:DV)</f>
        <v>30</v>
      </c>
      <c r="U450" s="295">
        <f>SUMIF(KOJIN!$A:$A,$D450,KOJIN!DW:DW)</f>
        <v>31</v>
      </c>
      <c r="V450" s="295">
        <f>SUMIF(KOJIN!$A:$A,$D450,KOJIN!DX:DX)</f>
        <v>35</v>
      </c>
      <c r="W450" s="295">
        <f>SUMIF(KOJIN!$A:$A,$D450,KOJIN!DY:DY)</f>
        <v>71</v>
      </c>
      <c r="X450" s="295">
        <f>SUMIF(KOJIN!$A:$A,$D450,KOJIN!DZ:DZ)</f>
        <v>43</v>
      </c>
      <c r="Y450" s="295">
        <f>SUMIF(KOJIN!$A:$A,$D450,KOJIN!EA:EA)</f>
        <v>44</v>
      </c>
      <c r="Z450" s="295">
        <f>SUMIF(KOJIN!$A:$A,$D450,KOJIN!EB:EB)</f>
        <v>29</v>
      </c>
      <c r="AA450" s="295">
        <f>SUMIF(KOJIN!$A:$A,$D450,KOJIN!EC:EC)</f>
        <v>21</v>
      </c>
      <c r="AB450" s="295">
        <f>SUMIF(KOJIN!$A:$A,$D450,KOJIN!ED:ED)</f>
        <v>9</v>
      </c>
      <c r="AC450" s="295">
        <f>SUMIF(KOJIN!$A:$A,$D450,KOJIN!EE:EE)</f>
        <v>5</v>
      </c>
    </row>
    <row r="451" spans="1:29" ht="13.5">
      <c r="A451">
        <v>450</v>
      </c>
      <c r="J451" s="295">
        <f>SUM($J$449:$J$450)</f>
        <v>50</v>
      </c>
      <c r="K451" s="295">
        <f>SUM($K$449:$K$450)</f>
        <v>57</v>
      </c>
      <c r="L451" s="295">
        <f>SUM($L$449:$L$450)</f>
        <v>83</v>
      </c>
      <c r="M451" s="295">
        <f>SUM($M$449:$M$450)</f>
        <v>67</v>
      </c>
      <c r="N451" s="295">
        <f>SUM($N$449:$N$450)</f>
        <v>59</v>
      </c>
      <c r="O451" s="295">
        <f>SUM($O$449:$O$450)</f>
        <v>48</v>
      </c>
      <c r="P451" s="295">
        <f>SUM($P$449:$P$450)</f>
        <v>64</v>
      </c>
      <c r="Q451" s="295">
        <f>SUM($Q$449:$Q$450)</f>
        <v>76</v>
      </c>
      <c r="R451" s="295">
        <f>SUM($R$449:$R$450)</f>
        <v>99</v>
      </c>
      <c r="S451" s="295">
        <f>SUM($S$449:$S$450)</f>
        <v>115</v>
      </c>
      <c r="T451" s="295">
        <f>SUM($T$449:$T$450)</f>
        <v>62</v>
      </c>
      <c r="U451" s="295">
        <f>SUM($U$449:$U$450)</f>
        <v>57</v>
      </c>
      <c r="V451" s="295">
        <f>SUM($V$449:$V$450)</f>
        <v>69</v>
      </c>
      <c r="W451" s="295">
        <f>SUM($W$449:$W$450)</f>
        <v>117</v>
      </c>
      <c r="X451" s="295">
        <f>SUM($X$449:$X$450)</f>
        <v>91</v>
      </c>
      <c r="Y451" s="295">
        <f>SUM($Y$449:$Y$450)</f>
        <v>93</v>
      </c>
      <c r="Z451" s="295">
        <f>SUM($Z$449:$Z$450)</f>
        <v>50</v>
      </c>
      <c r="AA451" s="295">
        <f>SUM($AA$449:$AA$450)</f>
        <v>33</v>
      </c>
      <c r="AB451" s="295">
        <f>SUM($AB$449:$AB$450)</f>
        <v>12</v>
      </c>
      <c r="AC451" s="295">
        <f>SUM($AC$449:$AC$450)</f>
        <v>5</v>
      </c>
    </row>
    <row r="452" spans="1:29" ht="13.5">
      <c r="A452">
        <v>451</v>
      </c>
      <c r="B452" s="293" t="s">
        <v>394</v>
      </c>
      <c r="C452" s="294">
        <v>151</v>
      </c>
      <c r="D452" s="323">
        <v>10031</v>
      </c>
      <c r="E452" s="293" t="s">
        <v>239</v>
      </c>
      <c r="F452" s="293" t="s">
        <v>389</v>
      </c>
      <c r="G452" s="295">
        <f>SUMIF(SETAI!A:A,D452,SETAI!C:C)</f>
        <v>531</v>
      </c>
      <c r="H452" s="293" t="s">
        <v>27</v>
      </c>
      <c r="I452" s="295">
        <f>SUMIF(KOJIN!A:A,D452,KOJIN!D:D)</f>
        <v>484</v>
      </c>
      <c r="J452" s="295">
        <f>SUMIF(KOJIN!$A:$A,$D452,KOJIN!DL:DL)</f>
        <v>18</v>
      </c>
      <c r="K452" s="295">
        <f>SUMIF(KOJIN!$A:$A,$D452,KOJIN!DM:DM)</f>
        <v>13</v>
      </c>
      <c r="L452" s="295">
        <f>SUMIF(KOJIN!$A:$A,$D452,KOJIN!DN:DN)</f>
        <v>10</v>
      </c>
      <c r="M452" s="295">
        <f>SUMIF(KOJIN!$A:$A,$D452,KOJIN!DO:DO)</f>
        <v>19</v>
      </c>
      <c r="N452" s="295">
        <f>SUMIF(KOJIN!$A:$A,$D452,KOJIN!DP:DP)</f>
        <v>25</v>
      </c>
      <c r="O452" s="295">
        <f>SUMIF(KOJIN!$A:$A,$D452,KOJIN!DQ:DQ)</f>
        <v>26</v>
      </c>
      <c r="P452" s="295">
        <f>SUMIF(KOJIN!$A:$A,$D452,KOJIN!DR:DR)</f>
        <v>27</v>
      </c>
      <c r="Q452" s="295">
        <f>SUMIF(KOJIN!$A:$A,$D452,KOJIN!DS:DS)</f>
        <v>28</v>
      </c>
      <c r="R452" s="295">
        <f>SUMIF(KOJIN!$A:$A,$D452,KOJIN!DT:DT)</f>
        <v>38</v>
      </c>
      <c r="S452" s="295">
        <f>SUMIF(KOJIN!$A:$A,$D452,KOJIN!DU:DU)</f>
        <v>36</v>
      </c>
      <c r="T452" s="295">
        <f>SUMIF(KOJIN!$A:$A,$D452,KOJIN!DV:DV)</f>
        <v>27</v>
      </c>
      <c r="U452" s="295">
        <f>SUMIF(KOJIN!$A:$A,$D452,KOJIN!DW:DW)</f>
        <v>28</v>
      </c>
      <c r="V452" s="295">
        <f>SUMIF(KOJIN!$A:$A,$D452,KOJIN!DX:DX)</f>
        <v>24</v>
      </c>
      <c r="W452" s="295">
        <f>SUMIF(KOJIN!$A:$A,$D452,KOJIN!DY:DY)</f>
        <v>39</v>
      </c>
      <c r="X452" s="295">
        <f>SUMIF(KOJIN!$A:$A,$D452,KOJIN!DZ:DZ)</f>
        <v>43</v>
      </c>
      <c r="Y452" s="295">
        <f>SUMIF(KOJIN!$A:$A,$D452,KOJIN!EA:EA)</f>
        <v>46</v>
      </c>
      <c r="Z452" s="295">
        <f>SUMIF(KOJIN!$A:$A,$D452,KOJIN!EB:EB)</f>
        <v>25</v>
      </c>
      <c r="AA452" s="295">
        <f>SUMIF(KOJIN!$A:$A,$D452,KOJIN!EC:EC)</f>
        <v>9</v>
      </c>
      <c r="AB452" s="295">
        <f>SUMIF(KOJIN!$A:$A,$D452,KOJIN!ED:ED)</f>
        <v>3</v>
      </c>
      <c r="AC452" s="295">
        <f>SUMIF(KOJIN!$A:$A,$D452,KOJIN!EE:EE)</f>
        <v>0</v>
      </c>
    </row>
    <row r="453" spans="1:29" ht="13.5">
      <c r="A453">
        <v>452</v>
      </c>
      <c r="B453" s="293" t="s">
        <v>394</v>
      </c>
      <c r="C453" s="294">
        <v>151</v>
      </c>
      <c r="D453" s="323">
        <v>10032</v>
      </c>
      <c r="E453" s="293" t="s">
        <v>239</v>
      </c>
      <c r="F453" s="293" t="s">
        <v>389</v>
      </c>
      <c r="H453" s="293" t="s">
        <v>28</v>
      </c>
      <c r="I453" s="295">
        <f>SUMIF(KOJIN!A:A,D453,KOJIN!D:D)</f>
        <v>525</v>
      </c>
      <c r="J453" s="295">
        <f>SUMIF(KOJIN!$A:$A,$D453,KOJIN!DL:DL)</f>
        <v>18</v>
      </c>
      <c r="K453" s="295">
        <f>SUMIF(KOJIN!$A:$A,$D453,KOJIN!DM:DM)</f>
        <v>14</v>
      </c>
      <c r="L453" s="295">
        <f>SUMIF(KOJIN!$A:$A,$D453,KOJIN!DN:DN)</f>
        <v>9</v>
      </c>
      <c r="M453" s="295">
        <f>SUMIF(KOJIN!$A:$A,$D453,KOJIN!DO:DO)</f>
        <v>14</v>
      </c>
      <c r="N453" s="295">
        <f>SUMIF(KOJIN!$A:$A,$D453,KOJIN!DP:DP)</f>
        <v>23</v>
      </c>
      <c r="O453" s="295">
        <f>SUMIF(KOJIN!$A:$A,$D453,KOJIN!DQ:DQ)</f>
        <v>14</v>
      </c>
      <c r="P453" s="295">
        <f>SUMIF(KOJIN!$A:$A,$D453,KOJIN!DR:DR)</f>
        <v>28</v>
      </c>
      <c r="Q453" s="295">
        <f>SUMIF(KOJIN!$A:$A,$D453,KOJIN!DS:DS)</f>
        <v>25</v>
      </c>
      <c r="R453" s="295">
        <f>SUMIF(KOJIN!$A:$A,$D453,KOJIN!DT:DT)</f>
        <v>27</v>
      </c>
      <c r="S453" s="295">
        <f>SUMIF(KOJIN!$A:$A,$D453,KOJIN!DU:DU)</f>
        <v>40</v>
      </c>
      <c r="T453" s="295">
        <f>SUMIF(KOJIN!$A:$A,$D453,KOJIN!DV:DV)</f>
        <v>33</v>
      </c>
      <c r="U453" s="295">
        <f>SUMIF(KOJIN!$A:$A,$D453,KOJIN!DW:DW)</f>
        <v>22</v>
      </c>
      <c r="V453" s="295">
        <f>SUMIF(KOJIN!$A:$A,$D453,KOJIN!DX:DX)</f>
        <v>29</v>
      </c>
      <c r="W453" s="295">
        <f>SUMIF(KOJIN!$A:$A,$D453,KOJIN!DY:DY)</f>
        <v>49</v>
      </c>
      <c r="X453" s="295">
        <f>SUMIF(KOJIN!$A:$A,$D453,KOJIN!DZ:DZ)</f>
        <v>52</v>
      </c>
      <c r="Y453" s="295">
        <f>SUMIF(KOJIN!$A:$A,$D453,KOJIN!EA:EA)</f>
        <v>64</v>
      </c>
      <c r="Z453" s="295">
        <f>SUMIF(KOJIN!$A:$A,$D453,KOJIN!EB:EB)</f>
        <v>35</v>
      </c>
      <c r="AA453" s="295">
        <f>SUMIF(KOJIN!$A:$A,$D453,KOJIN!EC:EC)</f>
        <v>16</v>
      </c>
      <c r="AB453" s="295">
        <f>SUMIF(KOJIN!$A:$A,$D453,KOJIN!ED:ED)</f>
        <v>11</v>
      </c>
      <c r="AC453" s="295">
        <f>SUMIF(KOJIN!$A:$A,$D453,KOJIN!EE:EE)</f>
        <v>2</v>
      </c>
    </row>
    <row r="454" spans="1:29" ht="13.5">
      <c r="A454">
        <v>453</v>
      </c>
      <c r="J454" s="295">
        <f>SUM($J$452:$J$453)</f>
        <v>36</v>
      </c>
      <c r="K454" s="295">
        <f>SUM($K$452:$K$453)</f>
        <v>27</v>
      </c>
      <c r="L454" s="295">
        <f>SUM($L$452:$L$453)</f>
        <v>19</v>
      </c>
      <c r="M454" s="295">
        <f>SUM($M$452:$M$453)</f>
        <v>33</v>
      </c>
      <c r="N454" s="295">
        <f>SUM($N$452:$N$453)</f>
        <v>48</v>
      </c>
      <c r="O454" s="295">
        <f>SUM($O$452:$O$453)</f>
        <v>40</v>
      </c>
      <c r="P454" s="295">
        <f>SUM($P$452:$P$453)</f>
        <v>55</v>
      </c>
      <c r="Q454" s="295">
        <f>SUM($Q$452:$Q$453)</f>
        <v>53</v>
      </c>
      <c r="R454" s="295">
        <f>SUM($R$452:$R$453)</f>
        <v>65</v>
      </c>
      <c r="S454" s="295">
        <f>SUM($S$452:$S$453)</f>
        <v>76</v>
      </c>
      <c r="T454" s="295">
        <f>SUM($T$452:$T$453)</f>
        <v>60</v>
      </c>
      <c r="U454" s="295">
        <f>SUM($U$452:$U$453)</f>
        <v>50</v>
      </c>
      <c r="V454" s="295">
        <f>SUM($V$452:$V$453)</f>
        <v>53</v>
      </c>
      <c r="W454" s="295">
        <f>SUM($W$452:$W$453)</f>
        <v>88</v>
      </c>
      <c r="X454" s="295">
        <f>SUM($X$452:$X$453)</f>
        <v>95</v>
      </c>
      <c r="Y454" s="295">
        <f>SUM($Y$452:$Y$453)</f>
        <v>110</v>
      </c>
      <c r="Z454" s="295">
        <f>SUM($Z$452:$Z$453)</f>
        <v>60</v>
      </c>
      <c r="AA454" s="295">
        <f>SUM($AA$452:$AA$453)</f>
        <v>25</v>
      </c>
      <c r="AB454" s="295">
        <f>SUM($AB$452:$AB$453)</f>
        <v>14</v>
      </c>
      <c r="AC454" s="295">
        <f>SUM($AC$452:$AC$453)</f>
        <v>2</v>
      </c>
    </row>
    <row r="455" spans="1:29" ht="13.5">
      <c r="A455">
        <v>454</v>
      </c>
      <c r="B455" s="293" t="s">
        <v>394</v>
      </c>
      <c r="C455" s="294">
        <v>152</v>
      </c>
      <c r="D455" s="323">
        <v>10033</v>
      </c>
      <c r="E455" s="293" t="s">
        <v>239</v>
      </c>
      <c r="F455" s="293" t="s">
        <v>390</v>
      </c>
      <c r="G455" s="295">
        <f>SUMIF(SETAI!A:A,D455,SETAI!C:C)</f>
        <v>318</v>
      </c>
      <c r="H455" s="293" t="s">
        <v>27</v>
      </c>
      <c r="I455" s="295">
        <f>SUMIF(KOJIN!A:A,D455,KOJIN!D:D)</f>
        <v>385</v>
      </c>
      <c r="J455" s="295">
        <f>SUMIF(KOJIN!$A:$A,$D455,KOJIN!DL:DL)</f>
        <v>19</v>
      </c>
      <c r="K455" s="295">
        <f>SUMIF(KOJIN!$A:$A,$D455,KOJIN!DM:DM)</f>
        <v>7</v>
      </c>
      <c r="L455" s="295">
        <f>SUMIF(KOJIN!$A:$A,$D455,KOJIN!DN:DN)</f>
        <v>29</v>
      </c>
      <c r="M455" s="295">
        <f>SUMIF(KOJIN!$A:$A,$D455,KOJIN!DO:DO)</f>
        <v>23</v>
      </c>
      <c r="N455" s="295">
        <f>SUMIF(KOJIN!$A:$A,$D455,KOJIN!DP:DP)</f>
        <v>24</v>
      </c>
      <c r="O455" s="295">
        <f>SUMIF(KOJIN!$A:$A,$D455,KOJIN!DQ:DQ)</f>
        <v>13</v>
      </c>
      <c r="P455" s="295">
        <f>SUMIF(KOJIN!$A:$A,$D455,KOJIN!DR:DR)</f>
        <v>10</v>
      </c>
      <c r="Q455" s="295">
        <f>SUMIF(KOJIN!$A:$A,$D455,KOJIN!DS:DS)</f>
        <v>21</v>
      </c>
      <c r="R455" s="295">
        <f>SUMIF(KOJIN!$A:$A,$D455,KOJIN!DT:DT)</f>
        <v>31</v>
      </c>
      <c r="S455" s="295">
        <f>SUMIF(KOJIN!$A:$A,$D455,KOJIN!DU:DU)</f>
        <v>39</v>
      </c>
      <c r="T455" s="295">
        <f>SUMIF(KOJIN!$A:$A,$D455,KOJIN!DV:DV)</f>
        <v>33</v>
      </c>
      <c r="U455" s="295">
        <f>SUMIF(KOJIN!$A:$A,$D455,KOJIN!DW:DW)</f>
        <v>17</v>
      </c>
      <c r="V455" s="295">
        <f>SUMIF(KOJIN!$A:$A,$D455,KOJIN!DX:DX)</f>
        <v>14</v>
      </c>
      <c r="W455" s="295">
        <f>SUMIF(KOJIN!$A:$A,$D455,KOJIN!DY:DY)</f>
        <v>26</v>
      </c>
      <c r="X455" s="295">
        <f>SUMIF(KOJIN!$A:$A,$D455,KOJIN!DZ:DZ)</f>
        <v>26</v>
      </c>
      <c r="Y455" s="295">
        <f>SUMIF(KOJIN!$A:$A,$D455,KOJIN!EA:EA)</f>
        <v>24</v>
      </c>
      <c r="Z455" s="295">
        <f>SUMIF(KOJIN!$A:$A,$D455,KOJIN!EB:EB)</f>
        <v>17</v>
      </c>
      <c r="AA455" s="295">
        <f>SUMIF(KOJIN!$A:$A,$D455,KOJIN!EC:EC)</f>
        <v>7</v>
      </c>
      <c r="AB455" s="295">
        <f>SUMIF(KOJIN!$A:$A,$D455,KOJIN!ED:ED)</f>
        <v>5</v>
      </c>
      <c r="AC455" s="295">
        <f>SUMIF(KOJIN!$A:$A,$D455,KOJIN!EE:EE)</f>
        <v>0</v>
      </c>
    </row>
    <row r="456" spans="1:29" ht="13.5">
      <c r="A456">
        <v>455</v>
      </c>
      <c r="B456" s="293" t="s">
        <v>394</v>
      </c>
      <c r="C456" s="294">
        <v>152</v>
      </c>
      <c r="D456" s="323">
        <v>10034</v>
      </c>
      <c r="E456" s="293" t="s">
        <v>239</v>
      </c>
      <c r="F456" s="293" t="s">
        <v>390</v>
      </c>
      <c r="H456" s="293" t="s">
        <v>28</v>
      </c>
      <c r="I456" s="295">
        <f>SUMIF(KOJIN!A:A,D456,KOJIN!D:D)</f>
        <v>376</v>
      </c>
      <c r="J456" s="295">
        <f>SUMIF(KOJIN!$A:$A,$D456,KOJIN!DL:DL)</f>
        <v>8</v>
      </c>
      <c r="K456" s="295">
        <f>SUMIF(KOJIN!$A:$A,$D456,KOJIN!DM:DM)</f>
        <v>12</v>
      </c>
      <c r="L456" s="295">
        <f>SUMIF(KOJIN!$A:$A,$D456,KOJIN!DN:DN)</f>
        <v>16</v>
      </c>
      <c r="M456" s="295">
        <f>SUMIF(KOJIN!$A:$A,$D456,KOJIN!DO:DO)</f>
        <v>26</v>
      </c>
      <c r="N456" s="295">
        <f>SUMIF(KOJIN!$A:$A,$D456,KOJIN!DP:DP)</f>
        <v>16</v>
      </c>
      <c r="O456" s="295">
        <f>SUMIF(KOJIN!$A:$A,$D456,KOJIN!DQ:DQ)</f>
        <v>8</v>
      </c>
      <c r="P456" s="295">
        <f>SUMIF(KOJIN!$A:$A,$D456,KOJIN!DR:DR)</f>
        <v>12</v>
      </c>
      <c r="Q456" s="295">
        <f>SUMIF(KOJIN!$A:$A,$D456,KOJIN!DS:DS)</f>
        <v>13</v>
      </c>
      <c r="R456" s="295">
        <f>SUMIF(KOJIN!$A:$A,$D456,KOJIN!DT:DT)</f>
        <v>31</v>
      </c>
      <c r="S456" s="295">
        <f>SUMIF(KOJIN!$A:$A,$D456,KOJIN!DU:DU)</f>
        <v>35</v>
      </c>
      <c r="T456" s="295">
        <f>SUMIF(KOJIN!$A:$A,$D456,KOJIN!DV:DV)</f>
        <v>33</v>
      </c>
      <c r="U456" s="295">
        <f>SUMIF(KOJIN!$A:$A,$D456,KOJIN!DW:DW)</f>
        <v>20</v>
      </c>
      <c r="V456" s="295">
        <f>SUMIF(KOJIN!$A:$A,$D456,KOJIN!DX:DX)</f>
        <v>17</v>
      </c>
      <c r="W456" s="295">
        <f>SUMIF(KOJIN!$A:$A,$D456,KOJIN!DY:DY)</f>
        <v>29</v>
      </c>
      <c r="X456" s="295">
        <f>SUMIF(KOJIN!$A:$A,$D456,KOJIN!DZ:DZ)</f>
        <v>29</v>
      </c>
      <c r="Y456" s="295">
        <f>SUMIF(KOJIN!$A:$A,$D456,KOJIN!EA:EA)</f>
        <v>36</v>
      </c>
      <c r="Z456" s="295">
        <f>SUMIF(KOJIN!$A:$A,$D456,KOJIN!EB:EB)</f>
        <v>21</v>
      </c>
      <c r="AA456" s="295">
        <f>SUMIF(KOJIN!$A:$A,$D456,KOJIN!EC:EC)</f>
        <v>8</v>
      </c>
      <c r="AB456" s="295">
        <f>SUMIF(KOJIN!$A:$A,$D456,KOJIN!ED:ED)</f>
        <v>2</v>
      </c>
      <c r="AC456" s="295">
        <f>SUMIF(KOJIN!$A:$A,$D456,KOJIN!EE:EE)</f>
        <v>4</v>
      </c>
    </row>
    <row r="457" spans="1:29" ht="13.5">
      <c r="A457">
        <v>456</v>
      </c>
      <c r="J457" s="295">
        <f>SUM($J$455:$J$456)</f>
        <v>27</v>
      </c>
      <c r="K457" s="295">
        <f>SUM($K$455:$K$456)</f>
        <v>19</v>
      </c>
      <c r="L457" s="295">
        <f>SUM($L$455:$L$456)</f>
        <v>45</v>
      </c>
      <c r="M457" s="295">
        <f>SUM($M$455:$M$456)</f>
        <v>49</v>
      </c>
      <c r="N457" s="295">
        <f>SUM($N$455:$N$456)</f>
        <v>40</v>
      </c>
      <c r="O457" s="295">
        <f>SUM($O$455:$O$456)</f>
        <v>21</v>
      </c>
      <c r="P457" s="295">
        <f>SUM($P$455:$P$456)</f>
        <v>22</v>
      </c>
      <c r="Q457" s="295">
        <f>SUM($Q$455:$Q$456)</f>
        <v>34</v>
      </c>
      <c r="R457" s="295">
        <f>SUM($R$455:$R$456)</f>
        <v>62</v>
      </c>
      <c r="S457" s="295">
        <f>SUM($S$455:$S$456)</f>
        <v>74</v>
      </c>
      <c r="T457" s="295">
        <f>SUM($T$455:$T$456)</f>
        <v>66</v>
      </c>
      <c r="U457" s="295">
        <f>SUM($U$455:$U$456)</f>
        <v>37</v>
      </c>
      <c r="V457" s="295">
        <f>SUM($V$455:$V$456)</f>
        <v>31</v>
      </c>
      <c r="W457" s="295">
        <f>SUM($W$455:$W$456)</f>
        <v>55</v>
      </c>
      <c r="X457" s="295">
        <f>SUM($X$455:$X$456)</f>
        <v>55</v>
      </c>
      <c r="Y457" s="295">
        <f>SUM($Y$455:$Y$456)</f>
        <v>60</v>
      </c>
      <c r="Z457" s="295">
        <f>SUM($Z$455:$Z$456)</f>
        <v>38</v>
      </c>
      <c r="AA457" s="295">
        <f>SUM($AA$455:$AA$456)</f>
        <v>15</v>
      </c>
      <c r="AB457" s="295">
        <f>SUM($AB$455:$AB$456)</f>
        <v>7</v>
      </c>
      <c r="AC457" s="295">
        <f>SUM($AC$455:$AC$456)</f>
        <v>4</v>
      </c>
    </row>
    <row r="458" spans="1:29" ht="13.5">
      <c r="A458">
        <v>457</v>
      </c>
      <c r="B458" s="293" t="s">
        <v>394</v>
      </c>
      <c r="C458" s="294">
        <v>153</v>
      </c>
      <c r="D458" s="323">
        <v>10035</v>
      </c>
      <c r="E458" s="293" t="s">
        <v>239</v>
      </c>
      <c r="F458" s="293" t="s">
        <v>391</v>
      </c>
      <c r="G458" s="295">
        <f>SUMIF(SETAI!A:A,D458,SETAI!C:C)</f>
        <v>599</v>
      </c>
      <c r="H458" s="293" t="s">
        <v>27</v>
      </c>
      <c r="I458" s="295">
        <f>SUMIF(KOJIN!A:A,D458,KOJIN!D:D)</f>
        <v>641</v>
      </c>
      <c r="J458" s="295">
        <f>SUMIF(KOJIN!$A:$A,$D458,KOJIN!DL:DL)</f>
        <v>33</v>
      </c>
      <c r="K458" s="295">
        <f>SUMIF(KOJIN!$A:$A,$D458,KOJIN!DM:DM)</f>
        <v>25</v>
      </c>
      <c r="L458" s="295">
        <f>SUMIF(KOJIN!$A:$A,$D458,KOJIN!DN:DN)</f>
        <v>38</v>
      </c>
      <c r="M458" s="295">
        <f>SUMIF(KOJIN!$A:$A,$D458,KOJIN!DO:DO)</f>
        <v>49</v>
      </c>
      <c r="N458" s="295">
        <f>SUMIF(KOJIN!$A:$A,$D458,KOJIN!DP:DP)</f>
        <v>40</v>
      </c>
      <c r="O458" s="295">
        <f>SUMIF(KOJIN!$A:$A,$D458,KOJIN!DQ:DQ)</f>
        <v>27</v>
      </c>
      <c r="P458" s="295">
        <f>SUMIF(KOJIN!$A:$A,$D458,KOJIN!DR:DR)</f>
        <v>28</v>
      </c>
      <c r="Q458" s="295">
        <f>SUMIF(KOJIN!$A:$A,$D458,KOJIN!DS:DS)</f>
        <v>34</v>
      </c>
      <c r="R458" s="295">
        <f>SUMIF(KOJIN!$A:$A,$D458,KOJIN!DT:DT)</f>
        <v>39</v>
      </c>
      <c r="S458" s="295">
        <f>SUMIF(KOJIN!$A:$A,$D458,KOJIN!DU:DU)</f>
        <v>42</v>
      </c>
      <c r="T458" s="295">
        <f>SUMIF(KOJIN!$A:$A,$D458,KOJIN!DV:DV)</f>
        <v>50</v>
      </c>
      <c r="U458" s="295">
        <f>SUMIF(KOJIN!$A:$A,$D458,KOJIN!DW:DW)</f>
        <v>29</v>
      </c>
      <c r="V458" s="295">
        <f>SUMIF(KOJIN!$A:$A,$D458,KOJIN!DX:DX)</f>
        <v>37</v>
      </c>
      <c r="W458" s="295">
        <f>SUMIF(KOJIN!$A:$A,$D458,KOJIN!DY:DY)</f>
        <v>53</v>
      </c>
      <c r="X458" s="295">
        <f>SUMIF(KOJIN!$A:$A,$D458,KOJIN!DZ:DZ)</f>
        <v>32</v>
      </c>
      <c r="Y458" s="295">
        <f>SUMIF(KOJIN!$A:$A,$D458,KOJIN!EA:EA)</f>
        <v>42</v>
      </c>
      <c r="Z458" s="295">
        <f>SUMIF(KOJIN!$A:$A,$D458,KOJIN!EB:EB)</f>
        <v>34</v>
      </c>
      <c r="AA458" s="295">
        <f>SUMIF(KOJIN!$A:$A,$D458,KOJIN!EC:EC)</f>
        <v>7</v>
      </c>
      <c r="AB458" s="295">
        <f>SUMIF(KOJIN!$A:$A,$D458,KOJIN!ED:ED)</f>
        <v>2</v>
      </c>
      <c r="AC458" s="295">
        <f>SUMIF(KOJIN!$A:$A,$D458,KOJIN!EE:EE)</f>
        <v>0</v>
      </c>
    </row>
    <row r="459" spans="1:29" ht="13.5">
      <c r="A459">
        <v>458</v>
      </c>
      <c r="B459" s="293" t="s">
        <v>394</v>
      </c>
      <c r="C459" s="294">
        <v>153</v>
      </c>
      <c r="D459" s="323">
        <v>10036</v>
      </c>
      <c r="E459" s="293" t="s">
        <v>239</v>
      </c>
      <c r="F459" s="293" t="s">
        <v>391</v>
      </c>
      <c r="H459" s="293" t="s">
        <v>28</v>
      </c>
      <c r="I459" s="295">
        <f>SUMIF(KOJIN!A:A,D459,KOJIN!D:D)</f>
        <v>673</v>
      </c>
      <c r="J459" s="295">
        <f>SUMIF(KOJIN!$A:$A,$D459,KOJIN!DL:DL)</f>
        <v>13</v>
      </c>
      <c r="K459" s="295">
        <f>SUMIF(KOJIN!$A:$A,$D459,KOJIN!DM:DM)</f>
        <v>23</v>
      </c>
      <c r="L459" s="295">
        <f>SUMIF(KOJIN!$A:$A,$D459,KOJIN!DN:DN)</f>
        <v>36</v>
      </c>
      <c r="M459" s="295">
        <f>SUMIF(KOJIN!$A:$A,$D459,KOJIN!DO:DO)</f>
        <v>42</v>
      </c>
      <c r="N459" s="295">
        <f>SUMIF(KOJIN!$A:$A,$D459,KOJIN!DP:DP)</f>
        <v>28</v>
      </c>
      <c r="O459" s="295">
        <f>SUMIF(KOJIN!$A:$A,$D459,KOJIN!DQ:DQ)</f>
        <v>33</v>
      </c>
      <c r="P459" s="295">
        <f>SUMIF(KOJIN!$A:$A,$D459,KOJIN!DR:DR)</f>
        <v>23</v>
      </c>
      <c r="Q459" s="295">
        <f>SUMIF(KOJIN!$A:$A,$D459,KOJIN!DS:DS)</f>
        <v>32</v>
      </c>
      <c r="R459" s="295">
        <f>SUMIF(KOJIN!$A:$A,$D459,KOJIN!DT:DT)</f>
        <v>48</v>
      </c>
      <c r="S459" s="295">
        <f>SUMIF(KOJIN!$A:$A,$D459,KOJIN!DU:DU)</f>
        <v>62</v>
      </c>
      <c r="T459" s="295">
        <f>SUMIF(KOJIN!$A:$A,$D459,KOJIN!DV:DV)</f>
        <v>45</v>
      </c>
      <c r="U459" s="295">
        <f>SUMIF(KOJIN!$A:$A,$D459,KOJIN!DW:DW)</f>
        <v>33</v>
      </c>
      <c r="V459" s="295">
        <f>SUMIF(KOJIN!$A:$A,$D459,KOJIN!DX:DX)</f>
        <v>36</v>
      </c>
      <c r="W459" s="295">
        <f>SUMIF(KOJIN!$A:$A,$D459,KOJIN!DY:DY)</f>
        <v>58</v>
      </c>
      <c r="X459" s="295">
        <f>SUMIF(KOJIN!$A:$A,$D459,KOJIN!DZ:DZ)</f>
        <v>46</v>
      </c>
      <c r="Y459" s="295">
        <f>SUMIF(KOJIN!$A:$A,$D459,KOJIN!EA:EA)</f>
        <v>46</v>
      </c>
      <c r="Z459" s="295">
        <f>SUMIF(KOJIN!$A:$A,$D459,KOJIN!EB:EB)</f>
        <v>28</v>
      </c>
      <c r="AA459" s="295">
        <f>SUMIF(KOJIN!$A:$A,$D459,KOJIN!EC:EC)</f>
        <v>21</v>
      </c>
      <c r="AB459" s="295">
        <f>SUMIF(KOJIN!$A:$A,$D459,KOJIN!ED:ED)</f>
        <v>13</v>
      </c>
      <c r="AC459" s="295">
        <f>SUMIF(KOJIN!$A:$A,$D459,KOJIN!EE:EE)</f>
        <v>7</v>
      </c>
    </row>
    <row r="460" spans="1:29" ht="13.5">
      <c r="A460">
        <v>459</v>
      </c>
      <c r="J460" s="295">
        <f>SUM($J$458:$J$459)</f>
        <v>46</v>
      </c>
      <c r="K460" s="295">
        <f>SUM($K$458:$K$459)</f>
        <v>48</v>
      </c>
      <c r="L460" s="295">
        <f>SUM($L$458:$L$459)</f>
        <v>74</v>
      </c>
      <c r="M460" s="295">
        <f>SUM($M$458:$M$459)</f>
        <v>91</v>
      </c>
      <c r="N460" s="295">
        <f>SUM($N$458:$N$459)</f>
        <v>68</v>
      </c>
      <c r="O460" s="295">
        <f>SUM($O$458:$O$459)</f>
        <v>60</v>
      </c>
      <c r="P460" s="295">
        <f>SUM($P$458:$P$459)</f>
        <v>51</v>
      </c>
      <c r="Q460" s="295">
        <f>SUM($Q$458:$Q$459)</f>
        <v>66</v>
      </c>
      <c r="R460" s="295">
        <f>SUM($R$458:$R$459)</f>
        <v>87</v>
      </c>
      <c r="S460" s="295">
        <f>SUM($S$458:$S$459)</f>
        <v>104</v>
      </c>
      <c r="T460" s="295">
        <f>SUM($T$458:$T$459)</f>
        <v>95</v>
      </c>
      <c r="U460" s="295">
        <f>SUM($U$458:$U$459)</f>
        <v>62</v>
      </c>
      <c r="V460" s="295">
        <f>SUM($V$458:$V$459)</f>
        <v>73</v>
      </c>
      <c r="W460" s="295">
        <f>SUM($W$458:$W$459)</f>
        <v>111</v>
      </c>
      <c r="X460" s="295">
        <f>SUM($X$458:$X$459)</f>
        <v>78</v>
      </c>
      <c r="Y460" s="295">
        <f>SUM($Y$458:$Y$459)</f>
        <v>88</v>
      </c>
      <c r="Z460" s="295">
        <f>SUM($Z$458:$Z$459)</f>
        <v>62</v>
      </c>
      <c r="AA460" s="295">
        <f>SUM($AA$458:$AA$459)</f>
        <v>28</v>
      </c>
      <c r="AB460" s="295">
        <f>SUM($AB$458:$AB$459)</f>
        <v>15</v>
      </c>
      <c r="AC460" s="295">
        <f>SUM($AC$458:$AC$459)</f>
        <v>7</v>
      </c>
    </row>
    <row r="461" spans="1:29" ht="13.5">
      <c r="A461">
        <v>460</v>
      </c>
      <c r="B461" s="293" t="s">
        <v>394</v>
      </c>
      <c r="C461" s="294">
        <v>154</v>
      </c>
      <c r="D461" s="323">
        <v>10037</v>
      </c>
      <c r="E461" s="293" t="s">
        <v>239</v>
      </c>
      <c r="F461" s="293" t="s">
        <v>392</v>
      </c>
      <c r="G461" s="295">
        <f>SUMIF(SETAI!A:A,D461,SETAI!C:C)</f>
        <v>321</v>
      </c>
      <c r="H461" s="293" t="s">
        <v>27</v>
      </c>
      <c r="I461" s="295">
        <f>SUMIF(KOJIN!A:A,D461,KOJIN!D:D)</f>
        <v>308</v>
      </c>
      <c r="J461" s="295">
        <f>SUMIF(KOJIN!$A:$A,$D461,KOJIN!DL:DL)</f>
        <v>6</v>
      </c>
      <c r="K461" s="295">
        <f>SUMIF(KOJIN!$A:$A,$D461,KOJIN!DM:DM)</f>
        <v>7</v>
      </c>
      <c r="L461" s="295">
        <f>SUMIF(KOJIN!$A:$A,$D461,KOJIN!DN:DN)</f>
        <v>9</v>
      </c>
      <c r="M461" s="295">
        <f>SUMIF(KOJIN!$A:$A,$D461,KOJIN!DO:DO)</f>
        <v>13</v>
      </c>
      <c r="N461" s="295">
        <f>SUMIF(KOJIN!$A:$A,$D461,KOJIN!DP:DP)</f>
        <v>11</v>
      </c>
      <c r="O461" s="295">
        <f>SUMIF(KOJIN!$A:$A,$D461,KOJIN!DQ:DQ)</f>
        <v>19</v>
      </c>
      <c r="P461" s="295">
        <f>SUMIF(KOJIN!$A:$A,$D461,KOJIN!DR:DR)</f>
        <v>7</v>
      </c>
      <c r="Q461" s="295">
        <f>SUMIF(KOJIN!$A:$A,$D461,KOJIN!DS:DS)</f>
        <v>11</v>
      </c>
      <c r="R461" s="295">
        <f>SUMIF(KOJIN!$A:$A,$D461,KOJIN!DT:DT)</f>
        <v>18</v>
      </c>
      <c r="S461" s="295">
        <f>SUMIF(KOJIN!$A:$A,$D461,KOJIN!DU:DU)</f>
        <v>24</v>
      </c>
      <c r="T461" s="295">
        <f>SUMIF(KOJIN!$A:$A,$D461,KOJIN!DV:DV)</f>
        <v>17</v>
      </c>
      <c r="U461" s="295">
        <f>SUMIF(KOJIN!$A:$A,$D461,KOJIN!DW:DW)</f>
        <v>15</v>
      </c>
      <c r="V461" s="295">
        <f>SUMIF(KOJIN!$A:$A,$D461,KOJIN!DX:DX)</f>
        <v>17</v>
      </c>
      <c r="W461" s="295">
        <f>SUMIF(KOJIN!$A:$A,$D461,KOJIN!DY:DY)</f>
        <v>27</v>
      </c>
      <c r="X461" s="295">
        <f>SUMIF(KOJIN!$A:$A,$D461,KOJIN!DZ:DZ)</f>
        <v>26</v>
      </c>
      <c r="Y461" s="295">
        <f>SUMIF(KOJIN!$A:$A,$D461,KOJIN!EA:EA)</f>
        <v>37</v>
      </c>
      <c r="Z461" s="295">
        <f>SUMIF(KOJIN!$A:$A,$D461,KOJIN!EB:EB)</f>
        <v>31</v>
      </c>
      <c r="AA461" s="295">
        <f>SUMIF(KOJIN!$A:$A,$D461,KOJIN!EC:EC)</f>
        <v>10</v>
      </c>
      <c r="AB461" s="295">
        <f>SUMIF(KOJIN!$A:$A,$D461,KOJIN!ED:ED)</f>
        <v>3</v>
      </c>
      <c r="AC461" s="295">
        <f>SUMIF(KOJIN!$A:$A,$D461,KOJIN!EE:EE)</f>
        <v>0</v>
      </c>
    </row>
    <row r="462" spans="1:29" ht="13.5">
      <c r="A462">
        <v>461</v>
      </c>
      <c r="B462" s="293" t="s">
        <v>394</v>
      </c>
      <c r="C462" s="294">
        <v>154</v>
      </c>
      <c r="D462" s="323">
        <v>10038</v>
      </c>
      <c r="E462" s="293" t="s">
        <v>239</v>
      </c>
      <c r="F462" s="293" t="s">
        <v>392</v>
      </c>
      <c r="H462" s="293" t="s">
        <v>28</v>
      </c>
      <c r="I462" s="295">
        <f>SUMIF(KOJIN!A:A,D462,KOJIN!D:D)</f>
        <v>354</v>
      </c>
      <c r="J462" s="295">
        <f>SUMIF(KOJIN!$A:$A,$D462,KOJIN!DL:DL)</f>
        <v>3</v>
      </c>
      <c r="K462" s="295">
        <f>SUMIF(KOJIN!$A:$A,$D462,KOJIN!DM:DM)</f>
        <v>5</v>
      </c>
      <c r="L462" s="295">
        <f>SUMIF(KOJIN!$A:$A,$D462,KOJIN!DN:DN)</f>
        <v>7</v>
      </c>
      <c r="M462" s="295">
        <f>SUMIF(KOJIN!$A:$A,$D462,KOJIN!DO:DO)</f>
        <v>13</v>
      </c>
      <c r="N462" s="295">
        <f>SUMIF(KOJIN!$A:$A,$D462,KOJIN!DP:DP)</f>
        <v>15</v>
      </c>
      <c r="O462" s="295">
        <f>SUMIF(KOJIN!$A:$A,$D462,KOJIN!DQ:DQ)</f>
        <v>18</v>
      </c>
      <c r="P462" s="295">
        <f>SUMIF(KOJIN!$A:$A,$D462,KOJIN!DR:DR)</f>
        <v>10</v>
      </c>
      <c r="Q462" s="295">
        <f>SUMIF(KOJIN!$A:$A,$D462,KOJIN!DS:DS)</f>
        <v>10</v>
      </c>
      <c r="R462" s="295">
        <f>SUMIF(KOJIN!$A:$A,$D462,KOJIN!DT:DT)</f>
        <v>7</v>
      </c>
      <c r="S462" s="295">
        <f>SUMIF(KOJIN!$A:$A,$D462,KOJIN!DU:DU)</f>
        <v>29</v>
      </c>
      <c r="T462" s="295">
        <f>SUMIF(KOJIN!$A:$A,$D462,KOJIN!DV:DV)</f>
        <v>16</v>
      </c>
      <c r="U462" s="295">
        <f>SUMIF(KOJIN!$A:$A,$D462,KOJIN!DW:DW)</f>
        <v>23</v>
      </c>
      <c r="V462" s="295">
        <f>SUMIF(KOJIN!$A:$A,$D462,KOJIN!DX:DX)</f>
        <v>21</v>
      </c>
      <c r="W462" s="295">
        <f>SUMIF(KOJIN!$A:$A,$D462,KOJIN!DY:DY)</f>
        <v>31</v>
      </c>
      <c r="X462" s="295">
        <f>SUMIF(KOJIN!$A:$A,$D462,KOJIN!DZ:DZ)</f>
        <v>36</v>
      </c>
      <c r="Y462" s="295">
        <f>SUMIF(KOJIN!$A:$A,$D462,KOJIN!EA:EA)</f>
        <v>46</v>
      </c>
      <c r="Z462" s="295">
        <f>SUMIF(KOJIN!$A:$A,$D462,KOJIN!EB:EB)</f>
        <v>37</v>
      </c>
      <c r="AA462" s="295">
        <f>SUMIF(KOJIN!$A:$A,$D462,KOJIN!EC:EC)</f>
        <v>13</v>
      </c>
      <c r="AB462" s="295">
        <f>SUMIF(KOJIN!$A:$A,$D462,KOJIN!ED:ED)</f>
        <v>11</v>
      </c>
      <c r="AC462" s="295">
        <f>SUMIF(KOJIN!$A:$A,$D462,KOJIN!EE:EE)</f>
        <v>3</v>
      </c>
    </row>
    <row r="463" spans="1:29" ht="13.5">
      <c r="A463">
        <v>462</v>
      </c>
      <c r="J463" s="295">
        <f>SUM($J$461:$J$462)</f>
        <v>9</v>
      </c>
      <c r="K463" s="295">
        <f>SUM($K$461:$K$462)</f>
        <v>12</v>
      </c>
      <c r="L463" s="295">
        <f>SUM($L$461:$L$462)</f>
        <v>16</v>
      </c>
      <c r="M463" s="295">
        <f>SUM($M$461:$M$462)</f>
        <v>26</v>
      </c>
      <c r="N463" s="295">
        <f>SUM($N$461:$N$462)</f>
        <v>26</v>
      </c>
      <c r="O463" s="295">
        <f>SUM($O$461:$O$462)</f>
        <v>37</v>
      </c>
      <c r="P463" s="295">
        <f>SUM($P$461:$P$462)</f>
        <v>17</v>
      </c>
      <c r="Q463" s="295">
        <f>SUM($Q$461:$Q$462)</f>
        <v>21</v>
      </c>
      <c r="R463" s="295">
        <f>SUM($R$461:$R$462)</f>
        <v>25</v>
      </c>
      <c r="S463" s="295">
        <f>SUM($S$461:$S$462)</f>
        <v>53</v>
      </c>
      <c r="T463" s="295">
        <f>SUM($T$461:$T$462)</f>
        <v>33</v>
      </c>
      <c r="U463" s="295">
        <f>SUM($U$461:$U$462)</f>
        <v>38</v>
      </c>
      <c r="V463" s="295">
        <f>SUM($V$461:$V$462)</f>
        <v>38</v>
      </c>
      <c r="W463" s="295">
        <f>SUM($W$461:$W$462)</f>
        <v>58</v>
      </c>
      <c r="X463" s="295">
        <f>SUM($X$461:$X$462)</f>
        <v>62</v>
      </c>
      <c r="Y463" s="295">
        <f>SUM($Y$461:$Y$462)</f>
        <v>83</v>
      </c>
      <c r="Z463" s="295">
        <f>SUM($Z$461:$Z$462)</f>
        <v>68</v>
      </c>
      <c r="AA463" s="295">
        <f>SUM($AA$461:$AA$462)</f>
        <v>23</v>
      </c>
      <c r="AB463" s="295">
        <f>SUM($AB$461:$AB$462)</f>
        <v>14</v>
      </c>
      <c r="AC463" s="295">
        <f>SUM($AC$461:$AC$462)</f>
        <v>3</v>
      </c>
    </row>
    <row r="464" spans="1:29" ht="13.5">
      <c r="A464">
        <v>463</v>
      </c>
      <c r="B464" s="293" t="s">
        <v>394</v>
      </c>
      <c r="C464" s="294">
        <v>155</v>
      </c>
      <c r="D464" s="323">
        <v>10171</v>
      </c>
      <c r="E464" s="293" t="s">
        <v>240</v>
      </c>
      <c r="F464" s="293" t="s">
        <v>389</v>
      </c>
      <c r="G464" s="295">
        <f>SUMIF(SETAI!A:A,D464,SETAI!C:C)</f>
        <v>529</v>
      </c>
      <c r="H464" s="293" t="s">
        <v>27</v>
      </c>
      <c r="I464" s="295">
        <f>SUMIF(KOJIN!A:A,D464,KOJIN!D:D)</f>
        <v>595</v>
      </c>
      <c r="J464" s="295">
        <f>SUMIF(KOJIN!$A:$A,$D464,KOJIN!DL:DL)</f>
        <v>12</v>
      </c>
      <c r="K464" s="295">
        <f>SUMIF(KOJIN!$A:$A,$D464,KOJIN!DM:DM)</f>
        <v>24</v>
      </c>
      <c r="L464" s="295">
        <f>SUMIF(KOJIN!$A:$A,$D464,KOJIN!DN:DN)</f>
        <v>29</v>
      </c>
      <c r="M464" s="295">
        <f>SUMIF(KOJIN!$A:$A,$D464,KOJIN!DO:DO)</f>
        <v>26</v>
      </c>
      <c r="N464" s="295">
        <f>SUMIF(KOJIN!$A:$A,$D464,KOJIN!DP:DP)</f>
        <v>31</v>
      </c>
      <c r="O464" s="295">
        <f>SUMIF(KOJIN!$A:$A,$D464,KOJIN!DQ:DQ)</f>
        <v>29</v>
      </c>
      <c r="P464" s="295">
        <f>SUMIF(KOJIN!$A:$A,$D464,KOJIN!DR:DR)</f>
        <v>34</v>
      </c>
      <c r="Q464" s="295">
        <f>SUMIF(KOJIN!$A:$A,$D464,KOJIN!DS:DS)</f>
        <v>28</v>
      </c>
      <c r="R464" s="295">
        <f>SUMIF(KOJIN!$A:$A,$D464,KOJIN!DT:DT)</f>
        <v>51</v>
      </c>
      <c r="S464" s="295">
        <f>SUMIF(KOJIN!$A:$A,$D464,KOJIN!DU:DU)</f>
        <v>59</v>
      </c>
      <c r="T464" s="295">
        <f>SUMIF(KOJIN!$A:$A,$D464,KOJIN!DV:DV)</f>
        <v>41</v>
      </c>
      <c r="U464" s="295">
        <f>SUMIF(KOJIN!$A:$A,$D464,KOJIN!DW:DW)</f>
        <v>32</v>
      </c>
      <c r="V464" s="295">
        <f>SUMIF(KOJIN!$A:$A,$D464,KOJIN!DX:DX)</f>
        <v>35</v>
      </c>
      <c r="W464" s="295">
        <f>SUMIF(KOJIN!$A:$A,$D464,KOJIN!DY:DY)</f>
        <v>25</v>
      </c>
      <c r="X464" s="295">
        <f>SUMIF(KOJIN!$A:$A,$D464,KOJIN!DZ:DZ)</f>
        <v>55</v>
      </c>
      <c r="Y464" s="295">
        <f>SUMIF(KOJIN!$A:$A,$D464,KOJIN!EA:EA)</f>
        <v>48</v>
      </c>
      <c r="Z464" s="295">
        <f>SUMIF(KOJIN!$A:$A,$D464,KOJIN!EB:EB)</f>
        <v>25</v>
      </c>
      <c r="AA464" s="295">
        <f>SUMIF(KOJIN!$A:$A,$D464,KOJIN!EC:EC)</f>
        <v>8</v>
      </c>
      <c r="AB464" s="295">
        <f>SUMIF(KOJIN!$A:$A,$D464,KOJIN!ED:ED)</f>
        <v>3</v>
      </c>
      <c r="AC464" s="295">
        <f>SUMIF(KOJIN!$A:$A,$D464,KOJIN!EE:EE)</f>
        <v>0</v>
      </c>
    </row>
    <row r="465" spans="1:29" ht="13.5">
      <c r="A465">
        <v>464</v>
      </c>
      <c r="B465" s="293" t="s">
        <v>394</v>
      </c>
      <c r="C465" s="294">
        <v>155</v>
      </c>
      <c r="D465" s="323">
        <v>10172</v>
      </c>
      <c r="E465" s="293" t="s">
        <v>240</v>
      </c>
      <c r="F465" s="293" t="s">
        <v>389</v>
      </c>
      <c r="H465" s="293" t="s">
        <v>28</v>
      </c>
      <c r="I465" s="295">
        <f>SUMIF(KOJIN!A:A,D465,KOJIN!D:D)</f>
        <v>586</v>
      </c>
      <c r="J465" s="295">
        <f>SUMIF(KOJIN!$A:$A,$D465,KOJIN!DL:DL)</f>
        <v>13</v>
      </c>
      <c r="K465" s="295">
        <f>SUMIF(KOJIN!$A:$A,$D465,KOJIN!DM:DM)</f>
        <v>24</v>
      </c>
      <c r="L465" s="295">
        <f>SUMIF(KOJIN!$A:$A,$D465,KOJIN!DN:DN)</f>
        <v>22</v>
      </c>
      <c r="M465" s="295">
        <f>SUMIF(KOJIN!$A:$A,$D465,KOJIN!DO:DO)</f>
        <v>34</v>
      </c>
      <c r="N465" s="295">
        <f>SUMIF(KOJIN!$A:$A,$D465,KOJIN!DP:DP)</f>
        <v>24</v>
      </c>
      <c r="O465" s="295">
        <f>SUMIF(KOJIN!$A:$A,$D465,KOJIN!DQ:DQ)</f>
        <v>22</v>
      </c>
      <c r="P465" s="295">
        <f>SUMIF(KOJIN!$A:$A,$D465,KOJIN!DR:DR)</f>
        <v>19</v>
      </c>
      <c r="Q465" s="295">
        <f>SUMIF(KOJIN!$A:$A,$D465,KOJIN!DS:DS)</f>
        <v>29</v>
      </c>
      <c r="R465" s="295">
        <f>SUMIF(KOJIN!$A:$A,$D465,KOJIN!DT:DT)</f>
        <v>41</v>
      </c>
      <c r="S465" s="295">
        <f>SUMIF(KOJIN!$A:$A,$D465,KOJIN!DU:DU)</f>
        <v>49</v>
      </c>
      <c r="T465" s="295">
        <f>SUMIF(KOJIN!$A:$A,$D465,KOJIN!DV:DV)</f>
        <v>41</v>
      </c>
      <c r="U465" s="295">
        <f>SUMIF(KOJIN!$A:$A,$D465,KOJIN!DW:DW)</f>
        <v>33</v>
      </c>
      <c r="V465" s="295">
        <f>SUMIF(KOJIN!$A:$A,$D465,KOJIN!DX:DX)</f>
        <v>28</v>
      </c>
      <c r="W465" s="295">
        <f>SUMIF(KOJIN!$A:$A,$D465,KOJIN!DY:DY)</f>
        <v>56</v>
      </c>
      <c r="X465" s="295">
        <f>SUMIF(KOJIN!$A:$A,$D465,KOJIN!DZ:DZ)</f>
        <v>53</v>
      </c>
      <c r="Y465" s="295">
        <f>SUMIF(KOJIN!$A:$A,$D465,KOJIN!EA:EA)</f>
        <v>56</v>
      </c>
      <c r="Z465" s="295">
        <f>SUMIF(KOJIN!$A:$A,$D465,KOJIN!EB:EB)</f>
        <v>20</v>
      </c>
      <c r="AA465" s="295">
        <f>SUMIF(KOJIN!$A:$A,$D465,KOJIN!EC:EC)</f>
        <v>8</v>
      </c>
      <c r="AB465" s="295">
        <f>SUMIF(KOJIN!$A:$A,$D465,KOJIN!ED:ED)</f>
        <v>9</v>
      </c>
      <c r="AC465" s="295">
        <f>SUMIF(KOJIN!$A:$A,$D465,KOJIN!EE:EE)</f>
        <v>5</v>
      </c>
    </row>
    <row r="466" spans="1:29" ht="13.5">
      <c r="A466">
        <v>465</v>
      </c>
      <c r="J466" s="295">
        <f>SUM($J$464:$J$465)</f>
        <v>25</v>
      </c>
      <c r="K466" s="295">
        <f>SUM($K$464:$K$465)</f>
        <v>48</v>
      </c>
      <c r="L466" s="295">
        <f>SUM($L$464:$L$465)</f>
        <v>51</v>
      </c>
      <c r="M466" s="295">
        <f>SUM($M$464:$M$465)</f>
        <v>60</v>
      </c>
      <c r="N466" s="295">
        <f>SUM($N$464:$N$465)</f>
        <v>55</v>
      </c>
      <c r="O466" s="295">
        <f>SUM($O$464:$O$465)</f>
        <v>51</v>
      </c>
      <c r="P466" s="295">
        <f>SUM($P$464:$P$465)</f>
        <v>53</v>
      </c>
      <c r="Q466" s="295">
        <f>SUM($Q$464:$Q$465)</f>
        <v>57</v>
      </c>
      <c r="R466" s="295">
        <f>SUM($R$464:$R$465)</f>
        <v>92</v>
      </c>
      <c r="S466" s="295">
        <f>SUM($S$464:$S$465)</f>
        <v>108</v>
      </c>
      <c r="T466" s="295">
        <f>SUM($T$464:$T$465)</f>
        <v>82</v>
      </c>
      <c r="U466" s="295">
        <f>SUM($U$464:$U$465)</f>
        <v>65</v>
      </c>
      <c r="V466" s="295">
        <f>SUM($V$464:$V$465)</f>
        <v>63</v>
      </c>
      <c r="W466" s="295">
        <f>SUM($W$464:$W$465)</f>
        <v>81</v>
      </c>
      <c r="X466" s="295">
        <f>SUM($X$464:$X$465)</f>
        <v>108</v>
      </c>
      <c r="Y466" s="295">
        <f>SUM($Y$464:$Y$465)</f>
        <v>104</v>
      </c>
      <c r="Z466" s="295">
        <f>SUM($Z$464:$Z$465)</f>
        <v>45</v>
      </c>
      <c r="AA466" s="295">
        <f>SUM($AA$464:$AA$465)</f>
        <v>16</v>
      </c>
      <c r="AB466" s="295">
        <f>SUM($AB$464:$AB$465)</f>
        <v>12</v>
      </c>
      <c r="AC466" s="295">
        <f>SUM($AC$464:$AC$465)</f>
        <v>5</v>
      </c>
    </row>
    <row r="467" spans="1:29" ht="13.5">
      <c r="A467">
        <v>466</v>
      </c>
      <c r="B467" s="293" t="s">
        <v>394</v>
      </c>
      <c r="C467" s="294">
        <v>156</v>
      </c>
      <c r="D467" s="323">
        <v>10173</v>
      </c>
      <c r="E467" s="293" t="s">
        <v>240</v>
      </c>
      <c r="F467" s="293" t="s">
        <v>390</v>
      </c>
      <c r="G467" s="295">
        <f>SUMIF(SETAI!A:A,D467,SETAI!C:C)</f>
        <v>692</v>
      </c>
      <c r="H467" s="293" t="s">
        <v>27</v>
      </c>
      <c r="I467" s="295">
        <f>SUMIF(KOJIN!A:A,D467,KOJIN!D:D)</f>
        <v>757</v>
      </c>
      <c r="J467" s="295">
        <f>SUMIF(KOJIN!$A:$A,$D467,KOJIN!DL:DL)</f>
        <v>16</v>
      </c>
      <c r="K467" s="295">
        <f>SUMIF(KOJIN!$A:$A,$D467,KOJIN!DM:DM)</f>
        <v>42</v>
      </c>
      <c r="L467" s="295">
        <f>SUMIF(KOJIN!$A:$A,$D467,KOJIN!DN:DN)</f>
        <v>41</v>
      </c>
      <c r="M467" s="295">
        <f>SUMIF(KOJIN!$A:$A,$D467,KOJIN!DO:DO)</f>
        <v>43</v>
      </c>
      <c r="N467" s="295">
        <f>SUMIF(KOJIN!$A:$A,$D467,KOJIN!DP:DP)</f>
        <v>25</v>
      </c>
      <c r="O467" s="295">
        <f>SUMIF(KOJIN!$A:$A,$D467,KOJIN!DQ:DQ)</f>
        <v>26</v>
      </c>
      <c r="P467" s="295">
        <f>SUMIF(KOJIN!$A:$A,$D467,KOJIN!DR:DR)</f>
        <v>24</v>
      </c>
      <c r="Q467" s="295">
        <f>SUMIF(KOJIN!$A:$A,$D467,KOJIN!DS:DS)</f>
        <v>34</v>
      </c>
      <c r="R467" s="295">
        <f>SUMIF(KOJIN!$A:$A,$D467,KOJIN!DT:DT)</f>
        <v>56</v>
      </c>
      <c r="S467" s="295">
        <f>SUMIF(KOJIN!$A:$A,$D467,KOJIN!DU:DU)</f>
        <v>69</v>
      </c>
      <c r="T467" s="295">
        <f>SUMIF(KOJIN!$A:$A,$D467,KOJIN!DV:DV)</f>
        <v>45</v>
      </c>
      <c r="U467" s="295">
        <f>SUMIF(KOJIN!$A:$A,$D467,KOJIN!DW:DW)</f>
        <v>44</v>
      </c>
      <c r="V467" s="295">
        <f>SUMIF(KOJIN!$A:$A,$D467,KOJIN!DX:DX)</f>
        <v>41</v>
      </c>
      <c r="W467" s="295">
        <f>SUMIF(KOJIN!$A:$A,$D467,KOJIN!DY:DY)</f>
        <v>48</v>
      </c>
      <c r="X467" s="295">
        <f>SUMIF(KOJIN!$A:$A,$D467,KOJIN!DZ:DZ)</f>
        <v>49</v>
      </c>
      <c r="Y467" s="295">
        <f>SUMIF(KOJIN!$A:$A,$D467,KOJIN!EA:EA)</f>
        <v>83</v>
      </c>
      <c r="Z467" s="295">
        <f>SUMIF(KOJIN!$A:$A,$D467,KOJIN!EB:EB)</f>
        <v>48</v>
      </c>
      <c r="AA467" s="295">
        <f>SUMIF(KOJIN!$A:$A,$D467,KOJIN!EC:EC)</f>
        <v>17</v>
      </c>
      <c r="AB467" s="295">
        <f>SUMIF(KOJIN!$A:$A,$D467,KOJIN!ED:ED)</f>
        <v>5</v>
      </c>
      <c r="AC467" s="295">
        <f>SUMIF(KOJIN!$A:$A,$D467,KOJIN!EE:EE)</f>
        <v>1</v>
      </c>
    </row>
    <row r="468" spans="1:29" ht="13.5">
      <c r="A468">
        <v>467</v>
      </c>
      <c r="B468" s="293" t="s">
        <v>394</v>
      </c>
      <c r="C468" s="294">
        <v>156</v>
      </c>
      <c r="D468" s="323">
        <v>10174</v>
      </c>
      <c r="E468" s="293" t="s">
        <v>240</v>
      </c>
      <c r="F468" s="293" t="s">
        <v>390</v>
      </c>
      <c r="H468" s="293" t="s">
        <v>28</v>
      </c>
      <c r="I468" s="295">
        <f>SUMIF(KOJIN!A:A,D468,KOJIN!D:D)</f>
        <v>787</v>
      </c>
      <c r="J468" s="295">
        <f>SUMIF(KOJIN!$A:$A,$D468,KOJIN!DL:DL)</f>
        <v>24</v>
      </c>
      <c r="K468" s="295">
        <f>SUMIF(KOJIN!$A:$A,$D468,KOJIN!DM:DM)</f>
        <v>24</v>
      </c>
      <c r="L468" s="295">
        <f>SUMIF(KOJIN!$A:$A,$D468,KOJIN!DN:DN)</f>
        <v>35</v>
      </c>
      <c r="M468" s="295">
        <f>SUMIF(KOJIN!$A:$A,$D468,KOJIN!DO:DO)</f>
        <v>39</v>
      </c>
      <c r="N468" s="295">
        <f>SUMIF(KOJIN!$A:$A,$D468,KOJIN!DP:DP)</f>
        <v>28</v>
      </c>
      <c r="O468" s="295">
        <f>SUMIF(KOJIN!$A:$A,$D468,KOJIN!DQ:DQ)</f>
        <v>18</v>
      </c>
      <c r="P468" s="295">
        <f>SUMIF(KOJIN!$A:$A,$D468,KOJIN!DR:DR)</f>
        <v>30</v>
      </c>
      <c r="Q468" s="295">
        <f>SUMIF(KOJIN!$A:$A,$D468,KOJIN!DS:DS)</f>
        <v>38</v>
      </c>
      <c r="R468" s="295">
        <f>SUMIF(KOJIN!$A:$A,$D468,KOJIN!DT:DT)</f>
        <v>59</v>
      </c>
      <c r="S468" s="295">
        <f>SUMIF(KOJIN!$A:$A,$D468,KOJIN!DU:DU)</f>
        <v>49</v>
      </c>
      <c r="T468" s="295">
        <f>SUMIF(KOJIN!$A:$A,$D468,KOJIN!DV:DV)</f>
        <v>44</v>
      </c>
      <c r="U468" s="295">
        <f>SUMIF(KOJIN!$A:$A,$D468,KOJIN!DW:DW)</f>
        <v>24</v>
      </c>
      <c r="V468" s="295">
        <f>SUMIF(KOJIN!$A:$A,$D468,KOJIN!DX:DX)</f>
        <v>42</v>
      </c>
      <c r="W468" s="295">
        <f>SUMIF(KOJIN!$A:$A,$D468,KOJIN!DY:DY)</f>
        <v>67</v>
      </c>
      <c r="X468" s="295">
        <f>SUMIF(KOJIN!$A:$A,$D468,KOJIN!DZ:DZ)</f>
        <v>93</v>
      </c>
      <c r="Y468" s="295">
        <f>SUMIF(KOJIN!$A:$A,$D468,KOJIN!EA:EA)</f>
        <v>77</v>
      </c>
      <c r="Z468" s="295">
        <f>SUMIF(KOJIN!$A:$A,$D468,KOJIN!EB:EB)</f>
        <v>58</v>
      </c>
      <c r="AA468" s="295">
        <f>SUMIF(KOJIN!$A:$A,$D468,KOJIN!EC:EC)</f>
        <v>27</v>
      </c>
      <c r="AB468" s="295">
        <f>SUMIF(KOJIN!$A:$A,$D468,KOJIN!ED:ED)</f>
        <v>10</v>
      </c>
      <c r="AC468" s="295">
        <f>SUMIF(KOJIN!$A:$A,$D468,KOJIN!EE:EE)</f>
        <v>1</v>
      </c>
    </row>
    <row r="469" spans="1:29" ht="13.5">
      <c r="A469">
        <v>468</v>
      </c>
      <c r="J469" s="295">
        <f>SUM($J$467:$J$468)</f>
        <v>40</v>
      </c>
      <c r="K469" s="295">
        <f>SUM($K$467:$K$468)</f>
        <v>66</v>
      </c>
      <c r="L469" s="295">
        <f>SUM($L$467:$L$468)</f>
        <v>76</v>
      </c>
      <c r="M469" s="295">
        <f>SUM($M$467:$M$468)</f>
        <v>82</v>
      </c>
      <c r="N469" s="295">
        <f>SUM($N$467:$N$468)</f>
        <v>53</v>
      </c>
      <c r="O469" s="295">
        <f>SUM($O$467:$O$468)</f>
        <v>44</v>
      </c>
      <c r="P469" s="295">
        <f>SUM($P$467:$P$468)</f>
        <v>54</v>
      </c>
      <c r="Q469" s="295">
        <f>SUM($Q$467:$Q$468)</f>
        <v>72</v>
      </c>
      <c r="R469" s="295">
        <f>SUM($R$467:$R$468)</f>
        <v>115</v>
      </c>
      <c r="S469" s="295">
        <f>SUM($S$467:$S$468)</f>
        <v>118</v>
      </c>
      <c r="T469" s="295">
        <f>SUM($T$467:$T$468)</f>
        <v>89</v>
      </c>
      <c r="U469" s="295">
        <f>SUM($U$467:$U$468)</f>
        <v>68</v>
      </c>
      <c r="V469" s="295">
        <f>SUM($V$467:$V$468)</f>
        <v>83</v>
      </c>
      <c r="W469" s="295">
        <f>SUM($W$467:$W$468)</f>
        <v>115</v>
      </c>
      <c r="X469" s="295">
        <f>SUM($X$467:$X$468)</f>
        <v>142</v>
      </c>
      <c r="Y469" s="295">
        <f>SUM($Y$467:$Y$468)</f>
        <v>160</v>
      </c>
      <c r="Z469" s="295">
        <f>SUM($Z$467:$Z$468)</f>
        <v>106</v>
      </c>
      <c r="AA469" s="295">
        <f>SUM($AA$467:$AA$468)</f>
        <v>44</v>
      </c>
      <c r="AB469" s="295">
        <f>SUM($AB$467:$AB$468)</f>
        <v>15</v>
      </c>
      <c r="AC469" s="295">
        <f>SUM($AC$467:$AC$468)</f>
        <v>2</v>
      </c>
    </row>
    <row r="470" spans="1:29" ht="13.5">
      <c r="A470">
        <v>469</v>
      </c>
      <c r="B470" s="293" t="s">
        <v>394</v>
      </c>
      <c r="C470" s="294">
        <v>157</v>
      </c>
      <c r="D470" s="323">
        <v>10175</v>
      </c>
      <c r="E470" s="293" t="s">
        <v>240</v>
      </c>
      <c r="F470" s="293" t="s">
        <v>391</v>
      </c>
      <c r="G470" s="295">
        <f>SUMIF(SETAI!A:A,D470,SETAI!C:C)</f>
        <v>216</v>
      </c>
      <c r="H470" s="293" t="s">
        <v>27</v>
      </c>
      <c r="I470" s="295">
        <f>SUMIF(KOJIN!A:A,D470,KOJIN!D:D)</f>
        <v>247</v>
      </c>
      <c r="J470" s="295">
        <f>SUMIF(KOJIN!$A:$A,$D470,KOJIN!DL:DL)</f>
        <v>9</v>
      </c>
      <c r="K470" s="295">
        <f>SUMIF(KOJIN!$A:$A,$D470,KOJIN!DM:DM)</f>
        <v>9</v>
      </c>
      <c r="L470" s="295">
        <f>SUMIF(KOJIN!$A:$A,$D470,KOJIN!DN:DN)</f>
        <v>4</v>
      </c>
      <c r="M470" s="295">
        <f>SUMIF(KOJIN!$A:$A,$D470,KOJIN!DO:DO)</f>
        <v>11</v>
      </c>
      <c r="N470" s="295">
        <f>SUMIF(KOJIN!$A:$A,$D470,KOJIN!DP:DP)</f>
        <v>11</v>
      </c>
      <c r="O470" s="295">
        <f>SUMIF(KOJIN!$A:$A,$D470,KOJIN!DQ:DQ)</f>
        <v>16</v>
      </c>
      <c r="P470" s="295">
        <f>SUMIF(KOJIN!$A:$A,$D470,KOJIN!DR:DR)</f>
        <v>12</v>
      </c>
      <c r="Q470" s="295">
        <f>SUMIF(KOJIN!$A:$A,$D470,KOJIN!DS:DS)</f>
        <v>11</v>
      </c>
      <c r="R470" s="295">
        <f>SUMIF(KOJIN!$A:$A,$D470,KOJIN!DT:DT)</f>
        <v>17</v>
      </c>
      <c r="S470" s="295">
        <f>SUMIF(KOJIN!$A:$A,$D470,KOJIN!DU:DU)</f>
        <v>23</v>
      </c>
      <c r="T470" s="295">
        <f>SUMIF(KOJIN!$A:$A,$D470,KOJIN!DV:DV)</f>
        <v>21</v>
      </c>
      <c r="U470" s="295">
        <f>SUMIF(KOJIN!$A:$A,$D470,KOJIN!DW:DW)</f>
        <v>15</v>
      </c>
      <c r="V470" s="295">
        <f>SUMIF(KOJIN!$A:$A,$D470,KOJIN!DX:DX)</f>
        <v>18</v>
      </c>
      <c r="W470" s="295">
        <f>SUMIF(KOJIN!$A:$A,$D470,KOJIN!DY:DY)</f>
        <v>23</v>
      </c>
      <c r="X470" s="295">
        <f>SUMIF(KOJIN!$A:$A,$D470,KOJIN!DZ:DZ)</f>
        <v>17</v>
      </c>
      <c r="Y470" s="295">
        <f>SUMIF(KOJIN!$A:$A,$D470,KOJIN!EA:EA)</f>
        <v>10</v>
      </c>
      <c r="Z470" s="295">
        <f>SUMIF(KOJIN!$A:$A,$D470,KOJIN!EB:EB)</f>
        <v>15</v>
      </c>
      <c r="AA470" s="295">
        <f>SUMIF(KOJIN!$A:$A,$D470,KOJIN!EC:EC)</f>
        <v>4</v>
      </c>
      <c r="AB470" s="295">
        <f>SUMIF(KOJIN!$A:$A,$D470,KOJIN!ED:ED)</f>
        <v>1</v>
      </c>
      <c r="AC470" s="295">
        <f>SUMIF(KOJIN!$A:$A,$D470,KOJIN!EE:EE)</f>
        <v>0</v>
      </c>
    </row>
    <row r="471" spans="1:29" ht="13.5">
      <c r="A471">
        <v>470</v>
      </c>
      <c r="B471" s="293" t="s">
        <v>394</v>
      </c>
      <c r="C471" s="294">
        <v>157</v>
      </c>
      <c r="D471" s="323">
        <v>10176</v>
      </c>
      <c r="E471" s="293" t="s">
        <v>240</v>
      </c>
      <c r="F471" s="293" t="s">
        <v>391</v>
      </c>
      <c r="H471" s="293" t="s">
        <v>28</v>
      </c>
      <c r="I471" s="295">
        <f>SUMIF(KOJIN!A:A,D471,KOJIN!D:D)</f>
        <v>230</v>
      </c>
      <c r="J471" s="295">
        <f>SUMIF(KOJIN!$A:$A,$D471,KOJIN!DL:DL)</f>
        <v>4</v>
      </c>
      <c r="K471" s="295">
        <f>SUMIF(KOJIN!$A:$A,$D471,KOJIN!DM:DM)</f>
        <v>8</v>
      </c>
      <c r="L471" s="295">
        <f>SUMIF(KOJIN!$A:$A,$D471,KOJIN!DN:DN)</f>
        <v>7</v>
      </c>
      <c r="M471" s="295">
        <f>SUMIF(KOJIN!$A:$A,$D471,KOJIN!DO:DO)</f>
        <v>11</v>
      </c>
      <c r="N471" s="295">
        <f>SUMIF(KOJIN!$A:$A,$D471,KOJIN!DP:DP)</f>
        <v>9</v>
      </c>
      <c r="O471" s="295">
        <f>SUMIF(KOJIN!$A:$A,$D471,KOJIN!DQ:DQ)</f>
        <v>7</v>
      </c>
      <c r="P471" s="295">
        <f>SUMIF(KOJIN!$A:$A,$D471,KOJIN!DR:DR)</f>
        <v>10</v>
      </c>
      <c r="Q471" s="295">
        <f>SUMIF(KOJIN!$A:$A,$D471,KOJIN!DS:DS)</f>
        <v>15</v>
      </c>
      <c r="R471" s="295">
        <f>SUMIF(KOJIN!$A:$A,$D471,KOJIN!DT:DT)</f>
        <v>11</v>
      </c>
      <c r="S471" s="295">
        <f>SUMIF(KOJIN!$A:$A,$D471,KOJIN!DU:DU)</f>
        <v>16</v>
      </c>
      <c r="T471" s="295">
        <f>SUMIF(KOJIN!$A:$A,$D471,KOJIN!DV:DV)</f>
        <v>12</v>
      </c>
      <c r="U471" s="295">
        <f>SUMIF(KOJIN!$A:$A,$D471,KOJIN!DW:DW)</f>
        <v>12</v>
      </c>
      <c r="V471" s="295">
        <f>SUMIF(KOJIN!$A:$A,$D471,KOJIN!DX:DX)</f>
        <v>17</v>
      </c>
      <c r="W471" s="295">
        <f>SUMIF(KOJIN!$A:$A,$D471,KOJIN!DY:DY)</f>
        <v>21</v>
      </c>
      <c r="X471" s="295">
        <f>SUMIF(KOJIN!$A:$A,$D471,KOJIN!DZ:DZ)</f>
        <v>19</v>
      </c>
      <c r="Y471" s="295">
        <f>SUMIF(KOJIN!$A:$A,$D471,KOJIN!EA:EA)</f>
        <v>19</v>
      </c>
      <c r="Z471" s="295">
        <f>SUMIF(KOJIN!$A:$A,$D471,KOJIN!EB:EB)</f>
        <v>17</v>
      </c>
      <c r="AA471" s="295">
        <f>SUMIF(KOJIN!$A:$A,$D471,KOJIN!EC:EC)</f>
        <v>11</v>
      </c>
      <c r="AB471" s="295">
        <f>SUMIF(KOJIN!$A:$A,$D471,KOJIN!ED:ED)</f>
        <v>3</v>
      </c>
      <c r="AC471" s="295">
        <f>SUMIF(KOJIN!$A:$A,$D471,KOJIN!EE:EE)</f>
        <v>1</v>
      </c>
    </row>
    <row r="472" spans="1:29" ht="13.5">
      <c r="A472">
        <v>471</v>
      </c>
      <c r="J472" s="295">
        <f>SUM($J$470:$J$471)</f>
        <v>13</v>
      </c>
      <c r="K472" s="295">
        <f>SUM($K$470:$K$471)</f>
        <v>17</v>
      </c>
      <c r="L472" s="295">
        <f>SUM($L$470:$L$471)</f>
        <v>11</v>
      </c>
      <c r="M472" s="295">
        <f>SUM($M$470:$M$471)</f>
        <v>22</v>
      </c>
      <c r="N472" s="295">
        <f>SUM($N$470:$N$471)</f>
        <v>20</v>
      </c>
      <c r="O472" s="295">
        <f>SUM($O$470:$O$471)</f>
        <v>23</v>
      </c>
      <c r="P472" s="295">
        <f>SUM($P$470:$P$471)</f>
        <v>22</v>
      </c>
      <c r="Q472" s="295">
        <f>SUM($Q$470:$Q$471)</f>
        <v>26</v>
      </c>
      <c r="R472" s="295">
        <f>SUM($R$470:$R$471)</f>
        <v>28</v>
      </c>
      <c r="S472" s="295">
        <f>SUM($S$470:$S$471)</f>
        <v>39</v>
      </c>
      <c r="T472" s="295">
        <f>SUM($T$470:$T$471)</f>
        <v>33</v>
      </c>
      <c r="U472" s="295">
        <f>SUM($U$470:$U$471)</f>
        <v>27</v>
      </c>
      <c r="V472" s="295">
        <f>SUM($V$470:$V$471)</f>
        <v>35</v>
      </c>
      <c r="W472" s="295">
        <f>SUM($W$470:$W$471)</f>
        <v>44</v>
      </c>
      <c r="X472" s="295">
        <f>SUM($X$470:$X$471)</f>
        <v>36</v>
      </c>
      <c r="Y472" s="295">
        <f>SUM($Y$470:$Y$471)</f>
        <v>29</v>
      </c>
      <c r="Z472" s="295">
        <f>SUM($Z$470:$Z$471)</f>
        <v>32</v>
      </c>
      <c r="AA472" s="295">
        <f>SUM($AA$470:$AA$471)</f>
        <v>15</v>
      </c>
      <c r="AB472" s="295">
        <f>SUM($AB$470:$AB$471)</f>
        <v>4</v>
      </c>
      <c r="AC472" s="295">
        <f>SUM($AC$470:$AC$471)</f>
        <v>1</v>
      </c>
    </row>
    <row r="473" spans="1:29" ht="13.5">
      <c r="A473">
        <v>472</v>
      </c>
      <c r="B473" s="293" t="s">
        <v>394</v>
      </c>
      <c r="C473" s="294">
        <v>158</v>
      </c>
      <c r="D473" s="323">
        <v>10177</v>
      </c>
      <c r="E473" s="293" t="s">
        <v>240</v>
      </c>
      <c r="F473" s="293" t="s">
        <v>392</v>
      </c>
      <c r="G473" s="295">
        <f>SUMIF(SETAI!A:A,D473,SETAI!C:C)</f>
        <v>278</v>
      </c>
      <c r="H473" s="293" t="s">
        <v>27</v>
      </c>
      <c r="I473" s="295">
        <f>SUMIF(KOJIN!A:A,D473,KOJIN!D:D)</f>
        <v>304</v>
      </c>
      <c r="J473" s="295">
        <f>SUMIF(KOJIN!$A:$A,$D473,KOJIN!DL:DL)</f>
        <v>12</v>
      </c>
      <c r="K473" s="295">
        <f>SUMIF(KOJIN!$A:$A,$D473,KOJIN!DM:DM)</f>
        <v>17</v>
      </c>
      <c r="L473" s="295">
        <f>SUMIF(KOJIN!$A:$A,$D473,KOJIN!DN:DN)</f>
        <v>15</v>
      </c>
      <c r="M473" s="295">
        <f>SUMIF(KOJIN!$A:$A,$D473,KOJIN!DO:DO)</f>
        <v>13</v>
      </c>
      <c r="N473" s="295">
        <f>SUMIF(KOJIN!$A:$A,$D473,KOJIN!DP:DP)</f>
        <v>13</v>
      </c>
      <c r="O473" s="295">
        <f>SUMIF(KOJIN!$A:$A,$D473,KOJIN!DQ:DQ)</f>
        <v>20</v>
      </c>
      <c r="P473" s="295">
        <f>SUMIF(KOJIN!$A:$A,$D473,KOJIN!DR:DR)</f>
        <v>20</v>
      </c>
      <c r="Q473" s="295">
        <f>SUMIF(KOJIN!$A:$A,$D473,KOJIN!DS:DS)</f>
        <v>15</v>
      </c>
      <c r="R473" s="295">
        <f>SUMIF(KOJIN!$A:$A,$D473,KOJIN!DT:DT)</f>
        <v>21</v>
      </c>
      <c r="S473" s="295">
        <f>SUMIF(KOJIN!$A:$A,$D473,KOJIN!DU:DU)</f>
        <v>30</v>
      </c>
      <c r="T473" s="295">
        <f>SUMIF(KOJIN!$A:$A,$D473,KOJIN!DV:DV)</f>
        <v>23</v>
      </c>
      <c r="U473" s="295">
        <f>SUMIF(KOJIN!$A:$A,$D473,KOJIN!DW:DW)</f>
        <v>15</v>
      </c>
      <c r="V473" s="295">
        <f>SUMIF(KOJIN!$A:$A,$D473,KOJIN!DX:DX)</f>
        <v>13</v>
      </c>
      <c r="W473" s="295">
        <f>SUMIF(KOJIN!$A:$A,$D473,KOJIN!DY:DY)</f>
        <v>19</v>
      </c>
      <c r="X473" s="295">
        <f>SUMIF(KOJIN!$A:$A,$D473,KOJIN!DZ:DZ)</f>
        <v>24</v>
      </c>
      <c r="Y473" s="295">
        <f>SUMIF(KOJIN!$A:$A,$D473,KOJIN!EA:EA)</f>
        <v>16</v>
      </c>
      <c r="Z473" s="295">
        <f>SUMIF(KOJIN!$A:$A,$D473,KOJIN!EB:EB)</f>
        <v>11</v>
      </c>
      <c r="AA473" s="295">
        <f>SUMIF(KOJIN!$A:$A,$D473,KOJIN!EC:EC)</f>
        <v>6</v>
      </c>
      <c r="AB473" s="295">
        <f>SUMIF(KOJIN!$A:$A,$D473,KOJIN!ED:ED)</f>
        <v>1</v>
      </c>
      <c r="AC473" s="295">
        <f>SUMIF(KOJIN!$A:$A,$D473,KOJIN!EE:EE)</f>
        <v>0</v>
      </c>
    </row>
    <row r="474" spans="1:29" ht="13.5">
      <c r="A474">
        <v>473</v>
      </c>
      <c r="B474" s="293" t="s">
        <v>394</v>
      </c>
      <c r="C474" s="294">
        <v>158</v>
      </c>
      <c r="D474" s="323">
        <v>10178</v>
      </c>
      <c r="E474" s="293" t="s">
        <v>240</v>
      </c>
      <c r="F474" s="293" t="s">
        <v>392</v>
      </c>
      <c r="H474" s="293" t="s">
        <v>28</v>
      </c>
      <c r="I474" s="295">
        <f>SUMIF(KOJIN!A:A,D474,KOJIN!D:D)</f>
        <v>292</v>
      </c>
      <c r="J474" s="295">
        <f>SUMIF(KOJIN!$A:$A,$D474,KOJIN!DL:DL)</f>
        <v>7</v>
      </c>
      <c r="K474" s="295">
        <f>SUMIF(KOJIN!$A:$A,$D474,KOJIN!DM:DM)</f>
        <v>4</v>
      </c>
      <c r="L474" s="295">
        <f>SUMIF(KOJIN!$A:$A,$D474,KOJIN!DN:DN)</f>
        <v>9</v>
      </c>
      <c r="M474" s="295">
        <f>SUMIF(KOJIN!$A:$A,$D474,KOJIN!DO:DO)</f>
        <v>17</v>
      </c>
      <c r="N474" s="295">
        <f>SUMIF(KOJIN!$A:$A,$D474,KOJIN!DP:DP)</f>
        <v>20</v>
      </c>
      <c r="O474" s="295">
        <f>SUMIF(KOJIN!$A:$A,$D474,KOJIN!DQ:DQ)</f>
        <v>10</v>
      </c>
      <c r="P474" s="295">
        <f>SUMIF(KOJIN!$A:$A,$D474,KOJIN!DR:DR)</f>
        <v>16</v>
      </c>
      <c r="Q474" s="295">
        <f>SUMIF(KOJIN!$A:$A,$D474,KOJIN!DS:DS)</f>
        <v>13</v>
      </c>
      <c r="R474" s="295">
        <f>SUMIF(KOJIN!$A:$A,$D474,KOJIN!DT:DT)</f>
        <v>20</v>
      </c>
      <c r="S474" s="295">
        <f>SUMIF(KOJIN!$A:$A,$D474,KOJIN!DU:DU)</f>
        <v>26</v>
      </c>
      <c r="T474" s="295">
        <f>SUMIF(KOJIN!$A:$A,$D474,KOJIN!DV:DV)</f>
        <v>17</v>
      </c>
      <c r="U474" s="295">
        <f>SUMIF(KOJIN!$A:$A,$D474,KOJIN!DW:DW)</f>
        <v>17</v>
      </c>
      <c r="V474" s="295">
        <f>SUMIF(KOJIN!$A:$A,$D474,KOJIN!DX:DX)</f>
        <v>18</v>
      </c>
      <c r="W474" s="295">
        <f>SUMIF(KOJIN!$A:$A,$D474,KOJIN!DY:DY)</f>
        <v>25</v>
      </c>
      <c r="X474" s="295">
        <f>SUMIF(KOJIN!$A:$A,$D474,KOJIN!DZ:DZ)</f>
        <v>26</v>
      </c>
      <c r="Y474" s="295">
        <f>SUMIF(KOJIN!$A:$A,$D474,KOJIN!EA:EA)</f>
        <v>20</v>
      </c>
      <c r="Z474" s="295">
        <f>SUMIF(KOJIN!$A:$A,$D474,KOJIN!EB:EB)</f>
        <v>7</v>
      </c>
      <c r="AA474" s="295">
        <f>SUMIF(KOJIN!$A:$A,$D474,KOJIN!EC:EC)</f>
        <v>9</v>
      </c>
      <c r="AB474" s="295">
        <f>SUMIF(KOJIN!$A:$A,$D474,KOJIN!ED:ED)</f>
        <v>8</v>
      </c>
      <c r="AC474" s="295">
        <f>SUMIF(KOJIN!$A:$A,$D474,KOJIN!EE:EE)</f>
        <v>3</v>
      </c>
    </row>
    <row r="475" spans="1:29" ht="13.5">
      <c r="A475">
        <v>474</v>
      </c>
      <c r="J475" s="295">
        <f>SUM($J$473:$J$474)</f>
        <v>19</v>
      </c>
      <c r="K475" s="295">
        <f>SUM($K$473:$K$474)</f>
        <v>21</v>
      </c>
      <c r="L475" s="295">
        <f>SUM($L$473:$L$474)</f>
        <v>24</v>
      </c>
      <c r="M475" s="295">
        <f>SUM($M$473:$M$474)</f>
        <v>30</v>
      </c>
      <c r="N475" s="295">
        <f>SUM($N$473:$N$474)</f>
        <v>33</v>
      </c>
      <c r="O475" s="295">
        <f>SUM($O$473:$O$474)</f>
        <v>30</v>
      </c>
      <c r="P475" s="295">
        <f>SUM($P$473:$P$474)</f>
        <v>36</v>
      </c>
      <c r="Q475" s="295">
        <f>SUM($Q$473:$Q$474)</f>
        <v>28</v>
      </c>
      <c r="R475" s="295">
        <f>SUM($R$473:$R$474)</f>
        <v>41</v>
      </c>
      <c r="S475" s="295">
        <f>SUM($S$473:$S$474)</f>
        <v>56</v>
      </c>
      <c r="T475" s="295">
        <f>SUM($T$473:$T$474)</f>
        <v>40</v>
      </c>
      <c r="U475" s="295">
        <f>SUM($U$473:$U$474)</f>
        <v>32</v>
      </c>
      <c r="V475" s="295">
        <f>SUM($V$473:$V$474)</f>
        <v>31</v>
      </c>
      <c r="W475" s="295">
        <f>SUM($W$473:$W$474)</f>
        <v>44</v>
      </c>
      <c r="X475" s="295">
        <f>SUM($X$473:$X$474)</f>
        <v>50</v>
      </c>
      <c r="Y475" s="295">
        <f>SUM($Y$473:$Y$474)</f>
        <v>36</v>
      </c>
      <c r="Z475" s="295">
        <f>SUM($Z$473:$Z$474)</f>
        <v>18</v>
      </c>
      <c r="AA475" s="295">
        <f>SUM($AA$473:$AA$474)</f>
        <v>15</v>
      </c>
      <c r="AB475" s="295">
        <f>SUM($AB$473:$AB$474)</f>
        <v>9</v>
      </c>
      <c r="AC475" s="295">
        <f>SUM($AC$473:$AC$474)</f>
        <v>3</v>
      </c>
    </row>
    <row r="476" spans="1:29" ht="13.5">
      <c r="A476">
        <v>475</v>
      </c>
      <c r="B476" s="293" t="s">
        <v>394</v>
      </c>
      <c r="C476" s="294">
        <v>159</v>
      </c>
      <c r="D476" s="323">
        <v>10179</v>
      </c>
      <c r="E476" s="293" t="s">
        <v>240</v>
      </c>
      <c r="F476" s="293" t="s">
        <v>393</v>
      </c>
      <c r="G476" s="295">
        <f>SUMIF(SETAI!A:A,D476,SETAI!C:C)</f>
        <v>244</v>
      </c>
      <c r="H476" s="293" t="s">
        <v>27</v>
      </c>
      <c r="I476" s="295">
        <f>SUMIF(KOJIN!A:A,D476,KOJIN!D:D)</f>
        <v>293</v>
      </c>
      <c r="J476" s="295">
        <f>SUMIF(KOJIN!$A:$A,$D476,KOJIN!DL:DL)</f>
        <v>12</v>
      </c>
      <c r="K476" s="295">
        <f>SUMIF(KOJIN!$A:$A,$D476,KOJIN!DM:DM)</f>
        <v>15</v>
      </c>
      <c r="L476" s="295">
        <f>SUMIF(KOJIN!$A:$A,$D476,KOJIN!DN:DN)</f>
        <v>13</v>
      </c>
      <c r="M476" s="295">
        <f>SUMIF(KOJIN!$A:$A,$D476,KOJIN!DO:DO)</f>
        <v>12</v>
      </c>
      <c r="N476" s="295">
        <f>SUMIF(KOJIN!$A:$A,$D476,KOJIN!DP:DP)</f>
        <v>16</v>
      </c>
      <c r="O476" s="295">
        <f>SUMIF(KOJIN!$A:$A,$D476,KOJIN!DQ:DQ)</f>
        <v>29</v>
      </c>
      <c r="P476" s="295">
        <f>SUMIF(KOJIN!$A:$A,$D476,KOJIN!DR:DR)</f>
        <v>16</v>
      </c>
      <c r="Q476" s="295">
        <f>SUMIF(KOJIN!$A:$A,$D476,KOJIN!DS:DS)</f>
        <v>16</v>
      </c>
      <c r="R476" s="295">
        <f>SUMIF(KOJIN!$A:$A,$D476,KOJIN!DT:DT)</f>
        <v>28</v>
      </c>
      <c r="S476" s="295">
        <f>SUMIF(KOJIN!$A:$A,$D476,KOJIN!DU:DU)</f>
        <v>28</v>
      </c>
      <c r="T476" s="295">
        <f>SUMIF(KOJIN!$A:$A,$D476,KOJIN!DV:DV)</f>
        <v>15</v>
      </c>
      <c r="U476" s="295">
        <f>SUMIF(KOJIN!$A:$A,$D476,KOJIN!DW:DW)</f>
        <v>16</v>
      </c>
      <c r="V476" s="295">
        <f>SUMIF(KOJIN!$A:$A,$D476,KOJIN!DX:DX)</f>
        <v>13</v>
      </c>
      <c r="W476" s="295">
        <f>SUMIF(KOJIN!$A:$A,$D476,KOJIN!DY:DY)</f>
        <v>15</v>
      </c>
      <c r="X476" s="295">
        <f>SUMIF(KOJIN!$A:$A,$D476,KOJIN!DZ:DZ)</f>
        <v>22</v>
      </c>
      <c r="Y476" s="295">
        <f>SUMIF(KOJIN!$A:$A,$D476,KOJIN!EA:EA)</f>
        <v>17</v>
      </c>
      <c r="Z476" s="295">
        <f>SUMIF(KOJIN!$A:$A,$D476,KOJIN!EB:EB)</f>
        <v>8</v>
      </c>
      <c r="AA476" s="295">
        <f>SUMIF(KOJIN!$A:$A,$D476,KOJIN!EC:EC)</f>
        <v>2</v>
      </c>
      <c r="AB476" s="295">
        <f>SUMIF(KOJIN!$A:$A,$D476,KOJIN!ED:ED)</f>
        <v>0</v>
      </c>
      <c r="AC476" s="295">
        <f>SUMIF(KOJIN!$A:$A,$D476,KOJIN!EE:EE)</f>
        <v>0</v>
      </c>
    </row>
    <row r="477" spans="1:29" ht="13.5">
      <c r="A477">
        <v>476</v>
      </c>
      <c r="B477" s="293" t="s">
        <v>394</v>
      </c>
      <c r="C477" s="294">
        <v>159</v>
      </c>
      <c r="D477" s="323">
        <v>10180</v>
      </c>
      <c r="E477" s="293" t="s">
        <v>240</v>
      </c>
      <c r="F477" s="293" t="s">
        <v>393</v>
      </c>
      <c r="H477" s="293" t="s">
        <v>28</v>
      </c>
      <c r="I477" s="295">
        <f>SUMIF(KOJIN!A:A,D477,KOJIN!D:D)</f>
        <v>253</v>
      </c>
      <c r="J477" s="295">
        <f>SUMIF(KOJIN!$A:$A,$D477,KOJIN!DL:DL)</f>
        <v>12</v>
      </c>
      <c r="K477" s="295">
        <f>SUMIF(KOJIN!$A:$A,$D477,KOJIN!DM:DM)</f>
        <v>13</v>
      </c>
      <c r="L477" s="295">
        <f>SUMIF(KOJIN!$A:$A,$D477,KOJIN!DN:DN)</f>
        <v>11</v>
      </c>
      <c r="M477" s="295">
        <f>SUMIF(KOJIN!$A:$A,$D477,KOJIN!DO:DO)</f>
        <v>9</v>
      </c>
      <c r="N477" s="295">
        <f>SUMIF(KOJIN!$A:$A,$D477,KOJIN!DP:DP)</f>
        <v>15</v>
      </c>
      <c r="O477" s="295">
        <f>SUMIF(KOJIN!$A:$A,$D477,KOJIN!DQ:DQ)</f>
        <v>12</v>
      </c>
      <c r="P477" s="295">
        <f>SUMIF(KOJIN!$A:$A,$D477,KOJIN!DR:DR)</f>
        <v>9</v>
      </c>
      <c r="Q477" s="295">
        <f>SUMIF(KOJIN!$A:$A,$D477,KOJIN!DS:DS)</f>
        <v>14</v>
      </c>
      <c r="R477" s="295">
        <f>SUMIF(KOJIN!$A:$A,$D477,KOJIN!DT:DT)</f>
        <v>24</v>
      </c>
      <c r="S477" s="295">
        <f>SUMIF(KOJIN!$A:$A,$D477,KOJIN!DU:DU)</f>
        <v>19</v>
      </c>
      <c r="T477" s="295">
        <f>SUMIF(KOJIN!$A:$A,$D477,KOJIN!DV:DV)</f>
        <v>17</v>
      </c>
      <c r="U477" s="295">
        <f>SUMIF(KOJIN!$A:$A,$D477,KOJIN!DW:DW)</f>
        <v>16</v>
      </c>
      <c r="V477" s="295">
        <f>SUMIF(KOJIN!$A:$A,$D477,KOJIN!DX:DX)</f>
        <v>18</v>
      </c>
      <c r="W477" s="295">
        <f>SUMIF(KOJIN!$A:$A,$D477,KOJIN!DY:DY)</f>
        <v>14</v>
      </c>
      <c r="X477" s="295">
        <f>SUMIF(KOJIN!$A:$A,$D477,KOJIN!DZ:DZ)</f>
        <v>21</v>
      </c>
      <c r="Y477" s="295">
        <f>SUMIF(KOJIN!$A:$A,$D477,KOJIN!EA:EA)</f>
        <v>16</v>
      </c>
      <c r="Z477" s="295">
        <f>SUMIF(KOJIN!$A:$A,$D477,KOJIN!EB:EB)</f>
        <v>10</v>
      </c>
      <c r="AA477" s="295">
        <f>SUMIF(KOJIN!$A:$A,$D477,KOJIN!EC:EC)</f>
        <v>2</v>
      </c>
      <c r="AB477" s="295">
        <f>SUMIF(KOJIN!$A:$A,$D477,KOJIN!ED:ED)</f>
        <v>1</v>
      </c>
      <c r="AC477" s="295">
        <f>SUMIF(KOJIN!$A:$A,$D477,KOJIN!EE:EE)</f>
        <v>0</v>
      </c>
    </row>
    <row r="478" spans="1:29" ht="13.5">
      <c r="A478">
        <v>477</v>
      </c>
      <c r="J478" s="295">
        <f>SUM($J$476:$J$477)</f>
        <v>24</v>
      </c>
      <c r="K478" s="295">
        <f>SUM($K$476:$K$477)</f>
        <v>28</v>
      </c>
      <c r="L478" s="295">
        <f>SUM($L$476:$L$477)</f>
        <v>24</v>
      </c>
      <c r="M478" s="295">
        <f>SUM($M$476:$M$477)</f>
        <v>21</v>
      </c>
      <c r="N478" s="295">
        <f>SUM($N$476:$N$477)</f>
        <v>31</v>
      </c>
      <c r="O478" s="295">
        <f>SUM($O$476:$O$477)</f>
        <v>41</v>
      </c>
      <c r="P478" s="295">
        <f>SUM($P$476:$P$477)</f>
        <v>25</v>
      </c>
      <c r="Q478" s="295">
        <f>SUM($Q$476:$Q$477)</f>
        <v>30</v>
      </c>
      <c r="R478" s="295">
        <f>SUM($R$476:$R$477)</f>
        <v>52</v>
      </c>
      <c r="S478" s="295">
        <f>SUM($S$476:$S$477)</f>
        <v>47</v>
      </c>
      <c r="T478" s="295">
        <f>SUM($T$476:$T$477)</f>
        <v>32</v>
      </c>
      <c r="U478" s="295">
        <f>SUM($U$476:$U$477)</f>
        <v>32</v>
      </c>
      <c r="V478" s="295">
        <f>SUM($V$476:$V$477)</f>
        <v>31</v>
      </c>
      <c r="W478" s="295">
        <f>SUM($W$476:$W$477)</f>
        <v>29</v>
      </c>
      <c r="X478" s="295">
        <f>SUM($X$476:$X$477)</f>
        <v>43</v>
      </c>
      <c r="Y478" s="295">
        <f>SUM($Y$476:$Y$477)</f>
        <v>33</v>
      </c>
      <c r="Z478" s="295">
        <f>SUM($Z$476:$Z$477)</f>
        <v>18</v>
      </c>
      <c r="AA478" s="295">
        <f>SUM($AA$476:$AA$477)</f>
        <v>4</v>
      </c>
      <c r="AB478" s="295">
        <f>SUM($AB$476:$AB$477)</f>
        <v>1</v>
      </c>
      <c r="AC478" s="295">
        <f>SUM($AC$476:$AC$477)</f>
        <v>0</v>
      </c>
    </row>
    <row r="479" spans="1:29" ht="13.5">
      <c r="A479">
        <v>478</v>
      </c>
      <c r="B479" s="293" t="s">
        <v>394</v>
      </c>
      <c r="C479" s="294">
        <v>160</v>
      </c>
      <c r="D479" s="323">
        <v>10181</v>
      </c>
      <c r="E479" s="293" t="s">
        <v>240</v>
      </c>
      <c r="G479" s="295">
        <f>SUMIF(SETAI!A:A,D479,SETAI!C:C)</f>
        <v>1</v>
      </c>
      <c r="H479" s="293" t="s">
        <v>27</v>
      </c>
      <c r="I479" s="295">
        <f>SUMIF(KOJIN!A:A,D479,KOJIN!D:D)</f>
        <v>3</v>
      </c>
      <c r="J479" s="295">
        <f>SUMIF(KOJIN!$A:$A,$D479,KOJIN!DL:DL)</f>
        <v>0</v>
      </c>
      <c r="K479" s="295">
        <f>SUMIF(KOJIN!$A:$A,$D479,KOJIN!DM:DM)</f>
        <v>0</v>
      </c>
      <c r="L479" s="295">
        <f>SUMIF(KOJIN!$A:$A,$D479,KOJIN!DN:DN)</f>
        <v>1</v>
      </c>
      <c r="M479" s="295">
        <f>SUMIF(KOJIN!$A:$A,$D479,KOJIN!DO:DO)</f>
        <v>1</v>
      </c>
      <c r="N479" s="295">
        <f>SUMIF(KOJIN!$A:$A,$D479,KOJIN!DP:DP)</f>
        <v>0</v>
      </c>
      <c r="O479" s="295">
        <f>SUMIF(KOJIN!$A:$A,$D479,KOJIN!DQ:DQ)</f>
        <v>0</v>
      </c>
      <c r="P479" s="295">
        <f>SUMIF(KOJIN!$A:$A,$D479,KOJIN!DR:DR)</f>
        <v>0</v>
      </c>
      <c r="Q479" s="295">
        <f>SUMIF(KOJIN!$A:$A,$D479,KOJIN!DS:DS)</f>
        <v>0</v>
      </c>
      <c r="R479" s="295">
        <f>SUMIF(KOJIN!$A:$A,$D479,KOJIN!DT:DT)</f>
        <v>0</v>
      </c>
      <c r="S479" s="295">
        <f>SUMIF(KOJIN!$A:$A,$D479,KOJIN!DU:DU)</f>
        <v>1</v>
      </c>
      <c r="T479" s="295">
        <f>SUMIF(KOJIN!$A:$A,$D479,KOJIN!DV:DV)</f>
        <v>0</v>
      </c>
      <c r="U479" s="295">
        <f>SUMIF(KOJIN!$A:$A,$D479,KOJIN!DW:DW)</f>
        <v>0</v>
      </c>
      <c r="V479" s="295">
        <f>SUMIF(KOJIN!$A:$A,$D479,KOJIN!DX:DX)</f>
        <v>0</v>
      </c>
      <c r="W479" s="295">
        <f>SUMIF(KOJIN!$A:$A,$D479,KOJIN!DY:DY)</f>
        <v>0</v>
      </c>
      <c r="X479" s="295">
        <f>SUMIF(KOJIN!$A:$A,$D479,KOJIN!DZ:DZ)</f>
        <v>0</v>
      </c>
      <c r="Y479" s="295">
        <f>SUMIF(KOJIN!$A:$A,$D479,KOJIN!EA:EA)</f>
        <v>0</v>
      </c>
      <c r="Z479" s="295">
        <f>SUMIF(KOJIN!$A:$A,$D479,KOJIN!EB:EB)</f>
        <v>0</v>
      </c>
      <c r="AA479" s="295">
        <f>SUMIF(KOJIN!$A:$A,$D479,KOJIN!EC:EC)</f>
        <v>0</v>
      </c>
      <c r="AB479" s="295">
        <f>SUMIF(KOJIN!$A:$A,$D479,KOJIN!ED:ED)</f>
        <v>0</v>
      </c>
      <c r="AC479" s="295">
        <f>SUMIF(KOJIN!$A:$A,$D479,KOJIN!EE:EE)</f>
        <v>0</v>
      </c>
    </row>
    <row r="480" spans="1:29" ht="13.5">
      <c r="A480">
        <v>479</v>
      </c>
      <c r="B480" s="293" t="s">
        <v>394</v>
      </c>
      <c r="C480" s="294">
        <v>160</v>
      </c>
      <c r="D480" s="323">
        <v>10182</v>
      </c>
      <c r="E480" s="293" t="s">
        <v>240</v>
      </c>
      <c r="H480" s="293" t="s">
        <v>28</v>
      </c>
      <c r="I480" s="295">
        <f>SUMIF(KOJIN!A:A,D480,KOJIN!D:D)</f>
        <v>1</v>
      </c>
      <c r="J480" s="295">
        <f>SUMIF(KOJIN!$A:$A,$D480,KOJIN!DL:DL)</f>
        <v>0</v>
      </c>
      <c r="K480" s="295">
        <f>SUMIF(KOJIN!$A:$A,$D480,KOJIN!DM:DM)</f>
        <v>0</v>
      </c>
      <c r="L480" s="295">
        <f>SUMIF(KOJIN!$A:$A,$D480,KOJIN!DN:DN)</f>
        <v>0</v>
      </c>
      <c r="M480" s="295">
        <f>SUMIF(KOJIN!$A:$A,$D480,KOJIN!DO:DO)</f>
        <v>0</v>
      </c>
      <c r="N480" s="295">
        <f>SUMIF(KOJIN!$A:$A,$D480,KOJIN!DP:DP)</f>
        <v>0</v>
      </c>
      <c r="O480" s="295">
        <f>SUMIF(KOJIN!$A:$A,$D480,KOJIN!DQ:DQ)</f>
        <v>0</v>
      </c>
      <c r="P480" s="295">
        <f>SUMIF(KOJIN!$A:$A,$D480,KOJIN!DR:DR)</f>
        <v>0</v>
      </c>
      <c r="Q480" s="295">
        <f>SUMIF(KOJIN!$A:$A,$D480,KOJIN!DS:DS)</f>
        <v>0</v>
      </c>
      <c r="R480" s="295">
        <f>SUMIF(KOJIN!$A:$A,$D480,KOJIN!DT:DT)</f>
        <v>0</v>
      </c>
      <c r="S480" s="295">
        <f>SUMIF(KOJIN!$A:$A,$D480,KOJIN!DU:DU)</f>
        <v>1</v>
      </c>
      <c r="T480" s="295">
        <f>SUMIF(KOJIN!$A:$A,$D480,KOJIN!DV:DV)</f>
        <v>0</v>
      </c>
      <c r="U480" s="295">
        <f>SUMIF(KOJIN!$A:$A,$D480,KOJIN!DW:DW)</f>
        <v>0</v>
      </c>
      <c r="V480" s="295">
        <f>SUMIF(KOJIN!$A:$A,$D480,KOJIN!DX:DX)</f>
        <v>0</v>
      </c>
      <c r="W480" s="295">
        <f>SUMIF(KOJIN!$A:$A,$D480,KOJIN!DY:DY)</f>
        <v>0</v>
      </c>
      <c r="X480" s="295">
        <f>SUMIF(KOJIN!$A:$A,$D480,KOJIN!DZ:DZ)</f>
        <v>0</v>
      </c>
      <c r="Y480" s="295">
        <f>SUMIF(KOJIN!$A:$A,$D480,KOJIN!EA:EA)</f>
        <v>0</v>
      </c>
      <c r="Z480" s="295">
        <f>SUMIF(KOJIN!$A:$A,$D480,KOJIN!EB:EB)</f>
        <v>0</v>
      </c>
      <c r="AA480" s="295">
        <f>SUMIF(KOJIN!$A:$A,$D480,KOJIN!EC:EC)</f>
        <v>0</v>
      </c>
      <c r="AB480" s="295">
        <f>SUMIF(KOJIN!$A:$A,$D480,KOJIN!ED:ED)</f>
        <v>0</v>
      </c>
      <c r="AC480" s="295">
        <f>SUMIF(KOJIN!$A:$A,$D480,KOJIN!EE:EE)</f>
        <v>0</v>
      </c>
    </row>
    <row r="481" spans="1:29" ht="13.5">
      <c r="A481">
        <v>480</v>
      </c>
      <c r="J481" s="295">
        <f>SUM($J$479:$J$480)</f>
        <v>0</v>
      </c>
      <c r="K481" s="295">
        <f>SUM($K$479:$K$480)</f>
        <v>0</v>
      </c>
      <c r="L481" s="295">
        <f>SUM($L$479:$L$480)</f>
        <v>1</v>
      </c>
      <c r="M481" s="295">
        <f>SUM($M$479:$M$480)</f>
        <v>1</v>
      </c>
      <c r="N481" s="295">
        <f>SUM($N$479:$N$480)</f>
        <v>0</v>
      </c>
      <c r="O481" s="295">
        <f>SUM($O$479:$O$480)</f>
        <v>0</v>
      </c>
      <c r="P481" s="295">
        <f>SUM($P$479:$P$480)</f>
        <v>0</v>
      </c>
      <c r="Q481" s="295">
        <f>SUM($Q$479:$Q$480)</f>
        <v>0</v>
      </c>
      <c r="R481" s="295">
        <f>SUM($R$479:$R$480)</f>
        <v>0</v>
      </c>
      <c r="S481" s="295">
        <f>SUM($S$479:$S$480)</f>
        <v>2</v>
      </c>
      <c r="T481" s="295">
        <f>SUM($T$479:$T$480)</f>
        <v>0</v>
      </c>
      <c r="U481" s="295">
        <f>SUM($U$479:$U$480)</f>
        <v>0</v>
      </c>
      <c r="V481" s="295">
        <f>SUM($V$479:$V$480)</f>
        <v>0</v>
      </c>
      <c r="W481" s="295">
        <f>SUM($W$479:$W$480)</f>
        <v>0</v>
      </c>
      <c r="X481" s="295">
        <f>SUM($X$479:$X$480)</f>
        <v>0</v>
      </c>
      <c r="Y481" s="295">
        <f>SUM($Y$479:$Y$480)</f>
        <v>0</v>
      </c>
      <c r="Z481" s="295">
        <f>SUM($Z$479:$Z$480)</f>
        <v>0</v>
      </c>
      <c r="AA481" s="295">
        <f>SUM($AA$479:$AA$480)</f>
        <v>0</v>
      </c>
      <c r="AB481" s="295">
        <f>SUM($AB$479:$AB$480)</f>
        <v>0</v>
      </c>
      <c r="AC481" s="295">
        <f>SUM($AC$479:$AC$480)</f>
        <v>0</v>
      </c>
    </row>
    <row r="482" spans="1:29" ht="13.5">
      <c r="A482">
        <v>481</v>
      </c>
      <c r="B482" s="293" t="s">
        <v>394</v>
      </c>
      <c r="C482" s="294">
        <v>161</v>
      </c>
      <c r="D482" s="323">
        <v>10135</v>
      </c>
      <c r="E482" s="293" t="s">
        <v>241</v>
      </c>
      <c r="F482" s="293" t="s">
        <v>389</v>
      </c>
      <c r="G482" s="295">
        <f>SUMIF(SETAI!A:A,D482,SETAI!C:C)</f>
        <v>610</v>
      </c>
      <c r="H482" s="293" t="s">
        <v>27</v>
      </c>
      <c r="I482" s="295">
        <f>SUMIF(KOJIN!A:A,D482,KOJIN!D:D)</f>
        <v>718</v>
      </c>
      <c r="J482" s="295">
        <f>SUMIF(KOJIN!$A:$A,$D482,KOJIN!DL:DL)</f>
        <v>18</v>
      </c>
      <c r="K482" s="295">
        <f>SUMIF(KOJIN!$A:$A,$D482,KOJIN!DM:DM)</f>
        <v>26</v>
      </c>
      <c r="L482" s="295">
        <f>SUMIF(KOJIN!$A:$A,$D482,KOJIN!DN:DN)</f>
        <v>31</v>
      </c>
      <c r="M482" s="295">
        <f>SUMIF(KOJIN!$A:$A,$D482,KOJIN!DO:DO)</f>
        <v>42</v>
      </c>
      <c r="N482" s="295">
        <f>SUMIF(KOJIN!$A:$A,$D482,KOJIN!DP:DP)</f>
        <v>33</v>
      </c>
      <c r="O482" s="295">
        <f>SUMIF(KOJIN!$A:$A,$D482,KOJIN!DQ:DQ)</f>
        <v>43</v>
      </c>
      <c r="P482" s="295">
        <f>SUMIF(KOJIN!$A:$A,$D482,KOJIN!DR:DR)</f>
        <v>34</v>
      </c>
      <c r="Q482" s="295">
        <f>SUMIF(KOJIN!$A:$A,$D482,KOJIN!DS:DS)</f>
        <v>44</v>
      </c>
      <c r="R482" s="295">
        <f>SUMIF(KOJIN!$A:$A,$D482,KOJIN!DT:DT)</f>
        <v>50</v>
      </c>
      <c r="S482" s="295">
        <f>SUMIF(KOJIN!$A:$A,$D482,KOJIN!DU:DU)</f>
        <v>51</v>
      </c>
      <c r="T482" s="295">
        <f>SUMIF(KOJIN!$A:$A,$D482,KOJIN!DV:DV)</f>
        <v>63</v>
      </c>
      <c r="U482" s="295">
        <f>SUMIF(KOJIN!$A:$A,$D482,KOJIN!DW:DW)</f>
        <v>51</v>
      </c>
      <c r="V482" s="295">
        <f>SUMIF(KOJIN!$A:$A,$D482,KOJIN!DX:DX)</f>
        <v>50</v>
      </c>
      <c r="W482" s="295">
        <f>SUMIF(KOJIN!$A:$A,$D482,KOJIN!DY:DY)</f>
        <v>57</v>
      </c>
      <c r="X482" s="295">
        <f>SUMIF(KOJIN!$A:$A,$D482,KOJIN!DZ:DZ)</f>
        <v>42</v>
      </c>
      <c r="Y482" s="295">
        <f>SUMIF(KOJIN!$A:$A,$D482,KOJIN!EA:EA)</f>
        <v>33</v>
      </c>
      <c r="Z482" s="295">
        <f>SUMIF(KOJIN!$A:$A,$D482,KOJIN!EB:EB)</f>
        <v>29</v>
      </c>
      <c r="AA482" s="295">
        <f>SUMIF(KOJIN!$A:$A,$D482,KOJIN!EC:EC)</f>
        <v>14</v>
      </c>
      <c r="AB482" s="295">
        <f>SUMIF(KOJIN!$A:$A,$D482,KOJIN!ED:ED)</f>
        <v>5</v>
      </c>
      <c r="AC482" s="295">
        <f>SUMIF(KOJIN!$A:$A,$D482,KOJIN!EE:EE)</f>
        <v>2</v>
      </c>
    </row>
    <row r="483" spans="1:29" ht="13.5">
      <c r="A483">
        <v>482</v>
      </c>
      <c r="B483" s="293" t="s">
        <v>394</v>
      </c>
      <c r="C483" s="294">
        <v>161</v>
      </c>
      <c r="D483" s="323">
        <v>10136</v>
      </c>
      <c r="E483" s="293" t="s">
        <v>241</v>
      </c>
      <c r="F483" s="293" t="s">
        <v>389</v>
      </c>
      <c r="H483" s="293" t="s">
        <v>28</v>
      </c>
      <c r="I483" s="295">
        <f>SUMIF(KOJIN!A:A,D483,KOJIN!D:D)</f>
        <v>699</v>
      </c>
      <c r="J483" s="295">
        <f>SUMIF(KOJIN!$A:$A,$D483,KOJIN!DL:DL)</f>
        <v>13</v>
      </c>
      <c r="K483" s="295">
        <f>SUMIF(KOJIN!$A:$A,$D483,KOJIN!DM:DM)</f>
        <v>28</v>
      </c>
      <c r="L483" s="295">
        <f>SUMIF(KOJIN!$A:$A,$D483,KOJIN!DN:DN)</f>
        <v>40</v>
      </c>
      <c r="M483" s="295">
        <f>SUMIF(KOJIN!$A:$A,$D483,KOJIN!DO:DO)</f>
        <v>46</v>
      </c>
      <c r="N483" s="295">
        <f>SUMIF(KOJIN!$A:$A,$D483,KOJIN!DP:DP)</f>
        <v>22</v>
      </c>
      <c r="O483" s="295">
        <f>SUMIF(KOJIN!$A:$A,$D483,KOJIN!DQ:DQ)</f>
        <v>21</v>
      </c>
      <c r="P483" s="295">
        <f>SUMIF(KOJIN!$A:$A,$D483,KOJIN!DR:DR)</f>
        <v>21</v>
      </c>
      <c r="Q483" s="295">
        <f>SUMIF(KOJIN!$A:$A,$D483,KOJIN!DS:DS)</f>
        <v>35</v>
      </c>
      <c r="R483" s="295">
        <f>SUMIF(KOJIN!$A:$A,$D483,KOJIN!DT:DT)</f>
        <v>50</v>
      </c>
      <c r="S483" s="295">
        <f>SUMIF(KOJIN!$A:$A,$D483,KOJIN!DU:DU)</f>
        <v>61</v>
      </c>
      <c r="T483" s="295">
        <f>SUMIF(KOJIN!$A:$A,$D483,KOJIN!DV:DV)</f>
        <v>48</v>
      </c>
      <c r="U483" s="295">
        <f>SUMIF(KOJIN!$A:$A,$D483,KOJIN!DW:DW)</f>
        <v>49</v>
      </c>
      <c r="V483" s="295">
        <f>SUMIF(KOJIN!$A:$A,$D483,KOJIN!DX:DX)</f>
        <v>37</v>
      </c>
      <c r="W483" s="295">
        <f>SUMIF(KOJIN!$A:$A,$D483,KOJIN!DY:DY)</f>
        <v>54</v>
      </c>
      <c r="X483" s="295">
        <f>SUMIF(KOJIN!$A:$A,$D483,KOJIN!DZ:DZ)</f>
        <v>42</v>
      </c>
      <c r="Y483" s="295">
        <f>SUMIF(KOJIN!$A:$A,$D483,KOJIN!EA:EA)</f>
        <v>52</v>
      </c>
      <c r="Z483" s="295">
        <f>SUMIF(KOJIN!$A:$A,$D483,KOJIN!EB:EB)</f>
        <v>49</v>
      </c>
      <c r="AA483" s="295">
        <f>SUMIF(KOJIN!$A:$A,$D483,KOJIN!EC:EC)</f>
        <v>20</v>
      </c>
      <c r="AB483" s="295">
        <f>SUMIF(KOJIN!$A:$A,$D483,KOJIN!ED:ED)</f>
        <v>7</v>
      </c>
      <c r="AC483" s="295">
        <f>SUMIF(KOJIN!$A:$A,$D483,KOJIN!EE:EE)</f>
        <v>4</v>
      </c>
    </row>
    <row r="484" spans="1:29" ht="13.5">
      <c r="A484">
        <v>483</v>
      </c>
      <c r="J484" s="295">
        <f>SUM($J$482:$J$483)</f>
        <v>31</v>
      </c>
      <c r="K484" s="295">
        <f>SUM($K$482:$K$483)</f>
        <v>54</v>
      </c>
      <c r="L484" s="295">
        <f>SUM($L$482:$L$483)</f>
        <v>71</v>
      </c>
      <c r="M484" s="295">
        <f>SUM($M$482:$M$483)</f>
        <v>88</v>
      </c>
      <c r="N484" s="295">
        <f>SUM($N$482:$N$483)</f>
        <v>55</v>
      </c>
      <c r="O484" s="295">
        <f>SUM($O$482:$O$483)</f>
        <v>64</v>
      </c>
      <c r="P484" s="295">
        <f>SUM($P$482:$P$483)</f>
        <v>55</v>
      </c>
      <c r="Q484" s="295">
        <f>SUM($Q$482:$Q$483)</f>
        <v>79</v>
      </c>
      <c r="R484" s="295">
        <f>SUM($R$482:$R$483)</f>
        <v>100</v>
      </c>
      <c r="S484" s="295">
        <f>SUM($S$482:$S$483)</f>
        <v>112</v>
      </c>
      <c r="T484" s="295">
        <f>SUM($T$482:$T$483)</f>
        <v>111</v>
      </c>
      <c r="U484" s="295">
        <f>SUM($U$482:$U$483)</f>
        <v>100</v>
      </c>
      <c r="V484" s="295">
        <f>SUM($V$482:$V$483)</f>
        <v>87</v>
      </c>
      <c r="W484" s="295">
        <f>SUM($W$482:$W$483)</f>
        <v>111</v>
      </c>
      <c r="X484" s="295">
        <f>SUM($X$482:$X$483)</f>
        <v>84</v>
      </c>
      <c r="Y484" s="295">
        <f>SUM($Y$482:$Y$483)</f>
        <v>85</v>
      </c>
      <c r="Z484" s="295">
        <f>SUM($Z$482:$Z$483)</f>
        <v>78</v>
      </c>
      <c r="AA484" s="295">
        <f>SUM($AA$482:$AA$483)</f>
        <v>34</v>
      </c>
      <c r="AB484" s="295">
        <f>SUM($AB$482:$AB$483)</f>
        <v>12</v>
      </c>
      <c r="AC484" s="295">
        <f>SUM($AC$482:$AC$483)</f>
        <v>6</v>
      </c>
    </row>
    <row r="485" spans="1:29" ht="13.5">
      <c r="A485">
        <v>484</v>
      </c>
      <c r="B485" s="293" t="s">
        <v>394</v>
      </c>
      <c r="C485" s="294">
        <v>162</v>
      </c>
      <c r="D485" s="323">
        <v>10137</v>
      </c>
      <c r="E485" s="293" t="s">
        <v>241</v>
      </c>
      <c r="F485" s="293" t="s">
        <v>390</v>
      </c>
      <c r="G485" s="295">
        <f>SUMIF(SETAI!A:A,D485,SETAI!C:C)</f>
        <v>868</v>
      </c>
      <c r="H485" s="293" t="s">
        <v>27</v>
      </c>
      <c r="I485" s="295">
        <f>SUMIF(KOJIN!A:A,D485,KOJIN!D:D)</f>
        <v>952</v>
      </c>
      <c r="J485" s="295">
        <f>SUMIF(KOJIN!$A:$A,$D485,KOJIN!DL:DL)</f>
        <v>20</v>
      </c>
      <c r="K485" s="295">
        <f>SUMIF(KOJIN!$A:$A,$D485,KOJIN!DM:DM)</f>
        <v>37</v>
      </c>
      <c r="L485" s="295">
        <f>SUMIF(KOJIN!$A:$A,$D485,KOJIN!DN:DN)</f>
        <v>44</v>
      </c>
      <c r="M485" s="295">
        <f>SUMIF(KOJIN!$A:$A,$D485,KOJIN!DO:DO)</f>
        <v>43</v>
      </c>
      <c r="N485" s="295">
        <f>SUMIF(KOJIN!$A:$A,$D485,KOJIN!DP:DP)</f>
        <v>46</v>
      </c>
      <c r="O485" s="295">
        <f>SUMIF(KOJIN!$A:$A,$D485,KOJIN!DQ:DQ)</f>
        <v>52</v>
      </c>
      <c r="P485" s="295">
        <f>SUMIF(KOJIN!$A:$A,$D485,KOJIN!DR:DR)</f>
        <v>73</v>
      </c>
      <c r="Q485" s="295">
        <f>SUMIF(KOJIN!$A:$A,$D485,KOJIN!DS:DS)</f>
        <v>45</v>
      </c>
      <c r="R485" s="295">
        <f>SUMIF(KOJIN!$A:$A,$D485,KOJIN!DT:DT)</f>
        <v>79</v>
      </c>
      <c r="S485" s="295">
        <f>SUMIF(KOJIN!$A:$A,$D485,KOJIN!DU:DU)</f>
        <v>78</v>
      </c>
      <c r="T485" s="295">
        <f>SUMIF(KOJIN!$A:$A,$D485,KOJIN!DV:DV)</f>
        <v>74</v>
      </c>
      <c r="U485" s="295">
        <f>SUMIF(KOJIN!$A:$A,$D485,KOJIN!DW:DW)</f>
        <v>64</v>
      </c>
      <c r="V485" s="295">
        <f>SUMIF(KOJIN!$A:$A,$D485,KOJIN!DX:DX)</f>
        <v>58</v>
      </c>
      <c r="W485" s="295">
        <f>SUMIF(KOJIN!$A:$A,$D485,KOJIN!DY:DY)</f>
        <v>68</v>
      </c>
      <c r="X485" s="295">
        <f>SUMIF(KOJIN!$A:$A,$D485,KOJIN!DZ:DZ)</f>
        <v>59</v>
      </c>
      <c r="Y485" s="295">
        <f>SUMIF(KOJIN!$A:$A,$D485,KOJIN!EA:EA)</f>
        <v>52</v>
      </c>
      <c r="Z485" s="295">
        <f>SUMIF(KOJIN!$A:$A,$D485,KOJIN!EB:EB)</f>
        <v>37</v>
      </c>
      <c r="AA485" s="295">
        <f>SUMIF(KOJIN!$A:$A,$D485,KOJIN!EC:EC)</f>
        <v>16</v>
      </c>
      <c r="AB485" s="295">
        <f>SUMIF(KOJIN!$A:$A,$D485,KOJIN!ED:ED)</f>
        <v>4</v>
      </c>
      <c r="AC485" s="295">
        <f>SUMIF(KOJIN!$A:$A,$D485,KOJIN!EE:EE)</f>
        <v>3</v>
      </c>
    </row>
    <row r="486" spans="1:29" ht="13.5">
      <c r="A486">
        <v>485</v>
      </c>
      <c r="B486" s="293" t="s">
        <v>394</v>
      </c>
      <c r="C486" s="294">
        <v>162</v>
      </c>
      <c r="D486" s="323">
        <v>10138</v>
      </c>
      <c r="E486" s="293" t="s">
        <v>241</v>
      </c>
      <c r="F486" s="293" t="s">
        <v>390</v>
      </c>
      <c r="H486" s="293" t="s">
        <v>28</v>
      </c>
      <c r="I486" s="295">
        <f>SUMIF(KOJIN!A:A,D486,KOJIN!D:D)</f>
        <v>939</v>
      </c>
      <c r="J486" s="295">
        <f>SUMIF(KOJIN!$A:$A,$D486,KOJIN!DL:DL)</f>
        <v>38</v>
      </c>
      <c r="K486" s="295">
        <f>SUMIF(KOJIN!$A:$A,$D486,KOJIN!DM:DM)</f>
        <v>35</v>
      </c>
      <c r="L486" s="295">
        <f>SUMIF(KOJIN!$A:$A,$D486,KOJIN!DN:DN)</f>
        <v>30</v>
      </c>
      <c r="M486" s="295">
        <f>SUMIF(KOJIN!$A:$A,$D486,KOJIN!DO:DO)</f>
        <v>47</v>
      </c>
      <c r="N486" s="295">
        <f>SUMIF(KOJIN!$A:$A,$D486,KOJIN!DP:DP)</f>
        <v>47</v>
      </c>
      <c r="O486" s="295">
        <f>SUMIF(KOJIN!$A:$A,$D486,KOJIN!DQ:DQ)</f>
        <v>40</v>
      </c>
      <c r="P486" s="295">
        <f>SUMIF(KOJIN!$A:$A,$D486,KOJIN!DR:DR)</f>
        <v>36</v>
      </c>
      <c r="Q486" s="295">
        <f>SUMIF(KOJIN!$A:$A,$D486,KOJIN!DS:DS)</f>
        <v>39</v>
      </c>
      <c r="R486" s="295">
        <f>SUMIF(KOJIN!$A:$A,$D486,KOJIN!DT:DT)</f>
        <v>49</v>
      </c>
      <c r="S486" s="295">
        <f>SUMIF(KOJIN!$A:$A,$D486,KOJIN!DU:DU)</f>
        <v>85</v>
      </c>
      <c r="T486" s="295">
        <f>SUMIF(KOJIN!$A:$A,$D486,KOJIN!DV:DV)</f>
        <v>75</v>
      </c>
      <c r="U486" s="295">
        <f>SUMIF(KOJIN!$A:$A,$D486,KOJIN!DW:DW)</f>
        <v>45</v>
      </c>
      <c r="V486" s="295">
        <f>SUMIF(KOJIN!$A:$A,$D486,KOJIN!DX:DX)</f>
        <v>50</v>
      </c>
      <c r="W486" s="295">
        <f>SUMIF(KOJIN!$A:$A,$D486,KOJIN!DY:DY)</f>
        <v>85</v>
      </c>
      <c r="X486" s="295">
        <f>SUMIF(KOJIN!$A:$A,$D486,KOJIN!DZ:DZ)</f>
        <v>69</v>
      </c>
      <c r="Y486" s="295">
        <f>SUMIF(KOJIN!$A:$A,$D486,KOJIN!EA:EA)</f>
        <v>64</v>
      </c>
      <c r="Z486" s="295">
        <f>SUMIF(KOJIN!$A:$A,$D486,KOJIN!EB:EB)</f>
        <v>49</v>
      </c>
      <c r="AA486" s="295">
        <f>SUMIF(KOJIN!$A:$A,$D486,KOJIN!EC:EC)</f>
        <v>35</v>
      </c>
      <c r="AB486" s="295">
        <f>SUMIF(KOJIN!$A:$A,$D486,KOJIN!ED:ED)</f>
        <v>15</v>
      </c>
      <c r="AC486" s="295">
        <f>SUMIF(KOJIN!$A:$A,$D486,KOJIN!EE:EE)</f>
        <v>6</v>
      </c>
    </row>
    <row r="487" spans="1:29" ht="13.5">
      <c r="A487">
        <v>486</v>
      </c>
      <c r="J487" s="295">
        <f>SUM($J$485:$J$486)</f>
        <v>58</v>
      </c>
      <c r="K487" s="295">
        <f>SUM($K$485:$K$486)</f>
        <v>72</v>
      </c>
      <c r="L487" s="295">
        <f>SUM($L$485:$L$486)</f>
        <v>74</v>
      </c>
      <c r="M487" s="295">
        <f>SUM($M$485:$M$486)</f>
        <v>90</v>
      </c>
      <c r="N487" s="295">
        <f>SUM($N$485:$N$486)</f>
        <v>93</v>
      </c>
      <c r="O487" s="295">
        <f>SUM($O$485:$O$486)</f>
        <v>92</v>
      </c>
      <c r="P487" s="295">
        <f>SUM($P$485:$P$486)</f>
        <v>109</v>
      </c>
      <c r="Q487" s="295">
        <f>SUM($Q$485:$Q$486)</f>
        <v>84</v>
      </c>
      <c r="R487" s="295">
        <f>SUM($R$485:$R$486)</f>
        <v>128</v>
      </c>
      <c r="S487" s="295">
        <f>SUM($S$485:$S$486)</f>
        <v>163</v>
      </c>
      <c r="T487" s="295">
        <f>SUM($T$485:$T$486)</f>
        <v>149</v>
      </c>
      <c r="U487" s="295">
        <f>SUM($U$485:$U$486)</f>
        <v>109</v>
      </c>
      <c r="V487" s="295">
        <f>SUM($V$485:$V$486)</f>
        <v>108</v>
      </c>
      <c r="W487" s="295">
        <f>SUM($W$485:$W$486)</f>
        <v>153</v>
      </c>
      <c r="X487" s="295">
        <f>SUM($X$485:$X$486)</f>
        <v>128</v>
      </c>
      <c r="Y487" s="295">
        <f>SUM($Y$485:$Y$486)</f>
        <v>116</v>
      </c>
      <c r="Z487" s="295">
        <f>SUM($Z$485:$Z$486)</f>
        <v>86</v>
      </c>
      <c r="AA487" s="295">
        <f>SUM($AA$485:$AA$486)</f>
        <v>51</v>
      </c>
      <c r="AB487" s="295">
        <f>SUM($AB$485:$AB$486)</f>
        <v>19</v>
      </c>
      <c r="AC487" s="295">
        <f>SUM($AC$485:$AC$486)</f>
        <v>9</v>
      </c>
    </row>
    <row r="488" spans="1:29" ht="13.5">
      <c r="A488">
        <v>487</v>
      </c>
      <c r="B488" s="293" t="s">
        <v>394</v>
      </c>
      <c r="C488" s="294">
        <v>163</v>
      </c>
      <c r="D488" s="323">
        <v>9979</v>
      </c>
      <c r="E488" s="293" t="s">
        <v>242</v>
      </c>
      <c r="F488" s="293" t="s">
        <v>389</v>
      </c>
      <c r="G488" s="295">
        <f>SUMIF(SETAI!A:A,D488,SETAI!C:C)</f>
        <v>348</v>
      </c>
      <c r="H488" s="293" t="s">
        <v>27</v>
      </c>
      <c r="I488" s="295">
        <f>SUMIF(KOJIN!A:A,D488,KOJIN!D:D)</f>
        <v>384</v>
      </c>
      <c r="J488" s="295">
        <f>SUMIF(KOJIN!$A:$A,$D488,KOJIN!DL:DL)</f>
        <v>7</v>
      </c>
      <c r="K488" s="295">
        <f>SUMIF(KOJIN!$A:$A,$D488,KOJIN!DM:DM)</f>
        <v>10</v>
      </c>
      <c r="L488" s="295">
        <f>SUMIF(KOJIN!$A:$A,$D488,KOJIN!DN:DN)</f>
        <v>17</v>
      </c>
      <c r="M488" s="295">
        <f>SUMIF(KOJIN!$A:$A,$D488,KOJIN!DO:DO)</f>
        <v>9</v>
      </c>
      <c r="N488" s="295">
        <f>SUMIF(KOJIN!$A:$A,$D488,KOJIN!DP:DP)</f>
        <v>14</v>
      </c>
      <c r="O488" s="295">
        <f>SUMIF(KOJIN!$A:$A,$D488,KOJIN!DQ:DQ)</f>
        <v>5</v>
      </c>
      <c r="P488" s="295">
        <f>SUMIF(KOJIN!$A:$A,$D488,KOJIN!DR:DR)</f>
        <v>16</v>
      </c>
      <c r="Q488" s="295">
        <f>SUMIF(KOJIN!$A:$A,$D488,KOJIN!DS:DS)</f>
        <v>21</v>
      </c>
      <c r="R488" s="295">
        <f>SUMIF(KOJIN!$A:$A,$D488,KOJIN!DT:DT)</f>
        <v>18</v>
      </c>
      <c r="S488" s="295">
        <f>SUMIF(KOJIN!$A:$A,$D488,KOJIN!DU:DU)</f>
        <v>29</v>
      </c>
      <c r="T488" s="295">
        <f>SUMIF(KOJIN!$A:$A,$D488,KOJIN!DV:DV)</f>
        <v>22</v>
      </c>
      <c r="U488" s="295">
        <f>SUMIF(KOJIN!$A:$A,$D488,KOJIN!DW:DW)</f>
        <v>19</v>
      </c>
      <c r="V488" s="295">
        <f>SUMIF(KOJIN!$A:$A,$D488,KOJIN!DX:DX)</f>
        <v>27</v>
      </c>
      <c r="W488" s="295">
        <f>SUMIF(KOJIN!$A:$A,$D488,KOJIN!DY:DY)</f>
        <v>37</v>
      </c>
      <c r="X488" s="295">
        <f>SUMIF(KOJIN!$A:$A,$D488,KOJIN!DZ:DZ)</f>
        <v>46</v>
      </c>
      <c r="Y488" s="295">
        <f>SUMIF(KOJIN!$A:$A,$D488,KOJIN!EA:EA)</f>
        <v>52</v>
      </c>
      <c r="Z488" s="295">
        <f>SUMIF(KOJIN!$A:$A,$D488,KOJIN!EB:EB)</f>
        <v>27</v>
      </c>
      <c r="AA488" s="295">
        <f>SUMIF(KOJIN!$A:$A,$D488,KOJIN!EC:EC)</f>
        <v>7</v>
      </c>
      <c r="AB488" s="295">
        <f>SUMIF(KOJIN!$A:$A,$D488,KOJIN!ED:ED)</f>
        <v>1</v>
      </c>
      <c r="AC488" s="295">
        <f>SUMIF(KOJIN!$A:$A,$D488,KOJIN!EE:EE)</f>
        <v>0</v>
      </c>
    </row>
    <row r="489" spans="1:29" ht="13.5">
      <c r="A489">
        <v>488</v>
      </c>
      <c r="B489" s="293" t="s">
        <v>394</v>
      </c>
      <c r="C489" s="294">
        <v>163</v>
      </c>
      <c r="D489" s="323">
        <v>9980</v>
      </c>
      <c r="E489" s="293" t="s">
        <v>242</v>
      </c>
      <c r="F489" s="293" t="s">
        <v>389</v>
      </c>
      <c r="H489" s="293" t="s">
        <v>28</v>
      </c>
      <c r="I489" s="295">
        <f>SUMIF(KOJIN!A:A,D489,KOJIN!D:D)</f>
        <v>394</v>
      </c>
      <c r="J489" s="295">
        <f>SUMIF(KOJIN!$A:$A,$D489,KOJIN!DL:DL)</f>
        <v>7</v>
      </c>
      <c r="K489" s="295">
        <f>SUMIF(KOJIN!$A:$A,$D489,KOJIN!DM:DM)</f>
        <v>8</v>
      </c>
      <c r="L489" s="295">
        <f>SUMIF(KOJIN!$A:$A,$D489,KOJIN!DN:DN)</f>
        <v>8</v>
      </c>
      <c r="M489" s="295">
        <f>SUMIF(KOJIN!$A:$A,$D489,KOJIN!DO:DO)</f>
        <v>16</v>
      </c>
      <c r="N489" s="295">
        <f>SUMIF(KOJIN!$A:$A,$D489,KOJIN!DP:DP)</f>
        <v>9</v>
      </c>
      <c r="O489" s="295">
        <f>SUMIF(KOJIN!$A:$A,$D489,KOJIN!DQ:DQ)</f>
        <v>14</v>
      </c>
      <c r="P489" s="295">
        <f>SUMIF(KOJIN!$A:$A,$D489,KOJIN!DR:DR)</f>
        <v>10</v>
      </c>
      <c r="Q489" s="295">
        <f>SUMIF(KOJIN!$A:$A,$D489,KOJIN!DS:DS)</f>
        <v>11</v>
      </c>
      <c r="R489" s="295">
        <f>SUMIF(KOJIN!$A:$A,$D489,KOJIN!DT:DT)</f>
        <v>26</v>
      </c>
      <c r="S489" s="295">
        <f>SUMIF(KOJIN!$A:$A,$D489,KOJIN!DU:DU)</f>
        <v>23</v>
      </c>
      <c r="T489" s="295">
        <f>SUMIF(KOJIN!$A:$A,$D489,KOJIN!DV:DV)</f>
        <v>22</v>
      </c>
      <c r="U489" s="295">
        <f>SUMIF(KOJIN!$A:$A,$D489,KOJIN!DW:DW)</f>
        <v>20</v>
      </c>
      <c r="V489" s="295">
        <f>SUMIF(KOJIN!$A:$A,$D489,KOJIN!DX:DX)</f>
        <v>28</v>
      </c>
      <c r="W489" s="295">
        <f>SUMIF(KOJIN!$A:$A,$D489,KOJIN!DY:DY)</f>
        <v>59</v>
      </c>
      <c r="X489" s="295">
        <f>SUMIF(KOJIN!$A:$A,$D489,KOJIN!DZ:DZ)</f>
        <v>51</v>
      </c>
      <c r="Y489" s="295">
        <f>SUMIF(KOJIN!$A:$A,$D489,KOJIN!EA:EA)</f>
        <v>42</v>
      </c>
      <c r="Z489" s="295">
        <f>SUMIF(KOJIN!$A:$A,$D489,KOJIN!EB:EB)</f>
        <v>18</v>
      </c>
      <c r="AA489" s="295">
        <f>SUMIF(KOJIN!$A:$A,$D489,KOJIN!EC:EC)</f>
        <v>15</v>
      </c>
      <c r="AB489" s="295">
        <f>SUMIF(KOJIN!$A:$A,$D489,KOJIN!ED:ED)</f>
        <v>3</v>
      </c>
      <c r="AC489" s="295">
        <f>SUMIF(KOJIN!$A:$A,$D489,KOJIN!EE:EE)</f>
        <v>4</v>
      </c>
    </row>
    <row r="490" spans="1:29" ht="13.5">
      <c r="A490">
        <v>489</v>
      </c>
      <c r="J490" s="295">
        <f>SUM($J$488:$J$489)</f>
        <v>14</v>
      </c>
      <c r="K490" s="295">
        <f>SUM($K$488:$K$489)</f>
        <v>18</v>
      </c>
      <c r="L490" s="295">
        <f>SUM($L$488:$L$489)</f>
        <v>25</v>
      </c>
      <c r="M490" s="295">
        <f>SUM($M$488:$M$489)</f>
        <v>25</v>
      </c>
      <c r="N490" s="295">
        <f>SUM($N$488:$N$489)</f>
        <v>23</v>
      </c>
      <c r="O490" s="295">
        <f>SUM($O$488:$O$489)</f>
        <v>19</v>
      </c>
      <c r="P490" s="295">
        <f>SUM($P$488:$P$489)</f>
        <v>26</v>
      </c>
      <c r="Q490" s="295">
        <f>SUM($Q$488:$Q$489)</f>
        <v>32</v>
      </c>
      <c r="R490" s="295">
        <f>SUM($R$488:$R$489)</f>
        <v>44</v>
      </c>
      <c r="S490" s="295">
        <f>SUM($S$488:$S$489)</f>
        <v>52</v>
      </c>
      <c r="T490" s="295">
        <f>SUM($T$488:$T$489)</f>
        <v>44</v>
      </c>
      <c r="U490" s="295">
        <f>SUM($U$488:$U$489)</f>
        <v>39</v>
      </c>
      <c r="V490" s="295">
        <f>SUM($V$488:$V$489)</f>
        <v>55</v>
      </c>
      <c r="W490" s="295">
        <f>SUM($W$488:$W$489)</f>
        <v>96</v>
      </c>
      <c r="X490" s="295">
        <f>SUM($X$488:$X$489)</f>
        <v>97</v>
      </c>
      <c r="Y490" s="295">
        <f>SUM($Y$488:$Y$489)</f>
        <v>94</v>
      </c>
      <c r="Z490" s="295">
        <f>SUM($Z$488:$Z$489)</f>
        <v>45</v>
      </c>
      <c r="AA490" s="295">
        <f>SUM($AA$488:$AA$489)</f>
        <v>22</v>
      </c>
      <c r="AB490" s="295">
        <f>SUM($AB$488:$AB$489)</f>
        <v>4</v>
      </c>
      <c r="AC490" s="295">
        <f>SUM($AC$488:$AC$489)</f>
        <v>4</v>
      </c>
    </row>
    <row r="491" spans="1:29" ht="13.5">
      <c r="A491">
        <v>490</v>
      </c>
      <c r="B491" s="293" t="s">
        <v>394</v>
      </c>
      <c r="C491" s="294">
        <v>164</v>
      </c>
      <c r="D491" s="323">
        <v>9981</v>
      </c>
      <c r="E491" s="293" t="s">
        <v>242</v>
      </c>
      <c r="F491" s="293" t="s">
        <v>390</v>
      </c>
      <c r="G491" s="295">
        <f>SUMIF(SETAI!A:A,D491,SETAI!C:C)</f>
        <v>287</v>
      </c>
      <c r="H491" s="293" t="s">
        <v>27</v>
      </c>
      <c r="I491" s="295">
        <f>SUMIF(KOJIN!A:A,D491,KOJIN!D:D)</f>
        <v>303</v>
      </c>
      <c r="J491" s="295">
        <f>SUMIF(KOJIN!$A:$A,$D491,KOJIN!DL:DL)</f>
        <v>3</v>
      </c>
      <c r="K491" s="295">
        <f>SUMIF(KOJIN!$A:$A,$D491,KOJIN!DM:DM)</f>
        <v>5</v>
      </c>
      <c r="L491" s="295">
        <f>SUMIF(KOJIN!$A:$A,$D491,KOJIN!DN:DN)</f>
        <v>8</v>
      </c>
      <c r="M491" s="295">
        <f>SUMIF(KOJIN!$A:$A,$D491,KOJIN!DO:DO)</f>
        <v>18</v>
      </c>
      <c r="N491" s="295">
        <f>SUMIF(KOJIN!$A:$A,$D491,KOJIN!DP:DP)</f>
        <v>15</v>
      </c>
      <c r="O491" s="295">
        <f>SUMIF(KOJIN!$A:$A,$D491,KOJIN!DQ:DQ)</f>
        <v>7</v>
      </c>
      <c r="P491" s="295">
        <f>SUMIF(KOJIN!$A:$A,$D491,KOJIN!DR:DR)</f>
        <v>9</v>
      </c>
      <c r="Q491" s="295">
        <f>SUMIF(KOJIN!$A:$A,$D491,KOJIN!DS:DS)</f>
        <v>6</v>
      </c>
      <c r="R491" s="295">
        <f>SUMIF(KOJIN!$A:$A,$D491,KOJIN!DT:DT)</f>
        <v>11</v>
      </c>
      <c r="S491" s="295">
        <f>SUMIF(KOJIN!$A:$A,$D491,KOJIN!DU:DU)</f>
        <v>24</v>
      </c>
      <c r="T491" s="295">
        <f>SUMIF(KOJIN!$A:$A,$D491,KOJIN!DV:DV)</f>
        <v>17</v>
      </c>
      <c r="U491" s="295">
        <f>SUMIF(KOJIN!$A:$A,$D491,KOJIN!DW:DW)</f>
        <v>19</v>
      </c>
      <c r="V491" s="295">
        <f>SUMIF(KOJIN!$A:$A,$D491,KOJIN!DX:DX)</f>
        <v>38</v>
      </c>
      <c r="W491" s="295">
        <f>SUMIF(KOJIN!$A:$A,$D491,KOJIN!DY:DY)</f>
        <v>43</v>
      </c>
      <c r="X491" s="295">
        <f>SUMIF(KOJIN!$A:$A,$D491,KOJIN!DZ:DZ)</f>
        <v>36</v>
      </c>
      <c r="Y491" s="295">
        <f>SUMIF(KOJIN!$A:$A,$D491,KOJIN!EA:EA)</f>
        <v>29</v>
      </c>
      <c r="Z491" s="295">
        <f>SUMIF(KOJIN!$A:$A,$D491,KOJIN!EB:EB)</f>
        <v>11</v>
      </c>
      <c r="AA491" s="295">
        <f>SUMIF(KOJIN!$A:$A,$D491,KOJIN!EC:EC)</f>
        <v>4</v>
      </c>
      <c r="AB491" s="295">
        <f>SUMIF(KOJIN!$A:$A,$D491,KOJIN!ED:ED)</f>
        <v>0</v>
      </c>
      <c r="AC491" s="295">
        <f>SUMIF(KOJIN!$A:$A,$D491,KOJIN!EE:EE)</f>
        <v>0</v>
      </c>
    </row>
    <row r="492" spans="1:29" ht="13.5">
      <c r="A492">
        <v>491</v>
      </c>
      <c r="B492" s="293" t="s">
        <v>394</v>
      </c>
      <c r="C492" s="294">
        <v>164</v>
      </c>
      <c r="D492" s="323">
        <v>9982</v>
      </c>
      <c r="E492" s="293" t="s">
        <v>242</v>
      </c>
      <c r="F492" s="293" t="s">
        <v>390</v>
      </c>
      <c r="H492" s="293" t="s">
        <v>28</v>
      </c>
      <c r="I492" s="295">
        <f>SUMIF(KOJIN!A:A,D492,KOJIN!D:D)</f>
        <v>362</v>
      </c>
      <c r="J492" s="295">
        <f>SUMIF(KOJIN!$A:$A,$D492,KOJIN!DL:DL)</f>
        <v>2</v>
      </c>
      <c r="K492" s="295">
        <f>SUMIF(KOJIN!$A:$A,$D492,KOJIN!DM:DM)</f>
        <v>4</v>
      </c>
      <c r="L492" s="295">
        <f>SUMIF(KOJIN!$A:$A,$D492,KOJIN!DN:DN)</f>
        <v>11</v>
      </c>
      <c r="M492" s="295">
        <f>SUMIF(KOJIN!$A:$A,$D492,KOJIN!DO:DO)</f>
        <v>14</v>
      </c>
      <c r="N492" s="295">
        <f>SUMIF(KOJIN!$A:$A,$D492,KOJIN!DP:DP)</f>
        <v>21</v>
      </c>
      <c r="O492" s="295">
        <f>SUMIF(KOJIN!$A:$A,$D492,KOJIN!DQ:DQ)</f>
        <v>8</v>
      </c>
      <c r="P492" s="295">
        <f>SUMIF(KOJIN!$A:$A,$D492,KOJIN!DR:DR)</f>
        <v>19</v>
      </c>
      <c r="Q492" s="295">
        <f>SUMIF(KOJIN!$A:$A,$D492,KOJIN!DS:DS)</f>
        <v>9</v>
      </c>
      <c r="R492" s="295">
        <f>SUMIF(KOJIN!$A:$A,$D492,KOJIN!DT:DT)</f>
        <v>19</v>
      </c>
      <c r="S492" s="295">
        <f>SUMIF(KOJIN!$A:$A,$D492,KOJIN!DU:DU)</f>
        <v>23</v>
      </c>
      <c r="T492" s="295">
        <f>SUMIF(KOJIN!$A:$A,$D492,KOJIN!DV:DV)</f>
        <v>14</v>
      </c>
      <c r="U492" s="295">
        <f>SUMIF(KOJIN!$A:$A,$D492,KOJIN!DW:DW)</f>
        <v>28</v>
      </c>
      <c r="V492" s="295">
        <f>SUMIF(KOJIN!$A:$A,$D492,KOJIN!DX:DX)</f>
        <v>49</v>
      </c>
      <c r="W492" s="295">
        <f>SUMIF(KOJIN!$A:$A,$D492,KOJIN!DY:DY)</f>
        <v>52</v>
      </c>
      <c r="X492" s="295">
        <f>SUMIF(KOJIN!$A:$A,$D492,KOJIN!DZ:DZ)</f>
        <v>31</v>
      </c>
      <c r="Y492" s="295">
        <f>SUMIF(KOJIN!$A:$A,$D492,KOJIN!EA:EA)</f>
        <v>31</v>
      </c>
      <c r="Z492" s="295">
        <f>SUMIF(KOJIN!$A:$A,$D492,KOJIN!EB:EB)</f>
        <v>14</v>
      </c>
      <c r="AA492" s="295">
        <f>SUMIF(KOJIN!$A:$A,$D492,KOJIN!EC:EC)</f>
        <v>6</v>
      </c>
      <c r="AB492" s="295">
        <f>SUMIF(KOJIN!$A:$A,$D492,KOJIN!ED:ED)</f>
        <v>5</v>
      </c>
      <c r="AC492" s="295">
        <f>SUMIF(KOJIN!$A:$A,$D492,KOJIN!EE:EE)</f>
        <v>2</v>
      </c>
    </row>
    <row r="493" spans="1:29" ht="13.5">
      <c r="A493">
        <v>492</v>
      </c>
      <c r="J493" s="295">
        <f>SUM($J$491:$J$492)</f>
        <v>5</v>
      </c>
      <c r="K493" s="295">
        <f>SUM($K$491:$K$492)</f>
        <v>9</v>
      </c>
      <c r="L493" s="295">
        <f>SUM($L$491:$L$492)</f>
        <v>19</v>
      </c>
      <c r="M493" s="295">
        <f>SUM($M$491:$M$492)</f>
        <v>32</v>
      </c>
      <c r="N493" s="295">
        <f>SUM($N$491:$N$492)</f>
        <v>36</v>
      </c>
      <c r="O493" s="295">
        <f>SUM($O$491:$O$492)</f>
        <v>15</v>
      </c>
      <c r="P493" s="295">
        <f>SUM($P$491:$P$492)</f>
        <v>28</v>
      </c>
      <c r="Q493" s="295">
        <f>SUM($Q$491:$Q$492)</f>
        <v>15</v>
      </c>
      <c r="R493" s="295">
        <f>SUM($R$491:$R$492)</f>
        <v>30</v>
      </c>
      <c r="S493" s="295">
        <f>SUM($S$491:$S$492)</f>
        <v>47</v>
      </c>
      <c r="T493" s="295">
        <f>SUM($T$491:$T$492)</f>
        <v>31</v>
      </c>
      <c r="U493" s="295">
        <f>SUM($U$491:$U$492)</f>
        <v>47</v>
      </c>
      <c r="V493" s="295">
        <f>SUM($V$491:$V$492)</f>
        <v>87</v>
      </c>
      <c r="W493" s="295">
        <f>SUM($W$491:$W$492)</f>
        <v>95</v>
      </c>
      <c r="X493" s="295">
        <f>SUM($X$491:$X$492)</f>
        <v>67</v>
      </c>
      <c r="Y493" s="295">
        <f>SUM($Y$491:$Y$492)</f>
        <v>60</v>
      </c>
      <c r="Z493" s="295">
        <f>SUM($Z$491:$Z$492)</f>
        <v>25</v>
      </c>
      <c r="AA493" s="295">
        <f>SUM($AA$491:$AA$492)</f>
        <v>10</v>
      </c>
      <c r="AB493" s="295">
        <f>SUM($AB$491:$AB$492)</f>
        <v>5</v>
      </c>
      <c r="AC493" s="295">
        <f>SUM($AC$491:$AC$492)</f>
        <v>2</v>
      </c>
    </row>
    <row r="494" spans="1:29" ht="13.5">
      <c r="A494">
        <v>493</v>
      </c>
      <c r="B494" s="293" t="s">
        <v>394</v>
      </c>
      <c r="C494" s="294">
        <v>165</v>
      </c>
      <c r="D494" s="323">
        <v>10039</v>
      </c>
      <c r="E494" s="293" t="s">
        <v>243</v>
      </c>
      <c r="F494" s="293" t="s">
        <v>389</v>
      </c>
      <c r="G494" s="295">
        <f>SUMIF(SETAI!A:A,D494,SETAI!C:C)</f>
        <v>364</v>
      </c>
      <c r="H494" s="293" t="s">
        <v>27</v>
      </c>
      <c r="I494" s="295">
        <f>SUMIF(KOJIN!A:A,D494,KOJIN!D:D)</f>
        <v>409</v>
      </c>
      <c r="J494" s="295">
        <f>SUMIF(KOJIN!$A:$A,$D494,KOJIN!DL:DL)</f>
        <v>3</v>
      </c>
      <c r="K494" s="295">
        <f>SUMIF(KOJIN!$A:$A,$D494,KOJIN!DM:DM)</f>
        <v>6</v>
      </c>
      <c r="L494" s="295">
        <f>SUMIF(KOJIN!$A:$A,$D494,KOJIN!DN:DN)</f>
        <v>14</v>
      </c>
      <c r="M494" s="295">
        <f>SUMIF(KOJIN!$A:$A,$D494,KOJIN!DO:DO)</f>
        <v>18</v>
      </c>
      <c r="N494" s="295">
        <f>SUMIF(KOJIN!$A:$A,$D494,KOJIN!DP:DP)</f>
        <v>9</v>
      </c>
      <c r="O494" s="295">
        <f>SUMIF(KOJIN!$A:$A,$D494,KOJIN!DQ:DQ)</f>
        <v>4</v>
      </c>
      <c r="P494" s="295">
        <f>SUMIF(KOJIN!$A:$A,$D494,KOJIN!DR:DR)</f>
        <v>13</v>
      </c>
      <c r="Q494" s="295">
        <f>SUMIF(KOJIN!$A:$A,$D494,KOJIN!DS:DS)</f>
        <v>24</v>
      </c>
      <c r="R494" s="295">
        <f>SUMIF(KOJIN!$A:$A,$D494,KOJIN!DT:DT)</f>
        <v>35</v>
      </c>
      <c r="S494" s="295">
        <f>SUMIF(KOJIN!$A:$A,$D494,KOJIN!DU:DU)</f>
        <v>31</v>
      </c>
      <c r="T494" s="295">
        <f>SUMIF(KOJIN!$A:$A,$D494,KOJIN!DV:DV)</f>
        <v>16</v>
      </c>
      <c r="U494" s="295">
        <f>SUMIF(KOJIN!$A:$A,$D494,KOJIN!DW:DW)</f>
        <v>17</v>
      </c>
      <c r="V494" s="295">
        <f>SUMIF(KOJIN!$A:$A,$D494,KOJIN!DX:DX)</f>
        <v>17</v>
      </c>
      <c r="W494" s="295">
        <f>SUMIF(KOJIN!$A:$A,$D494,KOJIN!DY:DY)</f>
        <v>48</v>
      </c>
      <c r="X494" s="295">
        <f>SUMIF(KOJIN!$A:$A,$D494,KOJIN!DZ:DZ)</f>
        <v>76</v>
      </c>
      <c r="Y494" s="295">
        <f>SUMIF(KOJIN!$A:$A,$D494,KOJIN!EA:EA)</f>
        <v>54</v>
      </c>
      <c r="Z494" s="295">
        <f>SUMIF(KOJIN!$A:$A,$D494,KOJIN!EB:EB)</f>
        <v>14</v>
      </c>
      <c r="AA494" s="295">
        <f>SUMIF(KOJIN!$A:$A,$D494,KOJIN!EC:EC)</f>
        <v>4</v>
      </c>
      <c r="AB494" s="295">
        <f>SUMIF(KOJIN!$A:$A,$D494,KOJIN!ED:ED)</f>
        <v>6</v>
      </c>
      <c r="AC494" s="295">
        <f>SUMIF(KOJIN!$A:$A,$D494,KOJIN!EE:EE)</f>
        <v>0</v>
      </c>
    </row>
    <row r="495" spans="1:29" ht="13.5">
      <c r="A495">
        <v>494</v>
      </c>
      <c r="B495" s="293" t="s">
        <v>394</v>
      </c>
      <c r="C495" s="294">
        <v>165</v>
      </c>
      <c r="D495" s="323">
        <v>10040</v>
      </c>
      <c r="E495" s="293" t="s">
        <v>243</v>
      </c>
      <c r="F495" s="293" t="s">
        <v>389</v>
      </c>
      <c r="H495" s="293" t="s">
        <v>28</v>
      </c>
      <c r="I495" s="295">
        <f>SUMIF(KOJIN!A:A,D495,KOJIN!D:D)</f>
        <v>422</v>
      </c>
      <c r="J495" s="295">
        <f>SUMIF(KOJIN!$A:$A,$D495,KOJIN!DL:DL)</f>
        <v>6</v>
      </c>
      <c r="K495" s="295">
        <f>SUMIF(KOJIN!$A:$A,$D495,KOJIN!DM:DM)</f>
        <v>12</v>
      </c>
      <c r="L495" s="295">
        <f>SUMIF(KOJIN!$A:$A,$D495,KOJIN!DN:DN)</f>
        <v>12</v>
      </c>
      <c r="M495" s="295">
        <f>SUMIF(KOJIN!$A:$A,$D495,KOJIN!DO:DO)</f>
        <v>15</v>
      </c>
      <c r="N495" s="295">
        <f>SUMIF(KOJIN!$A:$A,$D495,KOJIN!DP:DP)</f>
        <v>13</v>
      </c>
      <c r="O495" s="295">
        <f>SUMIF(KOJIN!$A:$A,$D495,KOJIN!DQ:DQ)</f>
        <v>4</v>
      </c>
      <c r="P495" s="295">
        <f>SUMIF(KOJIN!$A:$A,$D495,KOJIN!DR:DR)</f>
        <v>9</v>
      </c>
      <c r="Q495" s="295">
        <f>SUMIF(KOJIN!$A:$A,$D495,KOJIN!DS:DS)</f>
        <v>14</v>
      </c>
      <c r="R495" s="295">
        <f>SUMIF(KOJIN!$A:$A,$D495,KOJIN!DT:DT)</f>
        <v>18</v>
      </c>
      <c r="S495" s="295">
        <f>SUMIF(KOJIN!$A:$A,$D495,KOJIN!DU:DU)</f>
        <v>29</v>
      </c>
      <c r="T495" s="295">
        <f>SUMIF(KOJIN!$A:$A,$D495,KOJIN!DV:DV)</f>
        <v>19</v>
      </c>
      <c r="U495" s="295">
        <f>SUMIF(KOJIN!$A:$A,$D495,KOJIN!DW:DW)</f>
        <v>22</v>
      </c>
      <c r="V495" s="295">
        <f>SUMIF(KOJIN!$A:$A,$D495,KOJIN!DX:DX)</f>
        <v>27</v>
      </c>
      <c r="W495" s="295">
        <f>SUMIF(KOJIN!$A:$A,$D495,KOJIN!DY:DY)</f>
        <v>83</v>
      </c>
      <c r="X495" s="295">
        <f>SUMIF(KOJIN!$A:$A,$D495,KOJIN!DZ:DZ)</f>
        <v>72</v>
      </c>
      <c r="Y495" s="295">
        <f>SUMIF(KOJIN!$A:$A,$D495,KOJIN!EA:EA)</f>
        <v>32</v>
      </c>
      <c r="Z495" s="295">
        <f>SUMIF(KOJIN!$A:$A,$D495,KOJIN!EB:EB)</f>
        <v>18</v>
      </c>
      <c r="AA495" s="295">
        <f>SUMIF(KOJIN!$A:$A,$D495,KOJIN!EC:EC)</f>
        <v>10</v>
      </c>
      <c r="AB495" s="295">
        <f>SUMIF(KOJIN!$A:$A,$D495,KOJIN!ED:ED)</f>
        <v>6</v>
      </c>
      <c r="AC495" s="295">
        <f>SUMIF(KOJIN!$A:$A,$D495,KOJIN!EE:EE)</f>
        <v>1</v>
      </c>
    </row>
    <row r="496" spans="1:29" ht="13.5">
      <c r="A496">
        <v>495</v>
      </c>
      <c r="J496" s="295">
        <f>SUM($J$494:$J$495)</f>
        <v>9</v>
      </c>
      <c r="K496" s="295">
        <f>SUM($K$494:$K$495)</f>
        <v>18</v>
      </c>
      <c r="L496" s="295">
        <f>SUM($L$494:$L$495)</f>
        <v>26</v>
      </c>
      <c r="M496" s="295">
        <f>SUM($M$494:$M$495)</f>
        <v>33</v>
      </c>
      <c r="N496" s="295">
        <f>SUM($N$494:$N$495)</f>
        <v>22</v>
      </c>
      <c r="O496" s="295">
        <f>SUM($O$494:$O$495)</f>
        <v>8</v>
      </c>
      <c r="P496" s="295">
        <f>SUM($P$494:$P$495)</f>
        <v>22</v>
      </c>
      <c r="Q496" s="295">
        <f>SUM($Q$494:$Q$495)</f>
        <v>38</v>
      </c>
      <c r="R496" s="295">
        <f>SUM($R$494:$R$495)</f>
        <v>53</v>
      </c>
      <c r="S496" s="295">
        <f>SUM($S$494:$S$495)</f>
        <v>60</v>
      </c>
      <c r="T496" s="295">
        <f>SUM($T$494:$T$495)</f>
        <v>35</v>
      </c>
      <c r="U496" s="295">
        <f>SUM($U$494:$U$495)</f>
        <v>39</v>
      </c>
      <c r="V496" s="295">
        <f>SUM($V$494:$V$495)</f>
        <v>44</v>
      </c>
      <c r="W496" s="295">
        <f>SUM($W$494:$W$495)</f>
        <v>131</v>
      </c>
      <c r="X496" s="295">
        <f>SUM($X$494:$X$495)</f>
        <v>148</v>
      </c>
      <c r="Y496" s="295">
        <f>SUM($Y$494:$Y$495)</f>
        <v>86</v>
      </c>
      <c r="Z496" s="295">
        <f>SUM($Z$494:$Z$495)</f>
        <v>32</v>
      </c>
      <c r="AA496" s="295">
        <f>SUM($AA$494:$AA$495)</f>
        <v>14</v>
      </c>
      <c r="AB496" s="295">
        <f>SUM($AB$494:$AB$495)</f>
        <v>12</v>
      </c>
      <c r="AC496" s="295">
        <f>SUM($AC$494:$AC$495)</f>
        <v>1</v>
      </c>
    </row>
    <row r="497" spans="1:29" ht="13.5">
      <c r="A497">
        <v>496</v>
      </c>
      <c r="B497" s="293" t="s">
        <v>394</v>
      </c>
      <c r="C497" s="294">
        <v>166</v>
      </c>
      <c r="D497" s="323">
        <v>10041</v>
      </c>
      <c r="E497" s="293" t="s">
        <v>243</v>
      </c>
      <c r="F497" s="293" t="s">
        <v>390</v>
      </c>
      <c r="G497" s="295">
        <f>SUMIF(SETAI!A:A,D497,SETAI!C:C)</f>
        <v>396</v>
      </c>
      <c r="H497" s="293" t="s">
        <v>27</v>
      </c>
      <c r="I497" s="295">
        <f>SUMIF(KOJIN!A:A,D497,KOJIN!D:D)</f>
        <v>448</v>
      </c>
      <c r="J497" s="295">
        <f>SUMIF(KOJIN!$A:$A,$D497,KOJIN!DL:DL)</f>
        <v>8</v>
      </c>
      <c r="K497" s="295">
        <f>SUMIF(KOJIN!$A:$A,$D497,KOJIN!DM:DM)</f>
        <v>11</v>
      </c>
      <c r="L497" s="295">
        <f>SUMIF(KOJIN!$A:$A,$D497,KOJIN!DN:DN)</f>
        <v>17</v>
      </c>
      <c r="M497" s="295">
        <f>SUMIF(KOJIN!$A:$A,$D497,KOJIN!DO:DO)</f>
        <v>16</v>
      </c>
      <c r="N497" s="295">
        <f>SUMIF(KOJIN!$A:$A,$D497,KOJIN!DP:DP)</f>
        <v>4</v>
      </c>
      <c r="O497" s="295">
        <f>SUMIF(KOJIN!$A:$A,$D497,KOJIN!DQ:DQ)</f>
        <v>3</v>
      </c>
      <c r="P497" s="295">
        <f>SUMIF(KOJIN!$A:$A,$D497,KOJIN!DR:DR)</f>
        <v>12</v>
      </c>
      <c r="Q497" s="295">
        <f>SUMIF(KOJIN!$A:$A,$D497,KOJIN!DS:DS)</f>
        <v>18</v>
      </c>
      <c r="R497" s="295">
        <f>SUMIF(KOJIN!$A:$A,$D497,KOJIN!DT:DT)</f>
        <v>31</v>
      </c>
      <c r="S497" s="295">
        <f>SUMIF(KOJIN!$A:$A,$D497,KOJIN!DU:DU)</f>
        <v>36</v>
      </c>
      <c r="T497" s="295">
        <f>SUMIF(KOJIN!$A:$A,$D497,KOJIN!DV:DV)</f>
        <v>17</v>
      </c>
      <c r="U497" s="295">
        <f>SUMIF(KOJIN!$A:$A,$D497,KOJIN!DW:DW)</f>
        <v>12</v>
      </c>
      <c r="V497" s="295">
        <f>SUMIF(KOJIN!$A:$A,$D497,KOJIN!DX:DX)</f>
        <v>20</v>
      </c>
      <c r="W497" s="295">
        <f>SUMIF(KOJIN!$A:$A,$D497,KOJIN!DY:DY)</f>
        <v>34</v>
      </c>
      <c r="X497" s="295">
        <f>SUMIF(KOJIN!$A:$A,$D497,KOJIN!DZ:DZ)</f>
        <v>72</v>
      </c>
      <c r="Y497" s="295">
        <f>SUMIF(KOJIN!$A:$A,$D497,KOJIN!EA:EA)</f>
        <v>105</v>
      </c>
      <c r="Z497" s="295">
        <f>SUMIF(KOJIN!$A:$A,$D497,KOJIN!EB:EB)</f>
        <v>29</v>
      </c>
      <c r="AA497" s="295">
        <f>SUMIF(KOJIN!$A:$A,$D497,KOJIN!EC:EC)</f>
        <v>2</v>
      </c>
      <c r="AB497" s="295">
        <f>SUMIF(KOJIN!$A:$A,$D497,KOJIN!ED:ED)</f>
        <v>1</v>
      </c>
      <c r="AC497" s="295">
        <f>SUMIF(KOJIN!$A:$A,$D497,KOJIN!EE:EE)</f>
        <v>0</v>
      </c>
    </row>
    <row r="498" spans="1:29" ht="13.5">
      <c r="A498">
        <v>497</v>
      </c>
      <c r="B498" s="293" t="s">
        <v>394</v>
      </c>
      <c r="C498" s="294">
        <v>166</v>
      </c>
      <c r="D498" s="323">
        <v>10042</v>
      </c>
      <c r="E498" s="293" t="s">
        <v>243</v>
      </c>
      <c r="F498" s="293" t="s">
        <v>390</v>
      </c>
      <c r="H498" s="293" t="s">
        <v>28</v>
      </c>
      <c r="I498" s="295">
        <f>SUMIF(KOJIN!A:A,D498,KOJIN!D:D)</f>
        <v>461</v>
      </c>
      <c r="J498" s="295">
        <f>SUMIF(KOJIN!$A:$A,$D498,KOJIN!DL:DL)</f>
        <v>7</v>
      </c>
      <c r="K498" s="295">
        <f>SUMIF(KOJIN!$A:$A,$D498,KOJIN!DM:DM)</f>
        <v>13</v>
      </c>
      <c r="L498" s="295">
        <f>SUMIF(KOJIN!$A:$A,$D498,KOJIN!DN:DN)</f>
        <v>8</v>
      </c>
      <c r="M498" s="295">
        <f>SUMIF(KOJIN!$A:$A,$D498,KOJIN!DO:DO)</f>
        <v>11</v>
      </c>
      <c r="N498" s="295">
        <f>SUMIF(KOJIN!$A:$A,$D498,KOJIN!DP:DP)</f>
        <v>15</v>
      </c>
      <c r="O498" s="295">
        <f>SUMIF(KOJIN!$A:$A,$D498,KOJIN!DQ:DQ)</f>
        <v>12</v>
      </c>
      <c r="P498" s="295">
        <f>SUMIF(KOJIN!$A:$A,$D498,KOJIN!DR:DR)</f>
        <v>7</v>
      </c>
      <c r="Q498" s="295">
        <f>SUMIF(KOJIN!$A:$A,$D498,KOJIN!DS:DS)</f>
        <v>14</v>
      </c>
      <c r="R498" s="295">
        <f>SUMIF(KOJIN!$A:$A,$D498,KOJIN!DT:DT)</f>
        <v>43</v>
      </c>
      <c r="S498" s="295">
        <f>SUMIF(KOJIN!$A:$A,$D498,KOJIN!DU:DU)</f>
        <v>21</v>
      </c>
      <c r="T498" s="295">
        <f>SUMIF(KOJIN!$A:$A,$D498,KOJIN!DV:DV)</f>
        <v>12</v>
      </c>
      <c r="U498" s="295">
        <f>SUMIF(KOJIN!$A:$A,$D498,KOJIN!DW:DW)</f>
        <v>12</v>
      </c>
      <c r="V498" s="295">
        <f>SUMIF(KOJIN!$A:$A,$D498,KOJIN!DX:DX)</f>
        <v>32</v>
      </c>
      <c r="W498" s="295">
        <f>SUMIF(KOJIN!$A:$A,$D498,KOJIN!DY:DY)</f>
        <v>67</v>
      </c>
      <c r="X498" s="295">
        <f>SUMIF(KOJIN!$A:$A,$D498,KOJIN!DZ:DZ)</f>
        <v>94</v>
      </c>
      <c r="Y498" s="295">
        <f>SUMIF(KOJIN!$A:$A,$D498,KOJIN!EA:EA)</f>
        <v>65</v>
      </c>
      <c r="Z498" s="295">
        <f>SUMIF(KOJIN!$A:$A,$D498,KOJIN!EB:EB)</f>
        <v>19</v>
      </c>
      <c r="AA498" s="295">
        <f>SUMIF(KOJIN!$A:$A,$D498,KOJIN!EC:EC)</f>
        <v>3</v>
      </c>
      <c r="AB498" s="295">
        <f>SUMIF(KOJIN!$A:$A,$D498,KOJIN!ED:ED)</f>
        <v>3</v>
      </c>
      <c r="AC498" s="295">
        <f>SUMIF(KOJIN!$A:$A,$D498,KOJIN!EE:EE)</f>
        <v>3</v>
      </c>
    </row>
    <row r="499" spans="1:29" ht="13.5">
      <c r="A499">
        <v>498</v>
      </c>
      <c r="J499" s="295">
        <f>SUM($J$497:$J$498)</f>
        <v>15</v>
      </c>
      <c r="K499" s="295">
        <f>SUM($K$497:$K$498)</f>
        <v>24</v>
      </c>
      <c r="L499" s="295">
        <f>SUM($L$497:$L$498)</f>
        <v>25</v>
      </c>
      <c r="M499" s="295">
        <f>SUM($M$497:$M$498)</f>
        <v>27</v>
      </c>
      <c r="N499" s="295">
        <f>SUM($N$497:$N$498)</f>
        <v>19</v>
      </c>
      <c r="O499" s="295">
        <f>SUM($O$497:$O$498)</f>
        <v>15</v>
      </c>
      <c r="P499" s="295">
        <f>SUM($P$497:$P$498)</f>
        <v>19</v>
      </c>
      <c r="Q499" s="295">
        <f>SUM($Q$497:$Q$498)</f>
        <v>32</v>
      </c>
      <c r="R499" s="295">
        <f>SUM($R$497:$R$498)</f>
        <v>74</v>
      </c>
      <c r="S499" s="295">
        <f>SUM($S$497:$S$498)</f>
        <v>57</v>
      </c>
      <c r="T499" s="295">
        <f>SUM($T$497:$T$498)</f>
        <v>29</v>
      </c>
      <c r="U499" s="295">
        <f>SUM($U$497:$U$498)</f>
        <v>24</v>
      </c>
      <c r="V499" s="295">
        <f>SUM($V$497:$V$498)</f>
        <v>52</v>
      </c>
      <c r="W499" s="295">
        <f>SUM($W$497:$W$498)</f>
        <v>101</v>
      </c>
      <c r="X499" s="295">
        <f>SUM($X$497:$X$498)</f>
        <v>166</v>
      </c>
      <c r="Y499" s="295">
        <f>SUM($Y$497:$Y$498)</f>
        <v>170</v>
      </c>
      <c r="Z499" s="295">
        <f>SUM($Z$497:$Z$498)</f>
        <v>48</v>
      </c>
      <c r="AA499" s="295">
        <f>SUM($AA$497:$AA$498)</f>
        <v>5</v>
      </c>
      <c r="AB499" s="295">
        <f>SUM($AB$497:$AB$498)</f>
        <v>4</v>
      </c>
      <c r="AC499" s="295">
        <f>SUM($AC$497:$AC$498)</f>
        <v>3</v>
      </c>
    </row>
    <row r="500" spans="1:29" ht="13.5">
      <c r="A500">
        <v>499</v>
      </c>
      <c r="B500" s="293" t="s">
        <v>394</v>
      </c>
      <c r="C500" s="294">
        <v>167</v>
      </c>
      <c r="D500" s="323">
        <v>9921</v>
      </c>
      <c r="E500" s="293" t="s">
        <v>244</v>
      </c>
      <c r="F500" s="293" t="s">
        <v>389</v>
      </c>
      <c r="G500" s="295">
        <f>SUMIF(SETAI!A:A,D500,SETAI!C:C)</f>
        <v>134</v>
      </c>
      <c r="H500" s="293" t="s">
        <v>27</v>
      </c>
      <c r="I500" s="295">
        <f>SUMIF(KOJIN!A:A,D500,KOJIN!D:D)</f>
        <v>158</v>
      </c>
      <c r="J500" s="295">
        <f>SUMIF(KOJIN!$A:$A,$D500,KOJIN!DL:DL)</f>
        <v>4</v>
      </c>
      <c r="K500" s="295">
        <f>SUMIF(KOJIN!$A:$A,$D500,KOJIN!DM:DM)</f>
        <v>6</v>
      </c>
      <c r="L500" s="295">
        <f>SUMIF(KOJIN!$A:$A,$D500,KOJIN!DN:DN)</f>
        <v>5</v>
      </c>
      <c r="M500" s="295">
        <f>SUMIF(KOJIN!$A:$A,$D500,KOJIN!DO:DO)</f>
        <v>5</v>
      </c>
      <c r="N500" s="295">
        <f>SUMIF(KOJIN!$A:$A,$D500,KOJIN!DP:DP)</f>
        <v>0</v>
      </c>
      <c r="O500" s="295">
        <f>SUMIF(KOJIN!$A:$A,$D500,KOJIN!DQ:DQ)</f>
        <v>0</v>
      </c>
      <c r="P500" s="295">
        <f>SUMIF(KOJIN!$A:$A,$D500,KOJIN!DR:DR)</f>
        <v>7</v>
      </c>
      <c r="Q500" s="295">
        <f>SUMIF(KOJIN!$A:$A,$D500,KOJIN!DS:DS)</f>
        <v>11</v>
      </c>
      <c r="R500" s="295">
        <f>SUMIF(KOJIN!$A:$A,$D500,KOJIN!DT:DT)</f>
        <v>12</v>
      </c>
      <c r="S500" s="295">
        <f>SUMIF(KOJIN!$A:$A,$D500,KOJIN!DU:DU)</f>
        <v>12</v>
      </c>
      <c r="T500" s="295">
        <f>SUMIF(KOJIN!$A:$A,$D500,KOJIN!DV:DV)</f>
        <v>6</v>
      </c>
      <c r="U500" s="295">
        <f>SUMIF(KOJIN!$A:$A,$D500,KOJIN!DW:DW)</f>
        <v>7</v>
      </c>
      <c r="V500" s="295">
        <f>SUMIF(KOJIN!$A:$A,$D500,KOJIN!DX:DX)</f>
        <v>14</v>
      </c>
      <c r="W500" s="295">
        <f>SUMIF(KOJIN!$A:$A,$D500,KOJIN!DY:DY)</f>
        <v>21</v>
      </c>
      <c r="X500" s="295">
        <f>SUMIF(KOJIN!$A:$A,$D500,KOJIN!DZ:DZ)</f>
        <v>27</v>
      </c>
      <c r="Y500" s="295">
        <f>SUMIF(KOJIN!$A:$A,$D500,KOJIN!EA:EA)</f>
        <v>15</v>
      </c>
      <c r="Z500" s="295">
        <f>SUMIF(KOJIN!$A:$A,$D500,KOJIN!EB:EB)</f>
        <v>5</v>
      </c>
      <c r="AA500" s="295">
        <f>SUMIF(KOJIN!$A:$A,$D500,KOJIN!EC:EC)</f>
        <v>1</v>
      </c>
      <c r="AB500" s="295">
        <f>SUMIF(KOJIN!$A:$A,$D500,KOJIN!ED:ED)</f>
        <v>0</v>
      </c>
      <c r="AC500" s="295">
        <f>SUMIF(KOJIN!$A:$A,$D500,KOJIN!EE:EE)</f>
        <v>0</v>
      </c>
    </row>
    <row r="501" spans="1:29" ht="13.5">
      <c r="A501">
        <v>500</v>
      </c>
      <c r="B501" s="293" t="s">
        <v>394</v>
      </c>
      <c r="C501" s="294">
        <v>167</v>
      </c>
      <c r="D501" s="323">
        <v>9922</v>
      </c>
      <c r="E501" s="293" t="s">
        <v>244</v>
      </c>
      <c r="F501" s="293" t="s">
        <v>389</v>
      </c>
      <c r="H501" s="293" t="s">
        <v>28</v>
      </c>
      <c r="I501" s="295">
        <f>SUMIF(KOJIN!A:A,D501,KOJIN!D:D)</f>
        <v>158</v>
      </c>
      <c r="J501" s="295">
        <f>SUMIF(KOJIN!$A:$A,$D501,KOJIN!DL:DL)</f>
        <v>5</v>
      </c>
      <c r="K501" s="295">
        <f>SUMIF(KOJIN!$A:$A,$D501,KOJIN!DM:DM)</f>
        <v>1</v>
      </c>
      <c r="L501" s="295">
        <f>SUMIF(KOJIN!$A:$A,$D501,KOJIN!DN:DN)</f>
        <v>6</v>
      </c>
      <c r="M501" s="295">
        <f>SUMIF(KOJIN!$A:$A,$D501,KOJIN!DO:DO)</f>
        <v>6</v>
      </c>
      <c r="N501" s="295">
        <f>SUMIF(KOJIN!$A:$A,$D501,KOJIN!DP:DP)</f>
        <v>5</v>
      </c>
      <c r="O501" s="295">
        <f>SUMIF(KOJIN!$A:$A,$D501,KOJIN!DQ:DQ)</f>
        <v>4</v>
      </c>
      <c r="P501" s="295">
        <f>SUMIF(KOJIN!$A:$A,$D501,KOJIN!DR:DR)</f>
        <v>2</v>
      </c>
      <c r="Q501" s="295">
        <f>SUMIF(KOJIN!$A:$A,$D501,KOJIN!DS:DS)</f>
        <v>7</v>
      </c>
      <c r="R501" s="295">
        <f>SUMIF(KOJIN!$A:$A,$D501,KOJIN!DT:DT)</f>
        <v>11</v>
      </c>
      <c r="S501" s="295">
        <f>SUMIF(KOJIN!$A:$A,$D501,KOJIN!DU:DU)</f>
        <v>12</v>
      </c>
      <c r="T501" s="295">
        <f>SUMIF(KOJIN!$A:$A,$D501,KOJIN!DV:DV)</f>
        <v>6</v>
      </c>
      <c r="U501" s="295">
        <f>SUMIF(KOJIN!$A:$A,$D501,KOJIN!DW:DW)</f>
        <v>12</v>
      </c>
      <c r="V501" s="295">
        <f>SUMIF(KOJIN!$A:$A,$D501,KOJIN!DX:DX)</f>
        <v>14</v>
      </c>
      <c r="W501" s="295">
        <f>SUMIF(KOJIN!$A:$A,$D501,KOJIN!DY:DY)</f>
        <v>26</v>
      </c>
      <c r="X501" s="295">
        <f>SUMIF(KOJIN!$A:$A,$D501,KOJIN!DZ:DZ)</f>
        <v>22</v>
      </c>
      <c r="Y501" s="295">
        <f>SUMIF(KOJIN!$A:$A,$D501,KOJIN!EA:EA)</f>
        <v>11</v>
      </c>
      <c r="Z501" s="295">
        <f>SUMIF(KOJIN!$A:$A,$D501,KOJIN!EB:EB)</f>
        <v>6</v>
      </c>
      <c r="AA501" s="295">
        <f>SUMIF(KOJIN!$A:$A,$D501,KOJIN!EC:EC)</f>
        <v>2</v>
      </c>
      <c r="AB501" s="295">
        <f>SUMIF(KOJIN!$A:$A,$D501,KOJIN!ED:ED)</f>
        <v>0</v>
      </c>
      <c r="AC501" s="295">
        <f>SUMIF(KOJIN!$A:$A,$D501,KOJIN!EE:EE)</f>
        <v>0</v>
      </c>
    </row>
    <row r="502" spans="1:29" ht="13.5">
      <c r="A502">
        <v>501</v>
      </c>
      <c r="J502" s="295">
        <f>SUM($J$500:$J$501)</f>
        <v>9</v>
      </c>
      <c r="K502" s="295">
        <f>SUM($K$500:$K$501)</f>
        <v>7</v>
      </c>
      <c r="L502" s="295">
        <f>SUM($L$500:$L$501)</f>
        <v>11</v>
      </c>
      <c r="M502" s="295">
        <f>SUM($M$500:$M$501)</f>
        <v>11</v>
      </c>
      <c r="N502" s="295">
        <f>SUM($N$500:$N$501)</f>
        <v>5</v>
      </c>
      <c r="O502" s="295">
        <f>SUM($O$500:$O$501)</f>
        <v>4</v>
      </c>
      <c r="P502" s="295">
        <f>SUM($P$500:$P$501)</f>
        <v>9</v>
      </c>
      <c r="Q502" s="295">
        <f>SUM($Q$500:$Q$501)</f>
        <v>18</v>
      </c>
      <c r="R502" s="295">
        <f>SUM($R$500:$R$501)</f>
        <v>23</v>
      </c>
      <c r="S502" s="295">
        <f>SUM($S$500:$S$501)</f>
        <v>24</v>
      </c>
      <c r="T502" s="295">
        <f>SUM($T$500:$T$501)</f>
        <v>12</v>
      </c>
      <c r="U502" s="295">
        <f>SUM($U$500:$U$501)</f>
        <v>19</v>
      </c>
      <c r="V502" s="295">
        <f>SUM($V$500:$V$501)</f>
        <v>28</v>
      </c>
      <c r="W502" s="295">
        <f>SUM($W$500:$W$501)</f>
        <v>47</v>
      </c>
      <c r="X502" s="295">
        <f>SUM($X$500:$X$501)</f>
        <v>49</v>
      </c>
      <c r="Y502" s="295">
        <f>SUM($Y$500:$Y$501)</f>
        <v>26</v>
      </c>
      <c r="Z502" s="295">
        <f>SUM($Z$500:$Z$501)</f>
        <v>11</v>
      </c>
      <c r="AA502" s="295">
        <f>SUM($AA$500:$AA$501)</f>
        <v>3</v>
      </c>
      <c r="AB502" s="295">
        <f>SUM($AB$500:$AB$501)</f>
        <v>0</v>
      </c>
      <c r="AC502" s="295">
        <f>SUM($AC$500:$AC$501)</f>
        <v>0</v>
      </c>
    </row>
    <row r="503" spans="1:29" ht="13.5">
      <c r="A503">
        <v>502</v>
      </c>
      <c r="B503" s="293" t="s">
        <v>394</v>
      </c>
      <c r="C503" s="294">
        <v>168</v>
      </c>
      <c r="D503" s="323">
        <v>9923</v>
      </c>
      <c r="E503" s="293" t="s">
        <v>244</v>
      </c>
      <c r="F503" s="293" t="s">
        <v>390</v>
      </c>
      <c r="G503" s="295">
        <f>SUMIF(SETAI!A:A,D503,SETAI!C:C)</f>
        <v>356</v>
      </c>
      <c r="H503" s="293" t="s">
        <v>27</v>
      </c>
      <c r="I503" s="295">
        <f>SUMIF(KOJIN!A:A,D503,KOJIN!D:D)</f>
        <v>391</v>
      </c>
      <c r="J503" s="295">
        <f>SUMIF(KOJIN!$A:$A,$D503,KOJIN!DL:DL)</f>
        <v>4</v>
      </c>
      <c r="K503" s="295">
        <f>SUMIF(KOJIN!$A:$A,$D503,KOJIN!DM:DM)</f>
        <v>8</v>
      </c>
      <c r="L503" s="295">
        <f>SUMIF(KOJIN!$A:$A,$D503,KOJIN!DN:DN)</f>
        <v>9</v>
      </c>
      <c r="M503" s="295">
        <f>SUMIF(KOJIN!$A:$A,$D503,KOJIN!DO:DO)</f>
        <v>11</v>
      </c>
      <c r="N503" s="295">
        <f>SUMIF(KOJIN!$A:$A,$D503,KOJIN!DP:DP)</f>
        <v>9</v>
      </c>
      <c r="O503" s="295">
        <f>SUMIF(KOJIN!$A:$A,$D503,KOJIN!DQ:DQ)</f>
        <v>17</v>
      </c>
      <c r="P503" s="295">
        <f>SUMIF(KOJIN!$A:$A,$D503,KOJIN!DR:DR)</f>
        <v>12</v>
      </c>
      <c r="Q503" s="295">
        <f>SUMIF(KOJIN!$A:$A,$D503,KOJIN!DS:DS)</f>
        <v>21</v>
      </c>
      <c r="R503" s="295">
        <f>SUMIF(KOJIN!$A:$A,$D503,KOJIN!DT:DT)</f>
        <v>20</v>
      </c>
      <c r="S503" s="295">
        <f>SUMIF(KOJIN!$A:$A,$D503,KOJIN!DU:DU)</f>
        <v>19</v>
      </c>
      <c r="T503" s="295">
        <f>SUMIF(KOJIN!$A:$A,$D503,KOJIN!DV:DV)</f>
        <v>24</v>
      </c>
      <c r="U503" s="295">
        <f>SUMIF(KOJIN!$A:$A,$D503,KOJIN!DW:DW)</f>
        <v>16</v>
      </c>
      <c r="V503" s="295">
        <f>SUMIF(KOJIN!$A:$A,$D503,KOJIN!DX:DX)</f>
        <v>24</v>
      </c>
      <c r="W503" s="295">
        <f>SUMIF(KOJIN!$A:$A,$D503,KOJIN!DY:DY)</f>
        <v>71</v>
      </c>
      <c r="X503" s="295">
        <f>SUMIF(KOJIN!$A:$A,$D503,KOJIN!DZ:DZ)</f>
        <v>75</v>
      </c>
      <c r="Y503" s="295">
        <f>SUMIF(KOJIN!$A:$A,$D503,KOJIN!EA:EA)</f>
        <v>32</v>
      </c>
      <c r="Z503" s="295">
        <f>SUMIF(KOJIN!$A:$A,$D503,KOJIN!EB:EB)</f>
        <v>12</v>
      </c>
      <c r="AA503" s="295">
        <f>SUMIF(KOJIN!$A:$A,$D503,KOJIN!EC:EC)</f>
        <v>6</v>
      </c>
      <c r="AB503" s="295">
        <f>SUMIF(KOJIN!$A:$A,$D503,KOJIN!ED:ED)</f>
        <v>0</v>
      </c>
      <c r="AC503" s="295">
        <f>SUMIF(KOJIN!$A:$A,$D503,KOJIN!EE:EE)</f>
        <v>1</v>
      </c>
    </row>
    <row r="504" spans="1:29" ht="13.5">
      <c r="A504">
        <v>503</v>
      </c>
      <c r="B504" s="293" t="s">
        <v>394</v>
      </c>
      <c r="C504" s="294">
        <v>168</v>
      </c>
      <c r="D504" s="323">
        <v>9924</v>
      </c>
      <c r="E504" s="293" t="s">
        <v>244</v>
      </c>
      <c r="F504" s="293" t="s">
        <v>390</v>
      </c>
      <c r="H504" s="293" t="s">
        <v>28</v>
      </c>
      <c r="I504" s="295">
        <f>SUMIF(KOJIN!A:A,D504,KOJIN!D:D)</f>
        <v>445</v>
      </c>
      <c r="J504" s="295">
        <f>SUMIF(KOJIN!$A:$A,$D504,KOJIN!DL:DL)</f>
        <v>8</v>
      </c>
      <c r="K504" s="295">
        <f>SUMIF(KOJIN!$A:$A,$D504,KOJIN!DM:DM)</f>
        <v>14</v>
      </c>
      <c r="L504" s="295">
        <f>SUMIF(KOJIN!$A:$A,$D504,KOJIN!DN:DN)</f>
        <v>6</v>
      </c>
      <c r="M504" s="295">
        <f>SUMIF(KOJIN!$A:$A,$D504,KOJIN!DO:DO)</f>
        <v>12</v>
      </c>
      <c r="N504" s="295">
        <f>SUMIF(KOJIN!$A:$A,$D504,KOJIN!DP:DP)</f>
        <v>19</v>
      </c>
      <c r="O504" s="295">
        <f>SUMIF(KOJIN!$A:$A,$D504,KOJIN!DQ:DQ)</f>
        <v>9</v>
      </c>
      <c r="P504" s="295">
        <f>SUMIF(KOJIN!$A:$A,$D504,KOJIN!DR:DR)</f>
        <v>16</v>
      </c>
      <c r="Q504" s="295">
        <f>SUMIF(KOJIN!$A:$A,$D504,KOJIN!DS:DS)</f>
        <v>25</v>
      </c>
      <c r="R504" s="295">
        <f>SUMIF(KOJIN!$A:$A,$D504,KOJIN!DT:DT)</f>
        <v>24</v>
      </c>
      <c r="S504" s="295">
        <f>SUMIF(KOJIN!$A:$A,$D504,KOJIN!DU:DU)</f>
        <v>29</v>
      </c>
      <c r="T504" s="295">
        <f>SUMIF(KOJIN!$A:$A,$D504,KOJIN!DV:DV)</f>
        <v>14</v>
      </c>
      <c r="U504" s="295">
        <f>SUMIF(KOJIN!$A:$A,$D504,KOJIN!DW:DW)</f>
        <v>21</v>
      </c>
      <c r="V504" s="295">
        <f>SUMIF(KOJIN!$A:$A,$D504,KOJIN!DX:DX)</f>
        <v>46</v>
      </c>
      <c r="W504" s="295">
        <f>SUMIF(KOJIN!$A:$A,$D504,KOJIN!DY:DY)</f>
        <v>96</v>
      </c>
      <c r="X504" s="295">
        <f>SUMIF(KOJIN!$A:$A,$D504,KOJIN!DZ:DZ)</f>
        <v>54</v>
      </c>
      <c r="Y504" s="295">
        <f>SUMIF(KOJIN!$A:$A,$D504,KOJIN!EA:EA)</f>
        <v>23</v>
      </c>
      <c r="Z504" s="295">
        <f>SUMIF(KOJIN!$A:$A,$D504,KOJIN!EB:EB)</f>
        <v>16</v>
      </c>
      <c r="AA504" s="295">
        <f>SUMIF(KOJIN!$A:$A,$D504,KOJIN!EC:EC)</f>
        <v>8</v>
      </c>
      <c r="AB504" s="295">
        <f>SUMIF(KOJIN!$A:$A,$D504,KOJIN!ED:ED)</f>
        <v>4</v>
      </c>
      <c r="AC504" s="295">
        <f>SUMIF(KOJIN!$A:$A,$D504,KOJIN!EE:EE)</f>
        <v>1</v>
      </c>
    </row>
    <row r="505" spans="1:29" ht="13.5">
      <c r="A505">
        <v>504</v>
      </c>
      <c r="J505" s="295">
        <f>SUM($J$503:$J$504)</f>
        <v>12</v>
      </c>
      <c r="K505" s="295">
        <f>SUM($K$503:$K$504)</f>
        <v>22</v>
      </c>
      <c r="L505" s="295">
        <f>SUM($L$503:$L$504)</f>
        <v>15</v>
      </c>
      <c r="M505" s="295">
        <f>SUM($M$503:$M$504)</f>
        <v>23</v>
      </c>
      <c r="N505" s="295">
        <f>SUM($N$503:$N$504)</f>
        <v>28</v>
      </c>
      <c r="O505" s="295">
        <f>SUM($O$503:$O$504)</f>
        <v>26</v>
      </c>
      <c r="P505" s="295">
        <f>SUM($P$503:$P$504)</f>
        <v>28</v>
      </c>
      <c r="Q505" s="295">
        <f>SUM($Q$503:$Q$504)</f>
        <v>46</v>
      </c>
      <c r="R505" s="295">
        <f>SUM($R$503:$R$504)</f>
        <v>44</v>
      </c>
      <c r="S505" s="295">
        <f>SUM($S$503:$S$504)</f>
        <v>48</v>
      </c>
      <c r="T505" s="295">
        <f>SUM($T$503:$T$504)</f>
        <v>38</v>
      </c>
      <c r="U505" s="295">
        <f>SUM($U$503:$U$504)</f>
        <v>37</v>
      </c>
      <c r="V505" s="295">
        <f>SUM($V$503:$V$504)</f>
        <v>70</v>
      </c>
      <c r="W505" s="295">
        <f>SUM($W$503:$W$504)</f>
        <v>167</v>
      </c>
      <c r="X505" s="295">
        <f>SUM($X$503:$X$504)</f>
        <v>129</v>
      </c>
      <c r="Y505" s="295">
        <f>SUM($Y$503:$Y$504)</f>
        <v>55</v>
      </c>
      <c r="Z505" s="295">
        <f>SUM($Z$503:$Z$504)</f>
        <v>28</v>
      </c>
      <c r="AA505" s="295">
        <f>SUM($AA$503:$AA$504)</f>
        <v>14</v>
      </c>
      <c r="AB505" s="295">
        <f>SUM($AB$503:$AB$504)</f>
        <v>4</v>
      </c>
      <c r="AC505" s="295">
        <f>SUM($AC$503:$AC$504)</f>
        <v>2</v>
      </c>
    </row>
    <row r="506" spans="1:29" ht="13.5">
      <c r="A506">
        <v>505</v>
      </c>
      <c r="B506" s="293" t="s">
        <v>394</v>
      </c>
      <c r="C506" s="294">
        <v>169</v>
      </c>
      <c r="D506" s="323">
        <v>9925</v>
      </c>
      <c r="E506" s="293" t="s">
        <v>244</v>
      </c>
      <c r="F506" s="293" t="s">
        <v>391</v>
      </c>
      <c r="G506" s="295">
        <f>SUMIF(SETAI!A:A,D506,SETAI!C:C)</f>
        <v>347</v>
      </c>
      <c r="H506" s="293" t="s">
        <v>27</v>
      </c>
      <c r="I506" s="295">
        <f>SUMIF(KOJIN!A:A,D506,KOJIN!D:D)</f>
        <v>417</v>
      </c>
      <c r="J506" s="295">
        <f>SUMIF(KOJIN!$A:$A,$D506,KOJIN!DL:DL)</f>
        <v>9</v>
      </c>
      <c r="K506" s="295">
        <f>SUMIF(KOJIN!$A:$A,$D506,KOJIN!DM:DM)</f>
        <v>12</v>
      </c>
      <c r="L506" s="295">
        <f>SUMIF(KOJIN!$A:$A,$D506,KOJIN!DN:DN)</f>
        <v>9</v>
      </c>
      <c r="M506" s="295">
        <f>SUMIF(KOJIN!$A:$A,$D506,KOJIN!DO:DO)</f>
        <v>15</v>
      </c>
      <c r="N506" s="295">
        <f>SUMIF(KOJIN!$A:$A,$D506,KOJIN!DP:DP)</f>
        <v>17</v>
      </c>
      <c r="O506" s="295">
        <f>SUMIF(KOJIN!$A:$A,$D506,KOJIN!DQ:DQ)</f>
        <v>17</v>
      </c>
      <c r="P506" s="295">
        <f>SUMIF(KOJIN!$A:$A,$D506,KOJIN!DR:DR)</f>
        <v>21</v>
      </c>
      <c r="Q506" s="295">
        <f>SUMIF(KOJIN!$A:$A,$D506,KOJIN!DS:DS)</f>
        <v>22</v>
      </c>
      <c r="R506" s="295">
        <f>SUMIF(KOJIN!$A:$A,$D506,KOJIN!DT:DT)</f>
        <v>25</v>
      </c>
      <c r="S506" s="295">
        <f>SUMIF(KOJIN!$A:$A,$D506,KOJIN!DU:DU)</f>
        <v>18</v>
      </c>
      <c r="T506" s="295">
        <f>SUMIF(KOJIN!$A:$A,$D506,KOJIN!DV:DV)</f>
        <v>14</v>
      </c>
      <c r="U506" s="295">
        <f>SUMIF(KOJIN!$A:$A,$D506,KOJIN!DW:DW)</f>
        <v>20</v>
      </c>
      <c r="V506" s="295">
        <f>SUMIF(KOJIN!$A:$A,$D506,KOJIN!DX:DX)</f>
        <v>45</v>
      </c>
      <c r="W506" s="295">
        <f>SUMIF(KOJIN!$A:$A,$D506,KOJIN!DY:DY)</f>
        <v>86</v>
      </c>
      <c r="X506" s="295">
        <f>SUMIF(KOJIN!$A:$A,$D506,KOJIN!DZ:DZ)</f>
        <v>45</v>
      </c>
      <c r="Y506" s="295">
        <f>SUMIF(KOJIN!$A:$A,$D506,KOJIN!EA:EA)</f>
        <v>23</v>
      </c>
      <c r="Z506" s="295">
        <f>SUMIF(KOJIN!$A:$A,$D506,KOJIN!EB:EB)</f>
        <v>12</v>
      </c>
      <c r="AA506" s="295">
        <f>SUMIF(KOJIN!$A:$A,$D506,KOJIN!EC:EC)</f>
        <v>6</v>
      </c>
      <c r="AB506" s="295">
        <f>SUMIF(KOJIN!$A:$A,$D506,KOJIN!ED:ED)</f>
        <v>1</v>
      </c>
      <c r="AC506" s="295">
        <f>SUMIF(KOJIN!$A:$A,$D506,KOJIN!EE:EE)</f>
        <v>0</v>
      </c>
    </row>
    <row r="507" spans="1:29" ht="13.5">
      <c r="A507">
        <v>506</v>
      </c>
      <c r="B507" s="293" t="s">
        <v>394</v>
      </c>
      <c r="C507" s="294">
        <v>169</v>
      </c>
      <c r="D507" s="323">
        <v>9926</v>
      </c>
      <c r="E507" s="293" t="s">
        <v>244</v>
      </c>
      <c r="F507" s="293" t="s">
        <v>391</v>
      </c>
      <c r="H507" s="293" t="s">
        <v>28</v>
      </c>
      <c r="I507" s="295">
        <f>SUMIF(KOJIN!A:A,D507,KOJIN!D:D)</f>
        <v>399</v>
      </c>
      <c r="J507" s="295">
        <f>SUMIF(KOJIN!$A:$A,$D507,KOJIN!DL:DL)</f>
        <v>5</v>
      </c>
      <c r="K507" s="295">
        <f>SUMIF(KOJIN!$A:$A,$D507,KOJIN!DM:DM)</f>
        <v>9</v>
      </c>
      <c r="L507" s="295">
        <f>SUMIF(KOJIN!$A:$A,$D507,KOJIN!DN:DN)</f>
        <v>8</v>
      </c>
      <c r="M507" s="295">
        <f>SUMIF(KOJIN!$A:$A,$D507,KOJIN!DO:DO)</f>
        <v>12</v>
      </c>
      <c r="N507" s="295">
        <f>SUMIF(KOJIN!$A:$A,$D507,KOJIN!DP:DP)</f>
        <v>13</v>
      </c>
      <c r="O507" s="295">
        <f>SUMIF(KOJIN!$A:$A,$D507,KOJIN!DQ:DQ)</f>
        <v>14</v>
      </c>
      <c r="P507" s="295">
        <f>SUMIF(KOJIN!$A:$A,$D507,KOJIN!DR:DR)</f>
        <v>16</v>
      </c>
      <c r="Q507" s="295">
        <f>SUMIF(KOJIN!$A:$A,$D507,KOJIN!DS:DS)</f>
        <v>16</v>
      </c>
      <c r="R507" s="295">
        <f>SUMIF(KOJIN!$A:$A,$D507,KOJIN!DT:DT)</f>
        <v>10</v>
      </c>
      <c r="S507" s="295">
        <f>SUMIF(KOJIN!$A:$A,$D507,KOJIN!DU:DU)</f>
        <v>23</v>
      </c>
      <c r="T507" s="295">
        <f>SUMIF(KOJIN!$A:$A,$D507,KOJIN!DV:DV)</f>
        <v>15</v>
      </c>
      <c r="U507" s="295">
        <f>SUMIF(KOJIN!$A:$A,$D507,KOJIN!DW:DW)</f>
        <v>29</v>
      </c>
      <c r="V507" s="295">
        <f>SUMIF(KOJIN!$A:$A,$D507,KOJIN!DX:DX)</f>
        <v>66</v>
      </c>
      <c r="W507" s="295">
        <f>SUMIF(KOJIN!$A:$A,$D507,KOJIN!DY:DY)</f>
        <v>83</v>
      </c>
      <c r="X507" s="295">
        <f>SUMIF(KOJIN!$A:$A,$D507,KOJIN!DZ:DZ)</f>
        <v>29</v>
      </c>
      <c r="Y507" s="295">
        <f>SUMIF(KOJIN!$A:$A,$D507,KOJIN!EA:EA)</f>
        <v>20</v>
      </c>
      <c r="Z507" s="295">
        <f>SUMIF(KOJIN!$A:$A,$D507,KOJIN!EB:EB)</f>
        <v>9</v>
      </c>
      <c r="AA507" s="295">
        <f>SUMIF(KOJIN!$A:$A,$D507,KOJIN!EC:EC)</f>
        <v>8</v>
      </c>
      <c r="AB507" s="295">
        <f>SUMIF(KOJIN!$A:$A,$D507,KOJIN!ED:ED)</f>
        <v>11</v>
      </c>
      <c r="AC507" s="295">
        <f>SUMIF(KOJIN!$A:$A,$D507,KOJIN!EE:EE)</f>
        <v>3</v>
      </c>
    </row>
    <row r="508" spans="1:29" ht="13.5">
      <c r="A508">
        <v>507</v>
      </c>
      <c r="J508" s="295">
        <f>SUM($J$506:$J$507)</f>
        <v>14</v>
      </c>
      <c r="K508" s="295">
        <f>SUM($K$506:$K$507)</f>
        <v>21</v>
      </c>
      <c r="L508" s="295">
        <f>SUM($L$506:$L$507)</f>
        <v>17</v>
      </c>
      <c r="M508" s="295">
        <f>SUM($M$506:$M$507)</f>
        <v>27</v>
      </c>
      <c r="N508" s="295">
        <f>SUM($N$506:$N$507)</f>
        <v>30</v>
      </c>
      <c r="O508" s="295">
        <f>SUM($O$506:$O$507)</f>
        <v>31</v>
      </c>
      <c r="P508" s="295">
        <f>SUM($P$506:$P$507)</f>
        <v>37</v>
      </c>
      <c r="Q508" s="295">
        <f>SUM($Q$506:$Q$507)</f>
        <v>38</v>
      </c>
      <c r="R508" s="295">
        <f>SUM($R$506:$R$507)</f>
        <v>35</v>
      </c>
      <c r="S508" s="295">
        <f>SUM($S$506:$S$507)</f>
        <v>41</v>
      </c>
      <c r="T508" s="295">
        <f>SUM($T$506:$T$507)</f>
        <v>29</v>
      </c>
      <c r="U508" s="295">
        <f>SUM($U$506:$U$507)</f>
        <v>49</v>
      </c>
      <c r="V508" s="295">
        <f>SUM($V$506:$V$507)</f>
        <v>111</v>
      </c>
      <c r="W508" s="295">
        <f>SUM($W$506:$W$507)</f>
        <v>169</v>
      </c>
      <c r="X508" s="295">
        <f>SUM($X$506:$X$507)</f>
        <v>74</v>
      </c>
      <c r="Y508" s="295">
        <f>SUM($Y$506:$Y$507)</f>
        <v>43</v>
      </c>
      <c r="Z508" s="295">
        <f>SUM($Z$506:$Z$507)</f>
        <v>21</v>
      </c>
      <c r="AA508" s="295">
        <f>SUM($AA$506:$AA$507)</f>
        <v>14</v>
      </c>
      <c r="AB508" s="295">
        <f>SUM($AB$506:$AB$507)</f>
        <v>12</v>
      </c>
      <c r="AC508" s="295">
        <f>SUM($AC$506:$AC$507)</f>
        <v>3</v>
      </c>
    </row>
    <row r="509" spans="1:29" ht="13.5">
      <c r="A509">
        <v>508</v>
      </c>
      <c r="B509" s="293" t="s">
        <v>394</v>
      </c>
      <c r="C509" s="294">
        <v>170</v>
      </c>
      <c r="D509" s="323">
        <v>10043</v>
      </c>
      <c r="E509" s="293" t="s">
        <v>245</v>
      </c>
      <c r="F509" s="293" t="s">
        <v>389</v>
      </c>
      <c r="G509" s="295">
        <f>SUMIF(SETAI!A:A,D509,SETAI!C:C)</f>
        <v>328</v>
      </c>
      <c r="H509" s="293" t="s">
        <v>27</v>
      </c>
      <c r="I509" s="295">
        <f>SUMIF(KOJIN!A:A,D509,KOJIN!D:D)</f>
        <v>395</v>
      </c>
      <c r="J509" s="295">
        <f>SUMIF(KOJIN!$A:$A,$D509,KOJIN!DL:DL)</f>
        <v>7</v>
      </c>
      <c r="K509" s="295">
        <f>SUMIF(KOJIN!$A:$A,$D509,KOJIN!DM:DM)</f>
        <v>14</v>
      </c>
      <c r="L509" s="295">
        <f>SUMIF(KOJIN!$A:$A,$D509,KOJIN!DN:DN)</f>
        <v>18</v>
      </c>
      <c r="M509" s="295">
        <f>SUMIF(KOJIN!$A:$A,$D509,KOJIN!DO:DO)</f>
        <v>28</v>
      </c>
      <c r="N509" s="295">
        <f>SUMIF(KOJIN!$A:$A,$D509,KOJIN!DP:DP)</f>
        <v>22</v>
      </c>
      <c r="O509" s="295">
        <f>SUMIF(KOJIN!$A:$A,$D509,KOJIN!DQ:DQ)</f>
        <v>17</v>
      </c>
      <c r="P509" s="295">
        <f>SUMIF(KOJIN!$A:$A,$D509,KOJIN!DR:DR)</f>
        <v>9</v>
      </c>
      <c r="Q509" s="295">
        <f>SUMIF(KOJIN!$A:$A,$D509,KOJIN!DS:DS)</f>
        <v>20</v>
      </c>
      <c r="R509" s="295">
        <f>SUMIF(KOJIN!$A:$A,$D509,KOJIN!DT:DT)</f>
        <v>23</v>
      </c>
      <c r="S509" s="295">
        <f>SUMIF(KOJIN!$A:$A,$D509,KOJIN!DU:DU)</f>
        <v>40</v>
      </c>
      <c r="T509" s="295">
        <f>SUMIF(KOJIN!$A:$A,$D509,KOJIN!DV:DV)</f>
        <v>34</v>
      </c>
      <c r="U509" s="295">
        <f>SUMIF(KOJIN!$A:$A,$D509,KOJIN!DW:DW)</f>
        <v>31</v>
      </c>
      <c r="V509" s="295">
        <f>SUMIF(KOJIN!$A:$A,$D509,KOJIN!DX:DX)</f>
        <v>36</v>
      </c>
      <c r="W509" s="295">
        <f>SUMIF(KOJIN!$A:$A,$D509,KOJIN!DY:DY)</f>
        <v>41</v>
      </c>
      <c r="X509" s="295">
        <f>SUMIF(KOJIN!$A:$A,$D509,KOJIN!DZ:DZ)</f>
        <v>15</v>
      </c>
      <c r="Y509" s="295">
        <f>SUMIF(KOJIN!$A:$A,$D509,KOJIN!EA:EA)</f>
        <v>23</v>
      </c>
      <c r="Z509" s="295">
        <f>SUMIF(KOJIN!$A:$A,$D509,KOJIN!EB:EB)</f>
        <v>8</v>
      </c>
      <c r="AA509" s="295">
        <f>SUMIF(KOJIN!$A:$A,$D509,KOJIN!EC:EC)</f>
        <v>4</v>
      </c>
      <c r="AB509" s="295">
        <f>SUMIF(KOJIN!$A:$A,$D509,KOJIN!ED:ED)</f>
        <v>4</v>
      </c>
      <c r="AC509" s="295">
        <f>SUMIF(KOJIN!$A:$A,$D509,KOJIN!EE:EE)</f>
        <v>1</v>
      </c>
    </row>
    <row r="510" spans="1:29" ht="13.5">
      <c r="A510">
        <v>509</v>
      </c>
      <c r="B510" s="293" t="s">
        <v>394</v>
      </c>
      <c r="C510" s="294">
        <v>170</v>
      </c>
      <c r="D510" s="323">
        <v>10044</v>
      </c>
      <c r="E510" s="293" t="s">
        <v>245</v>
      </c>
      <c r="F510" s="293" t="s">
        <v>389</v>
      </c>
      <c r="H510" s="293" t="s">
        <v>28</v>
      </c>
      <c r="I510" s="295">
        <f>SUMIF(KOJIN!A:A,D510,KOJIN!D:D)</f>
        <v>401</v>
      </c>
      <c r="J510" s="295">
        <f>SUMIF(KOJIN!$A:$A,$D510,KOJIN!DL:DL)</f>
        <v>10</v>
      </c>
      <c r="K510" s="295">
        <f>SUMIF(KOJIN!$A:$A,$D510,KOJIN!DM:DM)</f>
        <v>14</v>
      </c>
      <c r="L510" s="295">
        <f>SUMIF(KOJIN!$A:$A,$D510,KOJIN!DN:DN)</f>
        <v>21</v>
      </c>
      <c r="M510" s="295">
        <f>SUMIF(KOJIN!$A:$A,$D510,KOJIN!DO:DO)</f>
        <v>23</v>
      </c>
      <c r="N510" s="295">
        <f>SUMIF(KOJIN!$A:$A,$D510,KOJIN!DP:DP)</f>
        <v>21</v>
      </c>
      <c r="O510" s="295">
        <f>SUMIF(KOJIN!$A:$A,$D510,KOJIN!DQ:DQ)</f>
        <v>15</v>
      </c>
      <c r="P510" s="295">
        <f>SUMIF(KOJIN!$A:$A,$D510,KOJIN!DR:DR)</f>
        <v>11</v>
      </c>
      <c r="Q510" s="295">
        <f>SUMIF(KOJIN!$A:$A,$D510,KOJIN!DS:DS)</f>
        <v>13</v>
      </c>
      <c r="R510" s="295">
        <f>SUMIF(KOJIN!$A:$A,$D510,KOJIN!DT:DT)</f>
        <v>32</v>
      </c>
      <c r="S510" s="295">
        <f>SUMIF(KOJIN!$A:$A,$D510,KOJIN!DU:DU)</f>
        <v>37</v>
      </c>
      <c r="T510" s="295">
        <f>SUMIF(KOJIN!$A:$A,$D510,KOJIN!DV:DV)</f>
        <v>34</v>
      </c>
      <c r="U510" s="295">
        <f>SUMIF(KOJIN!$A:$A,$D510,KOJIN!DW:DW)</f>
        <v>32</v>
      </c>
      <c r="V510" s="295">
        <f>SUMIF(KOJIN!$A:$A,$D510,KOJIN!DX:DX)</f>
        <v>39</v>
      </c>
      <c r="W510" s="295">
        <f>SUMIF(KOJIN!$A:$A,$D510,KOJIN!DY:DY)</f>
        <v>37</v>
      </c>
      <c r="X510" s="295">
        <f>SUMIF(KOJIN!$A:$A,$D510,KOJIN!DZ:DZ)</f>
        <v>21</v>
      </c>
      <c r="Y510" s="295">
        <f>SUMIF(KOJIN!$A:$A,$D510,KOJIN!EA:EA)</f>
        <v>15</v>
      </c>
      <c r="Z510" s="295">
        <f>SUMIF(KOJIN!$A:$A,$D510,KOJIN!EB:EB)</f>
        <v>13</v>
      </c>
      <c r="AA510" s="295">
        <f>SUMIF(KOJIN!$A:$A,$D510,KOJIN!EC:EC)</f>
        <v>9</v>
      </c>
      <c r="AB510" s="295">
        <f>SUMIF(KOJIN!$A:$A,$D510,KOJIN!ED:ED)</f>
        <v>3</v>
      </c>
      <c r="AC510" s="295">
        <f>SUMIF(KOJIN!$A:$A,$D510,KOJIN!EE:EE)</f>
        <v>1</v>
      </c>
    </row>
    <row r="511" spans="1:29" ht="13.5">
      <c r="A511">
        <v>510</v>
      </c>
      <c r="J511" s="295">
        <f>SUM($J$509:$J$510)</f>
        <v>17</v>
      </c>
      <c r="K511" s="295">
        <f>SUM($K$509:$K$510)</f>
        <v>28</v>
      </c>
      <c r="L511" s="295">
        <f>SUM($L$509:$L$510)</f>
        <v>39</v>
      </c>
      <c r="M511" s="295">
        <f>SUM($M$509:$M$510)</f>
        <v>51</v>
      </c>
      <c r="N511" s="295">
        <f>SUM($N$509:$N$510)</f>
        <v>43</v>
      </c>
      <c r="O511" s="295">
        <f>SUM($O$509:$O$510)</f>
        <v>32</v>
      </c>
      <c r="P511" s="295">
        <f>SUM($P$509:$P$510)</f>
        <v>20</v>
      </c>
      <c r="Q511" s="295">
        <f>SUM($Q$509:$Q$510)</f>
        <v>33</v>
      </c>
      <c r="R511" s="295">
        <f>SUM($R$509:$R$510)</f>
        <v>55</v>
      </c>
      <c r="S511" s="295">
        <f>SUM($S$509:$S$510)</f>
        <v>77</v>
      </c>
      <c r="T511" s="295">
        <f>SUM($T$509:$T$510)</f>
        <v>68</v>
      </c>
      <c r="U511" s="295">
        <f>SUM($U$509:$U$510)</f>
        <v>63</v>
      </c>
      <c r="V511" s="295">
        <f>SUM($V$509:$V$510)</f>
        <v>75</v>
      </c>
      <c r="W511" s="295">
        <f>SUM($W$509:$W$510)</f>
        <v>78</v>
      </c>
      <c r="X511" s="295">
        <f>SUM($X$509:$X$510)</f>
        <v>36</v>
      </c>
      <c r="Y511" s="295">
        <f>SUM($Y$509:$Y$510)</f>
        <v>38</v>
      </c>
      <c r="Z511" s="295">
        <f>SUM($Z$509:$Z$510)</f>
        <v>21</v>
      </c>
      <c r="AA511" s="295">
        <f>SUM($AA$509:$AA$510)</f>
        <v>13</v>
      </c>
      <c r="AB511" s="295">
        <f>SUM($AB$509:$AB$510)</f>
        <v>7</v>
      </c>
      <c r="AC511" s="295">
        <f>SUM($AC$509:$AC$510)</f>
        <v>2</v>
      </c>
    </row>
    <row r="512" spans="1:29" ht="13.5">
      <c r="A512">
        <v>511</v>
      </c>
      <c r="B512" s="293" t="s">
        <v>394</v>
      </c>
      <c r="C512" s="294">
        <v>171</v>
      </c>
      <c r="D512" s="323">
        <v>10045</v>
      </c>
      <c r="E512" s="293" t="s">
        <v>245</v>
      </c>
      <c r="F512" s="293" t="s">
        <v>390</v>
      </c>
      <c r="G512" s="295">
        <f>SUMIF(SETAI!A:A,D512,SETAI!C:C)</f>
        <v>292</v>
      </c>
      <c r="H512" s="293" t="s">
        <v>27</v>
      </c>
      <c r="I512" s="295">
        <f>SUMIF(KOJIN!A:A,D512,KOJIN!D:D)</f>
        <v>337</v>
      </c>
      <c r="J512" s="295">
        <f>SUMIF(KOJIN!$A:$A,$D512,KOJIN!DL:DL)</f>
        <v>6</v>
      </c>
      <c r="K512" s="295">
        <f>SUMIF(KOJIN!$A:$A,$D512,KOJIN!DM:DM)</f>
        <v>6</v>
      </c>
      <c r="L512" s="295">
        <f>SUMIF(KOJIN!$A:$A,$D512,KOJIN!DN:DN)</f>
        <v>10</v>
      </c>
      <c r="M512" s="295">
        <f>SUMIF(KOJIN!$A:$A,$D512,KOJIN!DO:DO)</f>
        <v>21</v>
      </c>
      <c r="N512" s="295">
        <f>SUMIF(KOJIN!$A:$A,$D512,KOJIN!DP:DP)</f>
        <v>13</v>
      </c>
      <c r="O512" s="295">
        <f>SUMIF(KOJIN!$A:$A,$D512,KOJIN!DQ:DQ)</f>
        <v>6</v>
      </c>
      <c r="P512" s="295">
        <f>SUMIF(KOJIN!$A:$A,$D512,KOJIN!DR:DR)</f>
        <v>3</v>
      </c>
      <c r="Q512" s="295">
        <f>SUMIF(KOJIN!$A:$A,$D512,KOJIN!DS:DS)</f>
        <v>11</v>
      </c>
      <c r="R512" s="295">
        <f>SUMIF(KOJIN!$A:$A,$D512,KOJIN!DT:DT)</f>
        <v>23</v>
      </c>
      <c r="S512" s="295">
        <f>SUMIF(KOJIN!$A:$A,$D512,KOJIN!DU:DU)</f>
        <v>33</v>
      </c>
      <c r="T512" s="295">
        <f>SUMIF(KOJIN!$A:$A,$D512,KOJIN!DV:DV)</f>
        <v>18</v>
      </c>
      <c r="U512" s="295">
        <f>SUMIF(KOJIN!$A:$A,$D512,KOJIN!DW:DW)</f>
        <v>24</v>
      </c>
      <c r="V512" s="295">
        <f>SUMIF(KOJIN!$A:$A,$D512,KOJIN!DX:DX)</f>
        <v>19</v>
      </c>
      <c r="W512" s="295">
        <f>SUMIF(KOJIN!$A:$A,$D512,KOJIN!DY:DY)</f>
        <v>29</v>
      </c>
      <c r="X512" s="295">
        <f>SUMIF(KOJIN!$A:$A,$D512,KOJIN!DZ:DZ)</f>
        <v>41</v>
      </c>
      <c r="Y512" s="295">
        <f>SUMIF(KOJIN!$A:$A,$D512,KOJIN!EA:EA)</f>
        <v>43</v>
      </c>
      <c r="Z512" s="295">
        <f>SUMIF(KOJIN!$A:$A,$D512,KOJIN!EB:EB)</f>
        <v>20</v>
      </c>
      <c r="AA512" s="295">
        <f>SUMIF(KOJIN!$A:$A,$D512,KOJIN!EC:EC)</f>
        <v>9</v>
      </c>
      <c r="AB512" s="295">
        <f>SUMIF(KOJIN!$A:$A,$D512,KOJIN!ED:ED)</f>
        <v>2</v>
      </c>
      <c r="AC512" s="295">
        <f>SUMIF(KOJIN!$A:$A,$D512,KOJIN!EE:EE)</f>
        <v>0</v>
      </c>
    </row>
    <row r="513" spans="1:29" ht="13.5">
      <c r="A513">
        <v>512</v>
      </c>
      <c r="B513" s="293" t="s">
        <v>394</v>
      </c>
      <c r="C513" s="294">
        <v>171</v>
      </c>
      <c r="D513" s="323">
        <v>10046</v>
      </c>
      <c r="E513" s="293" t="s">
        <v>245</v>
      </c>
      <c r="F513" s="293" t="s">
        <v>390</v>
      </c>
      <c r="H513" s="293" t="s">
        <v>28</v>
      </c>
      <c r="I513" s="295">
        <f>SUMIF(KOJIN!A:A,D513,KOJIN!D:D)</f>
        <v>330</v>
      </c>
      <c r="J513" s="295">
        <f>SUMIF(KOJIN!$A:$A,$D513,KOJIN!DL:DL)</f>
        <v>4</v>
      </c>
      <c r="K513" s="295">
        <f>SUMIF(KOJIN!$A:$A,$D513,KOJIN!DM:DM)</f>
        <v>5</v>
      </c>
      <c r="L513" s="295">
        <f>SUMIF(KOJIN!$A:$A,$D513,KOJIN!DN:DN)</f>
        <v>5</v>
      </c>
      <c r="M513" s="295">
        <f>SUMIF(KOJIN!$A:$A,$D513,KOJIN!DO:DO)</f>
        <v>16</v>
      </c>
      <c r="N513" s="295">
        <f>SUMIF(KOJIN!$A:$A,$D513,KOJIN!DP:DP)</f>
        <v>12</v>
      </c>
      <c r="O513" s="295">
        <f>SUMIF(KOJIN!$A:$A,$D513,KOJIN!DQ:DQ)</f>
        <v>16</v>
      </c>
      <c r="P513" s="295">
        <f>SUMIF(KOJIN!$A:$A,$D513,KOJIN!DR:DR)</f>
        <v>5</v>
      </c>
      <c r="Q513" s="295">
        <f>SUMIF(KOJIN!$A:$A,$D513,KOJIN!DS:DS)</f>
        <v>8</v>
      </c>
      <c r="R513" s="295">
        <f>SUMIF(KOJIN!$A:$A,$D513,KOJIN!DT:DT)</f>
        <v>25</v>
      </c>
      <c r="S513" s="295">
        <f>SUMIF(KOJIN!$A:$A,$D513,KOJIN!DU:DU)</f>
        <v>25</v>
      </c>
      <c r="T513" s="295">
        <f>SUMIF(KOJIN!$A:$A,$D513,KOJIN!DV:DV)</f>
        <v>20</v>
      </c>
      <c r="U513" s="295">
        <f>SUMIF(KOJIN!$A:$A,$D513,KOJIN!DW:DW)</f>
        <v>19</v>
      </c>
      <c r="V513" s="295">
        <f>SUMIF(KOJIN!$A:$A,$D513,KOJIN!DX:DX)</f>
        <v>18</v>
      </c>
      <c r="W513" s="295">
        <f>SUMIF(KOJIN!$A:$A,$D513,KOJIN!DY:DY)</f>
        <v>43</v>
      </c>
      <c r="X513" s="295">
        <f>SUMIF(KOJIN!$A:$A,$D513,KOJIN!DZ:DZ)</f>
        <v>42</v>
      </c>
      <c r="Y513" s="295">
        <f>SUMIF(KOJIN!$A:$A,$D513,KOJIN!EA:EA)</f>
        <v>37</v>
      </c>
      <c r="Z513" s="295">
        <f>SUMIF(KOJIN!$A:$A,$D513,KOJIN!EB:EB)</f>
        <v>17</v>
      </c>
      <c r="AA513" s="295">
        <f>SUMIF(KOJIN!$A:$A,$D513,KOJIN!EC:EC)</f>
        <v>9</v>
      </c>
      <c r="AB513" s="295">
        <f>SUMIF(KOJIN!$A:$A,$D513,KOJIN!ED:ED)</f>
        <v>4</v>
      </c>
      <c r="AC513" s="295">
        <f>SUMIF(KOJIN!$A:$A,$D513,KOJIN!EE:EE)</f>
        <v>0</v>
      </c>
    </row>
    <row r="514" spans="1:29" ht="13.5">
      <c r="A514">
        <v>513</v>
      </c>
      <c r="J514" s="295">
        <f>SUM($J$512:$J$513)</f>
        <v>10</v>
      </c>
      <c r="K514" s="295">
        <f>SUM($K$512:$K$513)</f>
        <v>11</v>
      </c>
      <c r="L514" s="295">
        <f>SUM($L$512:$L$513)</f>
        <v>15</v>
      </c>
      <c r="M514" s="295">
        <f>SUM($M$512:$M$513)</f>
        <v>37</v>
      </c>
      <c r="N514" s="295">
        <f>SUM($N$512:$N$513)</f>
        <v>25</v>
      </c>
      <c r="O514" s="295">
        <f>SUM($O$512:$O$513)</f>
        <v>22</v>
      </c>
      <c r="P514" s="295">
        <f>SUM($P$512:$P$513)</f>
        <v>8</v>
      </c>
      <c r="Q514" s="295">
        <f>SUM($Q$512:$Q$513)</f>
        <v>19</v>
      </c>
      <c r="R514" s="295">
        <f>SUM($R$512:$R$513)</f>
        <v>48</v>
      </c>
      <c r="S514" s="295">
        <f>SUM($S$512:$S$513)</f>
        <v>58</v>
      </c>
      <c r="T514" s="295">
        <f>SUM($T$512:$T$513)</f>
        <v>38</v>
      </c>
      <c r="U514" s="295">
        <f>SUM($U$512:$U$513)</f>
        <v>43</v>
      </c>
      <c r="V514" s="295">
        <f>SUM($V$512:$V$513)</f>
        <v>37</v>
      </c>
      <c r="W514" s="295">
        <f>SUM($W$512:$W$513)</f>
        <v>72</v>
      </c>
      <c r="X514" s="295">
        <f>SUM($X$512:$X$513)</f>
        <v>83</v>
      </c>
      <c r="Y514" s="295">
        <f>SUM($Y$512:$Y$513)</f>
        <v>80</v>
      </c>
      <c r="Z514" s="295">
        <f>SUM($Z$512:$Z$513)</f>
        <v>37</v>
      </c>
      <c r="AA514" s="295">
        <f>SUM($AA$512:$AA$513)</f>
        <v>18</v>
      </c>
      <c r="AB514" s="295">
        <f>SUM($AB$512:$AB$513)</f>
        <v>6</v>
      </c>
      <c r="AC514" s="295">
        <f>SUM($AC$512:$AC$513)</f>
        <v>0</v>
      </c>
    </row>
    <row r="515" spans="1:29" ht="13.5">
      <c r="A515">
        <v>514</v>
      </c>
      <c r="B515" s="293" t="s">
        <v>397</v>
      </c>
      <c r="C515" s="294">
        <v>172</v>
      </c>
      <c r="D515" s="323">
        <v>9797</v>
      </c>
      <c r="E515" s="293" t="s">
        <v>247</v>
      </c>
      <c r="F515" s="293" t="s">
        <v>389</v>
      </c>
      <c r="G515" s="295">
        <f>SUMIF(SETAI!A:A,D515,SETAI!C:C)</f>
        <v>486</v>
      </c>
      <c r="H515" s="293" t="s">
        <v>27</v>
      </c>
      <c r="I515" s="295">
        <f>SUMIF(KOJIN!A:A,D515,KOJIN!D:D)</f>
        <v>502</v>
      </c>
      <c r="J515" s="295">
        <f>SUMIF(KOJIN!$A:$A,$D515,KOJIN!DL:DL)</f>
        <v>11</v>
      </c>
      <c r="K515" s="295">
        <f>SUMIF(KOJIN!$A:$A,$D515,KOJIN!DM:DM)</f>
        <v>16</v>
      </c>
      <c r="L515" s="295">
        <f>SUMIF(KOJIN!$A:$A,$D515,KOJIN!DN:DN)</f>
        <v>17</v>
      </c>
      <c r="M515" s="295">
        <f>SUMIF(KOJIN!$A:$A,$D515,KOJIN!DO:DO)</f>
        <v>16</v>
      </c>
      <c r="N515" s="295">
        <f>SUMIF(KOJIN!$A:$A,$D515,KOJIN!DP:DP)</f>
        <v>19</v>
      </c>
      <c r="O515" s="295">
        <f>SUMIF(KOJIN!$A:$A,$D515,KOJIN!DQ:DQ)</f>
        <v>30</v>
      </c>
      <c r="P515" s="295">
        <f>SUMIF(KOJIN!$A:$A,$D515,KOJIN!DR:DR)</f>
        <v>26</v>
      </c>
      <c r="Q515" s="295">
        <f>SUMIF(KOJIN!$A:$A,$D515,KOJIN!DS:DS)</f>
        <v>25</v>
      </c>
      <c r="R515" s="295">
        <f>SUMIF(KOJIN!$A:$A,$D515,KOJIN!DT:DT)</f>
        <v>27</v>
      </c>
      <c r="S515" s="295">
        <f>SUMIF(KOJIN!$A:$A,$D515,KOJIN!DU:DU)</f>
        <v>40</v>
      </c>
      <c r="T515" s="295">
        <f>SUMIF(KOJIN!$A:$A,$D515,KOJIN!DV:DV)</f>
        <v>32</v>
      </c>
      <c r="U515" s="295">
        <f>SUMIF(KOJIN!$A:$A,$D515,KOJIN!DW:DW)</f>
        <v>39</v>
      </c>
      <c r="V515" s="295">
        <f>SUMIF(KOJIN!$A:$A,$D515,KOJIN!DX:DX)</f>
        <v>34</v>
      </c>
      <c r="W515" s="295">
        <f>SUMIF(KOJIN!$A:$A,$D515,KOJIN!DY:DY)</f>
        <v>48</v>
      </c>
      <c r="X515" s="295">
        <f>SUMIF(KOJIN!$A:$A,$D515,KOJIN!DZ:DZ)</f>
        <v>36</v>
      </c>
      <c r="Y515" s="295">
        <f>SUMIF(KOJIN!$A:$A,$D515,KOJIN!EA:EA)</f>
        <v>26</v>
      </c>
      <c r="Z515" s="295">
        <f>SUMIF(KOJIN!$A:$A,$D515,KOJIN!EB:EB)</f>
        <v>34</v>
      </c>
      <c r="AA515" s="295">
        <f>SUMIF(KOJIN!$A:$A,$D515,KOJIN!EC:EC)</f>
        <v>17</v>
      </c>
      <c r="AB515" s="295">
        <f>SUMIF(KOJIN!$A:$A,$D515,KOJIN!ED:ED)</f>
        <v>9</v>
      </c>
      <c r="AC515" s="295">
        <f>SUMIF(KOJIN!$A:$A,$D515,KOJIN!EE:EE)</f>
        <v>0</v>
      </c>
    </row>
    <row r="516" spans="1:29" ht="13.5">
      <c r="A516">
        <v>515</v>
      </c>
      <c r="B516" s="293" t="s">
        <v>397</v>
      </c>
      <c r="C516" s="294">
        <v>172</v>
      </c>
      <c r="D516" s="323">
        <v>9798</v>
      </c>
      <c r="E516" s="293" t="s">
        <v>247</v>
      </c>
      <c r="F516" s="293" t="s">
        <v>389</v>
      </c>
      <c r="H516" s="293" t="s">
        <v>28</v>
      </c>
      <c r="I516" s="295">
        <f>SUMIF(KOJIN!A:A,D516,KOJIN!D:D)</f>
        <v>547</v>
      </c>
      <c r="J516" s="295">
        <f>SUMIF(KOJIN!$A:$A,$D516,KOJIN!DL:DL)</f>
        <v>15</v>
      </c>
      <c r="K516" s="295">
        <f>SUMIF(KOJIN!$A:$A,$D516,KOJIN!DM:DM)</f>
        <v>13</v>
      </c>
      <c r="L516" s="295">
        <f>SUMIF(KOJIN!$A:$A,$D516,KOJIN!DN:DN)</f>
        <v>20</v>
      </c>
      <c r="M516" s="295">
        <f>SUMIF(KOJIN!$A:$A,$D516,KOJIN!DO:DO)</f>
        <v>24</v>
      </c>
      <c r="N516" s="295">
        <f>SUMIF(KOJIN!$A:$A,$D516,KOJIN!DP:DP)</f>
        <v>20</v>
      </c>
      <c r="O516" s="295">
        <f>SUMIF(KOJIN!$A:$A,$D516,KOJIN!DQ:DQ)</f>
        <v>27</v>
      </c>
      <c r="P516" s="295">
        <f>SUMIF(KOJIN!$A:$A,$D516,KOJIN!DR:DR)</f>
        <v>22</v>
      </c>
      <c r="Q516" s="295">
        <f>SUMIF(KOJIN!$A:$A,$D516,KOJIN!DS:DS)</f>
        <v>14</v>
      </c>
      <c r="R516" s="295">
        <f>SUMIF(KOJIN!$A:$A,$D516,KOJIN!DT:DT)</f>
        <v>26</v>
      </c>
      <c r="S516" s="295">
        <f>SUMIF(KOJIN!$A:$A,$D516,KOJIN!DU:DU)</f>
        <v>25</v>
      </c>
      <c r="T516" s="295">
        <f>SUMIF(KOJIN!$A:$A,$D516,KOJIN!DV:DV)</f>
        <v>36</v>
      </c>
      <c r="U516" s="295">
        <f>SUMIF(KOJIN!$A:$A,$D516,KOJIN!DW:DW)</f>
        <v>35</v>
      </c>
      <c r="V516" s="295">
        <f>SUMIF(KOJIN!$A:$A,$D516,KOJIN!DX:DX)</f>
        <v>37</v>
      </c>
      <c r="W516" s="295">
        <f>SUMIF(KOJIN!$A:$A,$D516,KOJIN!DY:DY)</f>
        <v>53</v>
      </c>
      <c r="X516" s="295">
        <f>SUMIF(KOJIN!$A:$A,$D516,KOJIN!DZ:DZ)</f>
        <v>34</v>
      </c>
      <c r="Y516" s="295">
        <f>SUMIF(KOJIN!$A:$A,$D516,KOJIN!EA:EA)</f>
        <v>44</v>
      </c>
      <c r="Z516" s="295">
        <f>SUMIF(KOJIN!$A:$A,$D516,KOJIN!EB:EB)</f>
        <v>54</v>
      </c>
      <c r="AA516" s="295">
        <f>SUMIF(KOJIN!$A:$A,$D516,KOJIN!EC:EC)</f>
        <v>34</v>
      </c>
      <c r="AB516" s="295">
        <f>SUMIF(KOJIN!$A:$A,$D516,KOJIN!ED:ED)</f>
        <v>8</v>
      </c>
      <c r="AC516" s="295">
        <f>SUMIF(KOJIN!$A:$A,$D516,KOJIN!EE:EE)</f>
        <v>6</v>
      </c>
    </row>
    <row r="517" spans="1:29" ht="13.5">
      <c r="A517">
        <v>516</v>
      </c>
      <c r="J517" s="295">
        <f>SUM($J$515:$J$516)</f>
        <v>26</v>
      </c>
      <c r="K517" s="295">
        <f>SUM($K$515:$K$516)</f>
        <v>29</v>
      </c>
      <c r="L517" s="295">
        <f>SUM($L$515:$L$516)</f>
        <v>37</v>
      </c>
      <c r="M517" s="295">
        <f>SUM($M$515:$M$516)</f>
        <v>40</v>
      </c>
      <c r="N517" s="295">
        <f>SUM($N$515:$N$516)</f>
        <v>39</v>
      </c>
      <c r="O517" s="295">
        <f>SUM($O$515:$O$516)</f>
        <v>57</v>
      </c>
      <c r="P517" s="295">
        <f>SUM($P$515:$P$516)</f>
        <v>48</v>
      </c>
      <c r="Q517" s="295">
        <f>SUM($Q$515:$Q$516)</f>
        <v>39</v>
      </c>
      <c r="R517" s="295">
        <f>SUM($R$515:$R$516)</f>
        <v>53</v>
      </c>
      <c r="S517" s="295">
        <f>SUM($S$515:$S$516)</f>
        <v>65</v>
      </c>
      <c r="T517" s="295">
        <f>SUM($T$515:$T$516)</f>
        <v>68</v>
      </c>
      <c r="U517" s="295">
        <f>SUM($U$515:$U$516)</f>
        <v>74</v>
      </c>
      <c r="V517" s="295">
        <f>SUM($V$515:$V$516)</f>
        <v>71</v>
      </c>
      <c r="W517" s="295">
        <f>SUM($W$515:$W$516)</f>
        <v>101</v>
      </c>
      <c r="X517" s="295">
        <f>SUM($X$515:$X$516)</f>
        <v>70</v>
      </c>
      <c r="Y517" s="295">
        <f>SUM($Y$515:$Y$516)</f>
        <v>70</v>
      </c>
      <c r="Z517" s="295">
        <f>SUM($Z$515:$Z$516)</f>
        <v>88</v>
      </c>
      <c r="AA517" s="295">
        <f>SUM($AA$515:$AA$516)</f>
        <v>51</v>
      </c>
      <c r="AB517" s="295">
        <f>SUM($AB$515:$AB$516)</f>
        <v>17</v>
      </c>
      <c r="AC517" s="295">
        <f>SUM($AC$515:$AC$516)</f>
        <v>6</v>
      </c>
    </row>
    <row r="518" spans="1:29" ht="13.5">
      <c r="A518">
        <v>517</v>
      </c>
      <c r="B518" s="293" t="s">
        <v>397</v>
      </c>
      <c r="C518" s="294">
        <v>173</v>
      </c>
      <c r="D518" s="323">
        <v>9799</v>
      </c>
      <c r="E518" s="293" t="s">
        <v>247</v>
      </c>
      <c r="F518" s="293" t="s">
        <v>390</v>
      </c>
      <c r="G518" s="295">
        <f>SUMIF(SETAI!A:A,D518,SETAI!C:C)</f>
        <v>882</v>
      </c>
      <c r="H518" s="293" t="s">
        <v>27</v>
      </c>
      <c r="I518" s="295">
        <f>SUMIF(KOJIN!A:A,D518,KOJIN!D:D)</f>
        <v>1024</v>
      </c>
      <c r="J518" s="295">
        <f>SUMIF(KOJIN!$A:$A,$D518,KOJIN!DL:DL)</f>
        <v>30</v>
      </c>
      <c r="K518" s="295">
        <f>SUMIF(KOJIN!$A:$A,$D518,KOJIN!DM:DM)</f>
        <v>43</v>
      </c>
      <c r="L518" s="295">
        <f>SUMIF(KOJIN!$A:$A,$D518,KOJIN!DN:DN)</f>
        <v>41</v>
      </c>
      <c r="M518" s="295">
        <f>SUMIF(KOJIN!$A:$A,$D518,KOJIN!DO:DO)</f>
        <v>34</v>
      </c>
      <c r="N518" s="295">
        <f>SUMIF(KOJIN!$A:$A,$D518,KOJIN!DP:DP)</f>
        <v>70</v>
      </c>
      <c r="O518" s="295">
        <f>SUMIF(KOJIN!$A:$A,$D518,KOJIN!DQ:DQ)</f>
        <v>84</v>
      </c>
      <c r="P518" s="295">
        <f>SUMIF(KOJIN!$A:$A,$D518,KOJIN!DR:DR)</f>
        <v>58</v>
      </c>
      <c r="Q518" s="295">
        <f>SUMIF(KOJIN!$A:$A,$D518,KOJIN!DS:DS)</f>
        <v>59</v>
      </c>
      <c r="R518" s="295">
        <f>SUMIF(KOJIN!$A:$A,$D518,KOJIN!DT:DT)</f>
        <v>83</v>
      </c>
      <c r="S518" s="295">
        <f>SUMIF(KOJIN!$A:$A,$D518,KOJIN!DU:DU)</f>
        <v>83</v>
      </c>
      <c r="T518" s="295">
        <f>SUMIF(KOJIN!$A:$A,$D518,KOJIN!DV:DV)</f>
        <v>76</v>
      </c>
      <c r="U518" s="295">
        <f>SUMIF(KOJIN!$A:$A,$D518,KOJIN!DW:DW)</f>
        <v>80</v>
      </c>
      <c r="V518" s="295">
        <f>SUMIF(KOJIN!$A:$A,$D518,KOJIN!DX:DX)</f>
        <v>57</v>
      </c>
      <c r="W518" s="295">
        <f>SUMIF(KOJIN!$A:$A,$D518,KOJIN!DY:DY)</f>
        <v>69</v>
      </c>
      <c r="X518" s="295">
        <f>SUMIF(KOJIN!$A:$A,$D518,KOJIN!DZ:DZ)</f>
        <v>64</v>
      </c>
      <c r="Y518" s="295">
        <f>SUMIF(KOJIN!$A:$A,$D518,KOJIN!EA:EA)</f>
        <v>40</v>
      </c>
      <c r="Z518" s="295">
        <f>SUMIF(KOJIN!$A:$A,$D518,KOJIN!EB:EB)</f>
        <v>25</v>
      </c>
      <c r="AA518" s="295">
        <f>SUMIF(KOJIN!$A:$A,$D518,KOJIN!EC:EC)</f>
        <v>22</v>
      </c>
      <c r="AB518" s="295">
        <f>SUMIF(KOJIN!$A:$A,$D518,KOJIN!ED:ED)</f>
        <v>6</v>
      </c>
      <c r="AC518" s="295">
        <f>SUMIF(KOJIN!$A:$A,$D518,KOJIN!EE:EE)</f>
        <v>0</v>
      </c>
    </row>
    <row r="519" spans="1:29" ht="13.5">
      <c r="A519">
        <v>518</v>
      </c>
      <c r="B519" s="293" t="s">
        <v>397</v>
      </c>
      <c r="C519" s="294">
        <v>173</v>
      </c>
      <c r="D519" s="323">
        <v>9800</v>
      </c>
      <c r="E519" s="293" t="s">
        <v>247</v>
      </c>
      <c r="F519" s="293" t="s">
        <v>390</v>
      </c>
      <c r="H519" s="293" t="s">
        <v>28</v>
      </c>
      <c r="I519" s="295">
        <f>SUMIF(KOJIN!A:A,D519,KOJIN!D:D)</f>
        <v>916</v>
      </c>
      <c r="J519" s="295">
        <f>SUMIF(KOJIN!$A:$A,$D519,KOJIN!DL:DL)</f>
        <v>25</v>
      </c>
      <c r="K519" s="295">
        <f>SUMIF(KOJIN!$A:$A,$D519,KOJIN!DM:DM)</f>
        <v>35</v>
      </c>
      <c r="L519" s="295">
        <f>SUMIF(KOJIN!$A:$A,$D519,KOJIN!DN:DN)</f>
        <v>30</v>
      </c>
      <c r="M519" s="295">
        <f>SUMIF(KOJIN!$A:$A,$D519,KOJIN!DO:DO)</f>
        <v>48</v>
      </c>
      <c r="N519" s="295">
        <f>SUMIF(KOJIN!$A:$A,$D519,KOJIN!DP:DP)</f>
        <v>44</v>
      </c>
      <c r="O519" s="295">
        <f>SUMIF(KOJIN!$A:$A,$D519,KOJIN!DQ:DQ)</f>
        <v>44</v>
      </c>
      <c r="P519" s="295">
        <f>SUMIF(KOJIN!$A:$A,$D519,KOJIN!DR:DR)</f>
        <v>52</v>
      </c>
      <c r="Q519" s="295">
        <f>SUMIF(KOJIN!$A:$A,$D519,KOJIN!DS:DS)</f>
        <v>50</v>
      </c>
      <c r="R519" s="295">
        <f>SUMIF(KOJIN!$A:$A,$D519,KOJIN!DT:DT)</f>
        <v>60</v>
      </c>
      <c r="S519" s="295">
        <f>SUMIF(KOJIN!$A:$A,$D519,KOJIN!DU:DU)</f>
        <v>73</v>
      </c>
      <c r="T519" s="295">
        <f>SUMIF(KOJIN!$A:$A,$D519,KOJIN!DV:DV)</f>
        <v>64</v>
      </c>
      <c r="U519" s="295">
        <f>SUMIF(KOJIN!$A:$A,$D519,KOJIN!DW:DW)</f>
        <v>59</v>
      </c>
      <c r="V519" s="295">
        <f>SUMIF(KOJIN!$A:$A,$D519,KOJIN!DX:DX)</f>
        <v>66</v>
      </c>
      <c r="W519" s="295">
        <f>SUMIF(KOJIN!$A:$A,$D519,KOJIN!DY:DY)</f>
        <v>66</v>
      </c>
      <c r="X519" s="295">
        <f>SUMIF(KOJIN!$A:$A,$D519,KOJIN!DZ:DZ)</f>
        <v>56</v>
      </c>
      <c r="Y519" s="295">
        <f>SUMIF(KOJIN!$A:$A,$D519,KOJIN!EA:EA)</f>
        <v>67</v>
      </c>
      <c r="Z519" s="295">
        <f>SUMIF(KOJIN!$A:$A,$D519,KOJIN!EB:EB)</f>
        <v>33</v>
      </c>
      <c r="AA519" s="295">
        <f>SUMIF(KOJIN!$A:$A,$D519,KOJIN!EC:EC)</f>
        <v>24</v>
      </c>
      <c r="AB519" s="295">
        <f>SUMIF(KOJIN!$A:$A,$D519,KOJIN!ED:ED)</f>
        <v>17</v>
      </c>
      <c r="AC519" s="295">
        <f>SUMIF(KOJIN!$A:$A,$D519,KOJIN!EE:EE)</f>
        <v>3</v>
      </c>
    </row>
    <row r="520" spans="1:29" ht="13.5">
      <c r="A520">
        <v>519</v>
      </c>
      <c r="J520" s="295">
        <f>SUM($J$518:$J$519)</f>
        <v>55</v>
      </c>
      <c r="K520" s="295">
        <f>SUM($K$518:$K$519)</f>
        <v>78</v>
      </c>
      <c r="L520" s="295">
        <f>SUM($L$518:$L$519)</f>
        <v>71</v>
      </c>
      <c r="M520" s="295">
        <f>SUM($M$518:$M$519)</f>
        <v>82</v>
      </c>
      <c r="N520" s="295">
        <f>SUM($N$518:$N$519)</f>
        <v>114</v>
      </c>
      <c r="O520" s="295">
        <f>SUM($O$518:$O$519)</f>
        <v>128</v>
      </c>
      <c r="P520" s="295">
        <f>SUM($P$518:$P$519)</f>
        <v>110</v>
      </c>
      <c r="Q520" s="295">
        <f>SUM($Q$518:$Q$519)</f>
        <v>109</v>
      </c>
      <c r="R520" s="295">
        <f>SUM($R$518:$R$519)</f>
        <v>143</v>
      </c>
      <c r="S520" s="295">
        <f>SUM($S$518:$S$519)</f>
        <v>156</v>
      </c>
      <c r="T520" s="295">
        <f>SUM($T$518:$T$519)</f>
        <v>140</v>
      </c>
      <c r="U520" s="295">
        <f>SUM($U$518:$U$519)</f>
        <v>139</v>
      </c>
      <c r="V520" s="295">
        <f>SUM($V$518:$V$519)</f>
        <v>123</v>
      </c>
      <c r="W520" s="295">
        <f>SUM($W$518:$W$519)</f>
        <v>135</v>
      </c>
      <c r="X520" s="295">
        <f>SUM($X$518:$X$519)</f>
        <v>120</v>
      </c>
      <c r="Y520" s="295">
        <f>SUM($Y$518:$Y$519)</f>
        <v>107</v>
      </c>
      <c r="Z520" s="295">
        <f>SUM($Z$518:$Z$519)</f>
        <v>58</v>
      </c>
      <c r="AA520" s="295">
        <f>SUM($AA$518:$AA$519)</f>
        <v>46</v>
      </c>
      <c r="AB520" s="295">
        <f>SUM($AB$518:$AB$519)</f>
        <v>23</v>
      </c>
      <c r="AC520" s="295">
        <f>SUM($AC$518:$AC$519)</f>
        <v>3</v>
      </c>
    </row>
    <row r="521" spans="1:29" ht="13.5">
      <c r="A521">
        <v>520</v>
      </c>
      <c r="B521" s="293" t="s">
        <v>397</v>
      </c>
      <c r="C521" s="294">
        <v>174</v>
      </c>
      <c r="D521" s="323">
        <v>9801</v>
      </c>
      <c r="E521" s="293" t="s">
        <v>247</v>
      </c>
      <c r="F521" s="293" t="s">
        <v>391</v>
      </c>
      <c r="G521" s="295">
        <f>SUMIF(SETAI!A:A,D521,SETAI!C:C)</f>
        <v>855</v>
      </c>
      <c r="H521" s="293" t="s">
        <v>27</v>
      </c>
      <c r="I521" s="295">
        <f>SUMIF(KOJIN!A:A,D521,KOJIN!D:D)</f>
        <v>878</v>
      </c>
      <c r="J521" s="295">
        <f>SUMIF(KOJIN!$A:$A,$D521,KOJIN!DL:DL)</f>
        <v>22</v>
      </c>
      <c r="K521" s="295">
        <f>SUMIF(KOJIN!$A:$A,$D521,KOJIN!DM:DM)</f>
        <v>28</v>
      </c>
      <c r="L521" s="295">
        <f>SUMIF(KOJIN!$A:$A,$D521,KOJIN!DN:DN)</f>
        <v>36</v>
      </c>
      <c r="M521" s="295">
        <f>SUMIF(KOJIN!$A:$A,$D521,KOJIN!DO:DO)</f>
        <v>37</v>
      </c>
      <c r="N521" s="295">
        <f>SUMIF(KOJIN!$A:$A,$D521,KOJIN!DP:DP)</f>
        <v>44</v>
      </c>
      <c r="O521" s="295">
        <f>SUMIF(KOJIN!$A:$A,$D521,KOJIN!DQ:DQ)</f>
        <v>49</v>
      </c>
      <c r="P521" s="295">
        <f>SUMIF(KOJIN!$A:$A,$D521,KOJIN!DR:DR)</f>
        <v>38</v>
      </c>
      <c r="Q521" s="295">
        <f>SUMIF(KOJIN!$A:$A,$D521,KOJIN!DS:DS)</f>
        <v>46</v>
      </c>
      <c r="R521" s="295">
        <f>SUMIF(KOJIN!$A:$A,$D521,KOJIN!DT:DT)</f>
        <v>57</v>
      </c>
      <c r="S521" s="295">
        <f>SUMIF(KOJIN!$A:$A,$D521,KOJIN!DU:DU)</f>
        <v>74</v>
      </c>
      <c r="T521" s="295">
        <f>SUMIF(KOJIN!$A:$A,$D521,KOJIN!DV:DV)</f>
        <v>59</v>
      </c>
      <c r="U521" s="295">
        <f>SUMIF(KOJIN!$A:$A,$D521,KOJIN!DW:DW)</f>
        <v>63</v>
      </c>
      <c r="V521" s="295">
        <f>SUMIF(KOJIN!$A:$A,$D521,KOJIN!DX:DX)</f>
        <v>51</v>
      </c>
      <c r="W521" s="295">
        <f>SUMIF(KOJIN!$A:$A,$D521,KOJIN!DY:DY)</f>
        <v>84</v>
      </c>
      <c r="X521" s="295">
        <f>SUMIF(KOJIN!$A:$A,$D521,KOJIN!DZ:DZ)</f>
        <v>61</v>
      </c>
      <c r="Y521" s="295">
        <f>SUMIF(KOJIN!$A:$A,$D521,KOJIN!EA:EA)</f>
        <v>54</v>
      </c>
      <c r="Z521" s="295">
        <f>SUMIF(KOJIN!$A:$A,$D521,KOJIN!EB:EB)</f>
        <v>36</v>
      </c>
      <c r="AA521" s="295">
        <f>SUMIF(KOJIN!$A:$A,$D521,KOJIN!EC:EC)</f>
        <v>29</v>
      </c>
      <c r="AB521" s="295">
        <f>SUMIF(KOJIN!$A:$A,$D521,KOJIN!ED:ED)</f>
        <v>9</v>
      </c>
      <c r="AC521" s="295">
        <f>SUMIF(KOJIN!$A:$A,$D521,KOJIN!EE:EE)</f>
        <v>1</v>
      </c>
    </row>
    <row r="522" spans="1:29" ht="13.5">
      <c r="A522">
        <v>521</v>
      </c>
      <c r="B522" s="293" t="s">
        <v>397</v>
      </c>
      <c r="C522" s="294">
        <v>174</v>
      </c>
      <c r="D522" s="323">
        <v>9802</v>
      </c>
      <c r="E522" s="293" t="s">
        <v>247</v>
      </c>
      <c r="F522" s="293" t="s">
        <v>391</v>
      </c>
      <c r="H522" s="293" t="s">
        <v>28</v>
      </c>
      <c r="I522" s="295">
        <f>SUMIF(KOJIN!A:A,D522,KOJIN!D:D)</f>
        <v>980</v>
      </c>
      <c r="J522" s="295">
        <f>SUMIF(KOJIN!$A:$A,$D522,KOJIN!DL:DL)</f>
        <v>31</v>
      </c>
      <c r="K522" s="295">
        <f>SUMIF(KOJIN!$A:$A,$D522,KOJIN!DM:DM)</f>
        <v>26</v>
      </c>
      <c r="L522" s="295">
        <f>SUMIF(KOJIN!$A:$A,$D522,KOJIN!DN:DN)</f>
        <v>36</v>
      </c>
      <c r="M522" s="295">
        <f>SUMIF(KOJIN!$A:$A,$D522,KOJIN!DO:DO)</f>
        <v>57</v>
      </c>
      <c r="N522" s="295">
        <f>SUMIF(KOJIN!$A:$A,$D522,KOJIN!DP:DP)</f>
        <v>37</v>
      </c>
      <c r="O522" s="295">
        <f>SUMIF(KOJIN!$A:$A,$D522,KOJIN!DQ:DQ)</f>
        <v>37</v>
      </c>
      <c r="P522" s="295">
        <f>SUMIF(KOJIN!$A:$A,$D522,KOJIN!DR:DR)</f>
        <v>40</v>
      </c>
      <c r="Q522" s="295">
        <f>SUMIF(KOJIN!$A:$A,$D522,KOJIN!DS:DS)</f>
        <v>38</v>
      </c>
      <c r="R522" s="295">
        <f>SUMIF(KOJIN!$A:$A,$D522,KOJIN!DT:DT)</f>
        <v>66</v>
      </c>
      <c r="S522" s="295">
        <f>SUMIF(KOJIN!$A:$A,$D522,KOJIN!DU:DU)</f>
        <v>62</v>
      </c>
      <c r="T522" s="295">
        <f>SUMIF(KOJIN!$A:$A,$D522,KOJIN!DV:DV)</f>
        <v>52</v>
      </c>
      <c r="U522" s="295">
        <f>SUMIF(KOJIN!$A:$A,$D522,KOJIN!DW:DW)</f>
        <v>53</v>
      </c>
      <c r="V522" s="295">
        <f>SUMIF(KOJIN!$A:$A,$D522,KOJIN!DX:DX)</f>
        <v>65</v>
      </c>
      <c r="W522" s="295">
        <f>SUMIF(KOJIN!$A:$A,$D522,KOJIN!DY:DY)</f>
        <v>86</v>
      </c>
      <c r="X522" s="295">
        <f>SUMIF(KOJIN!$A:$A,$D522,KOJIN!DZ:DZ)</f>
        <v>76</v>
      </c>
      <c r="Y522" s="295">
        <f>SUMIF(KOJIN!$A:$A,$D522,KOJIN!EA:EA)</f>
        <v>93</v>
      </c>
      <c r="Z522" s="295">
        <f>SUMIF(KOJIN!$A:$A,$D522,KOJIN!EB:EB)</f>
        <v>62</v>
      </c>
      <c r="AA522" s="295">
        <f>SUMIF(KOJIN!$A:$A,$D522,KOJIN!EC:EC)</f>
        <v>46</v>
      </c>
      <c r="AB522" s="295">
        <f>SUMIF(KOJIN!$A:$A,$D522,KOJIN!ED:ED)</f>
        <v>14</v>
      </c>
      <c r="AC522" s="295">
        <f>SUMIF(KOJIN!$A:$A,$D522,KOJIN!EE:EE)</f>
        <v>3</v>
      </c>
    </row>
    <row r="523" spans="1:29" ht="13.5">
      <c r="A523">
        <v>522</v>
      </c>
      <c r="J523" s="295">
        <f>SUM($J$521:$J$522)</f>
        <v>53</v>
      </c>
      <c r="K523" s="295">
        <f>SUM($K$521:$K$522)</f>
        <v>54</v>
      </c>
      <c r="L523" s="295">
        <f>SUM($L$521:$L$522)</f>
        <v>72</v>
      </c>
      <c r="M523" s="295">
        <f>SUM($M$521:$M$522)</f>
        <v>94</v>
      </c>
      <c r="N523" s="295">
        <f>SUM($N$521:$N$522)</f>
        <v>81</v>
      </c>
      <c r="O523" s="295">
        <f>SUM($O$521:$O$522)</f>
        <v>86</v>
      </c>
      <c r="P523" s="295">
        <f>SUM($P$521:$P$522)</f>
        <v>78</v>
      </c>
      <c r="Q523" s="295">
        <f>SUM($Q$521:$Q$522)</f>
        <v>84</v>
      </c>
      <c r="R523" s="295">
        <f>SUM($R$521:$R$522)</f>
        <v>123</v>
      </c>
      <c r="S523" s="295">
        <f>SUM($S$521:$S$522)</f>
        <v>136</v>
      </c>
      <c r="T523" s="295">
        <f>SUM($T$521:$T$522)</f>
        <v>111</v>
      </c>
      <c r="U523" s="295">
        <f>SUM($U$521:$U$522)</f>
        <v>116</v>
      </c>
      <c r="V523" s="295">
        <f>SUM($V$521:$V$522)</f>
        <v>116</v>
      </c>
      <c r="W523" s="295">
        <f>SUM($W$521:$W$522)</f>
        <v>170</v>
      </c>
      <c r="X523" s="295">
        <f>SUM($X$521:$X$522)</f>
        <v>137</v>
      </c>
      <c r="Y523" s="295">
        <f>SUM($Y$521:$Y$522)</f>
        <v>147</v>
      </c>
      <c r="Z523" s="295">
        <f>SUM($Z$521:$Z$522)</f>
        <v>98</v>
      </c>
      <c r="AA523" s="295">
        <f>SUM($AA$521:$AA$522)</f>
        <v>75</v>
      </c>
      <c r="AB523" s="295">
        <f>SUM($AB$521:$AB$522)</f>
        <v>23</v>
      </c>
      <c r="AC523" s="295">
        <f>SUM($AC$521:$AC$522)</f>
        <v>4</v>
      </c>
    </row>
    <row r="524" spans="1:29" ht="13.5">
      <c r="A524">
        <v>523</v>
      </c>
      <c r="B524" s="293" t="s">
        <v>397</v>
      </c>
      <c r="C524" s="294">
        <v>175</v>
      </c>
      <c r="D524" s="323">
        <v>9803</v>
      </c>
      <c r="E524" s="293" t="s">
        <v>247</v>
      </c>
      <c r="F524" s="293" t="s">
        <v>392</v>
      </c>
      <c r="G524" s="295">
        <f>SUMIF(SETAI!A:A,D524,SETAI!C:C)</f>
        <v>369</v>
      </c>
      <c r="H524" s="293" t="s">
        <v>27</v>
      </c>
      <c r="I524" s="295">
        <f>SUMIF(KOJIN!A:A,D524,KOJIN!D:D)</f>
        <v>347</v>
      </c>
      <c r="J524" s="295">
        <f>SUMIF(KOJIN!$A:$A,$D524,KOJIN!DL:DL)</f>
        <v>7</v>
      </c>
      <c r="K524" s="295">
        <f>SUMIF(KOJIN!$A:$A,$D524,KOJIN!DM:DM)</f>
        <v>8</v>
      </c>
      <c r="L524" s="295">
        <f>SUMIF(KOJIN!$A:$A,$D524,KOJIN!DN:DN)</f>
        <v>11</v>
      </c>
      <c r="M524" s="295">
        <f>SUMIF(KOJIN!$A:$A,$D524,KOJIN!DO:DO)</f>
        <v>20</v>
      </c>
      <c r="N524" s="295">
        <f>SUMIF(KOJIN!$A:$A,$D524,KOJIN!DP:DP)</f>
        <v>16</v>
      </c>
      <c r="O524" s="295">
        <f>SUMIF(KOJIN!$A:$A,$D524,KOJIN!DQ:DQ)</f>
        <v>9</v>
      </c>
      <c r="P524" s="295">
        <f>SUMIF(KOJIN!$A:$A,$D524,KOJIN!DR:DR)</f>
        <v>13</v>
      </c>
      <c r="Q524" s="295">
        <f>SUMIF(KOJIN!$A:$A,$D524,KOJIN!DS:DS)</f>
        <v>15</v>
      </c>
      <c r="R524" s="295">
        <f>SUMIF(KOJIN!$A:$A,$D524,KOJIN!DT:DT)</f>
        <v>17</v>
      </c>
      <c r="S524" s="295">
        <f>SUMIF(KOJIN!$A:$A,$D524,KOJIN!DU:DU)</f>
        <v>37</v>
      </c>
      <c r="T524" s="295">
        <f>SUMIF(KOJIN!$A:$A,$D524,KOJIN!DV:DV)</f>
        <v>29</v>
      </c>
      <c r="U524" s="295">
        <f>SUMIF(KOJIN!$A:$A,$D524,KOJIN!DW:DW)</f>
        <v>19</v>
      </c>
      <c r="V524" s="295">
        <f>SUMIF(KOJIN!$A:$A,$D524,KOJIN!DX:DX)</f>
        <v>31</v>
      </c>
      <c r="W524" s="295">
        <f>SUMIF(KOJIN!$A:$A,$D524,KOJIN!DY:DY)</f>
        <v>32</v>
      </c>
      <c r="X524" s="295">
        <f>SUMIF(KOJIN!$A:$A,$D524,KOJIN!DZ:DZ)</f>
        <v>19</v>
      </c>
      <c r="Y524" s="295">
        <f>SUMIF(KOJIN!$A:$A,$D524,KOJIN!EA:EA)</f>
        <v>36</v>
      </c>
      <c r="Z524" s="295">
        <f>SUMIF(KOJIN!$A:$A,$D524,KOJIN!EB:EB)</f>
        <v>15</v>
      </c>
      <c r="AA524" s="295">
        <f>SUMIF(KOJIN!$A:$A,$D524,KOJIN!EC:EC)</f>
        <v>7</v>
      </c>
      <c r="AB524" s="295">
        <f>SUMIF(KOJIN!$A:$A,$D524,KOJIN!ED:ED)</f>
        <v>5</v>
      </c>
      <c r="AC524" s="295">
        <f>SUMIF(KOJIN!$A:$A,$D524,KOJIN!EE:EE)</f>
        <v>1</v>
      </c>
    </row>
    <row r="525" spans="1:29" ht="13.5">
      <c r="A525">
        <v>524</v>
      </c>
      <c r="B525" s="293" t="s">
        <v>397</v>
      </c>
      <c r="C525" s="294">
        <v>175</v>
      </c>
      <c r="D525" s="323">
        <v>9804</v>
      </c>
      <c r="E525" s="293" t="s">
        <v>247</v>
      </c>
      <c r="F525" s="293" t="s">
        <v>392</v>
      </c>
      <c r="H525" s="293" t="s">
        <v>28</v>
      </c>
      <c r="I525" s="295">
        <f>SUMIF(KOJIN!A:A,D525,KOJIN!D:D)</f>
        <v>389</v>
      </c>
      <c r="J525" s="295">
        <f>SUMIF(KOJIN!$A:$A,$D525,KOJIN!DL:DL)</f>
        <v>5</v>
      </c>
      <c r="K525" s="295">
        <f>SUMIF(KOJIN!$A:$A,$D525,KOJIN!DM:DM)</f>
        <v>9</v>
      </c>
      <c r="L525" s="295">
        <f>SUMIF(KOJIN!$A:$A,$D525,KOJIN!DN:DN)</f>
        <v>13</v>
      </c>
      <c r="M525" s="295">
        <f>SUMIF(KOJIN!$A:$A,$D525,KOJIN!DO:DO)</f>
        <v>15</v>
      </c>
      <c r="N525" s="295">
        <f>SUMIF(KOJIN!$A:$A,$D525,KOJIN!DP:DP)</f>
        <v>15</v>
      </c>
      <c r="O525" s="295">
        <f>SUMIF(KOJIN!$A:$A,$D525,KOJIN!DQ:DQ)</f>
        <v>18</v>
      </c>
      <c r="P525" s="295">
        <f>SUMIF(KOJIN!$A:$A,$D525,KOJIN!DR:DR)</f>
        <v>12</v>
      </c>
      <c r="Q525" s="295">
        <f>SUMIF(KOJIN!$A:$A,$D525,KOJIN!DS:DS)</f>
        <v>13</v>
      </c>
      <c r="R525" s="295">
        <f>SUMIF(KOJIN!$A:$A,$D525,KOJIN!DT:DT)</f>
        <v>19</v>
      </c>
      <c r="S525" s="295">
        <f>SUMIF(KOJIN!$A:$A,$D525,KOJIN!DU:DU)</f>
        <v>29</v>
      </c>
      <c r="T525" s="295">
        <f>SUMIF(KOJIN!$A:$A,$D525,KOJIN!DV:DV)</f>
        <v>18</v>
      </c>
      <c r="U525" s="295">
        <f>SUMIF(KOJIN!$A:$A,$D525,KOJIN!DW:DW)</f>
        <v>27</v>
      </c>
      <c r="V525" s="295">
        <f>SUMIF(KOJIN!$A:$A,$D525,KOJIN!DX:DX)</f>
        <v>19</v>
      </c>
      <c r="W525" s="295">
        <f>SUMIF(KOJIN!$A:$A,$D525,KOJIN!DY:DY)</f>
        <v>34</v>
      </c>
      <c r="X525" s="295">
        <f>SUMIF(KOJIN!$A:$A,$D525,KOJIN!DZ:DZ)</f>
        <v>30</v>
      </c>
      <c r="Y525" s="295">
        <f>SUMIF(KOJIN!$A:$A,$D525,KOJIN!EA:EA)</f>
        <v>29</v>
      </c>
      <c r="Z525" s="295">
        <f>SUMIF(KOJIN!$A:$A,$D525,KOJIN!EB:EB)</f>
        <v>33</v>
      </c>
      <c r="AA525" s="295">
        <f>SUMIF(KOJIN!$A:$A,$D525,KOJIN!EC:EC)</f>
        <v>19</v>
      </c>
      <c r="AB525" s="295">
        <f>SUMIF(KOJIN!$A:$A,$D525,KOJIN!ED:ED)</f>
        <v>25</v>
      </c>
      <c r="AC525" s="295">
        <f>SUMIF(KOJIN!$A:$A,$D525,KOJIN!EE:EE)</f>
        <v>7</v>
      </c>
    </row>
    <row r="526" spans="1:29" ht="13.5">
      <c r="A526">
        <v>525</v>
      </c>
      <c r="J526" s="295">
        <f>SUM($J$524:$J$525)</f>
        <v>12</v>
      </c>
      <c r="K526" s="295">
        <f>SUM($K$524:$K$525)</f>
        <v>17</v>
      </c>
      <c r="L526" s="295">
        <f>SUM($L$524:$L$525)</f>
        <v>24</v>
      </c>
      <c r="M526" s="295">
        <f>SUM($M$524:$M$525)</f>
        <v>35</v>
      </c>
      <c r="N526" s="295">
        <f>SUM($N$524:$N$525)</f>
        <v>31</v>
      </c>
      <c r="O526" s="295">
        <f>SUM($O$524:$O$525)</f>
        <v>27</v>
      </c>
      <c r="P526" s="295">
        <f>SUM($P$524:$P$525)</f>
        <v>25</v>
      </c>
      <c r="Q526" s="295">
        <f>SUM($Q$524:$Q$525)</f>
        <v>28</v>
      </c>
      <c r="R526" s="295">
        <f>SUM($R$524:$R$525)</f>
        <v>36</v>
      </c>
      <c r="S526" s="295">
        <f>SUM($S$524:$S$525)</f>
        <v>66</v>
      </c>
      <c r="T526" s="295">
        <f>SUM($T$524:$T$525)</f>
        <v>47</v>
      </c>
      <c r="U526" s="295">
        <f>SUM($U$524:$U$525)</f>
        <v>46</v>
      </c>
      <c r="V526" s="295">
        <f>SUM($V$524:$V$525)</f>
        <v>50</v>
      </c>
      <c r="W526" s="295">
        <f>SUM($W$524:$W$525)</f>
        <v>66</v>
      </c>
      <c r="X526" s="295">
        <f>SUM($X$524:$X$525)</f>
        <v>49</v>
      </c>
      <c r="Y526" s="295">
        <f>SUM($Y$524:$Y$525)</f>
        <v>65</v>
      </c>
      <c r="Z526" s="295">
        <f>SUM($Z$524:$Z$525)</f>
        <v>48</v>
      </c>
      <c r="AA526" s="295">
        <f>SUM($AA$524:$AA$525)</f>
        <v>26</v>
      </c>
      <c r="AB526" s="295">
        <f>SUM($AB$524:$AB$525)</f>
        <v>30</v>
      </c>
      <c r="AC526" s="295">
        <f>SUM($AC$524:$AC$525)</f>
        <v>8</v>
      </c>
    </row>
    <row r="527" spans="1:29" ht="13.5">
      <c r="A527">
        <v>526</v>
      </c>
      <c r="B527" s="293" t="s">
        <v>397</v>
      </c>
      <c r="C527" s="294">
        <v>176</v>
      </c>
      <c r="D527" s="323">
        <v>9805</v>
      </c>
      <c r="E527" s="293" t="s">
        <v>247</v>
      </c>
      <c r="F527" s="293" t="s">
        <v>393</v>
      </c>
      <c r="G527" s="295">
        <f>SUMIF(SETAI!A:A,D527,SETAI!C:C)</f>
        <v>677</v>
      </c>
      <c r="H527" s="293" t="s">
        <v>27</v>
      </c>
      <c r="I527" s="295">
        <f>SUMIF(KOJIN!A:A,D527,KOJIN!D:D)</f>
        <v>763</v>
      </c>
      <c r="J527" s="295">
        <f>SUMIF(KOJIN!$A:$A,$D527,KOJIN!DL:DL)</f>
        <v>16</v>
      </c>
      <c r="K527" s="295">
        <f>SUMIF(KOJIN!$A:$A,$D527,KOJIN!DM:DM)</f>
        <v>15</v>
      </c>
      <c r="L527" s="295">
        <f>SUMIF(KOJIN!$A:$A,$D527,KOJIN!DN:DN)</f>
        <v>28</v>
      </c>
      <c r="M527" s="295">
        <f>SUMIF(KOJIN!$A:$A,$D527,KOJIN!DO:DO)</f>
        <v>35</v>
      </c>
      <c r="N527" s="295">
        <f>SUMIF(KOJIN!$A:$A,$D527,KOJIN!DP:DP)</f>
        <v>32</v>
      </c>
      <c r="O527" s="295">
        <f>SUMIF(KOJIN!$A:$A,$D527,KOJIN!DQ:DQ)</f>
        <v>32</v>
      </c>
      <c r="P527" s="295">
        <f>SUMIF(KOJIN!$A:$A,$D527,KOJIN!DR:DR)</f>
        <v>20</v>
      </c>
      <c r="Q527" s="295">
        <f>SUMIF(KOJIN!$A:$A,$D527,KOJIN!DS:DS)</f>
        <v>23</v>
      </c>
      <c r="R527" s="295">
        <f>SUMIF(KOJIN!$A:$A,$D527,KOJIN!DT:DT)</f>
        <v>43</v>
      </c>
      <c r="S527" s="295">
        <f>SUMIF(KOJIN!$A:$A,$D527,KOJIN!DU:DU)</f>
        <v>88</v>
      </c>
      <c r="T527" s="295">
        <f>SUMIF(KOJIN!$A:$A,$D527,KOJIN!DV:DV)</f>
        <v>75</v>
      </c>
      <c r="U527" s="295">
        <f>SUMIF(KOJIN!$A:$A,$D527,KOJIN!DW:DW)</f>
        <v>45</v>
      </c>
      <c r="V527" s="295">
        <f>SUMIF(KOJIN!$A:$A,$D527,KOJIN!DX:DX)</f>
        <v>37</v>
      </c>
      <c r="W527" s="295">
        <f>SUMIF(KOJIN!$A:$A,$D527,KOJIN!DY:DY)</f>
        <v>35</v>
      </c>
      <c r="X527" s="295">
        <f>SUMIF(KOJIN!$A:$A,$D527,KOJIN!DZ:DZ)</f>
        <v>48</v>
      </c>
      <c r="Y527" s="295">
        <f>SUMIF(KOJIN!$A:$A,$D527,KOJIN!EA:EA)</f>
        <v>91</v>
      </c>
      <c r="Z527" s="295">
        <f>SUMIF(KOJIN!$A:$A,$D527,KOJIN!EB:EB)</f>
        <v>77</v>
      </c>
      <c r="AA527" s="295">
        <f>SUMIF(KOJIN!$A:$A,$D527,KOJIN!EC:EC)</f>
        <v>19</v>
      </c>
      <c r="AB527" s="295">
        <f>SUMIF(KOJIN!$A:$A,$D527,KOJIN!ED:ED)</f>
        <v>4</v>
      </c>
      <c r="AC527" s="295">
        <f>SUMIF(KOJIN!$A:$A,$D527,KOJIN!EE:EE)</f>
        <v>0</v>
      </c>
    </row>
    <row r="528" spans="1:29" ht="13.5">
      <c r="A528">
        <v>527</v>
      </c>
      <c r="B528" s="293" t="s">
        <v>397</v>
      </c>
      <c r="C528" s="294">
        <v>176</v>
      </c>
      <c r="D528" s="323">
        <v>9806</v>
      </c>
      <c r="E528" s="293" t="s">
        <v>247</v>
      </c>
      <c r="F528" s="293" t="s">
        <v>393</v>
      </c>
      <c r="H528" s="293" t="s">
        <v>28</v>
      </c>
      <c r="I528" s="295">
        <f>SUMIF(KOJIN!A:A,D528,KOJIN!D:D)</f>
        <v>771</v>
      </c>
      <c r="J528" s="295">
        <f>SUMIF(KOJIN!$A:$A,$D528,KOJIN!DL:DL)</f>
        <v>16</v>
      </c>
      <c r="K528" s="295">
        <f>SUMIF(KOJIN!$A:$A,$D528,KOJIN!DM:DM)</f>
        <v>14</v>
      </c>
      <c r="L528" s="295">
        <f>SUMIF(KOJIN!$A:$A,$D528,KOJIN!DN:DN)</f>
        <v>28</v>
      </c>
      <c r="M528" s="295">
        <f>SUMIF(KOJIN!$A:$A,$D528,KOJIN!DO:DO)</f>
        <v>40</v>
      </c>
      <c r="N528" s="295">
        <f>SUMIF(KOJIN!$A:$A,$D528,KOJIN!DP:DP)</f>
        <v>47</v>
      </c>
      <c r="O528" s="295">
        <f>SUMIF(KOJIN!$A:$A,$D528,KOJIN!DQ:DQ)</f>
        <v>29</v>
      </c>
      <c r="P528" s="295">
        <f>SUMIF(KOJIN!$A:$A,$D528,KOJIN!DR:DR)</f>
        <v>25</v>
      </c>
      <c r="Q528" s="295">
        <f>SUMIF(KOJIN!$A:$A,$D528,KOJIN!DS:DS)</f>
        <v>24</v>
      </c>
      <c r="R528" s="295">
        <f>SUMIF(KOJIN!$A:$A,$D528,KOJIN!DT:DT)</f>
        <v>36</v>
      </c>
      <c r="S528" s="295">
        <f>SUMIF(KOJIN!$A:$A,$D528,KOJIN!DU:DU)</f>
        <v>78</v>
      </c>
      <c r="T528" s="295">
        <f>SUMIF(KOJIN!$A:$A,$D528,KOJIN!DV:DV)</f>
        <v>47</v>
      </c>
      <c r="U528" s="295">
        <f>SUMIF(KOJIN!$A:$A,$D528,KOJIN!DW:DW)</f>
        <v>41</v>
      </c>
      <c r="V528" s="295">
        <f>SUMIF(KOJIN!$A:$A,$D528,KOJIN!DX:DX)</f>
        <v>35</v>
      </c>
      <c r="W528" s="295">
        <f>SUMIF(KOJIN!$A:$A,$D528,KOJIN!DY:DY)</f>
        <v>43</v>
      </c>
      <c r="X528" s="295">
        <f>SUMIF(KOJIN!$A:$A,$D528,KOJIN!DZ:DZ)</f>
        <v>67</v>
      </c>
      <c r="Y528" s="295">
        <f>SUMIF(KOJIN!$A:$A,$D528,KOJIN!EA:EA)</f>
        <v>116</v>
      </c>
      <c r="Z528" s="295">
        <f>SUMIF(KOJIN!$A:$A,$D528,KOJIN!EB:EB)</f>
        <v>50</v>
      </c>
      <c r="AA528" s="295">
        <f>SUMIF(KOJIN!$A:$A,$D528,KOJIN!EC:EC)</f>
        <v>24</v>
      </c>
      <c r="AB528" s="295">
        <f>SUMIF(KOJIN!$A:$A,$D528,KOJIN!ED:ED)</f>
        <v>7</v>
      </c>
      <c r="AC528" s="295">
        <f>SUMIF(KOJIN!$A:$A,$D528,KOJIN!EE:EE)</f>
        <v>4</v>
      </c>
    </row>
    <row r="529" spans="1:29" ht="13.5">
      <c r="A529">
        <v>528</v>
      </c>
      <c r="J529" s="295">
        <f>SUM($J$527:$J$528)</f>
        <v>32</v>
      </c>
      <c r="K529" s="295">
        <f>SUM($K$527:$K$528)</f>
        <v>29</v>
      </c>
      <c r="L529" s="295">
        <f>SUM($L$527:$L$528)</f>
        <v>56</v>
      </c>
      <c r="M529" s="295">
        <f>SUM($M$527:$M$528)</f>
        <v>75</v>
      </c>
      <c r="N529" s="295">
        <f>SUM($N$527:$N$528)</f>
        <v>79</v>
      </c>
      <c r="O529" s="295">
        <f>SUM($O$527:$O$528)</f>
        <v>61</v>
      </c>
      <c r="P529" s="295">
        <f>SUM($P$527:$P$528)</f>
        <v>45</v>
      </c>
      <c r="Q529" s="295">
        <f>SUM($Q$527:$Q$528)</f>
        <v>47</v>
      </c>
      <c r="R529" s="295">
        <f>SUM($R$527:$R$528)</f>
        <v>79</v>
      </c>
      <c r="S529" s="295">
        <f>SUM($S$527:$S$528)</f>
        <v>166</v>
      </c>
      <c r="T529" s="295">
        <f>SUM($T$527:$T$528)</f>
        <v>122</v>
      </c>
      <c r="U529" s="295">
        <f>SUM($U$527:$U$528)</f>
        <v>86</v>
      </c>
      <c r="V529" s="295">
        <f>SUM($V$527:$V$528)</f>
        <v>72</v>
      </c>
      <c r="W529" s="295">
        <f>SUM($W$527:$W$528)</f>
        <v>78</v>
      </c>
      <c r="X529" s="295">
        <f>SUM($X$527:$X$528)</f>
        <v>115</v>
      </c>
      <c r="Y529" s="295">
        <f>SUM($Y$527:$Y$528)</f>
        <v>207</v>
      </c>
      <c r="Z529" s="295">
        <f>SUM($Z$527:$Z$528)</f>
        <v>127</v>
      </c>
      <c r="AA529" s="295">
        <f>SUM($AA$527:$AA$528)</f>
        <v>43</v>
      </c>
      <c r="AB529" s="295">
        <f>SUM($AB$527:$AB$528)</f>
        <v>11</v>
      </c>
      <c r="AC529" s="295">
        <f>SUM($AC$527:$AC$528)</f>
        <v>4</v>
      </c>
    </row>
    <row r="530" spans="1:29" ht="13.5">
      <c r="A530">
        <v>529</v>
      </c>
      <c r="B530" s="293" t="s">
        <v>397</v>
      </c>
      <c r="C530" s="294">
        <v>177</v>
      </c>
      <c r="D530" s="323">
        <v>9807</v>
      </c>
      <c r="E530" s="293" t="s">
        <v>247</v>
      </c>
      <c r="F530" s="293" t="s">
        <v>395</v>
      </c>
      <c r="G530" s="295">
        <f>SUMIF(SETAI!A:A,D530,SETAI!C:C)</f>
        <v>623</v>
      </c>
      <c r="H530" s="293" t="s">
        <v>27</v>
      </c>
      <c r="I530" s="295">
        <f>SUMIF(KOJIN!A:A,D530,KOJIN!D:D)</f>
        <v>725</v>
      </c>
      <c r="J530" s="295">
        <f>SUMIF(KOJIN!$A:$A,$D530,KOJIN!DL:DL)</f>
        <v>20</v>
      </c>
      <c r="K530" s="295">
        <f>SUMIF(KOJIN!$A:$A,$D530,KOJIN!DM:DM)</f>
        <v>30</v>
      </c>
      <c r="L530" s="295">
        <f>SUMIF(KOJIN!$A:$A,$D530,KOJIN!DN:DN)</f>
        <v>35</v>
      </c>
      <c r="M530" s="295">
        <f>SUMIF(KOJIN!$A:$A,$D530,KOJIN!DO:DO)</f>
        <v>42</v>
      </c>
      <c r="N530" s="295">
        <f>SUMIF(KOJIN!$A:$A,$D530,KOJIN!DP:DP)</f>
        <v>22</v>
      </c>
      <c r="O530" s="295">
        <f>SUMIF(KOJIN!$A:$A,$D530,KOJIN!DQ:DQ)</f>
        <v>28</v>
      </c>
      <c r="P530" s="295">
        <f>SUMIF(KOJIN!$A:$A,$D530,KOJIN!DR:DR)</f>
        <v>28</v>
      </c>
      <c r="Q530" s="295">
        <f>SUMIF(KOJIN!$A:$A,$D530,KOJIN!DS:DS)</f>
        <v>44</v>
      </c>
      <c r="R530" s="295">
        <f>SUMIF(KOJIN!$A:$A,$D530,KOJIN!DT:DT)</f>
        <v>49</v>
      </c>
      <c r="S530" s="295">
        <f>SUMIF(KOJIN!$A:$A,$D530,KOJIN!DU:DU)</f>
        <v>73</v>
      </c>
      <c r="T530" s="295">
        <f>SUMIF(KOJIN!$A:$A,$D530,KOJIN!DV:DV)</f>
        <v>59</v>
      </c>
      <c r="U530" s="295">
        <f>SUMIF(KOJIN!$A:$A,$D530,KOJIN!DW:DW)</f>
        <v>52</v>
      </c>
      <c r="V530" s="295">
        <f>SUMIF(KOJIN!$A:$A,$D530,KOJIN!DX:DX)</f>
        <v>54</v>
      </c>
      <c r="W530" s="295">
        <f>SUMIF(KOJIN!$A:$A,$D530,KOJIN!DY:DY)</f>
        <v>48</v>
      </c>
      <c r="X530" s="295">
        <f>SUMIF(KOJIN!$A:$A,$D530,KOJIN!DZ:DZ)</f>
        <v>47</v>
      </c>
      <c r="Y530" s="295">
        <f>SUMIF(KOJIN!$A:$A,$D530,KOJIN!EA:EA)</f>
        <v>49</v>
      </c>
      <c r="Z530" s="295">
        <f>SUMIF(KOJIN!$A:$A,$D530,KOJIN!EB:EB)</f>
        <v>24</v>
      </c>
      <c r="AA530" s="295">
        <f>SUMIF(KOJIN!$A:$A,$D530,KOJIN!EC:EC)</f>
        <v>15</v>
      </c>
      <c r="AB530" s="295">
        <f>SUMIF(KOJIN!$A:$A,$D530,KOJIN!ED:ED)</f>
        <v>6</v>
      </c>
      <c r="AC530" s="295">
        <f>SUMIF(KOJIN!$A:$A,$D530,KOJIN!EE:EE)</f>
        <v>0</v>
      </c>
    </row>
    <row r="531" spans="1:29" ht="13.5">
      <c r="A531">
        <v>530</v>
      </c>
      <c r="B531" s="293" t="s">
        <v>397</v>
      </c>
      <c r="C531" s="294">
        <v>177</v>
      </c>
      <c r="D531" s="323">
        <v>9808</v>
      </c>
      <c r="E531" s="293" t="s">
        <v>247</v>
      </c>
      <c r="F531" s="293" t="s">
        <v>395</v>
      </c>
      <c r="H531" s="293" t="s">
        <v>28</v>
      </c>
      <c r="I531" s="295">
        <f>SUMIF(KOJIN!A:A,D531,KOJIN!D:D)</f>
        <v>666</v>
      </c>
      <c r="J531" s="295">
        <f>SUMIF(KOJIN!$A:$A,$D531,KOJIN!DL:DL)</f>
        <v>25</v>
      </c>
      <c r="K531" s="295">
        <f>SUMIF(KOJIN!$A:$A,$D531,KOJIN!DM:DM)</f>
        <v>27</v>
      </c>
      <c r="L531" s="295">
        <f>SUMIF(KOJIN!$A:$A,$D531,KOJIN!DN:DN)</f>
        <v>19</v>
      </c>
      <c r="M531" s="295">
        <f>SUMIF(KOJIN!$A:$A,$D531,KOJIN!DO:DO)</f>
        <v>31</v>
      </c>
      <c r="N531" s="295">
        <f>SUMIF(KOJIN!$A:$A,$D531,KOJIN!DP:DP)</f>
        <v>36</v>
      </c>
      <c r="O531" s="295">
        <f>SUMIF(KOJIN!$A:$A,$D531,KOJIN!DQ:DQ)</f>
        <v>29</v>
      </c>
      <c r="P531" s="295">
        <f>SUMIF(KOJIN!$A:$A,$D531,KOJIN!DR:DR)</f>
        <v>26</v>
      </c>
      <c r="Q531" s="295">
        <f>SUMIF(KOJIN!$A:$A,$D531,KOJIN!DS:DS)</f>
        <v>36</v>
      </c>
      <c r="R531" s="295">
        <f>SUMIF(KOJIN!$A:$A,$D531,KOJIN!DT:DT)</f>
        <v>46</v>
      </c>
      <c r="S531" s="295">
        <f>SUMIF(KOJIN!$A:$A,$D531,KOJIN!DU:DU)</f>
        <v>58</v>
      </c>
      <c r="T531" s="295">
        <f>SUMIF(KOJIN!$A:$A,$D531,KOJIN!DV:DV)</f>
        <v>46</v>
      </c>
      <c r="U531" s="295">
        <f>SUMIF(KOJIN!$A:$A,$D531,KOJIN!DW:DW)</f>
        <v>42</v>
      </c>
      <c r="V531" s="295">
        <f>SUMIF(KOJIN!$A:$A,$D531,KOJIN!DX:DX)</f>
        <v>37</v>
      </c>
      <c r="W531" s="295">
        <f>SUMIF(KOJIN!$A:$A,$D531,KOJIN!DY:DY)</f>
        <v>63</v>
      </c>
      <c r="X531" s="295">
        <f>SUMIF(KOJIN!$A:$A,$D531,KOJIN!DZ:DZ)</f>
        <v>46</v>
      </c>
      <c r="Y531" s="295">
        <f>SUMIF(KOJIN!$A:$A,$D531,KOJIN!EA:EA)</f>
        <v>38</v>
      </c>
      <c r="Z531" s="295">
        <f>SUMIF(KOJIN!$A:$A,$D531,KOJIN!EB:EB)</f>
        <v>29</v>
      </c>
      <c r="AA531" s="295">
        <f>SUMIF(KOJIN!$A:$A,$D531,KOJIN!EC:EC)</f>
        <v>20</v>
      </c>
      <c r="AB531" s="295">
        <f>SUMIF(KOJIN!$A:$A,$D531,KOJIN!ED:ED)</f>
        <v>8</v>
      </c>
      <c r="AC531" s="295">
        <f>SUMIF(KOJIN!$A:$A,$D531,KOJIN!EE:EE)</f>
        <v>4</v>
      </c>
    </row>
    <row r="532" spans="1:29" ht="13.5">
      <c r="A532">
        <v>531</v>
      </c>
      <c r="J532" s="295">
        <f>SUM($J$530:$J$531)</f>
        <v>45</v>
      </c>
      <c r="K532" s="295">
        <f>SUM($K$530:$K$531)</f>
        <v>57</v>
      </c>
      <c r="L532" s="295">
        <f>SUM($L$530:$L$531)</f>
        <v>54</v>
      </c>
      <c r="M532" s="295">
        <f>SUM($M$530:$M$531)</f>
        <v>73</v>
      </c>
      <c r="N532" s="295">
        <f>SUM($N$530:$N$531)</f>
        <v>58</v>
      </c>
      <c r="O532" s="295">
        <f>SUM($O$530:$O$531)</f>
        <v>57</v>
      </c>
      <c r="P532" s="295">
        <f>SUM($P$530:$P$531)</f>
        <v>54</v>
      </c>
      <c r="Q532" s="295">
        <f>SUM($Q$530:$Q$531)</f>
        <v>80</v>
      </c>
      <c r="R532" s="295">
        <f>SUM($R$530:$R$531)</f>
        <v>95</v>
      </c>
      <c r="S532" s="295">
        <f>SUM($S$530:$S$531)</f>
        <v>131</v>
      </c>
      <c r="T532" s="295">
        <f>SUM($T$530:$T$531)</f>
        <v>105</v>
      </c>
      <c r="U532" s="295">
        <f>SUM($U$530:$U$531)</f>
        <v>94</v>
      </c>
      <c r="V532" s="295">
        <f>SUM($V$530:$V$531)</f>
        <v>91</v>
      </c>
      <c r="W532" s="295">
        <f>SUM($W$530:$W$531)</f>
        <v>111</v>
      </c>
      <c r="X532" s="295">
        <f>SUM($X$530:$X$531)</f>
        <v>93</v>
      </c>
      <c r="Y532" s="295">
        <f>SUM($Y$530:$Y$531)</f>
        <v>87</v>
      </c>
      <c r="Z532" s="295">
        <f>SUM($Z$530:$Z$531)</f>
        <v>53</v>
      </c>
      <c r="AA532" s="295">
        <f>SUM($AA$530:$AA$531)</f>
        <v>35</v>
      </c>
      <c r="AB532" s="295">
        <f>SUM($AB$530:$AB$531)</f>
        <v>14</v>
      </c>
      <c r="AC532" s="295">
        <f>SUM($AC$530:$AC$531)</f>
        <v>4</v>
      </c>
    </row>
    <row r="533" spans="1:29" ht="13.5">
      <c r="A533">
        <v>532</v>
      </c>
      <c r="B533" s="293" t="s">
        <v>397</v>
      </c>
      <c r="C533" s="294">
        <v>178</v>
      </c>
      <c r="D533" s="323">
        <v>9809</v>
      </c>
      <c r="E533" s="293" t="s">
        <v>247</v>
      </c>
      <c r="F533" s="293" t="s">
        <v>396</v>
      </c>
      <c r="G533" s="295">
        <f>SUMIF(SETAI!A:A,D533,SETAI!C:C)</f>
        <v>334</v>
      </c>
      <c r="H533" s="293" t="s">
        <v>27</v>
      </c>
      <c r="I533" s="295">
        <f>SUMIF(KOJIN!A:A,D533,KOJIN!D:D)</f>
        <v>377</v>
      </c>
      <c r="J533" s="295">
        <f>SUMIF(KOJIN!$A:$A,$D533,KOJIN!DL:DL)</f>
        <v>6</v>
      </c>
      <c r="K533" s="295">
        <f>SUMIF(KOJIN!$A:$A,$D533,KOJIN!DM:DM)</f>
        <v>11</v>
      </c>
      <c r="L533" s="295">
        <f>SUMIF(KOJIN!$A:$A,$D533,KOJIN!DN:DN)</f>
        <v>27</v>
      </c>
      <c r="M533" s="295">
        <f>SUMIF(KOJIN!$A:$A,$D533,KOJIN!DO:DO)</f>
        <v>24</v>
      </c>
      <c r="N533" s="295">
        <f>SUMIF(KOJIN!$A:$A,$D533,KOJIN!DP:DP)</f>
        <v>17</v>
      </c>
      <c r="O533" s="295">
        <f>SUMIF(KOJIN!$A:$A,$D533,KOJIN!DQ:DQ)</f>
        <v>13</v>
      </c>
      <c r="P533" s="295">
        <f>SUMIF(KOJIN!$A:$A,$D533,KOJIN!DR:DR)</f>
        <v>15</v>
      </c>
      <c r="Q533" s="295">
        <f>SUMIF(KOJIN!$A:$A,$D533,KOJIN!DS:DS)</f>
        <v>19</v>
      </c>
      <c r="R533" s="295">
        <f>SUMIF(KOJIN!$A:$A,$D533,KOJIN!DT:DT)</f>
        <v>38</v>
      </c>
      <c r="S533" s="295">
        <f>SUMIF(KOJIN!$A:$A,$D533,KOJIN!DU:DU)</f>
        <v>37</v>
      </c>
      <c r="T533" s="295">
        <f>SUMIF(KOJIN!$A:$A,$D533,KOJIN!DV:DV)</f>
        <v>25</v>
      </c>
      <c r="U533" s="295">
        <f>SUMIF(KOJIN!$A:$A,$D533,KOJIN!DW:DW)</f>
        <v>24</v>
      </c>
      <c r="V533" s="295">
        <f>SUMIF(KOJIN!$A:$A,$D533,KOJIN!DX:DX)</f>
        <v>20</v>
      </c>
      <c r="W533" s="295">
        <f>SUMIF(KOJIN!$A:$A,$D533,KOJIN!DY:DY)</f>
        <v>28</v>
      </c>
      <c r="X533" s="295">
        <f>SUMIF(KOJIN!$A:$A,$D533,KOJIN!DZ:DZ)</f>
        <v>22</v>
      </c>
      <c r="Y533" s="295">
        <f>SUMIF(KOJIN!$A:$A,$D533,KOJIN!EA:EA)</f>
        <v>27</v>
      </c>
      <c r="Z533" s="295">
        <f>SUMIF(KOJIN!$A:$A,$D533,KOJIN!EB:EB)</f>
        <v>20</v>
      </c>
      <c r="AA533" s="295">
        <f>SUMIF(KOJIN!$A:$A,$D533,KOJIN!EC:EC)</f>
        <v>3</v>
      </c>
      <c r="AB533" s="295">
        <f>SUMIF(KOJIN!$A:$A,$D533,KOJIN!ED:ED)</f>
        <v>1</v>
      </c>
      <c r="AC533" s="295">
        <f>SUMIF(KOJIN!$A:$A,$D533,KOJIN!EE:EE)</f>
        <v>0</v>
      </c>
    </row>
    <row r="534" spans="1:29" ht="13.5">
      <c r="A534">
        <v>533</v>
      </c>
      <c r="B534" s="293" t="s">
        <v>397</v>
      </c>
      <c r="C534" s="294">
        <v>178</v>
      </c>
      <c r="D534" s="323">
        <v>9810</v>
      </c>
      <c r="E534" s="293" t="s">
        <v>247</v>
      </c>
      <c r="F534" s="293" t="s">
        <v>396</v>
      </c>
      <c r="H534" s="293" t="s">
        <v>28</v>
      </c>
      <c r="I534" s="295">
        <f>SUMIF(KOJIN!A:A,D534,KOJIN!D:D)</f>
        <v>380</v>
      </c>
      <c r="J534" s="295">
        <f>SUMIF(KOJIN!$A:$A,$D534,KOJIN!DL:DL)</f>
        <v>8</v>
      </c>
      <c r="K534" s="295">
        <f>SUMIF(KOJIN!$A:$A,$D534,KOJIN!DM:DM)</f>
        <v>17</v>
      </c>
      <c r="L534" s="295">
        <f>SUMIF(KOJIN!$A:$A,$D534,KOJIN!DN:DN)</f>
        <v>24</v>
      </c>
      <c r="M534" s="295">
        <f>SUMIF(KOJIN!$A:$A,$D534,KOJIN!DO:DO)</f>
        <v>24</v>
      </c>
      <c r="N534" s="295">
        <f>SUMIF(KOJIN!$A:$A,$D534,KOJIN!DP:DP)</f>
        <v>16</v>
      </c>
      <c r="O534" s="295">
        <f>SUMIF(KOJIN!$A:$A,$D534,KOJIN!DQ:DQ)</f>
        <v>7</v>
      </c>
      <c r="P534" s="295">
        <f>SUMIF(KOJIN!$A:$A,$D534,KOJIN!DR:DR)</f>
        <v>14</v>
      </c>
      <c r="Q534" s="295">
        <f>SUMIF(KOJIN!$A:$A,$D534,KOJIN!DS:DS)</f>
        <v>23</v>
      </c>
      <c r="R534" s="295">
        <f>SUMIF(KOJIN!$A:$A,$D534,KOJIN!DT:DT)</f>
        <v>33</v>
      </c>
      <c r="S534" s="295">
        <f>SUMIF(KOJIN!$A:$A,$D534,KOJIN!DU:DU)</f>
        <v>32</v>
      </c>
      <c r="T534" s="295">
        <f>SUMIF(KOJIN!$A:$A,$D534,KOJIN!DV:DV)</f>
        <v>24</v>
      </c>
      <c r="U534" s="295">
        <f>SUMIF(KOJIN!$A:$A,$D534,KOJIN!DW:DW)</f>
        <v>17</v>
      </c>
      <c r="V534" s="295">
        <f>SUMIF(KOJIN!$A:$A,$D534,KOJIN!DX:DX)</f>
        <v>21</v>
      </c>
      <c r="W534" s="295">
        <f>SUMIF(KOJIN!$A:$A,$D534,KOJIN!DY:DY)</f>
        <v>37</v>
      </c>
      <c r="X534" s="295">
        <f>SUMIF(KOJIN!$A:$A,$D534,KOJIN!DZ:DZ)</f>
        <v>27</v>
      </c>
      <c r="Y534" s="295">
        <f>SUMIF(KOJIN!$A:$A,$D534,KOJIN!EA:EA)</f>
        <v>30</v>
      </c>
      <c r="Z534" s="295">
        <f>SUMIF(KOJIN!$A:$A,$D534,KOJIN!EB:EB)</f>
        <v>15</v>
      </c>
      <c r="AA534" s="295">
        <f>SUMIF(KOJIN!$A:$A,$D534,KOJIN!EC:EC)</f>
        <v>8</v>
      </c>
      <c r="AB534" s="295">
        <f>SUMIF(KOJIN!$A:$A,$D534,KOJIN!ED:ED)</f>
        <v>3</v>
      </c>
      <c r="AC534" s="295">
        <f>SUMIF(KOJIN!$A:$A,$D534,KOJIN!EE:EE)</f>
        <v>0</v>
      </c>
    </row>
    <row r="535" spans="1:29" ht="13.5">
      <c r="A535">
        <v>534</v>
      </c>
      <c r="J535" s="295">
        <f>SUM($J$533:$J$534)</f>
        <v>14</v>
      </c>
      <c r="K535" s="295">
        <f>SUM($K$533:$K$534)</f>
        <v>28</v>
      </c>
      <c r="L535" s="295">
        <f>SUM($L$533:$L$534)</f>
        <v>51</v>
      </c>
      <c r="M535" s="295">
        <f>SUM($M$533:$M$534)</f>
        <v>48</v>
      </c>
      <c r="N535" s="295">
        <f>SUM($N$533:$N$534)</f>
        <v>33</v>
      </c>
      <c r="O535" s="295">
        <f>SUM($O$533:$O$534)</f>
        <v>20</v>
      </c>
      <c r="P535" s="295">
        <f>SUM($P$533:$P$534)</f>
        <v>29</v>
      </c>
      <c r="Q535" s="295">
        <f>SUM($Q$533:$Q$534)</f>
        <v>42</v>
      </c>
      <c r="R535" s="295">
        <f>SUM($R$533:$R$534)</f>
        <v>71</v>
      </c>
      <c r="S535" s="295">
        <f>SUM($S$533:$S$534)</f>
        <v>69</v>
      </c>
      <c r="T535" s="295">
        <f>SUM($T$533:$T$534)</f>
        <v>49</v>
      </c>
      <c r="U535" s="295">
        <f>SUM($U$533:$U$534)</f>
        <v>41</v>
      </c>
      <c r="V535" s="295">
        <f>SUM($V$533:$V$534)</f>
        <v>41</v>
      </c>
      <c r="W535" s="295">
        <f>SUM($W$533:$W$534)</f>
        <v>65</v>
      </c>
      <c r="X535" s="295">
        <f>SUM($X$533:$X$534)</f>
        <v>49</v>
      </c>
      <c r="Y535" s="295">
        <f>SUM($Y$533:$Y$534)</f>
        <v>57</v>
      </c>
      <c r="Z535" s="295">
        <f>SUM($Z$533:$Z$534)</f>
        <v>35</v>
      </c>
      <c r="AA535" s="295">
        <f>SUM($AA$533:$AA$534)</f>
        <v>11</v>
      </c>
      <c r="AB535" s="295">
        <f>SUM($AB$533:$AB$534)</f>
        <v>4</v>
      </c>
      <c r="AC535" s="295">
        <f>SUM($AC$533:$AC$534)</f>
        <v>0</v>
      </c>
    </row>
    <row r="536" spans="1:29" ht="13.5">
      <c r="A536">
        <v>535</v>
      </c>
      <c r="B536" s="293" t="s">
        <v>397</v>
      </c>
      <c r="C536" s="294">
        <v>179</v>
      </c>
      <c r="D536" s="323">
        <v>10113</v>
      </c>
      <c r="E536" s="293" t="s">
        <v>248</v>
      </c>
      <c r="F536" s="293" t="s">
        <v>389</v>
      </c>
      <c r="G536" s="295">
        <f>SUMIF(SETAI!A:A,D536,SETAI!C:C)</f>
        <v>641</v>
      </c>
      <c r="H536" s="293" t="s">
        <v>27</v>
      </c>
      <c r="I536" s="295">
        <f>SUMIF(KOJIN!A:A,D536,KOJIN!D:D)</f>
        <v>653</v>
      </c>
      <c r="J536" s="295">
        <f>SUMIF(KOJIN!$A:$A,$D536,KOJIN!DL:DL)</f>
        <v>9</v>
      </c>
      <c r="K536" s="295">
        <f>SUMIF(KOJIN!$A:$A,$D536,KOJIN!DM:DM)</f>
        <v>15</v>
      </c>
      <c r="L536" s="295">
        <f>SUMIF(KOJIN!$A:$A,$D536,KOJIN!DN:DN)</f>
        <v>20</v>
      </c>
      <c r="M536" s="295">
        <f>SUMIF(KOJIN!$A:$A,$D536,KOJIN!DO:DO)</f>
        <v>17</v>
      </c>
      <c r="N536" s="295">
        <f>SUMIF(KOJIN!$A:$A,$D536,KOJIN!DP:DP)</f>
        <v>38</v>
      </c>
      <c r="O536" s="295">
        <f>SUMIF(KOJIN!$A:$A,$D536,KOJIN!DQ:DQ)</f>
        <v>68</v>
      </c>
      <c r="P536" s="295">
        <f>SUMIF(KOJIN!$A:$A,$D536,KOJIN!DR:DR)</f>
        <v>54</v>
      </c>
      <c r="Q536" s="295">
        <f>SUMIF(KOJIN!$A:$A,$D536,KOJIN!DS:DS)</f>
        <v>45</v>
      </c>
      <c r="R536" s="295">
        <f>SUMIF(KOJIN!$A:$A,$D536,KOJIN!DT:DT)</f>
        <v>47</v>
      </c>
      <c r="S536" s="295">
        <f>SUMIF(KOJIN!$A:$A,$D536,KOJIN!DU:DU)</f>
        <v>57</v>
      </c>
      <c r="T536" s="295">
        <f>SUMIF(KOJIN!$A:$A,$D536,KOJIN!DV:DV)</f>
        <v>59</v>
      </c>
      <c r="U536" s="295">
        <f>SUMIF(KOJIN!$A:$A,$D536,KOJIN!DW:DW)</f>
        <v>39</v>
      </c>
      <c r="V536" s="295">
        <f>SUMIF(KOJIN!$A:$A,$D536,KOJIN!DX:DX)</f>
        <v>38</v>
      </c>
      <c r="W536" s="295">
        <f>SUMIF(KOJIN!$A:$A,$D536,KOJIN!DY:DY)</f>
        <v>35</v>
      </c>
      <c r="X536" s="295">
        <f>SUMIF(KOJIN!$A:$A,$D536,KOJIN!DZ:DZ)</f>
        <v>45</v>
      </c>
      <c r="Y536" s="295">
        <f>SUMIF(KOJIN!$A:$A,$D536,KOJIN!EA:EA)</f>
        <v>32</v>
      </c>
      <c r="Z536" s="295">
        <f>SUMIF(KOJIN!$A:$A,$D536,KOJIN!EB:EB)</f>
        <v>20</v>
      </c>
      <c r="AA536" s="295">
        <f>SUMIF(KOJIN!$A:$A,$D536,KOJIN!EC:EC)</f>
        <v>13</v>
      </c>
      <c r="AB536" s="295">
        <f>SUMIF(KOJIN!$A:$A,$D536,KOJIN!ED:ED)</f>
        <v>2</v>
      </c>
      <c r="AC536" s="295">
        <f>SUMIF(KOJIN!$A:$A,$D536,KOJIN!EE:EE)</f>
        <v>0</v>
      </c>
    </row>
    <row r="537" spans="1:29" ht="13.5">
      <c r="A537">
        <v>536</v>
      </c>
      <c r="B537" s="293" t="s">
        <v>397</v>
      </c>
      <c r="C537" s="294">
        <v>179</v>
      </c>
      <c r="D537" s="323">
        <v>10114</v>
      </c>
      <c r="E537" s="293" t="s">
        <v>248</v>
      </c>
      <c r="F537" s="293" t="s">
        <v>389</v>
      </c>
      <c r="H537" s="293" t="s">
        <v>28</v>
      </c>
      <c r="I537" s="295">
        <f>SUMIF(KOJIN!A:A,D537,KOJIN!D:D)</f>
        <v>525</v>
      </c>
      <c r="J537" s="295">
        <f>SUMIF(KOJIN!$A:$A,$D537,KOJIN!DL:DL)</f>
        <v>13</v>
      </c>
      <c r="K537" s="295">
        <f>SUMIF(KOJIN!$A:$A,$D537,KOJIN!DM:DM)</f>
        <v>17</v>
      </c>
      <c r="L537" s="295">
        <f>SUMIF(KOJIN!$A:$A,$D537,KOJIN!DN:DN)</f>
        <v>26</v>
      </c>
      <c r="M537" s="295">
        <f>SUMIF(KOJIN!$A:$A,$D537,KOJIN!DO:DO)</f>
        <v>19</v>
      </c>
      <c r="N537" s="295">
        <f>SUMIF(KOJIN!$A:$A,$D537,KOJIN!DP:DP)</f>
        <v>22</v>
      </c>
      <c r="O537" s="295">
        <f>SUMIF(KOJIN!$A:$A,$D537,KOJIN!DQ:DQ)</f>
        <v>19</v>
      </c>
      <c r="P537" s="295">
        <f>SUMIF(KOJIN!$A:$A,$D537,KOJIN!DR:DR)</f>
        <v>13</v>
      </c>
      <c r="Q537" s="295">
        <f>SUMIF(KOJIN!$A:$A,$D537,KOJIN!DS:DS)</f>
        <v>29</v>
      </c>
      <c r="R537" s="295">
        <f>SUMIF(KOJIN!$A:$A,$D537,KOJIN!DT:DT)</f>
        <v>34</v>
      </c>
      <c r="S537" s="295">
        <f>SUMIF(KOJIN!$A:$A,$D537,KOJIN!DU:DU)</f>
        <v>46</v>
      </c>
      <c r="T537" s="295">
        <f>SUMIF(KOJIN!$A:$A,$D537,KOJIN!DV:DV)</f>
        <v>40</v>
      </c>
      <c r="U537" s="295">
        <f>SUMIF(KOJIN!$A:$A,$D537,KOJIN!DW:DW)</f>
        <v>31</v>
      </c>
      <c r="V537" s="295">
        <f>SUMIF(KOJIN!$A:$A,$D537,KOJIN!DX:DX)</f>
        <v>25</v>
      </c>
      <c r="W537" s="295">
        <f>SUMIF(KOJIN!$A:$A,$D537,KOJIN!DY:DY)</f>
        <v>49</v>
      </c>
      <c r="X537" s="295">
        <f>SUMIF(KOJIN!$A:$A,$D537,KOJIN!DZ:DZ)</f>
        <v>44</v>
      </c>
      <c r="Y537" s="295">
        <f>SUMIF(KOJIN!$A:$A,$D537,KOJIN!EA:EA)</f>
        <v>39</v>
      </c>
      <c r="Z537" s="295">
        <f>SUMIF(KOJIN!$A:$A,$D537,KOJIN!EB:EB)</f>
        <v>34</v>
      </c>
      <c r="AA537" s="295">
        <f>SUMIF(KOJIN!$A:$A,$D537,KOJIN!EC:EC)</f>
        <v>18</v>
      </c>
      <c r="AB537" s="295">
        <f>SUMIF(KOJIN!$A:$A,$D537,KOJIN!ED:ED)</f>
        <v>6</v>
      </c>
      <c r="AC537" s="295">
        <f>SUMIF(KOJIN!$A:$A,$D537,KOJIN!EE:EE)</f>
        <v>1</v>
      </c>
    </row>
    <row r="538" spans="1:29" ht="13.5">
      <c r="A538">
        <v>537</v>
      </c>
      <c r="J538" s="295">
        <f>SUM($J$536:$J$537)</f>
        <v>22</v>
      </c>
      <c r="K538" s="295">
        <f>SUM($K$536:$K$537)</f>
        <v>32</v>
      </c>
      <c r="L538" s="295">
        <f>SUM($L$536:$L$537)</f>
        <v>46</v>
      </c>
      <c r="M538" s="295">
        <f>SUM($M$536:$M$537)</f>
        <v>36</v>
      </c>
      <c r="N538" s="295">
        <f>SUM($N$536:$N$537)</f>
        <v>60</v>
      </c>
      <c r="O538" s="295">
        <f>SUM($O$536:$O$537)</f>
        <v>87</v>
      </c>
      <c r="P538" s="295">
        <f>SUM($P$536:$P$537)</f>
        <v>67</v>
      </c>
      <c r="Q538" s="295">
        <f>SUM($Q$536:$Q$537)</f>
        <v>74</v>
      </c>
      <c r="R538" s="295">
        <f>SUM($R$536:$R$537)</f>
        <v>81</v>
      </c>
      <c r="S538" s="295">
        <f>SUM($S$536:$S$537)</f>
        <v>103</v>
      </c>
      <c r="T538" s="295">
        <f>SUM($T$536:$T$537)</f>
        <v>99</v>
      </c>
      <c r="U538" s="295">
        <f>SUM($U$536:$U$537)</f>
        <v>70</v>
      </c>
      <c r="V538" s="295">
        <f>SUM($V$536:$V$537)</f>
        <v>63</v>
      </c>
      <c r="W538" s="295">
        <f>SUM($W$536:$W$537)</f>
        <v>84</v>
      </c>
      <c r="X538" s="295">
        <f>SUM($X$536:$X$537)</f>
        <v>89</v>
      </c>
      <c r="Y538" s="295">
        <f>SUM($Y$536:$Y$537)</f>
        <v>71</v>
      </c>
      <c r="Z538" s="295">
        <f>SUM($Z$536:$Z$537)</f>
        <v>54</v>
      </c>
      <c r="AA538" s="295">
        <f>SUM($AA$536:$AA$537)</f>
        <v>31</v>
      </c>
      <c r="AB538" s="295">
        <f>SUM($AB$536:$AB$537)</f>
        <v>8</v>
      </c>
      <c r="AC538" s="295">
        <f>SUM($AC$536:$AC$537)</f>
        <v>1</v>
      </c>
    </row>
    <row r="539" spans="1:29" ht="13.5">
      <c r="A539">
        <v>538</v>
      </c>
      <c r="B539" s="293" t="s">
        <v>397</v>
      </c>
      <c r="C539" s="294">
        <v>180</v>
      </c>
      <c r="D539" s="323">
        <v>10115</v>
      </c>
      <c r="E539" s="293" t="s">
        <v>248</v>
      </c>
      <c r="F539" s="293" t="s">
        <v>390</v>
      </c>
      <c r="G539" s="295">
        <f>SUMIF(SETAI!A:A,D539,SETAI!C:C)</f>
        <v>421</v>
      </c>
      <c r="H539" s="293" t="s">
        <v>27</v>
      </c>
      <c r="I539" s="295">
        <f>SUMIF(KOJIN!A:A,D539,KOJIN!D:D)</f>
        <v>438</v>
      </c>
      <c r="J539" s="295">
        <f>SUMIF(KOJIN!$A:$A,$D539,KOJIN!DL:DL)</f>
        <v>11</v>
      </c>
      <c r="K539" s="295">
        <f>SUMIF(KOJIN!$A:$A,$D539,KOJIN!DM:DM)</f>
        <v>11</v>
      </c>
      <c r="L539" s="295">
        <f>SUMIF(KOJIN!$A:$A,$D539,KOJIN!DN:DN)</f>
        <v>13</v>
      </c>
      <c r="M539" s="295">
        <f>SUMIF(KOJIN!$A:$A,$D539,KOJIN!DO:DO)</f>
        <v>25</v>
      </c>
      <c r="N539" s="295">
        <f>SUMIF(KOJIN!$A:$A,$D539,KOJIN!DP:DP)</f>
        <v>16</v>
      </c>
      <c r="O539" s="295">
        <f>SUMIF(KOJIN!$A:$A,$D539,KOJIN!DQ:DQ)</f>
        <v>29</v>
      </c>
      <c r="P539" s="295">
        <f>SUMIF(KOJIN!$A:$A,$D539,KOJIN!DR:DR)</f>
        <v>36</v>
      </c>
      <c r="Q539" s="295">
        <f>SUMIF(KOJIN!$A:$A,$D539,KOJIN!DS:DS)</f>
        <v>27</v>
      </c>
      <c r="R539" s="295">
        <f>SUMIF(KOJIN!$A:$A,$D539,KOJIN!DT:DT)</f>
        <v>33</v>
      </c>
      <c r="S539" s="295">
        <f>SUMIF(KOJIN!$A:$A,$D539,KOJIN!DU:DU)</f>
        <v>43</v>
      </c>
      <c r="T539" s="295">
        <f>SUMIF(KOJIN!$A:$A,$D539,KOJIN!DV:DV)</f>
        <v>32</v>
      </c>
      <c r="U539" s="295">
        <f>SUMIF(KOJIN!$A:$A,$D539,KOJIN!DW:DW)</f>
        <v>37</v>
      </c>
      <c r="V539" s="295">
        <f>SUMIF(KOJIN!$A:$A,$D539,KOJIN!DX:DX)</f>
        <v>29</v>
      </c>
      <c r="W539" s="295">
        <f>SUMIF(KOJIN!$A:$A,$D539,KOJIN!DY:DY)</f>
        <v>25</v>
      </c>
      <c r="X539" s="295">
        <f>SUMIF(KOJIN!$A:$A,$D539,KOJIN!DZ:DZ)</f>
        <v>21</v>
      </c>
      <c r="Y539" s="295">
        <f>SUMIF(KOJIN!$A:$A,$D539,KOJIN!EA:EA)</f>
        <v>20</v>
      </c>
      <c r="Z539" s="295">
        <f>SUMIF(KOJIN!$A:$A,$D539,KOJIN!EB:EB)</f>
        <v>14</v>
      </c>
      <c r="AA539" s="295">
        <f>SUMIF(KOJIN!$A:$A,$D539,KOJIN!EC:EC)</f>
        <v>9</v>
      </c>
      <c r="AB539" s="295">
        <f>SUMIF(KOJIN!$A:$A,$D539,KOJIN!ED:ED)</f>
        <v>6</v>
      </c>
      <c r="AC539" s="295">
        <f>SUMIF(KOJIN!$A:$A,$D539,KOJIN!EE:EE)</f>
        <v>1</v>
      </c>
    </row>
    <row r="540" spans="1:29" ht="13.5">
      <c r="A540">
        <v>539</v>
      </c>
      <c r="B540" s="293" t="s">
        <v>397</v>
      </c>
      <c r="C540" s="294">
        <v>180</v>
      </c>
      <c r="D540" s="323">
        <v>10116</v>
      </c>
      <c r="E540" s="293" t="s">
        <v>248</v>
      </c>
      <c r="F540" s="293" t="s">
        <v>390</v>
      </c>
      <c r="H540" s="293" t="s">
        <v>28</v>
      </c>
      <c r="I540" s="295">
        <f>SUMIF(KOJIN!A:A,D540,KOJIN!D:D)</f>
        <v>423</v>
      </c>
      <c r="J540" s="295">
        <f>SUMIF(KOJIN!$A:$A,$D540,KOJIN!DL:DL)</f>
        <v>11</v>
      </c>
      <c r="K540" s="295">
        <f>SUMIF(KOJIN!$A:$A,$D540,KOJIN!DM:DM)</f>
        <v>9</v>
      </c>
      <c r="L540" s="295">
        <f>SUMIF(KOJIN!$A:$A,$D540,KOJIN!DN:DN)</f>
        <v>17</v>
      </c>
      <c r="M540" s="295">
        <f>SUMIF(KOJIN!$A:$A,$D540,KOJIN!DO:DO)</f>
        <v>18</v>
      </c>
      <c r="N540" s="295">
        <f>SUMIF(KOJIN!$A:$A,$D540,KOJIN!DP:DP)</f>
        <v>32</v>
      </c>
      <c r="O540" s="295">
        <f>SUMIF(KOJIN!$A:$A,$D540,KOJIN!DQ:DQ)</f>
        <v>22</v>
      </c>
      <c r="P540" s="295">
        <f>SUMIF(KOJIN!$A:$A,$D540,KOJIN!DR:DR)</f>
        <v>16</v>
      </c>
      <c r="Q540" s="295">
        <f>SUMIF(KOJIN!$A:$A,$D540,KOJIN!DS:DS)</f>
        <v>22</v>
      </c>
      <c r="R540" s="295">
        <f>SUMIF(KOJIN!$A:$A,$D540,KOJIN!DT:DT)</f>
        <v>25</v>
      </c>
      <c r="S540" s="295">
        <f>SUMIF(KOJIN!$A:$A,$D540,KOJIN!DU:DU)</f>
        <v>25</v>
      </c>
      <c r="T540" s="295">
        <f>SUMIF(KOJIN!$A:$A,$D540,KOJIN!DV:DV)</f>
        <v>43</v>
      </c>
      <c r="U540" s="295">
        <f>SUMIF(KOJIN!$A:$A,$D540,KOJIN!DW:DW)</f>
        <v>25</v>
      </c>
      <c r="V540" s="295">
        <f>SUMIF(KOJIN!$A:$A,$D540,KOJIN!DX:DX)</f>
        <v>28</v>
      </c>
      <c r="W540" s="295">
        <f>SUMIF(KOJIN!$A:$A,$D540,KOJIN!DY:DY)</f>
        <v>33</v>
      </c>
      <c r="X540" s="295">
        <f>SUMIF(KOJIN!$A:$A,$D540,KOJIN!DZ:DZ)</f>
        <v>25</v>
      </c>
      <c r="Y540" s="295">
        <f>SUMIF(KOJIN!$A:$A,$D540,KOJIN!EA:EA)</f>
        <v>22</v>
      </c>
      <c r="Z540" s="295">
        <f>SUMIF(KOJIN!$A:$A,$D540,KOJIN!EB:EB)</f>
        <v>18</v>
      </c>
      <c r="AA540" s="295">
        <f>SUMIF(KOJIN!$A:$A,$D540,KOJIN!EC:EC)</f>
        <v>21</v>
      </c>
      <c r="AB540" s="295">
        <f>SUMIF(KOJIN!$A:$A,$D540,KOJIN!ED:ED)</f>
        <v>7</v>
      </c>
      <c r="AC540" s="295">
        <f>SUMIF(KOJIN!$A:$A,$D540,KOJIN!EE:EE)</f>
        <v>4</v>
      </c>
    </row>
    <row r="541" spans="1:29" ht="13.5">
      <c r="A541">
        <v>540</v>
      </c>
      <c r="J541" s="295">
        <f>SUM($J$539:$J$540)</f>
        <v>22</v>
      </c>
      <c r="K541" s="295">
        <f>SUM($K$539:$K$540)</f>
        <v>20</v>
      </c>
      <c r="L541" s="295">
        <f>SUM($L$539:$L$540)</f>
        <v>30</v>
      </c>
      <c r="M541" s="295">
        <f>SUM($M$539:$M$540)</f>
        <v>43</v>
      </c>
      <c r="N541" s="295">
        <f>SUM($N$539:$N$540)</f>
        <v>48</v>
      </c>
      <c r="O541" s="295">
        <f>SUM($O$539:$O$540)</f>
        <v>51</v>
      </c>
      <c r="P541" s="295">
        <f>SUM($P$539:$P$540)</f>
        <v>52</v>
      </c>
      <c r="Q541" s="295">
        <f>SUM($Q$539:$Q$540)</f>
        <v>49</v>
      </c>
      <c r="R541" s="295">
        <f>SUM($R$539:$R$540)</f>
        <v>58</v>
      </c>
      <c r="S541" s="295">
        <f>SUM($S$539:$S$540)</f>
        <v>68</v>
      </c>
      <c r="T541" s="295">
        <f>SUM($T$539:$T$540)</f>
        <v>75</v>
      </c>
      <c r="U541" s="295">
        <f>SUM($U$539:$U$540)</f>
        <v>62</v>
      </c>
      <c r="V541" s="295">
        <f>SUM($V$539:$V$540)</f>
        <v>57</v>
      </c>
      <c r="W541" s="295">
        <f>SUM($W$539:$W$540)</f>
        <v>58</v>
      </c>
      <c r="X541" s="295">
        <f>SUM($X$539:$X$540)</f>
        <v>46</v>
      </c>
      <c r="Y541" s="295">
        <f>SUM($Y$539:$Y$540)</f>
        <v>42</v>
      </c>
      <c r="Z541" s="295">
        <f>SUM($Z$539:$Z$540)</f>
        <v>32</v>
      </c>
      <c r="AA541" s="295">
        <f>SUM($AA$539:$AA$540)</f>
        <v>30</v>
      </c>
      <c r="AB541" s="295">
        <f>SUM($AB$539:$AB$540)</f>
        <v>13</v>
      </c>
      <c r="AC541" s="295">
        <f>SUM($AC$539:$AC$540)</f>
        <v>5</v>
      </c>
    </row>
    <row r="542" spans="1:29" ht="13.5">
      <c r="A542">
        <v>541</v>
      </c>
      <c r="B542" s="293" t="s">
        <v>397</v>
      </c>
      <c r="C542" s="294">
        <v>181</v>
      </c>
      <c r="D542" s="323">
        <v>10117</v>
      </c>
      <c r="E542" s="293" t="s">
        <v>248</v>
      </c>
      <c r="F542" s="293" t="s">
        <v>391</v>
      </c>
      <c r="G542" s="295">
        <f>SUMIF(SETAI!A:A,D542,SETAI!C:C)</f>
        <v>494</v>
      </c>
      <c r="H542" s="293" t="s">
        <v>27</v>
      </c>
      <c r="I542" s="295">
        <f>SUMIF(KOJIN!A:A,D542,KOJIN!D:D)</f>
        <v>547</v>
      </c>
      <c r="J542" s="295">
        <f>SUMIF(KOJIN!$A:$A,$D542,KOJIN!DL:DL)</f>
        <v>19</v>
      </c>
      <c r="K542" s="295">
        <f>SUMIF(KOJIN!$A:$A,$D542,KOJIN!DM:DM)</f>
        <v>23</v>
      </c>
      <c r="L542" s="295">
        <f>SUMIF(KOJIN!$A:$A,$D542,KOJIN!DN:DN)</f>
        <v>33</v>
      </c>
      <c r="M542" s="295">
        <f>SUMIF(KOJIN!$A:$A,$D542,KOJIN!DO:DO)</f>
        <v>28</v>
      </c>
      <c r="N542" s="295">
        <f>SUMIF(KOJIN!$A:$A,$D542,KOJIN!DP:DP)</f>
        <v>26</v>
      </c>
      <c r="O542" s="295">
        <f>SUMIF(KOJIN!$A:$A,$D542,KOJIN!DQ:DQ)</f>
        <v>37</v>
      </c>
      <c r="P542" s="295">
        <f>SUMIF(KOJIN!$A:$A,$D542,KOJIN!DR:DR)</f>
        <v>37</v>
      </c>
      <c r="Q542" s="295">
        <f>SUMIF(KOJIN!$A:$A,$D542,KOJIN!DS:DS)</f>
        <v>41</v>
      </c>
      <c r="R542" s="295">
        <f>SUMIF(KOJIN!$A:$A,$D542,KOJIN!DT:DT)</f>
        <v>46</v>
      </c>
      <c r="S542" s="295">
        <f>SUMIF(KOJIN!$A:$A,$D542,KOJIN!DU:DU)</f>
        <v>51</v>
      </c>
      <c r="T542" s="295">
        <f>SUMIF(KOJIN!$A:$A,$D542,KOJIN!DV:DV)</f>
        <v>50</v>
      </c>
      <c r="U542" s="295">
        <f>SUMIF(KOJIN!$A:$A,$D542,KOJIN!DW:DW)</f>
        <v>47</v>
      </c>
      <c r="V542" s="295">
        <f>SUMIF(KOJIN!$A:$A,$D542,KOJIN!DX:DX)</f>
        <v>23</v>
      </c>
      <c r="W542" s="295">
        <f>SUMIF(KOJIN!$A:$A,$D542,KOJIN!DY:DY)</f>
        <v>28</v>
      </c>
      <c r="X542" s="295">
        <f>SUMIF(KOJIN!$A:$A,$D542,KOJIN!DZ:DZ)</f>
        <v>18</v>
      </c>
      <c r="Y542" s="295">
        <f>SUMIF(KOJIN!$A:$A,$D542,KOJIN!EA:EA)</f>
        <v>18</v>
      </c>
      <c r="Z542" s="295">
        <f>SUMIF(KOJIN!$A:$A,$D542,KOJIN!EB:EB)</f>
        <v>13</v>
      </c>
      <c r="AA542" s="295">
        <f>SUMIF(KOJIN!$A:$A,$D542,KOJIN!EC:EC)</f>
        <v>7</v>
      </c>
      <c r="AB542" s="295">
        <f>SUMIF(KOJIN!$A:$A,$D542,KOJIN!ED:ED)</f>
        <v>2</v>
      </c>
      <c r="AC542" s="295">
        <f>SUMIF(KOJIN!$A:$A,$D542,KOJIN!EE:EE)</f>
        <v>0</v>
      </c>
    </row>
    <row r="543" spans="1:29" ht="13.5">
      <c r="A543">
        <v>542</v>
      </c>
      <c r="B543" s="293" t="s">
        <v>397</v>
      </c>
      <c r="C543" s="294">
        <v>181</v>
      </c>
      <c r="D543" s="323">
        <v>10118</v>
      </c>
      <c r="E543" s="293" t="s">
        <v>248</v>
      </c>
      <c r="F543" s="293" t="s">
        <v>391</v>
      </c>
      <c r="H543" s="293" t="s">
        <v>28</v>
      </c>
      <c r="I543" s="295">
        <f>SUMIF(KOJIN!A:A,D543,KOJIN!D:D)</f>
        <v>484</v>
      </c>
      <c r="J543" s="295">
        <f>SUMIF(KOJIN!$A:$A,$D543,KOJIN!DL:DL)</f>
        <v>16</v>
      </c>
      <c r="K543" s="295">
        <f>SUMIF(KOJIN!$A:$A,$D543,KOJIN!DM:DM)</f>
        <v>20</v>
      </c>
      <c r="L543" s="295">
        <f>SUMIF(KOJIN!$A:$A,$D543,KOJIN!DN:DN)</f>
        <v>26</v>
      </c>
      <c r="M543" s="295">
        <f>SUMIF(KOJIN!$A:$A,$D543,KOJIN!DO:DO)</f>
        <v>28</v>
      </c>
      <c r="N543" s="295">
        <f>SUMIF(KOJIN!$A:$A,$D543,KOJIN!DP:DP)</f>
        <v>17</v>
      </c>
      <c r="O543" s="295">
        <f>SUMIF(KOJIN!$A:$A,$D543,KOJIN!DQ:DQ)</f>
        <v>29</v>
      </c>
      <c r="P543" s="295">
        <f>SUMIF(KOJIN!$A:$A,$D543,KOJIN!DR:DR)</f>
        <v>27</v>
      </c>
      <c r="Q543" s="295">
        <f>SUMIF(KOJIN!$A:$A,$D543,KOJIN!DS:DS)</f>
        <v>25</v>
      </c>
      <c r="R543" s="295">
        <f>SUMIF(KOJIN!$A:$A,$D543,KOJIN!DT:DT)</f>
        <v>39</v>
      </c>
      <c r="S543" s="295">
        <f>SUMIF(KOJIN!$A:$A,$D543,KOJIN!DU:DU)</f>
        <v>45</v>
      </c>
      <c r="T543" s="295">
        <f>SUMIF(KOJIN!$A:$A,$D543,KOJIN!DV:DV)</f>
        <v>33</v>
      </c>
      <c r="U543" s="295">
        <f>SUMIF(KOJIN!$A:$A,$D543,KOJIN!DW:DW)</f>
        <v>24</v>
      </c>
      <c r="V543" s="295">
        <f>SUMIF(KOJIN!$A:$A,$D543,KOJIN!DX:DX)</f>
        <v>26</v>
      </c>
      <c r="W543" s="295">
        <f>SUMIF(KOJIN!$A:$A,$D543,KOJIN!DY:DY)</f>
        <v>36</v>
      </c>
      <c r="X543" s="295">
        <f>SUMIF(KOJIN!$A:$A,$D543,KOJIN!DZ:DZ)</f>
        <v>24</v>
      </c>
      <c r="Y543" s="295">
        <f>SUMIF(KOJIN!$A:$A,$D543,KOJIN!EA:EA)</f>
        <v>24</v>
      </c>
      <c r="Z543" s="295">
        <f>SUMIF(KOJIN!$A:$A,$D543,KOJIN!EB:EB)</f>
        <v>25</v>
      </c>
      <c r="AA543" s="295">
        <f>SUMIF(KOJIN!$A:$A,$D543,KOJIN!EC:EC)</f>
        <v>15</v>
      </c>
      <c r="AB543" s="295">
        <f>SUMIF(KOJIN!$A:$A,$D543,KOJIN!ED:ED)</f>
        <v>2</v>
      </c>
      <c r="AC543" s="295">
        <f>SUMIF(KOJIN!$A:$A,$D543,KOJIN!EE:EE)</f>
        <v>3</v>
      </c>
    </row>
    <row r="544" spans="1:29" ht="13.5">
      <c r="A544">
        <v>543</v>
      </c>
      <c r="J544" s="295">
        <f>SUM($J$542:$J$543)</f>
        <v>35</v>
      </c>
      <c r="K544" s="295">
        <f>SUM($K$542:$K$543)</f>
        <v>43</v>
      </c>
      <c r="L544" s="295">
        <f>SUM($L$542:$L$543)</f>
        <v>59</v>
      </c>
      <c r="M544" s="295">
        <f>SUM($M$542:$M$543)</f>
        <v>56</v>
      </c>
      <c r="N544" s="295">
        <f>SUM($N$542:$N$543)</f>
        <v>43</v>
      </c>
      <c r="O544" s="295">
        <f>SUM($O$542:$O$543)</f>
        <v>66</v>
      </c>
      <c r="P544" s="295">
        <f>SUM($P$542:$P$543)</f>
        <v>64</v>
      </c>
      <c r="Q544" s="295">
        <f>SUM($Q$542:$Q$543)</f>
        <v>66</v>
      </c>
      <c r="R544" s="295">
        <f>SUM($R$542:$R$543)</f>
        <v>85</v>
      </c>
      <c r="S544" s="295">
        <f>SUM($S$542:$S$543)</f>
        <v>96</v>
      </c>
      <c r="T544" s="295">
        <f>SUM($T$542:$T$543)</f>
        <v>83</v>
      </c>
      <c r="U544" s="295">
        <f>SUM($U$542:$U$543)</f>
        <v>71</v>
      </c>
      <c r="V544" s="295">
        <f>SUM($V$542:$V$543)</f>
        <v>49</v>
      </c>
      <c r="W544" s="295">
        <f>SUM($W$542:$W$543)</f>
        <v>64</v>
      </c>
      <c r="X544" s="295">
        <f>SUM($X$542:$X$543)</f>
        <v>42</v>
      </c>
      <c r="Y544" s="295">
        <f>SUM($Y$542:$Y$543)</f>
        <v>42</v>
      </c>
      <c r="Z544" s="295">
        <f>SUM($Z$542:$Z$543)</f>
        <v>38</v>
      </c>
      <c r="AA544" s="295">
        <f>SUM($AA$542:$AA$543)</f>
        <v>22</v>
      </c>
      <c r="AB544" s="295">
        <f>SUM($AB$542:$AB$543)</f>
        <v>4</v>
      </c>
      <c r="AC544" s="295">
        <f>SUM($AC$542:$AC$543)</f>
        <v>3</v>
      </c>
    </row>
    <row r="545" spans="1:29" ht="13.5">
      <c r="A545">
        <v>544</v>
      </c>
      <c r="B545" s="293" t="s">
        <v>397</v>
      </c>
      <c r="C545" s="294">
        <v>182</v>
      </c>
      <c r="D545" s="323">
        <v>10119</v>
      </c>
      <c r="E545" s="293" t="s">
        <v>248</v>
      </c>
      <c r="F545" s="293" t="s">
        <v>392</v>
      </c>
      <c r="G545" s="295">
        <f>SUMIF(SETAI!A:A,D545,SETAI!C:C)</f>
        <v>578</v>
      </c>
      <c r="H545" s="293" t="s">
        <v>27</v>
      </c>
      <c r="I545" s="295">
        <f>SUMIF(KOJIN!A:A,D545,KOJIN!D:D)</f>
        <v>626</v>
      </c>
      <c r="J545" s="295">
        <f>SUMIF(KOJIN!$A:$A,$D545,KOJIN!DL:DL)</f>
        <v>13</v>
      </c>
      <c r="K545" s="295">
        <f>SUMIF(KOJIN!$A:$A,$D545,KOJIN!DM:DM)</f>
        <v>17</v>
      </c>
      <c r="L545" s="295">
        <f>SUMIF(KOJIN!$A:$A,$D545,KOJIN!DN:DN)</f>
        <v>24</v>
      </c>
      <c r="M545" s="295">
        <f>SUMIF(KOJIN!$A:$A,$D545,KOJIN!DO:DO)</f>
        <v>30</v>
      </c>
      <c r="N545" s="295">
        <f>SUMIF(KOJIN!$A:$A,$D545,KOJIN!DP:DP)</f>
        <v>37</v>
      </c>
      <c r="O545" s="295">
        <f>SUMIF(KOJIN!$A:$A,$D545,KOJIN!DQ:DQ)</f>
        <v>61</v>
      </c>
      <c r="P545" s="295">
        <f>SUMIF(KOJIN!$A:$A,$D545,KOJIN!DR:DR)</f>
        <v>60</v>
      </c>
      <c r="Q545" s="295">
        <f>SUMIF(KOJIN!$A:$A,$D545,KOJIN!DS:DS)</f>
        <v>49</v>
      </c>
      <c r="R545" s="295">
        <f>SUMIF(KOJIN!$A:$A,$D545,KOJIN!DT:DT)</f>
        <v>50</v>
      </c>
      <c r="S545" s="295">
        <f>SUMIF(KOJIN!$A:$A,$D545,KOJIN!DU:DU)</f>
        <v>54</v>
      </c>
      <c r="T545" s="295">
        <f>SUMIF(KOJIN!$A:$A,$D545,KOJIN!DV:DV)</f>
        <v>60</v>
      </c>
      <c r="U545" s="295">
        <f>SUMIF(KOJIN!$A:$A,$D545,KOJIN!DW:DW)</f>
        <v>30</v>
      </c>
      <c r="V545" s="295">
        <f>SUMIF(KOJIN!$A:$A,$D545,KOJIN!DX:DX)</f>
        <v>34</v>
      </c>
      <c r="W545" s="295">
        <f>SUMIF(KOJIN!$A:$A,$D545,KOJIN!DY:DY)</f>
        <v>36</v>
      </c>
      <c r="X545" s="295">
        <f>SUMIF(KOJIN!$A:$A,$D545,KOJIN!DZ:DZ)</f>
        <v>20</v>
      </c>
      <c r="Y545" s="295">
        <f>SUMIF(KOJIN!$A:$A,$D545,KOJIN!EA:EA)</f>
        <v>28</v>
      </c>
      <c r="Z545" s="295">
        <f>SUMIF(KOJIN!$A:$A,$D545,KOJIN!EB:EB)</f>
        <v>12</v>
      </c>
      <c r="AA545" s="295">
        <f>SUMIF(KOJIN!$A:$A,$D545,KOJIN!EC:EC)</f>
        <v>7</v>
      </c>
      <c r="AB545" s="295">
        <f>SUMIF(KOJIN!$A:$A,$D545,KOJIN!ED:ED)</f>
        <v>2</v>
      </c>
      <c r="AC545" s="295">
        <f>SUMIF(KOJIN!$A:$A,$D545,KOJIN!EE:EE)</f>
        <v>2</v>
      </c>
    </row>
    <row r="546" spans="1:29" ht="13.5">
      <c r="A546">
        <v>545</v>
      </c>
      <c r="B546" s="293" t="s">
        <v>397</v>
      </c>
      <c r="C546" s="294">
        <v>182</v>
      </c>
      <c r="D546" s="323">
        <v>10120</v>
      </c>
      <c r="E546" s="293" t="s">
        <v>248</v>
      </c>
      <c r="F546" s="293" t="s">
        <v>392</v>
      </c>
      <c r="H546" s="293" t="s">
        <v>28</v>
      </c>
      <c r="I546" s="295">
        <f>SUMIF(KOJIN!A:A,D546,KOJIN!D:D)</f>
        <v>514</v>
      </c>
      <c r="J546" s="295">
        <f>SUMIF(KOJIN!$A:$A,$D546,KOJIN!DL:DL)</f>
        <v>19</v>
      </c>
      <c r="K546" s="295">
        <f>SUMIF(KOJIN!$A:$A,$D546,KOJIN!DM:DM)</f>
        <v>20</v>
      </c>
      <c r="L546" s="295">
        <f>SUMIF(KOJIN!$A:$A,$D546,KOJIN!DN:DN)</f>
        <v>17</v>
      </c>
      <c r="M546" s="295">
        <f>SUMIF(KOJIN!$A:$A,$D546,KOJIN!DO:DO)</f>
        <v>25</v>
      </c>
      <c r="N546" s="295">
        <f>SUMIF(KOJIN!$A:$A,$D546,KOJIN!DP:DP)</f>
        <v>26</v>
      </c>
      <c r="O546" s="295">
        <f>SUMIF(KOJIN!$A:$A,$D546,KOJIN!DQ:DQ)</f>
        <v>29</v>
      </c>
      <c r="P546" s="295">
        <f>SUMIF(KOJIN!$A:$A,$D546,KOJIN!DR:DR)</f>
        <v>32</v>
      </c>
      <c r="Q546" s="295">
        <f>SUMIF(KOJIN!$A:$A,$D546,KOJIN!DS:DS)</f>
        <v>25</v>
      </c>
      <c r="R546" s="295">
        <f>SUMIF(KOJIN!$A:$A,$D546,KOJIN!DT:DT)</f>
        <v>36</v>
      </c>
      <c r="S546" s="295">
        <f>SUMIF(KOJIN!$A:$A,$D546,KOJIN!DU:DU)</f>
        <v>46</v>
      </c>
      <c r="T546" s="295">
        <f>SUMIF(KOJIN!$A:$A,$D546,KOJIN!DV:DV)</f>
        <v>40</v>
      </c>
      <c r="U546" s="295">
        <f>SUMIF(KOJIN!$A:$A,$D546,KOJIN!DW:DW)</f>
        <v>23</v>
      </c>
      <c r="V546" s="295">
        <f>SUMIF(KOJIN!$A:$A,$D546,KOJIN!DX:DX)</f>
        <v>41</v>
      </c>
      <c r="W546" s="295">
        <f>SUMIF(KOJIN!$A:$A,$D546,KOJIN!DY:DY)</f>
        <v>32</v>
      </c>
      <c r="X546" s="295">
        <f>SUMIF(KOJIN!$A:$A,$D546,KOJIN!DZ:DZ)</f>
        <v>29</v>
      </c>
      <c r="Y546" s="295">
        <f>SUMIF(KOJIN!$A:$A,$D546,KOJIN!EA:EA)</f>
        <v>23</v>
      </c>
      <c r="Z546" s="295">
        <f>SUMIF(KOJIN!$A:$A,$D546,KOJIN!EB:EB)</f>
        <v>21</v>
      </c>
      <c r="AA546" s="295">
        <f>SUMIF(KOJIN!$A:$A,$D546,KOJIN!EC:EC)</f>
        <v>20</v>
      </c>
      <c r="AB546" s="295">
        <f>SUMIF(KOJIN!$A:$A,$D546,KOJIN!ED:ED)</f>
        <v>10</v>
      </c>
      <c r="AC546" s="295">
        <f>SUMIF(KOJIN!$A:$A,$D546,KOJIN!EE:EE)</f>
        <v>0</v>
      </c>
    </row>
    <row r="547" spans="1:29" ht="13.5">
      <c r="A547">
        <v>546</v>
      </c>
      <c r="J547" s="295">
        <f>SUM($J$545:$J$546)</f>
        <v>32</v>
      </c>
      <c r="K547" s="295">
        <f>SUM($K$545:$K$546)</f>
        <v>37</v>
      </c>
      <c r="L547" s="295">
        <f>SUM($L$545:$L$546)</f>
        <v>41</v>
      </c>
      <c r="M547" s="295">
        <f>SUM($M$545:$M$546)</f>
        <v>55</v>
      </c>
      <c r="N547" s="295">
        <f>SUM($N$545:$N$546)</f>
        <v>63</v>
      </c>
      <c r="O547" s="295">
        <f>SUM($O$545:$O$546)</f>
        <v>90</v>
      </c>
      <c r="P547" s="295">
        <f>SUM($P$545:$P$546)</f>
        <v>92</v>
      </c>
      <c r="Q547" s="295">
        <f>SUM($Q$545:$Q$546)</f>
        <v>74</v>
      </c>
      <c r="R547" s="295">
        <f>SUM($R$545:$R$546)</f>
        <v>86</v>
      </c>
      <c r="S547" s="295">
        <f>SUM($S$545:$S$546)</f>
        <v>100</v>
      </c>
      <c r="T547" s="295">
        <f>SUM($T$545:$T$546)</f>
        <v>100</v>
      </c>
      <c r="U547" s="295">
        <f>SUM($U$545:$U$546)</f>
        <v>53</v>
      </c>
      <c r="V547" s="295">
        <f>SUM($V$545:$V$546)</f>
        <v>75</v>
      </c>
      <c r="W547" s="295">
        <f>SUM($W$545:$W$546)</f>
        <v>68</v>
      </c>
      <c r="X547" s="295">
        <f>SUM($X$545:$X$546)</f>
        <v>49</v>
      </c>
      <c r="Y547" s="295">
        <f>SUM($Y$545:$Y$546)</f>
        <v>51</v>
      </c>
      <c r="Z547" s="295">
        <f>SUM($Z$545:$Z$546)</f>
        <v>33</v>
      </c>
      <c r="AA547" s="295">
        <f>SUM($AA$545:$AA$546)</f>
        <v>27</v>
      </c>
      <c r="AB547" s="295">
        <f>SUM($AB$545:$AB$546)</f>
        <v>12</v>
      </c>
      <c r="AC547" s="295">
        <f>SUM($AC$545:$AC$546)</f>
        <v>2</v>
      </c>
    </row>
    <row r="548" spans="1:29" ht="13.5">
      <c r="A548">
        <v>547</v>
      </c>
      <c r="B548" s="293" t="s">
        <v>397</v>
      </c>
      <c r="C548" s="294">
        <v>183</v>
      </c>
      <c r="D548" s="323">
        <v>10121</v>
      </c>
      <c r="E548" s="293" t="s">
        <v>248</v>
      </c>
      <c r="F548" s="293" t="s">
        <v>393</v>
      </c>
      <c r="G548" s="295">
        <f>SUMIF(SETAI!A:A,D548,SETAI!C:C)</f>
        <v>18</v>
      </c>
      <c r="H548" s="293" t="s">
        <v>27</v>
      </c>
      <c r="I548" s="295">
        <f>SUMIF(KOJIN!A:A,D548,KOJIN!D:D)</f>
        <v>18</v>
      </c>
      <c r="J548" s="295">
        <f>SUMIF(KOJIN!$A:$A,$D548,KOJIN!DL:DL)</f>
        <v>0</v>
      </c>
      <c r="K548" s="295">
        <f>SUMIF(KOJIN!$A:$A,$D548,KOJIN!DM:DM)</f>
        <v>2</v>
      </c>
      <c r="L548" s="295">
        <f>SUMIF(KOJIN!$A:$A,$D548,KOJIN!DN:DN)</f>
        <v>0</v>
      </c>
      <c r="M548" s="295">
        <f>SUMIF(KOJIN!$A:$A,$D548,KOJIN!DO:DO)</f>
        <v>0</v>
      </c>
      <c r="N548" s="295">
        <f>SUMIF(KOJIN!$A:$A,$D548,KOJIN!DP:DP)</f>
        <v>2</v>
      </c>
      <c r="O548" s="295">
        <f>SUMIF(KOJIN!$A:$A,$D548,KOJIN!DQ:DQ)</f>
        <v>0</v>
      </c>
      <c r="P548" s="295">
        <f>SUMIF(KOJIN!$A:$A,$D548,KOJIN!DR:DR)</f>
        <v>2</v>
      </c>
      <c r="Q548" s="295">
        <f>SUMIF(KOJIN!$A:$A,$D548,KOJIN!DS:DS)</f>
        <v>3</v>
      </c>
      <c r="R548" s="295">
        <f>SUMIF(KOJIN!$A:$A,$D548,KOJIN!DT:DT)</f>
        <v>2</v>
      </c>
      <c r="S548" s="295">
        <f>SUMIF(KOJIN!$A:$A,$D548,KOJIN!DU:DU)</f>
        <v>1</v>
      </c>
      <c r="T548" s="295">
        <f>SUMIF(KOJIN!$A:$A,$D548,KOJIN!DV:DV)</f>
        <v>1</v>
      </c>
      <c r="U548" s="295">
        <f>SUMIF(KOJIN!$A:$A,$D548,KOJIN!DW:DW)</f>
        <v>2</v>
      </c>
      <c r="V548" s="295">
        <f>SUMIF(KOJIN!$A:$A,$D548,KOJIN!DX:DX)</f>
        <v>0</v>
      </c>
      <c r="W548" s="295">
        <f>SUMIF(KOJIN!$A:$A,$D548,KOJIN!DY:DY)</f>
        <v>0</v>
      </c>
      <c r="X548" s="295">
        <f>SUMIF(KOJIN!$A:$A,$D548,KOJIN!DZ:DZ)</f>
        <v>0</v>
      </c>
      <c r="Y548" s="295">
        <f>SUMIF(KOJIN!$A:$A,$D548,KOJIN!EA:EA)</f>
        <v>2</v>
      </c>
      <c r="Z548" s="295">
        <f>SUMIF(KOJIN!$A:$A,$D548,KOJIN!EB:EB)</f>
        <v>0</v>
      </c>
      <c r="AA548" s="295">
        <f>SUMIF(KOJIN!$A:$A,$D548,KOJIN!EC:EC)</f>
        <v>0</v>
      </c>
      <c r="AB548" s="295">
        <f>SUMIF(KOJIN!$A:$A,$D548,KOJIN!ED:ED)</f>
        <v>1</v>
      </c>
      <c r="AC548" s="295">
        <f>SUMIF(KOJIN!$A:$A,$D548,KOJIN!EE:EE)</f>
        <v>0</v>
      </c>
    </row>
    <row r="549" spans="1:29" ht="13.5">
      <c r="A549">
        <v>548</v>
      </c>
      <c r="B549" s="293" t="s">
        <v>397</v>
      </c>
      <c r="C549" s="294">
        <v>183</v>
      </c>
      <c r="D549" s="323">
        <v>10122</v>
      </c>
      <c r="E549" s="293" t="s">
        <v>248</v>
      </c>
      <c r="F549" s="293" t="s">
        <v>393</v>
      </c>
      <c r="H549" s="293" t="s">
        <v>28</v>
      </c>
      <c r="I549" s="295">
        <f>SUMIF(KOJIN!A:A,D549,KOJIN!D:D)</f>
        <v>13</v>
      </c>
      <c r="J549" s="295">
        <f>SUMIF(KOJIN!$A:$A,$D549,KOJIN!DL:DL)</f>
        <v>1</v>
      </c>
      <c r="K549" s="295">
        <f>SUMIF(KOJIN!$A:$A,$D549,KOJIN!DM:DM)</f>
        <v>3</v>
      </c>
      <c r="L549" s="295">
        <f>SUMIF(KOJIN!$A:$A,$D549,KOJIN!DN:DN)</f>
        <v>1</v>
      </c>
      <c r="M549" s="295">
        <f>SUMIF(KOJIN!$A:$A,$D549,KOJIN!DO:DO)</f>
        <v>0</v>
      </c>
      <c r="N549" s="295">
        <f>SUMIF(KOJIN!$A:$A,$D549,KOJIN!DP:DP)</f>
        <v>0</v>
      </c>
      <c r="O549" s="295">
        <f>SUMIF(KOJIN!$A:$A,$D549,KOJIN!DQ:DQ)</f>
        <v>1</v>
      </c>
      <c r="P549" s="295">
        <f>SUMIF(KOJIN!$A:$A,$D549,KOJIN!DR:DR)</f>
        <v>1</v>
      </c>
      <c r="Q549" s="295">
        <f>SUMIF(KOJIN!$A:$A,$D549,KOJIN!DS:DS)</f>
        <v>1</v>
      </c>
      <c r="R549" s="295">
        <f>SUMIF(KOJIN!$A:$A,$D549,KOJIN!DT:DT)</f>
        <v>2</v>
      </c>
      <c r="S549" s="295">
        <f>SUMIF(KOJIN!$A:$A,$D549,KOJIN!DU:DU)</f>
        <v>2</v>
      </c>
      <c r="T549" s="295">
        <f>SUMIF(KOJIN!$A:$A,$D549,KOJIN!DV:DV)</f>
        <v>0</v>
      </c>
      <c r="U549" s="295">
        <f>SUMIF(KOJIN!$A:$A,$D549,KOJIN!DW:DW)</f>
        <v>0</v>
      </c>
      <c r="V549" s="295">
        <f>SUMIF(KOJIN!$A:$A,$D549,KOJIN!DX:DX)</f>
        <v>0</v>
      </c>
      <c r="W549" s="295">
        <f>SUMIF(KOJIN!$A:$A,$D549,KOJIN!DY:DY)</f>
        <v>0</v>
      </c>
      <c r="X549" s="295">
        <f>SUMIF(KOJIN!$A:$A,$D549,KOJIN!DZ:DZ)</f>
        <v>1</v>
      </c>
      <c r="Y549" s="295">
        <f>SUMIF(KOJIN!$A:$A,$D549,KOJIN!EA:EA)</f>
        <v>0</v>
      </c>
      <c r="Z549" s="295">
        <f>SUMIF(KOJIN!$A:$A,$D549,KOJIN!EB:EB)</f>
        <v>0</v>
      </c>
      <c r="AA549" s="295">
        <f>SUMIF(KOJIN!$A:$A,$D549,KOJIN!EC:EC)</f>
        <v>0</v>
      </c>
      <c r="AB549" s="295">
        <f>SUMIF(KOJIN!$A:$A,$D549,KOJIN!ED:ED)</f>
        <v>0</v>
      </c>
      <c r="AC549" s="295">
        <f>SUMIF(KOJIN!$A:$A,$D549,KOJIN!EE:EE)</f>
        <v>0</v>
      </c>
    </row>
    <row r="550" spans="1:29" ht="13.5">
      <c r="A550">
        <v>549</v>
      </c>
      <c r="J550" s="295">
        <f>SUM($J$548:$J$549)</f>
        <v>1</v>
      </c>
      <c r="K550" s="295">
        <f>SUM($K$548:$K$549)</f>
        <v>5</v>
      </c>
      <c r="L550" s="295">
        <f>SUM($L$548:$L$549)</f>
        <v>1</v>
      </c>
      <c r="M550" s="295">
        <f>SUM($M$548:$M$549)</f>
        <v>0</v>
      </c>
      <c r="N550" s="295">
        <f>SUM($N$548:$N$549)</f>
        <v>2</v>
      </c>
      <c r="O550" s="295">
        <f>SUM($O$548:$O$549)</f>
        <v>1</v>
      </c>
      <c r="P550" s="295">
        <f>SUM($P$548:$P$549)</f>
        <v>3</v>
      </c>
      <c r="Q550" s="295">
        <f>SUM($Q$548:$Q$549)</f>
        <v>4</v>
      </c>
      <c r="R550" s="295">
        <f>SUM($R$548:$R$549)</f>
        <v>4</v>
      </c>
      <c r="S550" s="295">
        <f>SUM($S$548:$S$549)</f>
        <v>3</v>
      </c>
      <c r="T550" s="295">
        <f>SUM($T$548:$T$549)</f>
        <v>1</v>
      </c>
      <c r="U550" s="295">
        <f>SUM($U$548:$U$549)</f>
        <v>2</v>
      </c>
      <c r="V550" s="295">
        <f>SUM($V$548:$V$549)</f>
        <v>0</v>
      </c>
      <c r="W550" s="295">
        <f>SUM($W$548:$W$549)</f>
        <v>0</v>
      </c>
      <c r="X550" s="295">
        <f>SUM($X$548:$X$549)</f>
        <v>1</v>
      </c>
      <c r="Y550" s="295">
        <f>SUM($Y$548:$Y$549)</f>
        <v>2</v>
      </c>
      <c r="Z550" s="295">
        <f>SUM($Z$548:$Z$549)</f>
        <v>0</v>
      </c>
      <c r="AA550" s="295">
        <f>SUM($AA$548:$AA$549)</f>
        <v>0</v>
      </c>
      <c r="AB550" s="295">
        <f>SUM($AB$548:$AB$549)</f>
        <v>1</v>
      </c>
      <c r="AC550" s="295">
        <f>SUM($AC$548:$AC$549)</f>
        <v>0</v>
      </c>
    </row>
    <row r="551" spans="1:29" ht="13.5">
      <c r="A551">
        <v>550</v>
      </c>
      <c r="B551" s="293" t="s">
        <v>397</v>
      </c>
      <c r="C551" s="294">
        <v>184</v>
      </c>
      <c r="D551" s="323">
        <v>10123</v>
      </c>
      <c r="E551" s="293" t="s">
        <v>248</v>
      </c>
      <c r="F551" s="293" t="s">
        <v>395</v>
      </c>
      <c r="G551" s="295">
        <f>SUMIF(SETAI!A:A,D551,SETAI!C:C)</f>
        <v>635</v>
      </c>
      <c r="H551" s="293" t="s">
        <v>27</v>
      </c>
      <c r="I551" s="295">
        <f>SUMIF(KOJIN!A:A,D551,KOJIN!D:D)</f>
        <v>616</v>
      </c>
      <c r="J551" s="295">
        <f>SUMIF(KOJIN!$A:$A,$D551,KOJIN!DL:DL)</f>
        <v>13</v>
      </c>
      <c r="K551" s="295">
        <f>SUMIF(KOJIN!$A:$A,$D551,KOJIN!DM:DM)</f>
        <v>16</v>
      </c>
      <c r="L551" s="295">
        <f>SUMIF(KOJIN!$A:$A,$D551,KOJIN!DN:DN)</f>
        <v>28</v>
      </c>
      <c r="M551" s="295">
        <f>SUMIF(KOJIN!$A:$A,$D551,KOJIN!DO:DO)</f>
        <v>22</v>
      </c>
      <c r="N551" s="295">
        <f>SUMIF(KOJIN!$A:$A,$D551,KOJIN!DP:DP)</f>
        <v>36</v>
      </c>
      <c r="O551" s="295">
        <f>SUMIF(KOJIN!$A:$A,$D551,KOJIN!DQ:DQ)</f>
        <v>61</v>
      </c>
      <c r="P551" s="295">
        <f>SUMIF(KOJIN!$A:$A,$D551,KOJIN!DR:DR)</f>
        <v>55</v>
      </c>
      <c r="Q551" s="295">
        <f>SUMIF(KOJIN!$A:$A,$D551,KOJIN!DS:DS)</f>
        <v>41</v>
      </c>
      <c r="R551" s="295">
        <f>SUMIF(KOJIN!$A:$A,$D551,KOJIN!DT:DT)</f>
        <v>36</v>
      </c>
      <c r="S551" s="295">
        <f>SUMIF(KOJIN!$A:$A,$D551,KOJIN!DU:DU)</f>
        <v>55</v>
      </c>
      <c r="T551" s="295">
        <f>SUMIF(KOJIN!$A:$A,$D551,KOJIN!DV:DV)</f>
        <v>47</v>
      </c>
      <c r="U551" s="295">
        <f>SUMIF(KOJIN!$A:$A,$D551,KOJIN!DW:DW)</f>
        <v>46</v>
      </c>
      <c r="V551" s="295">
        <f>SUMIF(KOJIN!$A:$A,$D551,KOJIN!DX:DX)</f>
        <v>35</v>
      </c>
      <c r="W551" s="295">
        <f>SUMIF(KOJIN!$A:$A,$D551,KOJIN!DY:DY)</f>
        <v>43</v>
      </c>
      <c r="X551" s="295">
        <f>SUMIF(KOJIN!$A:$A,$D551,KOJIN!DZ:DZ)</f>
        <v>25</v>
      </c>
      <c r="Y551" s="295">
        <f>SUMIF(KOJIN!$A:$A,$D551,KOJIN!EA:EA)</f>
        <v>27</v>
      </c>
      <c r="Z551" s="295">
        <f>SUMIF(KOJIN!$A:$A,$D551,KOJIN!EB:EB)</f>
        <v>19</v>
      </c>
      <c r="AA551" s="295">
        <f>SUMIF(KOJIN!$A:$A,$D551,KOJIN!EC:EC)</f>
        <v>10</v>
      </c>
      <c r="AB551" s="295">
        <f>SUMIF(KOJIN!$A:$A,$D551,KOJIN!ED:ED)</f>
        <v>1</v>
      </c>
      <c r="AC551" s="295">
        <f>SUMIF(KOJIN!$A:$A,$D551,KOJIN!EE:EE)</f>
        <v>0</v>
      </c>
    </row>
    <row r="552" spans="1:29" ht="13.5">
      <c r="A552">
        <v>551</v>
      </c>
      <c r="B552" s="293" t="s">
        <v>397</v>
      </c>
      <c r="C552" s="294">
        <v>184</v>
      </c>
      <c r="D552" s="323">
        <v>10124</v>
      </c>
      <c r="E552" s="293" t="s">
        <v>248</v>
      </c>
      <c r="F552" s="293" t="s">
        <v>395</v>
      </c>
      <c r="H552" s="293" t="s">
        <v>28</v>
      </c>
      <c r="I552" s="295">
        <f>SUMIF(KOJIN!A:A,D552,KOJIN!D:D)</f>
        <v>508</v>
      </c>
      <c r="J552" s="295">
        <f>SUMIF(KOJIN!$A:$A,$D552,KOJIN!DL:DL)</f>
        <v>13</v>
      </c>
      <c r="K552" s="295">
        <f>SUMIF(KOJIN!$A:$A,$D552,KOJIN!DM:DM)</f>
        <v>15</v>
      </c>
      <c r="L552" s="295">
        <f>SUMIF(KOJIN!$A:$A,$D552,KOJIN!DN:DN)</f>
        <v>23</v>
      </c>
      <c r="M552" s="295">
        <f>SUMIF(KOJIN!$A:$A,$D552,KOJIN!DO:DO)</f>
        <v>39</v>
      </c>
      <c r="N552" s="295">
        <f>SUMIF(KOJIN!$A:$A,$D552,KOJIN!DP:DP)</f>
        <v>53</v>
      </c>
      <c r="O552" s="295">
        <f>SUMIF(KOJIN!$A:$A,$D552,KOJIN!DQ:DQ)</f>
        <v>12</v>
      </c>
      <c r="P552" s="295">
        <f>SUMIF(KOJIN!$A:$A,$D552,KOJIN!DR:DR)</f>
        <v>27</v>
      </c>
      <c r="Q552" s="295">
        <f>SUMIF(KOJIN!$A:$A,$D552,KOJIN!DS:DS)</f>
        <v>24</v>
      </c>
      <c r="R552" s="295">
        <f>SUMIF(KOJIN!$A:$A,$D552,KOJIN!DT:DT)</f>
        <v>32</v>
      </c>
      <c r="S552" s="295">
        <f>SUMIF(KOJIN!$A:$A,$D552,KOJIN!DU:DU)</f>
        <v>30</v>
      </c>
      <c r="T552" s="295">
        <f>SUMIF(KOJIN!$A:$A,$D552,KOJIN!DV:DV)</f>
        <v>23</v>
      </c>
      <c r="U552" s="295">
        <f>SUMIF(KOJIN!$A:$A,$D552,KOJIN!DW:DW)</f>
        <v>32</v>
      </c>
      <c r="V552" s="295">
        <f>SUMIF(KOJIN!$A:$A,$D552,KOJIN!DX:DX)</f>
        <v>35</v>
      </c>
      <c r="W552" s="295">
        <f>SUMIF(KOJIN!$A:$A,$D552,KOJIN!DY:DY)</f>
        <v>43</v>
      </c>
      <c r="X552" s="295">
        <f>SUMIF(KOJIN!$A:$A,$D552,KOJIN!DZ:DZ)</f>
        <v>30</v>
      </c>
      <c r="Y552" s="295">
        <f>SUMIF(KOJIN!$A:$A,$D552,KOJIN!EA:EA)</f>
        <v>27</v>
      </c>
      <c r="Z552" s="295">
        <f>SUMIF(KOJIN!$A:$A,$D552,KOJIN!EB:EB)</f>
        <v>25</v>
      </c>
      <c r="AA552" s="295">
        <f>SUMIF(KOJIN!$A:$A,$D552,KOJIN!EC:EC)</f>
        <v>13</v>
      </c>
      <c r="AB552" s="295">
        <f>SUMIF(KOJIN!$A:$A,$D552,KOJIN!ED:ED)</f>
        <v>7</v>
      </c>
      <c r="AC552" s="295">
        <f>SUMIF(KOJIN!$A:$A,$D552,KOJIN!EE:EE)</f>
        <v>5</v>
      </c>
    </row>
    <row r="553" spans="1:29" ht="13.5">
      <c r="A553">
        <v>552</v>
      </c>
      <c r="J553" s="295">
        <f>SUM($J$551:$J$552)</f>
        <v>26</v>
      </c>
      <c r="K553" s="295">
        <f>SUM($K$551:$K$552)</f>
        <v>31</v>
      </c>
      <c r="L553" s="295">
        <f>SUM($L$551:$L$552)</f>
        <v>51</v>
      </c>
      <c r="M553" s="295">
        <f>SUM($M$551:$M$552)</f>
        <v>61</v>
      </c>
      <c r="N553" s="295">
        <f>SUM($N$551:$N$552)</f>
        <v>89</v>
      </c>
      <c r="O553" s="295">
        <f>SUM($O$551:$O$552)</f>
        <v>73</v>
      </c>
      <c r="P553" s="295">
        <f>SUM($P$551:$P$552)</f>
        <v>82</v>
      </c>
      <c r="Q553" s="295">
        <f>SUM($Q$551:$Q$552)</f>
        <v>65</v>
      </c>
      <c r="R553" s="295">
        <f>SUM($R$551:$R$552)</f>
        <v>68</v>
      </c>
      <c r="S553" s="295">
        <f>SUM($S$551:$S$552)</f>
        <v>85</v>
      </c>
      <c r="T553" s="295">
        <f>SUM($T$551:$T$552)</f>
        <v>70</v>
      </c>
      <c r="U553" s="295">
        <f>SUM($U$551:$U$552)</f>
        <v>78</v>
      </c>
      <c r="V553" s="295">
        <f>SUM($V$551:$V$552)</f>
        <v>70</v>
      </c>
      <c r="W553" s="295">
        <f>SUM($W$551:$W$552)</f>
        <v>86</v>
      </c>
      <c r="X553" s="295">
        <f>SUM($X$551:$X$552)</f>
        <v>55</v>
      </c>
      <c r="Y553" s="295">
        <f>SUM($Y$551:$Y$552)</f>
        <v>54</v>
      </c>
      <c r="Z553" s="295">
        <f>SUM($Z$551:$Z$552)</f>
        <v>44</v>
      </c>
      <c r="AA553" s="295">
        <f>SUM($AA$551:$AA$552)</f>
        <v>23</v>
      </c>
      <c r="AB553" s="295">
        <f>SUM($AB$551:$AB$552)</f>
        <v>8</v>
      </c>
      <c r="AC553" s="295">
        <f>SUM($AC$551:$AC$552)</f>
        <v>5</v>
      </c>
    </row>
    <row r="554" spans="1:29" ht="13.5">
      <c r="A554">
        <v>553</v>
      </c>
      <c r="B554" s="293" t="s">
        <v>397</v>
      </c>
      <c r="C554" s="294">
        <v>185</v>
      </c>
      <c r="D554" s="323">
        <v>10125</v>
      </c>
      <c r="E554" s="293" t="s">
        <v>248</v>
      </c>
      <c r="F554" s="293" t="s">
        <v>396</v>
      </c>
      <c r="G554" s="295">
        <f>SUMIF(SETAI!A:A,D554,SETAI!C:C)</f>
        <v>51</v>
      </c>
      <c r="H554" s="293" t="s">
        <v>27</v>
      </c>
      <c r="I554" s="295">
        <f>SUMIF(KOJIN!A:A,D554,KOJIN!D:D)</f>
        <v>43</v>
      </c>
      <c r="J554" s="295">
        <f>SUMIF(KOJIN!$A:$A,$D554,KOJIN!DL:DL)</f>
        <v>1</v>
      </c>
      <c r="K554" s="295">
        <f>SUMIF(KOJIN!$A:$A,$D554,KOJIN!DM:DM)</f>
        <v>0</v>
      </c>
      <c r="L554" s="295">
        <f>SUMIF(KOJIN!$A:$A,$D554,KOJIN!DN:DN)</f>
        <v>0</v>
      </c>
      <c r="M554" s="295">
        <f>SUMIF(KOJIN!$A:$A,$D554,KOJIN!DO:DO)</f>
        <v>0</v>
      </c>
      <c r="N554" s="295">
        <f>SUMIF(KOJIN!$A:$A,$D554,KOJIN!DP:DP)</f>
        <v>3</v>
      </c>
      <c r="O554" s="295">
        <f>SUMIF(KOJIN!$A:$A,$D554,KOJIN!DQ:DQ)</f>
        <v>3</v>
      </c>
      <c r="P554" s="295">
        <f>SUMIF(KOJIN!$A:$A,$D554,KOJIN!DR:DR)</f>
        <v>3</v>
      </c>
      <c r="Q554" s="295">
        <f>SUMIF(KOJIN!$A:$A,$D554,KOJIN!DS:DS)</f>
        <v>1</v>
      </c>
      <c r="R554" s="295">
        <f>SUMIF(KOJIN!$A:$A,$D554,KOJIN!DT:DT)</f>
        <v>3</v>
      </c>
      <c r="S554" s="295">
        <f>SUMIF(KOJIN!$A:$A,$D554,KOJIN!DU:DU)</f>
        <v>1</v>
      </c>
      <c r="T554" s="295">
        <f>SUMIF(KOJIN!$A:$A,$D554,KOJIN!DV:DV)</f>
        <v>4</v>
      </c>
      <c r="U554" s="295">
        <f>SUMIF(KOJIN!$A:$A,$D554,KOJIN!DW:DW)</f>
        <v>1</v>
      </c>
      <c r="V554" s="295">
        <f>SUMIF(KOJIN!$A:$A,$D554,KOJIN!DX:DX)</f>
        <v>3</v>
      </c>
      <c r="W554" s="295">
        <f>SUMIF(KOJIN!$A:$A,$D554,KOJIN!DY:DY)</f>
        <v>3</v>
      </c>
      <c r="X554" s="295">
        <f>SUMIF(KOJIN!$A:$A,$D554,KOJIN!DZ:DZ)</f>
        <v>8</v>
      </c>
      <c r="Y554" s="295">
        <f>SUMIF(KOJIN!$A:$A,$D554,KOJIN!EA:EA)</f>
        <v>4</v>
      </c>
      <c r="Z554" s="295">
        <f>SUMIF(KOJIN!$A:$A,$D554,KOJIN!EB:EB)</f>
        <v>2</v>
      </c>
      <c r="AA554" s="295">
        <f>SUMIF(KOJIN!$A:$A,$D554,KOJIN!EC:EC)</f>
        <v>2</v>
      </c>
      <c r="AB554" s="295">
        <f>SUMIF(KOJIN!$A:$A,$D554,KOJIN!ED:ED)</f>
        <v>1</v>
      </c>
      <c r="AC554" s="295">
        <f>SUMIF(KOJIN!$A:$A,$D554,KOJIN!EE:EE)</f>
        <v>0</v>
      </c>
    </row>
    <row r="555" spans="1:29" ht="13.5">
      <c r="A555">
        <v>554</v>
      </c>
      <c r="B555" s="293" t="s">
        <v>397</v>
      </c>
      <c r="C555" s="294">
        <v>185</v>
      </c>
      <c r="D555" s="323">
        <v>10126</v>
      </c>
      <c r="E555" s="293" t="s">
        <v>248</v>
      </c>
      <c r="F555" s="293" t="s">
        <v>396</v>
      </c>
      <c r="H555" s="293" t="s">
        <v>28</v>
      </c>
      <c r="I555" s="295">
        <f>SUMIF(KOJIN!A:A,D555,KOJIN!D:D)</f>
        <v>49</v>
      </c>
      <c r="J555" s="295">
        <f>SUMIF(KOJIN!$A:$A,$D555,KOJIN!DL:DL)</f>
        <v>2</v>
      </c>
      <c r="K555" s="295">
        <f>SUMIF(KOJIN!$A:$A,$D555,KOJIN!DM:DM)</f>
        <v>1</v>
      </c>
      <c r="L555" s="295">
        <f>SUMIF(KOJIN!$A:$A,$D555,KOJIN!DN:DN)</f>
        <v>0</v>
      </c>
      <c r="M555" s="295">
        <f>SUMIF(KOJIN!$A:$A,$D555,KOJIN!DO:DO)</f>
        <v>1</v>
      </c>
      <c r="N555" s="295">
        <f>SUMIF(KOJIN!$A:$A,$D555,KOJIN!DP:DP)</f>
        <v>2</v>
      </c>
      <c r="O555" s="295">
        <f>SUMIF(KOJIN!$A:$A,$D555,KOJIN!DQ:DQ)</f>
        <v>4</v>
      </c>
      <c r="P555" s="295">
        <f>SUMIF(KOJIN!$A:$A,$D555,KOJIN!DR:DR)</f>
        <v>2</v>
      </c>
      <c r="Q555" s="295">
        <f>SUMIF(KOJIN!$A:$A,$D555,KOJIN!DS:DS)</f>
        <v>0</v>
      </c>
      <c r="R555" s="295">
        <f>SUMIF(KOJIN!$A:$A,$D555,KOJIN!DT:DT)</f>
        <v>1</v>
      </c>
      <c r="S555" s="295">
        <f>SUMIF(KOJIN!$A:$A,$D555,KOJIN!DU:DU)</f>
        <v>3</v>
      </c>
      <c r="T555" s="295">
        <f>SUMIF(KOJIN!$A:$A,$D555,KOJIN!DV:DV)</f>
        <v>2</v>
      </c>
      <c r="U555" s="295">
        <f>SUMIF(KOJIN!$A:$A,$D555,KOJIN!DW:DW)</f>
        <v>3</v>
      </c>
      <c r="V555" s="295">
        <f>SUMIF(KOJIN!$A:$A,$D555,KOJIN!DX:DX)</f>
        <v>3</v>
      </c>
      <c r="W555" s="295">
        <f>SUMIF(KOJIN!$A:$A,$D555,KOJIN!DY:DY)</f>
        <v>7</v>
      </c>
      <c r="X555" s="295">
        <f>SUMIF(KOJIN!$A:$A,$D555,KOJIN!DZ:DZ)</f>
        <v>4</v>
      </c>
      <c r="Y555" s="295">
        <f>SUMIF(KOJIN!$A:$A,$D555,KOJIN!EA:EA)</f>
        <v>4</v>
      </c>
      <c r="Z555" s="295">
        <f>SUMIF(KOJIN!$A:$A,$D555,KOJIN!EB:EB)</f>
        <v>4</v>
      </c>
      <c r="AA555" s="295">
        <f>SUMIF(KOJIN!$A:$A,$D555,KOJIN!EC:EC)</f>
        <v>3</v>
      </c>
      <c r="AB555" s="295">
        <f>SUMIF(KOJIN!$A:$A,$D555,KOJIN!ED:ED)</f>
        <v>2</v>
      </c>
      <c r="AC555" s="295">
        <f>SUMIF(KOJIN!$A:$A,$D555,KOJIN!EE:EE)</f>
        <v>1</v>
      </c>
    </row>
    <row r="556" spans="1:29" ht="13.5">
      <c r="A556">
        <v>555</v>
      </c>
      <c r="J556" s="295">
        <f>SUM($J$554:$J$555)</f>
        <v>3</v>
      </c>
      <c r="K556" s="295">
        <f>SUM($K$554:$K$555)</f>
        <v>1</v>
      </c>
      <c r="L556" s="295">
        <f>SUM($L$554:$L$555)</f>
        <v>0</v>
      </c>
      <c r="M556" s="295">
        <f>SUM($M$554:$M$555)</f>
        <v>1</v>
      </c>
      <c r="N556" s="295">
        <f>SUM($N$554:$N$555)</f>
        <v>5</v>
      </c>
      <c r="O556" s="295">
        <f>SUM($O$554:$O$555)</f>
        <v>7</v>
      </c>
      <c r="P556" s="295">
        <f>SUM($P$554:$P$555)</f>
        <v>5</v>
      </c>
      <c r="Q556" s="295">
        <f>SUM($Q$554:$Q$555)</f>
        <v>1</v>
      </c>
      <c r="R556" s="295">
        <f>SUM($R$554:$R$555)</f>
        <v>4</v>
      </c>
      <c r="S556" s="295">
        <f>SUM($S$554:$S$555)</f>
        <v>4</v>
      </c>
      <c r="T556" s="295">
        <f>SUM($T$554:$T$555)</f>
        <v>6</v>
      </c>
      <c r="U556" s="295">
        <f>SUM($U$554:$U$555)</f>
        <v>4</v>
      </c>
      <c r="V556" s="295">
        <f>SUM($V$554:$V$555)</f>
        <v>6</v>
      </c>
      <c r="W556" s="295">
        <f>SUM($W$554:$W$555)</f>
        <v>10</v>
      </c>
      <c r="X556" s="295">
        <f>SUM($X$554:$X$555)</f>
        <v>12</v>
      </c>
      <c r="Y556" s="295">
        <f>SUM($Y$554:$Y$555)</f>
        <v>8</v>
      </c>
      <c r="Z556" s="295">
        <f>SUM($Z$554:$Z$555)</f>
        <v>6</v>
      </c>
      <c r="AA556" s="295">
        <f>SUM($AA$554:$AA$555)</f>
        <v>5</v>
      </c>
      <c r="AB556" s="295">
        <f>SUM($AB$554:$AB$555)</f>
        <v>3</v>
      </c>
      <c r="AC556" s="295">
        <f>SUM($AC$554:$AC$555)</f>
        <v>1</v>
      </c>
    </row>
    <row r="557" spans="1:29" ht="13.5">
      <c r="A557">
        <v>556</v>
      </c>
      <c r="B557" s="293" t="s">
        <v>397</v>
      </c>
      <c r="C557" s="294">
        <v>186</v>
      </c>
      <c r="D557" s="323">
        <v>9713</v>
      </c>
      <c r="E557" s="293" t="s">
        <v>249</v>
      </c>
      <c r="F557" s="293" t="s">
        <v>389</v>
      </c>
      <c r="G557" s="295">
        <f>SUMIF(SETAI!A:A,D557,SETAI!C:C)</f>
        <v>949</v>
      </c>
      <c r="H557" s="293" t="s">
        <v>27</v>
      </c>
      <c r="I557" s="295">
        <f>SUMIF(KOJIN!A:A,D557,KOJIN!D:D)</f>
        <v>1138</v>
      </c>
      <c r="J557" s="295">
        <f>SUMIF(KOJIN!$A:$A,$D557,KOJIN!DL:DL)</f>
        <v>32</v>
      </c>
      <c r="K557" s="295">
        <f>SUMIF(KOJIN!$A:$A,$D557,KOJIN!DM:DM)</f>
        <v>43</v>
      </c>
      <c r="L557" s="295">
        <f>SUMIF(KOJIN!$A:$A,$D557,KOJIN!DN:DN)</f>
        <v>50</v>
      </c>
      <c r="M557" s="295">
        <f>SUMIF(KOJIN!$A:$A,$D557,KOJIN!DO:DO)</f>
        <v>81</v>
      </c>
      <c r="N557" s="295">
        <f>SUMIF(KOJIN!$A:$A,$D557,KOJIN!DP:DP)</f>
        <v>65</v>
      </c>
      <c r="O557" s="295">
        <f>SUMIF(KOJIN!$A:$A,$D557,KOJIN!DQ:DQ)</f>
        <v>58</v>
      </c>
      <c r="P557" s="295">
        <f>SUMIF(KOJIN!$A:$A,$D557,KOJIN!DR:DR)</f>
        <v>52</v>
      </c>
      <c r="Q557" s="295">
        <f>SUMIF(KOJIN!$A:$A,$D557,KOJIN!DS:DS)</f>
        <v>54</v>
      </c>
      <c r="R557" s="295">
        <f>SUMIF(KOJIN!$A:$A,$D557,KOJIN!DT:DT)</f>
        <v>71</v>
      </c>
      <c r="S557" s="295">
        <f>SUMIF(KOJIN!$A:$A,$D557,KOJIN!DU:DU)</f>
        <v>92</v>
      </c>
      <c r="T557" s="295">
        <f>SUMIF(KOJIN!$A:$A,$D557,KOJIN!DV:DV)</f>
        <v>98</v>
      </c>
      <c r="U557" s="295">
        <f>SUMIF(KOJIN!$A:$A,$D557,KOJIN!DW:DW)</f>
        <v>92</v>
      </c>
      <c r="V557" s="295">
        <f>SUMIF(KOJIN!$A:$A,$D557,KOJIN!DX:DX)</f>
        <v>83</v>
      </c>
      <c r="W557" s="295">
        <f>SUMIF(KOJIN!$A:$A,$D557,KOJIN!DY:DY)</f>
        <v>73</v>
      </c>
      <c r="X557" s="295">
        <f>SUMIF(KOJIN!$A:$A,$D557,KOJIN!DZ:DZ)</f>
        <v>45</v>
      </c>
      <c r="Y557" s="295">
        <f>SUMIF(KOJIN!$A:$A,$D557,KOJIN!EA:EA)</f>
        <v>64</v>
      </c>
      <c r="Z557" s="295">
        <f>SUMIF(KOJIN!$A:$A,$D557,KOJIN!EB:EB)</f>
        <v>62</v>
      </c>
      <c r="AA557" s="295">
        <f>SUMIF(KOJIN!$A:$A,$D557,KOJIN!EC:EC)</f>
        <v>17</v>
      </c>
      <c r="AB557" s="295">
        <f>SUMIF(KOJIN!$A:$A,$D557,KOJIN!ED:ED)</f>
        <v>6</v>
      </c>
      <c r="AC557" s="295">
        <f>SUMIF(KOJIN!$A:$A,$D557,KOJIN!EE:EE)</f>
        <v>0</v>
      </c>
    </row>
    <row r="558" spans="1:29" ht="13.5">
      <c r="A558">
        <v>557</v>
      </c>
      <c r="B558" s="293" t="s">
        <v>397</v>
      </c>
      <c r="C558" s="294">
        <v>186</v>
      </c>
      <c r="D558" s="323">
        <v>9714</v>
      </c>
      <c r="E558" s="293" t="s">
        <v>249</v>
      </c>
      <c r="F558" s="293" t="s">
        <v>389</v>
      </c>
      <c r="H558" s="293" t="s">
        <v>28</v>
      </c>
      <c r="I558" s="295">
        <f>SUMIF(KOJIN!A:A,D558,KOJIN!D:D)</f>
        <v>1181</v>
      </c>
      <c r="J558" s="295">
        <f>SUMIF(KOJIN!$A:$A,$D558,KOJIN!DL:DL)</f>
        <v>49</v>
      </c>
      <c r="K558" s="295">
        <f>SUMIF(KOJIN!$A:$A,$D558,KOJIN!DM:DM)</f>
        <v>38</v>
      </c>
      <c r="L558" s="295">
        <f>SUMIF(KOJIN!$A:$A,$D558,KOJIN!DN:DN)</f>
        <v>54</v>
      </c>
      <c r="M558" s="295">
        <f>SUMIF(KOJIN!$A:$A,$D558,KOJIN!DO:DO)</f>
        <v>68</v>
      </c>
      <c r="N558" s="295">
        <f>SUMIF(KOJIN!$A:$A,$D558,KOJIN!DP:DP)</f>
        <v>70</v>
      </c>
      <c r="O558" s="295">
        <f>SUMIF(KOJIN!$A:$A,$D558,KOJIN!DQ:DQ)</f>
        <v>60</v>
      </c>
      <c r="P558" s="295">
        <f>SUMIF(KOJIN!$A:$A,$D558,KOJIN!DR:DR)</f>
        <v>51</v>
      </c>
      <c r="Q558" s="295">
        <f>SUMIF(KOJIN!$A:$A,$D558,KOJIN!DS:DS)</f>
        <v>52</v>
      </c>
      <c r="R558" s="295">
        <f>SUMIF(KOJIN!$A:$A,$D558,KOJIN!DT:DT)</f>
        <v>84</v>
      </c>
      <c r="S558" s="295">
        <f>SUMIF(KOJIN!$A:$A,$D558,KOJIN!DU:DU)</f>
        <v>100</v>
      </c>
      <c r="T558" s="295">
        <f>SUMIF(KOJIN!$A:$A,$D558,KOJIN!DV:DV)</f>
        <v>92</v>
      </c>
      <c r="U558" s="295">
        <f>SUMIF(KOJIN!$A:$A,$D558,KOJIN!DW:DW)</f>
        <v>94</v>
      </c>
      <c r="V558" s="295">
        <f>SUMIF(KOJIN!$A:$A,$D558,KOJIN!DX:DX)</f>
        <v>66</v>
      </c>
      <c r="W558" s="295">
        <f>SUMIF(KOJIN!$A:$A,$D558,KOJIN!DY:DY)</f>
        <v>67</v>
      </c>
      <c r="X558" s="295">
        <f>SUMIF(KOJIN!$A:$A,$D558,KOJIN!DZ:DZ)</f>
        <v>59</v>
      </c>
      <c r="Y558" s="295">
        <f>SUMIF(KOJIN!$A:$A,$D558,KOJIN!EA:EA)</f>
        <v>83</v>
      </c>
      <c r="Z558" s="295">
        <f>SUMIF(KOJIN!$A:$A,$D558,KOJIN!EB:EB)</f>
        <v>51</v>
      </c>
      <c r="AA558" s="295">
        <f>SUMIF(KOJIN!$A:$A,$D558,KOJIN!EC:EC)</f>
        <v>27</v>
      </c>
      <c r="AB558" s="295">
        <f>SUMIF(KOJIN!$A:$A,$D558,KOJIN!ED:ED)</f>
        <v>8</v>
      </c>
      <c r="AC558" s="295">
        <f>SUMIF(KOJIN!$A:$A,$D558,KOJIN!EE:EE)</f>
        <v>8</v>
      </c>
    </row>
    <row r="559" spans="1:29" ht="13.5">
      <c r="A559">
        <v>558</v>
      </c>
      <c r="J559" s="295">
        <f>SUM($J$557:$J$558)</f>
        <v>81</v>
      </c>
      <c r="K559" s="295">
        <f>SUM($K$557:$K$558)</f>
        <v>81</v>
      </c>
      <c r="L559" s="295">
        <f>SUM($L$557:$L$558)</f>
        <v>104</v>
      </c>
      <c r="M559" s="295">
        <f>SUM($M$557:$M$558)</f>
        <v>149</v>
      </c>
      <c r="N559" s="295">
        <f>SUM($N$557:$N$558)</f>
        <v>135</v>
      </c>
      <c r="O559" s="295">
        <f>SUM($O$557:$O$558)</f>
        <v>118</v>
      </c>
      <c r="P559" s="295">
        <f>SUM($P$557:$P$558)</f>
        <v>103</v>
      </c>
      <c r="Q559" s="295">
        <f>SUM($Q$557:$Q$558)</f>
        <v>106</v>
      </c>
      <c r="R559" s="295">
        <f>SUM($R$557:$R$558)</f>
        <v>155</v>
      </c>
      <c r="S559" s="295">
        <f>SUM($S$557:$S$558)</f>
        <v>192</v>
      </c>
      <c r="T559" s="295">
        <f>SUM($T$557:$T$558)</f>
        <v>190</v>
      </c>
      <c r="U559" s="295">
        <f>SUM($U$557:$U$558)</f>
        <v>186</v>
      </c>
      <c r="V559" s="295">
        <f>SUM($V$557:$V$558)</f>
        <v>149</v>
      </c>
      <c r="W559" s="295">
        <f>SUM($W$557:$W$558)</f>
        <v>140</v>
      </c>
      <c r="X559" s="295">
        <f>SUM($X$557:$X$558)</f>
        <v>104</v>
      </c>
      <c r="Y559" s="295">
        <f>SUM($Y$557:$Y$558)</f>
        <v>147</v>
      </c>
      <c r="Z559" s="295">
        <f>SUM($Z$557:$Z$558)</f>
        <v>113</v>
      </c>
      <c r="AA559" s="295">
        <f>SUM($AA$557:$AA$558)</f>
        <v>44</v>
      </c>
      <c r="AB559" s="295">
        <f>SUM($AB$557:$AB$558)</f>
        <v>14</v>
      </c>
      <c r="AC559" s="295">
        <f>SUM($AC$557:$AC$558)</f>
        <v>8</v>
      </c>
    </row>
    <row r="560" spans="1:29" ht="13.5">
      <c r="A560">
        <v>559</v>
      </c>
      <c r="B560" s="293" t="s">
        <v>397</v>
      </c>
      <c r="C560" s="294">
        <v>187</v>
      </c>
      <c r="D560" s="323">
        <v>9715</v>
      </c>
      <c r="E560" s="293" t="s">
        <v>249</v>
      </c>
      <c r="F560" s="293" t="s">
        <v>390</v>
      </c>
      <c r="G560" s="295">
        <f>SUMIF(SETAI!A:A,D560,SETAI!C:C)</f>
        <v>395</v>
      </c>
      <c r="H560" s="293" t="s">
        <v>27</v>
      </c>
      <c r="I560" s="295">
        <f>SUMIF(KOJIN!A:A,D560,KOJIN!D:D)</f>
        <v>451</v>
      </c>
      <c r="J560" s="295">
        <f>SUMIF(KOJIN!$A:$A,$D560,KOJIN!DL:DL)</f>
        <v>7</v>
      </c>
      <c r="K560" s="295">
        <f>SUMIF(KOJIN!$A:$A,$D560,KOJIN!DM:DM)</f>
        <v>14</v>
      </c>
      <c r="L560" s="295">
        <f>SUMIF(KOJIN!$A:$A,$D560,KOJIN!DN:DN)</f>
        <v>10</v>
      </c>
      <c r="M560" s="295">
        <f>SUMIF(KOJIN!$A:$A,$D560,KOJIN!DO:DO)</f>
        <v>30</v>
      </c>
      <c r="N560" s="295">
        <f>SUMIF(KOJIN!$A:$A,$D560,KOJIN!DP:DP)</f>
        <v>23</v>
      </c>
      <c r="O560" s="295">
        <f>SUMIF(KOJIN!$A:$A,$D560,KOJIN!DQ:DQ)</f>
        <v>22</v>
      </c>
      <c r="P560" s="295">
        <f>SUMIF(KOJIN!$A:$A,$D560,KOJIN!DR:DR)</f>
        <v>11</v>
      </c>
      <c r="Q560" s="295">
        <f>SUMIF(KOJIN!$A:$A,$D560,KOJIN!DS:DS)</f>
        <v>22</v>
      </c>
      <c r="R560" s="295">
        <f>SUMIF(KOJIN!$A:$A,$D560,KOJIN!DT:DT)</f>
        <v>35</v>
      </c>
      <c r="S560" s="295">
        <f>SUMIF(KOJIN!$A:$A,$D560,KOJIN!DU:DU)</f>
        <v>32</v>
      </c>
      <c r="T560" s="295">
        <f>SUMIF(KOJIN!$A:$A,$D560,KOJIN!DV:DV)</f>
        <v>29</v>
      </c>
      <c r="U560" s="295">
        <f>SUMIF(KOJIN!$A:$A,$D560,KOJIN!DW:DW)</f>
        <v>27</v>
      </c>
      <c r="V560" s="295">
        <f>SUMIF(KOJIN!$A:$A,$D560,KOJIN!DX:DX)</f>
        <v>25</v>
      </c>
      <c r="W560" s="295">
        <f>SUMIF(KOJIN!$A:$A,$D560,KOJIN!DY:DY)</f>
        <v>37</v>
      </c>
      <c r="X560" s="295">
        <f>SUMIF(KOJIN!$A:$A,$D560,KOJIN!DZ:DZ)</f>
        <v>41</v>
      </c>
      <c r="Y560" s="295">
        <f>SUMIF(KOJIN!$A:$A,$D560,KOJIN!EA:EA)</f>
        <v>48</v>
      </c>
      <c r="Z560" s="295">
        <f>SUMIF(KOJIN!$A:$A,$D560,KOJIN!EB:EB)</f>
        <v>30</v>
      </c>
      <c r="AA560" s="295">
        <f>SUMIF(KOJIN!$A:$A,$D560,KOJIN!EC:EC)</f>
        <v>5</v>
      </c>
      <c r="AB560" s="295">
        <f>SUMIF(KOJIN!$A:$A,$D560,KOJIN!ED:ED)</f>
        <v>2</v>
      </c>
      <c r="AC560" s="295">
        <f>SUMIF(KOJIN!$A:$A,$D560,KOJIN!EE:EE)</f>
        <v>1</v>
      </c>
    </row>
    <row r="561" spans="1:29" ht="13.5">
      <c r="A561">
        <v>560</v>
      </c>
      <c r="B561" s="293" t="s">
        <v>397</v>
      </c>
      <c r="C561" s="294">
        <v>187</v>
      </c>
      <c r="D561" s="323">
        <v>9716</v>
      </c>
      <c r="E561" s="293" t="s">
        <v>249</v>
      </c>
      <c r="F561" s="293" t="s">
        <v>390</v>
      </c>
      <c r="H561" s="293" t="s">
        <v>28</v>
      </c>
      <c r="I561" s="295">
        <f>SUMIF(KOJIN!A:A,D561,KOJIN!D:D)</f>
        <v>432</v>
      </c>
      <c r="J561" s="295">
        <f>SUMIF(KOJIN!$A:$A,$D561,KOJIN!DL:DL)</f>
        <v>7</v>
      </c>
      <c r="K561" s="295">
        <f>SUMIF(KOJIN!$A:$A,$D561,KOJIN!DM:DM)</f>
        <v>9</v>
      </c>
      <c r="L561" s="295">
        <f>SUMIF(KOJIN!$A:$A,$D561,KOJIN!DN:DN)</f>
        <v>14</v>
      </c>
      <c r="M561" s="295">
        <f>SUMIF(KOJIN!$A:$A,$D561,KOJIN!DO:DO)</f>
        <v>20</v>
      </c>
      <c r="N561" s="295">
        <f>SUMIF(KOJIN!$A:$A,$D561,KOJIN!DP:DP)</f>
        <v>21</v>
      </c>
      <c r="O561" s="295">
        <f>SUMIF(KOJIN!$A:$A,$D561,KOJIN!DQ:DQ)</f>
        <v>13</v>
      </c>
      <c r="P561" s="295">
        <f>SUMIF(KOJIN!$A:$A,$D561,KOJIN!DR:DR)</f>
        <v>14</v>
      </c>
      <c r="Q561" s="295">
        <f>SUMIF(KOJIN!$A:$A,$D561,KOJIN!DS:DS)</f>
        <v>15</v>
      </c>
      <c r="R561" s="295">
        <f>SUMIF(KOJIN!$A:$A,$D561,KOJIN!DT:DT)</f>
        <v>35</v>
      </c>
      <c r="S561" s="295">
        <f>SUMIF(KOJIN!$A:$A,$D561,KOJIN!DU:DU)</f>
        <v>32</v>
      </c>
      <c r="T561" s="295">
        <f>SUMIF(KOJIN!$A:$A,$D561,KOJIN!DV:DV)</f>
        <v>24</v>
      </c>
      <c r="U561" s="295">
        <f>SUMIF(KOJIN!$A:$A,$D561,KOJIN!DW:DW)</f>
        <v>28</v>
      </c>
      <c r="V561" s="295">
        <f>SUMIF(KOJIN!$A:$A,$D561,KOJIN!DX:DX)</f>
        <v>28</v>
      </c>
      <c r="W561" s="295">
        <f>SUMIF(KOJIN!$A:$A,$D561,KOJIN!DY:DY)</f>
        <v>42</v>
      </c>
      <c r="X561" s="295">
        <f>SUMIF(KOJIN!$A:$A,$D561,KOJIN!DZ:DZ)</f>
        <v>48</v>
      </c>
      <c r="Y561" s="295">
        <f>SUMIF(KOJIN!$A:$A,$D561,KOJIN!EA:EA)</f>
        <v>46</v>
      </c>
      <c r="Z561" s="295">
        <f>SUMIF(KOJIN!$A:$A,$D561,KOJIN!EB:EB)</f>
        <v>15</v>
      </c>
      <c r="AA561" s="295">
        <f>SUMIF(KOJIN!$A:$A,$D561,KOJIN!EC:EC)</f>
        <v>10</v>
      </c>
      <c r="AB561" s="295">
        <f>SUMIF(KOJIN!$A:$A,$D561,KOJIN!ED:ED)</f>
        <v>8</v>
      </c>
      <c r="AC561" s="295">
        <f>SUMIF(KOJIN!$A:$A,$D561,KOJIN!EE:EE)</f>
        <v>3</v>
      </c>
    </row>
    <row r="562" spans="1:29" ht="13.5">
      <c r="A562">
        <v>561</v>
      </c>
      <c r="J562" s="295">
        <f>SUM($J$560:$J$561)</f>
        <v>14</v>
      </c>
      <c r="K562" s="295">
        <f>SUM($K$560:$K$561)</f>
        <v>23</v>
      </c>
      <c r="L562" s="295">
        <f>SUM($L$560:$L$561)</f>
        <v>24</v>
      </c>
      <c r="M562" s="295">
        <f>SUM($M$560:$M$561)</f>
        <v>50</v>
      </c>
      <c r="N562" s="295">
        <f>SUM($N$560:$N$561)</f>
        <v>44</v>
      </c>
      <c r="O562" s="295">
        <f>SUM($O$560:$O$561)</f>
        <v>35</v>
      </c>
      <c r="P562" s="295">
        <f>SUM($P$560:$P$561)</f>
        <v>25</v>
      </c>
      <c r="Q562" s="295">
        <f>SUM($Q$560:$Q$561)</f>
        <v>37</v>
      </c>
      <c r="R562" s="295">
        <f>SUM($R$560:$R$561)</f>
        <v>70</v>
      </c>
      <c r="S562" s="295">
        <f>SUM($S$560:$S$561)</f>
        <v>64</v>
      </c>
      <c r="T562" s="295">
        <f>SUM($T$560:$T$561)</f>
        <v>53</v>
      </c>
      <c r="U562" s="295">
        <f>SUM($U$560:$U$561)</f>
        <v>55</v>
      </c>
      <c r="V562" s="295">
        <f>SUM($V$560:$V$561)</f>
        <v>53</v>
      </c>
      <c r="W562" s="295">
        <f>SUM($W$560:$W$561)</f>
        <v>79</v>
      </c>
      <c r="X562" s="295">
        <f>SUM($X$560:$X$561)</f>
        <v>89</v>
      </c>
      <c r="Y562" s="295">
        <f>SUM($Y$560:$Y$561)</f>
        <v>94</v>
      </c>
      <c r="Z562" s="295">
        <f>SUM($Z$560:$Z$561)</f>
        <v>45</v>
      </c>
      <c r="AA562" s="295">
        <f>SUM($AA$560:$AA$561)</f>
        <v>15</v>
      </c>
      <c r="AB562" s="295">
        <f>SUM($AB$560:$AB$561)</f>
        <v>10</v>
      </c>
      <c r="AC562" s="295">
        <f>SUM($AC$560:$AC$561)</f>
        <v>4</v>
      </c>
    </row>
    <row r="563" spans="1:29" ht="13.5">
      <c r="A563">
        <v>562</v>
      </c>
      <c r="B563" s="293" t="s">
        <v>397</v>
      </c>
      <c r="C563" s="294">
        <v>188</v>
      </c>
      <c r="D563" s="323">
        <v>9711</v>
      </c>
      <c r="E563" s="293" t="s">
        <v>249</v>
      </c>
      <c r="G563" s="295">
        <f>SUMIF(SETAI!A:A,D563,SETAI!C:C)</f>
        <v>1</v>
      </c>
      <c r="H563" s="293" t="s">
        <v>27</v>
      </c>
      <c r="I563" s="295">
        <f>SUMIF(KOJIN!A:A,D563,KOJIN!D:D)</f>
        <v>1</v>
      </c>
      <c r="J563" s="295">
        <f>SUMIF(KOJIN!$A:$A,$D563,KOJIN!DL:DL)</f>
        <v>0</v>
      </c>
      <c r="K563" s="295">
        <f>SUMIF(KOJIN!$A:$A,$D563,KOJIN!DM:DM)</f>
        <v>0</v>
      </c>
      <c r="L563" s="295">
        <f>SUMIF(KOJIN!$A:$A,$D563,KOJIN!DN:DN)</f>
        <v>0</v>
      </c>
      <c r="M563" s="295">
        <f>SUMIF(KOJIN!$A:$A,$D563,KOJIN!DO:DO)</f>
        <v>0</v>
      </c>
      <c r="N563" s="295">
        <f>SUMIF(KOJIN!$A:$A,$D563,KOJIN!DP:DP)</f>
        <v>0</v>
      </c>
      <c r="O563" s="295">
        <f>SUMIF(KOJIN!$A:$A,$D563,KOJIN!DQ:DQ)</f>
        <v>0</v>
      </c>
      <c r="P563" s="295">
        <f>SUMIF(KOJIN!$A:$A,$D563,KOJIN!DR:DR)</f>
        <v>0</v>
      </c>
      <c r="Q563" s="295">
        <f>SUMIF(KOJIN!$A:$A,$D563,KOJIN!DS:DS)</f>
        <v>0</v>
      </c>
      <c r="R563" s="295">
        <f>SUMIF(KOJIN!$A:$A,$D563,KOJIN!DT:DT)</f>
        <v>1</v>
      </c>
      <c r="S563" s="295">
        <f>SUMIF(KOJIN!$A:$A,$D563,KOJIN!DU:DU)</f>
        <v>0</v>
      </c>
      <c r="T563" s="295">
        <f>SUMIF(KOJIN!$A:$A,$D563,KOJIN!DV:DV)</f>
        <v>0</v>
      </c>
      <c r="U563" s="295">
        <f>SUMIF(KOJIN!$A:$A,$D563,KOJIN!DW:DW)</f>
        <v>0</v>
      </c>
      <c r="V563" s="295">
        <f>SUMIF(KOJIN!$A:$A,$D563,KOJIN!DX:DX)</f>
        <v>0</v>
      </c>
      <c r="W563" s="295">
        <f>SUMIF(KOJIN!$A:$A,$D563,KOJIN!DY:DY)</f>
        <v>0</v>
      </c>
      <c r="X563" s="295">
        <f>SUMIF(KOJIN!$A:$A,$D563,KOJIN!DZ:DZ)</f>
        <v>0</v>
      </c>
      <c r="Y563" s="295">
        <f>SUMIF(KOJIN!$A:$A,$D563,KOJIN!EA:EA)</f>
        <v>0</v>
      </c>
      <c r="Z563" s="295">
        <f>SUMIF(KOJIN!$A:$A,$D563,KOJIN!EB:EB)</f>
        <v>0</v>
      </c>
      <c r="AA563" s="295">
        <f>SUMIF(KOJIN!$A:$A,$D563,KOJIN!EC:EC)</f>
        <v>0</v>
      </c>
      <c r="AB563" s="295">
        <f>SUMIF(KOJIN!$A:$A,$D563,KOJIN!ED:ED)</f>
        <v>0</v>
      </c>
      <c r="AC563" s="295">
        <f>SUMIF(KOJIN!$A:$A,$D563,KOJIN!EE:EE)</f>
        <v>0</v>
      </c>
    </row>
    <row r="564" spans="1:29" ht="13.5">
      <c r="A564">
        <v>563</v>
      </c>
      <c r="B564" s="293" t="s">
        <v>397</v>
      </c>
      <c r="C564" s="294">
        <v>188</v>
      </c>
      <c r="D564" s="323">
        <v>9712</v>
      </c>
      <c r="E564" s="293" t="s">
        <v>249</v>
      </c>
      <c r="H564" s="293" t="s">
        <v>28</v>
      </c>
      <c r="I564" s="295">
        <f>SUMIF(KOJIN!A:A,D564,KOJIN!D:D)</f>
        <v>2</v>
      </c>
      <c r="J564" s="295">
        <f>SUMIF(KOJIN!$A:$A,$D564,KOJIN!DL:DL)</f>
        <v>0</v>
      </c>
      <c r="K564" s="295">
        <f>SUMIF(KOJIN!$A:$A,$D564,KOJIN!DM:DM)</f>
        <v>0</v>
      </c>
      <c r="L564" s="295">
        <f>SUMIF(KOJIN!$A:$A,$D564,KOJIN!DN:DN)</f>
        <v>0</v>
      </c>
      <c r="M564" s="295">
        <f>SUMIF(KOJIN!$A:$A,$D564,KOJIN!DO:DO)</f>
        <v>0</v>
      </c>
      <c r="N564" s="295">
        <f>SUMIF(KOJIN!$A:$A,$D564,KOJIN!DP:DP)</f>
        <v>0</v>
      </c>
      <c r="O564" s="295">
        <f>SUMIF(KOJIN!$A:$A,$D564,KOJIN!DQ:DQ)</f>
        <v>0</v>
      </c>
      <c r="P564" s="295">
        <f>SUMIF(KOJIN!$A:$A,$D564,KOJIN!DR:DR)</f>
        <v>0</v>
      </c>
      <c r="Q564" s="295">
        <f>SUMIF(KOJIN!$A:$A,$D564,KOJIN!DS:DS)</f>
        <v>1</v>
      </c>
      <c r="R564" s="295">
        <f>SUMIF(KOJIN!$A:$A,$D564,KOJIN!DT:DT)</f>
        <v>0</v>
      </c>
      <c r="S564" s="295">
        <f>SUMIF(KOJIN!$A:$A,$D564,KOJIN!DU:DU)</f>
        <v>0</v>
      </c>
      <c r="T564" s="295">
        <f>SUMIF(KOJIN!$A:$A,$D564,KOJIN!DV:DV)</f>
        <v>0</v>
      </c>
      <c r="U564" s="295">
        <f>SUMIF(KOJIN!$A:$A,$D564,KOJIN!DW:DW)</f>
        <v>0</v>
      </c>
      <c r="V564" s="295">
        <f>SUMIF(KOJIN!$A:$A,$D564,KOJIN!DX:DX)</f>
        <v>0</v>
      </c>
      <c r="W564" s="295">
        <f>SUMIF(KOJIN!$A:$A,$D564,KOJIN!DY:DY)</f>
        <v>0</v>
      </c>
      <c r="X564" s="295">
        <f>SUMIF(KOJIN!$A:$A,$D564,KOJIN!DZ:DZ)</f>
        <v>1</v>
      </c>
      <c r="Y564" s="295">
        <f>SUMIF(KOJIN!$A:$A,$D564,KOJIN!EA:EA)</f>
        <v>0</v>
      </c>
      <c r="Z564" s="295">
        <f>SUMIF(KOJIN!$A:$A,$D564,KOJIN!EB:EB)</f>
        <v>0</v>
      </c>
      <c r="AA564" s="295">
        <f>SUMIF(KOJIN!$A:$A,$D564,KOJIN!EC:EC)</f>
        <v>0</v>
      </c>
      <c r="AB564" s="295">
        <f>SUMIF(KOJIN!$A:$A,$D564,KOJIN!ED:ED)</f>
        <v>0</v>
      </c>
      <c r="AC564" s="295">
        <f>SUMIF(KOJIN!$A:$A,$D564,KOJIN!EE:EE)</f>
        <v>0</v>
      </c>
    </row>
    <row r="565" spans="1:29" ht="13.5">
      <c r="A565">
        <v>564</v>
      </c>
      <c r="J565" s="295">
        <f>SUM($J$563:$J$564)</f>
        <v>0</v>
      </c>
      <c r="K565" s="295">
        <f>SUM($K$563:$K$564)</f>
        <v>0</v>
      </c>
      <c r="L565" s="295">
        <f>SUM($L$563:$L$564)</f>
        <v>0</v>
      </c>
      <c r="M565" s="295">
        <f>SUM($M$563:$M$564)</f>
        <v>0</v>
      </c>
      <c r="N565" s="295">
        <f>SUM($N$563:$N$564)</f>
        <v>0</v>
      </c>
      <c r="O565" s="295">
        <f>SUM($O$563:$O$564)</f>
        <v>0</v>
      </c>
      <c r="P565" s="295">
        <f>SUM($P$563:$P$564)</f>
        <v>0</v>
      </c>
      <c r="Q565" s="295">
        <f>SUM($Q$563:$Q$564)</f>
        <v>1</v>
      </c>
      <c r="R565" s="295">
        <f>SUM($R$563:$R$564)</f>
        <v>1</v>
      </c>
      <c r="S565" s="295">
        <f>SUM($S$563:$S$564)</f>
        <v>0</v>
      </c>
      <c r="T565" s="295">
        <f>SUM($T$563:$T$564)</f>
        <v>0</v>
      </c>
      <c r="U565" s="295">
        <f>SUM($U$563:$U$564)</f>
        <v>0</v>
      </c>
      <c r="V565" s="295">
        <f>SUM($V$563:$V$564)</f>
        <v>0</v>
      </c>
      <c r="W565" s="295">
        <f>SUM($W$563:$W$564)</f>
        <v>0</v>
      </c>
      <c r="X565" s="295">
        <f>SUM($X$563:$X$564)</f>
        <v>1</v>
      </c>
      <c r="Y565" s="295">
        <f>SUM($Y$563:$Y$564)</f>
        <v>0</v>
      </c>
      <c r="Z565" s="295">
        <f>SUM($Z$563:$Z$564)</f>
        <v>0</v>
      </c>
      <c r="AA565" s="295">
        <f>SUM($AA$563:$AA$564)</f>
        <v>0</v>
      </c>
      <c r="AB565" s="295">
        <f>SUM($AB$563:$AB$564)</f>
        <v>0</v>
      </c>
      <c r="AC565" s="295">
        <f>SUM($AC$563:$AC$564)</f>
        <v>0</v>
      </c>
    </row>
    <row r="566" spans="1:29" ht="13.5">
      <c r="A566">
        <v>565</v>
      </c>
      <c r="B566" s="293" t="s">
        <v>397</v>
      </c>
      <c r="C566" s="294">
        <v>189</v>
      </c>
      <c r="D566" s="323">
        <v>10129</v>
      </c>
      <c r="E566" s="293" t="s">
        <v>250</v>
      </c>
      <c r="F566" s="293" t="s">
        <v>389</v>
      </c>
      <c r="G566" s="295">
        <f>SUMIF(SETAI!A:A,D566,SETAI!C:C)</f>
        <v>519</v>
      </c>
      <c r="H566" s="293" t="s">
        <v>27</v>
      </c>
      <c r="I566" s="295">
        <f>SUMIF(KOJIN!A:A,D566,KOJIN!D:D)</f>
        <v>659</v>
      </c>
      <c r="J566" s="295">
        <f>SUMIF(KOJIN!$A:$A,$D566,KOJIN!DL:DL)</f>
        <v>27</v>
      </c>
      <c r="K566" s="295">
        <f>SUMIF(KOJIN!$A:$A,$D566,KOJIN!DM:DM)</f>
        <v>19</v>
      </c>
      <c r="L566" s="295">
        <f>SUMIF(KOJIN!$A:$A,$D566,KOJIN!DN:DN)</f>
        <v>46</v>
      </c>
      <c r="M566" s="295">
        <f>SUMIF(KOJIN!$A:$A,$D566,KOJIN!DO:DO)</f>
        <v>53</v>
      </c>
      <c r="N566" s="295">
        <f>SUMIF(KOJIN!$A:$A,$D566,KOJIN!DP:DP)</f>
        <v>45</v>
      </c>
      <c r="O566" s="295">
        <f>SUMIF(KOJIN!$A:$A,$D566,KOJIN!DQ:DQ)</f>
        <v>52</v>
      </c>
      <c r="P566" s="295">
        <f>SUMIF(KOJIN!$A:$A,$D566,KOJIN!DR:DR)</f>
        <v>39</v>
      </c>
      <c r="Q566" s="295">
        <f>SUMIF(KOJIN!$A:$A,$D566,KOJIN!DS:DS)</f>
        <v>43</v>
      </c>
      <c r="R566" s="295">
        <f>SUMIF(KOJIN!$A:$A,$D566,KOJIN!DT:DT)</f>
        <v>46</v>
      </c>
      <c r="S566" s="295">
        <f>SUMIF(KOJIN!$A:$A,$D566,KOJIN!DU:DU)</f>
        <v>66</v>
      </c>
      <c r="T566" s="295">
        <f>SUMIF(KOJIN!$A:$A,$D566,KOJIN!DV:DV)</f>
        <v>49</v>
      </c>
      <c r="U566" s="295">
        <f>SUMIF(KOJIN!$A:$A,$D566,KOJIN!DW:DW)</f>
        <v>43</v>
      </c>
      <c r="V566" s="295">
        <f>SUMIF(KOJIN!$A:$A,$D566,KOJIN!DX:DX)</f>
        <v>37</v>
      </c>
      <c r="W566" s="295">
        <f>SUMIF(KOJIN!$A:$A,$D566,KOJIN!DY:DY)</f>
        <v>24</v>
      </c>
      <c r="X566" s="295">
        <f>SUMIF(KOJIN!$A:$A,$D566,KOJIN!DZ:DZ)</f>
        <v>32</v>
      </c>
      <c r="Y566" s="295">
        <f>SUMIF(KOJIN!$A:$A,$D566,KOJIN!EA:EA)</f>
        <v>17</v>
      </c>
      <c r="Z566" s="295">
        <f>SUMIF(KOJIN!$A:$A,$D566,KOJIN!EB:EB)</f>
        <v>16</v>
      </c>
      <c r="AA566" s="295">
        <f>SUMIF(KOJIN!$A:$A,$D566,KOJIN!EC:EC)</f>
        <v>3</v>
      </c>
      <c r="AB566" s="295">
        <f>SUMIF(KOJIN!$A:$A,$D566,KOJIN!ED:ED)</f>
        <v>2</v>
      </c>
      <c r="AC566" s="295">
        <f>SUMIF(KOJIN!$A:$A,$D566,KOJIN!EE:EE)</f>
        <v>0</v>
      </c>
    </row>
    <row r="567" spans="1:29" ht="13.5">
      <c r="A567">
        <v>566</v>
      </c>
      <c r="B567" s="293" t="s">
        <v>397</v>
      </c>
      <c r="C567" s="294">
        <v>189</v>
      </c>
      <c r="D567" s="323">
        <v>10130</v>
      </c>
      <c r="E567" s="293" t="s">
        <v>250</v>
      </c>
      <c r="F567" s="293" t="s">
        <v>389</v>
      </c>
      <c r="H567" s="293" t="s">
        <v>28</v>
      </c>
      <c r="I567" s="295">
        <f>SUMIF(KOJIN!A:A,D567,KOJIN!D:D)</f>
        <v>602</v>
      </c>
      <c r="J567" s="295">
        <f>SUMIF(KOJIN!$A:$A,$D567,KOJIN!DL:DL)</f>
        <v>10</v>
      </c>
      <c r="K567" s="295">
        <f>SUMIF(KOJIN!$A:$A,$D567,KOJIN!DM:DM)</f>
        <v>26</v>
      </c>
      <c r="L567" s="295">
        <f>SUMIF(KOJIN!$A:$A,$D567,KOJIN!DN:DN)</f>
        <v>32</v>
      </c>
      <c r="M567" s="295">
        <f>SUMIF(KOJIN!$A:$A,$D567,KOJIN!DO:DO)</f>
        <v>49</v>
      </c>
      <c r="N567" s="295">
        <f>SUMIF(KOJIN!$A:$A,$D567,KOJIN!DP:DP)</f>
        <v>39</v>
      </c>
      <c r="O567" s="295">
        <f>SUMIF(KOJIN!$A:$A,$D567,KOJIN!DQ:DQ)</f>
        <v>42</v>
      </c>
      <c r="P567" s="295">
        <f>SUMIF(KOJIN!$A:$A,$D567,KOJIN!DR:DR)</f>
        <v>25</v>
      </c>
      <c r="Q567" s="295">
        <f>SUMIF(KOJIN!$A:$A,$D567,KOJIN!DS:DS)</f>
        <v>41</v>
      </c>
      <c r="R567" s="295">
        <f>SUMIF(KOJIN!$A:$A,$D567,KOJIN!DT:DT)</f>
        <v>45</v>
      </c>
      <c r="S567" s="295">
        <f>SUMIF(KOJIN!$A:$A,$D567,KOJIN!DU:DU)</f>
        <v>60</v>
      </c>
      <c r="T567" s="295">
        <f>SUMIF(KOJIN!$A:$A,$D567,KOJIN!DV:DV)</f>
        <v>57</v>
      </c>
      <c r="U567" s="295">
        <f>SUMIF(KOJIN!$A:$A,$D567,KOJIN!DW:DW)</f>
        <v>29</v>
      </c>
      <c r="V567" s="295">
        <f>SUMIF(KOJIN!$A:$A,$D567,KOJIN!DX:DX)</f>
        <v>23</v>
      </c>
      <c r="W567" s="295">
        <f>SUMIF(KOJIN!$A:$A,$D567,KOJIN!DY:DY)</f>
        <v>28</v>
      </c>
      <c r="X567" s="295">
        <f>SUMIF(KOJIN!$A:$A,$D567,KOJIN!DZ:DZ)</f>
        <v>39</v>
      </c>
      <c r="Y567" s="295">
        <f>SUMIF(KOJIN!$A:$A,$D567,KOJIN!EA:EA)</f>
        <v>26</v>
      </c>
      <c r="Z567" s="295">
        <f>SUMIF(KOJIN!$A:$A,$D567,KOJIN!EB:EB)</f>
        <v>15</v>
      </c>
      <c r="AA567" s="295">
        <f>SUMIF(KOJIN!$A:$A,$D567,KOJIN!EC:EC)</f>
        <v>9</v>
      </c>
      <c r="AB567" s="295">
        <f>SUMIF(KOJIN!$A:$A,$D567,KOJIN!ED:ED)</f>
        <v>6</v>
      </c>
      <c r="AC567" s="295">
        <f>SUMIF(KOJIN!$A:$A,$D567,KOJIN!EE:EE)</f>
        <v>1</v>
      </c>
    </row>
    <row r="568" spans="1:29" ht="13.5">
      <c r="A568">
        <v>567</v>
      </c>
      <c r="J568" s="295">
        <f>SUM($J$566:$J$567)</f>
        <v>37</v>
      </c>
      <c r="K568" s="295">
        <f>SUM($K$566:$K$567)</f>
        <v>45</v>
      </c>
      <c r="L568" s="295">
        <f>SUM($L$566:$L$567)</f>
        <v>78</v>
      </c>
      <c r="M568" s="295">
        <f>SUM($M$566:$M$567)</f>
        <v>102</v>
      </c>
      <c r="N568" s="295">
        <f>SUM($N$566:$N$567)</f>
        <v>84</v>
      </c>
      <c r="O568" s="295">
        <f>SUM($O$566:$O$567)</f>
        <v>94</v>
      </c>
      <c r="P568" s="295">
        <f>SUM($P$566:$P$567)</f>
        <v>64</v>
      </c>
      <c r="Q568" s="295">
        <f>SUM($Q$566:$Q$567)</f>
        <v>84</v>
      </c>
      <c r="R568" s="295">
        <f>SUM($R$566:$R$567)</f>
        <v>91</v>
      </c>
      <c r="S568" s="295">
        <f>SUM($S$566:$S$567)</f>
        <v>126</v>
      </c>
      <c r="T568" s="295">
        <f>SUM($T$566:$T$567)</f>
        <v>106</v>
      </c>
      <c r="U568" s="295">
        <f>SUM($U$566:$U$567)</f>
        <v>72</v>
      </c>
      <c r="V568" s="295">
        <f>SUM($V$566:$V$567)</f>
        <v>60</v>
      </c>
      <c r="W568" s="295">
        <f>SUM($W$566:$W$567)</f>
        <v>52</v>
      </c>
      <c r="X568" s="295">
        <f>SUM($X$566:$X$567)</f>
        <v>71</v>
      </c>
      <c r="Y568" s="295">
        <f>SUM($Y$566:$Y$567)</f>
        <v>43</v>
      </c>
      <c r="Z568" s="295">
        <f>SUM($Z$566:$Z$567)</f>
        <v>31</v>
      </c>
      <c r="AA568" s="295">
        <f>SUM($AA$566:$AA$567)</f>
        <v>12</v>
      </c>
      <c r="AB568" s="295">
        <f>SUM($AB$566:$AB$567)</f>
        <v>8</v>
      </c>
      <c r="AC568" s="295">
        <f>SUM($AC$566:$AC$567)</f>
        <v>1</v>
      </c>
    </row>
    <row r="569" spans="1:29" ht="13.5">
      <c r="A569">
        <v>568</v>
      </c>
      <c r="B569" s="293" t="s">
        <v>397</v>
      </c>
      <c r="C569" s="294">
        <v>190</v>
      </c>
      <c r="D569" s="323">
        <v>10131</v>
      </c>
      <c r="E569" s="293" t="s">
        <v>250</v>
      </c>
      <c r="F569" s="293" t="s">
        <v>390</v>
      </c>
      <c r="G569" s="295">
        <f>SUMIF(SETAI!A:A,D569,SETAI!C:C)</f>
        <v>588</v>
      </c>
      <c r="H569" s="293" t="s">
        <v>27</v>
      </c>
      <c r="I569" s="295">
        <f>SUMIF(KOJIN!A:A,D569,KOJIN!D:D)</f>
        <v>644</v>
      </c>
      <c r="J569" s="295">
        <f>SUMIF(KOJIN!$A:$A,$D569,KOJIN!DL:DL)</f>
        <v>20</v>
      </c>
      <c r="K569" s="295">
        <f>SUMIF(KOJIN!$A:$A,$D569,KOJIN!DM:DM)</f>
        <v>28</v>
      </c>
      <c r="L569" s="295">
        <f>SUMIF(KOJIN!$A:$A,$D569,KOJIN!DN:DN)</f>
        <v>37</v>
      </c>
      <c r="M569" s="295">
        <f>SUMIF(KOJIN!$A:$A,$D569,KOJIN!DO:DO)</f>
        <v>50</v>
      </c>
      <c r="N569" s="295">
        <f>SUMIF(KOJIN!$A:$A,$D569,KOJIN!DP:DP)</f>
        <v>32</v>
      </c>
      <c r="O569" s="295">
        <f>SUMIF(KOJIN!$A:$A,$D569,KOJIN!DQ:DQ)</f>
        <v>38</v>
      </c>
      <c r="P569" s="295">
        <f>SUMIF(KOJIN!$A:$A,$D569,KOJIN!DR:DR)</f>
        <v>27</v>
      </c>
      <c r="Q569" s="295">
        <f>SUMIF(KOJIN!$A:$A,$D569,KOJIN!DS:DS)</f>
        <v>31</v>
      </c>
      <c r="R569" s="295">
        <f>SUMIF(KOJIN!$A:$A,$D569,KOJIN!DT:DT)</f>
        <v>52</v>
      </c>
      <c r="S569" s="295">
        <f>SUMIF(KOJIN!$A:$A,$D569,KOJIN!DU:DU)</f>
        <v>48</v>
      </c>
      <c r="T569" s="295">
        <f>SUMIF(KOJIN!$A:$A,$D569,KOJIN!DV:DV)</f>
        <v>46</v>
      </c>
      <c r="U569" s="295">
        <f>SUMIF(KOJIN!$A:$A,$D569,KOJIN!DW:DW)</f>
        <v>36</v>
      </c>
      <c r="V569" s="295">
        <f>SUMIF(KOJIN!$A:$A,$D569,KOJIN!DX:DX)</f>
        <v>38</v>
      </c>
      <c r="W569" s="295">
        <f>SUMIF(KOJIN!$A:$A,$D569,KOJIN!DY:DY)</f>
        <v>47</v>
      </c>
      <c r="X569" s="295">
        <f>SUMIF(KOJIN!$A:$A,$D569,KOJIN!DZ:DZ)</f>
        <v>36</v>
      </c>
      <c r="Y569" s="295">
        <f>SUMIF(KOJIN!$A:$A,$D569,KOJIN!EA:EA)</f>
        <v>37</v>
      </c>
      <c r="Z569" s="295">
        <f>SUMIF(KOJIN!$A:$A,$D569,KOJIN!EB:EB)</f>
        <v>17</v>
      </c>
      <c r="AA569" s="295">
        <f>SUMIF(KOJIN!$A:$A,$D569,KOJIN!EC:EC)</f>
        <v>21</v>
      </c>
      <c r="AB569" s="295">
        <f>SUMIF(KOJIN!$A:$A,$D569,KOJIN!ED:ED)</f>
        <v>3</v>
      </c>
      <c r="AC569" s="295">
        <f>SUMIF(KOJIN!$A:$A,$D569,KOJIN!EE:EE)</f>
        <v>0</v>
      </c>
    </row>
    <row r="570" spans="1:29" ht="13.5">
      <c r="A570">
        <v>569</v>
      </c>
      <c r="B570" s="293" t="s">
        <v>397</v>
      </c>
      <c r="C570" s="294">
        <v>190</v>
      </c>
      <c r="D570" s="323">
        <v>10132</v>
      </c>
      <c r="E570" s="293" t="s">
        <v>250</v>
      </c>
      <c r="F570" s="293" t="s">
        <v>390</v>
      </c>
      <c r="H570" s="293" t="s">
        <v>28</v>
      </c>
      <c r="I570" s="295">
        <f>SUMIF(KOJIN!A:A,D570,KOJIN!D:D)</f>
        <v>684</v>
      </c>
      <c r="J570" s="295">
        <f>SUMIF(KOJIN!$A:$A,$D570,KOJIN!DL:DL)</f>
        <v>8</v>
      </c>
      <c r="K570" s="295">
        <f>SUMIF(KOJIN!$A:$A,$D570,KOJIN!DM:DM)</f>
        <v>20</v>
      </c>
      <c r="L570" s="295">
        <f>SUMIF(KOJIN!$A:$A,$D570,KOJIN!DN:DN)</f>
        <v>29</v>
      </c>
      <c r="M570" s="295">
        <f>SUMIF(KOJIN!$A:$A,$D570,KOJIN!DO:DO)</f>
        <v>46</v>
      </c>
      <c r="N570" s="295">
        <f>SUMIF(KOJIN!$A:$A,$D570,KOJIN!DP:DP)</f>
        <v>31</v>
      </c>
      <c r="O570" s="295">
        <f>SUMIF(KOJIN!$A:$A,$D570,KOJIN!DQ:DQ)</f>
        <v>19</v>
      </c>
      <c r="P570" s="295">
        <f>SUMIF(KOJIN!$A:$A,$D570,KOJIN!DR:DR)</f>
        <v>27</v>
      </c>
      <c r="Q570" s="295">
        <f>SUMIF(KOJIN!$A:$A,$D570,KOJIN!DS:DS)</f>
        <v>30</v>
      </c>
      <c r="R570" s="295">
        <f>SUMIF(KOJIN!$A:$A,$D570,KOJIN!DT:DT)</f>
        <v>40</v>
      </c>
      <c r="S570" s="295">
        <f>SUMIF(KOJIN!$A:$A,$D570,KOJIN!DU:DU)</f>
        <v>66</v>
      </c>
      <c r="T570" s="295">
        <f>SUMIF(KOJIN!$A:$A,$D570,KOJIN!DV:DV)</f>
        <v>58</v>
      </c>
      <c r="U570" s="295">
        <f>SUMIF(KOJIN!$A:$A,$D570,KOJIN!DW:DW)</f>
        <v>49</v>
      </c>
      <c r="V570" s="295">
        <f>SUMIF(KOJIN!$A:$A,$D570,KOJIN!DX:DX)</f>
        <v>46</v>
      </c>
      <c r="W570" s="295">
        <f>SUMIF(KOJIN!$A:$A,$D570,KOJIN!DY:DY)</f>
        <v>66</v>
      </c>
      <c r="X570" s="295">
        <f>SUMIF(KOJIN!$A:$A,$D570,KOJIN!DZ:DZ)</f>
        <v>44</v>
      </c>
      <c r="Y570" s="295">
        <f>SUMIF(KOJIN!$A:$A,$D570,KOJIN!EA:EA)</f>
        <v>46</v>
      </c>
      <c r="Z570" s="295">
        <f>SUMIF(KOJIN!$A:$A,$D570,KOJIN!EB:EB)</f>
        <v>28</v>
      </c>
      <c r="AA570" s="295">
        <f>SUMIF(KOJIN!$A:$A,$D570,KOJIN!EC:EC)</f>
        <v>15</v>
      </c>
      <c r="AB570" s="295">
        <f>SUMIF(KOJIN!$A:$A,$D570,KOJIN!ED:ED)</f>
        <v>14</v>
      </c>
      <c r="AC570" s="295">
        <f>SUMIF(KOJIN!$A:$A,$D570,KOJIN!EE:EE)</f>
        <v>2</v>
      </c>
    </row>
    <row r="571" spans="1:29" ht="13.5">
      <c r="A571">
        <v>570</v>
      </c>
      <c r="J571" s="295">
        <f>SUM($J$569:$J$570)</f>
        <v>28</v>
      </c>
      <c r="K571" s="295">
        <f>SUM($K$569:$K$570)</f>
        <v>48</v>
      </c>
      <c r="L571" s="295">
        <f>SUM($L$569:$L$570)</f>
        <v>66</v>
      </c>
      <c r="M571" s="295">
        <f>SUM($M$569:$M$570)</f>
        <v>96</v>
      </c>
      <c r="N571" s="295">
        <f>SUM($N$569:$N$570)</f>
        <v>63</v>
      </c>
      <c r="O571" s="295">
        <f>SUM($O$569:$O$570)</f>
        <v>57</v>
      </c>
      <c r="P571" s="295">
        <f>SUM($P$569:$P$570)</f>
        <v>54</v>
      </c>
      <c r="Q571" s="295">
        <f>SUM($Q$569:$Q$570)</f>
        <v>61</v>
      </c>
      <c r="R571" s="295">
        <f>SUM($R$569:$R$570)</f>
        <v>92</v>
      </c>
      <c r="S571" s="295">
        <f>SUM($S$569:$S$570)</f>
        <v>114</v>
      </c>
      <c r="T571" s="295">
        <f>SUM($T$569:$T$570)</f>
        <v>104</v>
      </c>
      <c r="U571" s="295">
        <f>SUM($U$569:$U$570)</f>
        <v>85</v>
      </c>
      <c r="V571" s="295">
        <f>SUM($V$569:$V$570)</f>
        <v>84</v>
      </c>
      <c r="W571" s="295">
        <f>SUM($W$569:$W$570)</f>
        <v>113</v>
      </c>
      <c r="X571" s="295">
        <f>SUM($X$569:$X$570)</f>
        <v>80</v>
      </c>
      <c r="Y571" s="295">
        <f>SUM($Y$569:$Y$570)</f>
        <v>83</v>
      </c>
      <c r="Z571" s="295">
        <f>SUM($Z$569:$Z$570)</f>
        <v>45</v>
      </c>
      <c r="AA571" s="295">
        <f>SUM($AA$569:$AA$570)</f>
        <v>36</v>
      </c>
      <c r="AB571" s="295">
        <f>SUM($AB$569:$AB$570)</f>
        <v>17</v>
      </c>
      <c r="AC571" s="295">
        <f>SUM($AC$569:$AC$570)</f>
        <v>2</v>
      </c>
    </row>
    <row r="572" spans="1:29" ht="13.5">
      <c r="A572">
        <v>571</v>
      </c>
      <c r="B572" s="293" t="s">
        <v>397</v>
      </c>
      <c r="C572" s="294">
        <v>191</v>
      </c>
      <c r="D572" s="323">
        <v>10133</v>
      </c>
      <c r="E572" s="293" t="s">
        <v>250</v>
      </c>
      <c r="F572" s="293" t="s">
        <v>391</v>
      </c>
      <c r="G572" s="295">
        <f>SUMIF(SETAI!A:A,D572,SETAI!C:C)</f>
        <v>486</v>
      </c>
      <c r="H572" s="293" t="s">
        <v>27</v>
      </c>
      <c r="I572" s="295">
        <f>SUMIF(KOJIN!A:A,D572,KOJIN!D:D)</f>
        <v>541</v>
      </c>
      <c r="J572" s="295">
        <f>SUMIF(KOJIN!$A:$A,$D572,KOJIN!DL:DL)</f>
        <v>11</v>
      </c>
      <c r="K572" s="295">
        <f>SUMIF(KOJIN!$A:$A,$D572,KOJIN!DM:DM)</f>
        <v>15</v>
      </c>
      <c r="L572" s="295">
        <f>SUMIF(KOJIN!$A:$A,$D572,KOJIN!DN:DN)</f>
        <v>30</v>
      </c>
      <c r="M572" s="295">
        <f>SUMIF(KOJIN!$A:$A,$D572,KOJIN!DO:DO)</f>
        <v>38</v>
      </c>
      <c r="N572" s="295">
        <f>SUMIF(KOJIN!$A:$A,$D572,KOJIN!DP:DP)</f>
        <v>24</v>
      </c>
      <c r="O572" s="295">
        <f>SUMIF(KOJIN!$A:$A,$D572,KOJIN!DQ:DQ)</f>
        <v>18</v>
      </c>
      <c r="P572" s="295">
        <f>SUMIF(KOJIN!$A:$A,$D572,KOJIN!DR:DR)</f>
        <v>17</v>
      </c>
      <c r="Q572" s="295">
        <f>SUMIF(KOJIN!$A:$A,$D572,KOJIN!DS:DS)</f>
        <v>18</v>
      </c>
      <c r="R572" s="295">
        <f>SUMIF(KOJIN!$A:$A,$D572,KOJIN!DT:DT)</f>
        <v>48</v>
      </c>
      <c r="S572" s="295">
        <f>SUMIF(KOJIN!$A:$A,$D572,KOJIN!DU:DU)</f>
        <v>53</v>
      </c>
      <c r="T572" s="295">
        <f>SUMIF(KOJIN!$A:$A,$D572,KOJIN!DV:DV)</f>
        <v>45</v>
      </c>
      <c r="U572" s="295">
        <f>SUMIF(KOJIN!$A:$A,$D572,KOJIN!DW:DW)</f>
        <v>29</v>
      </c>
      <c r="V572" s="295">
        <f>SUMIF(KOJIN!$A:$A,$D572,KOJIN!DX:DX)</f>
        <v>36</v>
      </c>
      <c r="W572" s="295">
        <f>SUMIF(KOJIN!$A:$A,$D572,KOJIN!DY:DY)</f>
        <v>38</v>
      </c>
      <c r="X572" s="295">
        <f>SUMIF(KOJIN!$A:$A,$D572,KOJIN!DZ:DZ)</f>
        <v>33</v>
      </c>
      <c r="Y572" s="295">
        <f>SUMIF(KOJIN!$A:$A,$D572,KOJIN!EA:EA)</f>
        <v>46</v>
      </c>
      <c r="Z572" s="295">
        <f>SUMIF(KOJIN!$A:$A,$D572,KOJIN!EB:EB)</f>
        <v>22</v>
      </c>
      <c r="AA572" s="295">
        <f>SUMIF(KOJIN!$A:$A,$D572,KOJIN!EC:EC)</f>
        <v>16</v>
      </c>
      <c r="AB572" s="295">
        <f>SUMIF(KOJIN!$A:$A,$D572,KOJIN!ED:ED)</f>
        <v>3</v>
      </c>
      <c r="AC572" s="295">
        <f>SUMIF(KOJIN!$A:$A,$D572,KOJIN!EE:EE)</f>
        <v>1</v>
      </c>
    </row>
    <row r="573" spans="1:29" ht="13.5">
      <c r="A573">
        <v>572</v>
      </c>
      <c r="B573" s="293" t="s">
        <v>397</v>
      </c>
      <c r="C573" s="294">
        <v>191</v>
      </c>
      <c r="D573" s="323">
        <v>10134</v>
      </c>
      <c r="E573" s="293" t="s">
        <v>250</v>
      </c>
      <c r="F573" s="293" t="s">
        <v>391</v>
      </c>
      <c r="H573" s="293" t="s">
        <v>28</v>
      </c>
      <c r="I573" s="295">
        <f>SUMIF(KOJIN!A:A,D573,KOJIN!D:D)</f>
        <v>601</v>
      </c>
      <c r="J573" s="295">
        <f>SUMIF(KOJIN!$A:$A,$D573,KOJIN!DL:DL)</f>
        <v>13</v>
      </c>
      <c r="K573" s="295">
        <f>SUMIF(KOJIN!$A:$A,$D573,KOJIN!DM:DM)</f>
        <v>22</v>
      </c>
      <c r="L573" s="295">
        <f>SUMIF(KOJIN!$A:$A,$D573,KOJIN!DN:DN)</f>
        <v>30</v>
      </c>
      <c r="M573" s="295">
        <f>SUMIF(KOJIN!$A:$A,$D573,KOJIN!DO:DO)</f>
        <v>38</v>
      </c>
      <c r="N573" s="295">
        <f>SUMIF(KOJIN!$A:$A,$D573,KOJIN!DP:DP)</f>
        <v>25</v>
      </c>
      <c r="O573" s="295">
        <f>SUMIF(KOJIN!$A:$A,$D573,KOJIN!DQ:DQ)</f>
        <v>22</v>
      </c>
      <c r="P573" s="295">
        <f>SUMIF(KOJIN!$A:$A,$D573,KOJIN!DR:DR)</f>
        <v>19</v>
      </c>
      <c r="Q573" s="295">
        <f>SUMIF(KOJIN!$A:$A,$D573,KOJIN!DS:DS)</f>
        <v>21</v>
      </c>
      <c r="R573" s="295">
        <f>SUMIF(KOJIN!$A:$A,$D573,KOJIN!DT:DT)</f>
        <v>36</v>
      </c>
      <c r="S573" s="295">
        <f>SUMIF(KOJIN!$A:$A,$D573,KOJIN!DU:DU)</f>
        <v>57</v>
      </c>
      <c r="T573" s="295">
        <f>SUMIF(KOJIN!$A:$A,$D573,KOJIN!DV:DV)</f>
        <v>33</v>
      </c>
      <c r="U573" s="295">
        <f>SUMIF(KOJIN!$A:$A,$D573,KOJIN!DW:DW)</f>
        <v>36</v>
      </c>
      <c r="V573" s="295">
        <f>SUMIF(KOJIN!$A:$A,$D573,KOJIN!DX:DX)</f>
        <v>25</v>
      </c>
      <c r="W573" s="295">
        <f>SUMIF(KOJIN!$A:$A,$D573,KOJIN!DY:DY)</f>
        <v>61</v>
      </c>
      <c r="X573" s="295">
        <f>SUMIF(KOJIN!$A:$A,$D573,KOJIN!DZ:DZ)</f>
        <v>53</v>
      </c>
      <c r="Y573" s="295">
        <f>SUMIF(KOJIN!$A:$A,$D573,KOJIN!EA:EA)</f>
        <v>39</v>
      </c>
      <c r="Z573" s="295">
        <f>SUMIF(KOJIN!$A:$A,$D573,KOJIN!EB:EB)</f>
        <v>32</v>
      </c>
      <c r="AA573" s="295">
        <f>SUMIF(KOJIN!$A:$A,$D573,KOJIN!EC:EC)</f>
        <v>23</v>
      </c>
      <c r="AB573" s="295">
        <f>SUMIF(KOJIN!$A:$A,$D573,KOJIN!ED:ED)</f>
        <v>13</v>
      </c>
      <c r="AC573" s="295">
        <f>SUMIF(KOJIN!$A:$A,$D573,KOJIN!EE:EE)</f>
        <v>3</v>
      </c>
    </row>
    <row r="574" spans="1:29" ht="13.5">
      <c r="A574">
        <v>573</v>
      </c>
      <c r="J574" s="295">
        <f>SUM($J$572:$J$573)</f>
        <v>24</v>
      </c>
      <c r="K574" s="295">
        <f>SUM($K$572:$K$573)</f>
        <v>37</v>
      </c>
      <c r="L574" s="295">
        <f>SUM($L$572:$L$573)</f>
        <v>60</v>
      </c>
      <c r="M574" s="295">
        <f>SUM($M$572:$M$573)</f>
        <v>76</v>
      </c>
      <c r="N574" s="295">
        <f>SUM($N$572:$N$573)</f>
        <v>49</v>
      </c>
      <c r="O574" s="295">
        <f>SUM($O$572:$O$573)</f>
        <v>40</v>
      </c>
      <c r="P574" s="295">
        <f>SUM($P$572:$P$573)</f>
        <v>36</v>
      </c>
      <c r="Q574" s="295">
        <f>SUM($Q$572:$Q$573)</f>
        <v>39</v>
      </c>
      <c r="R574" s="295">
        <f>SUM($R$572:$R$573)</f>
        <v>84</v>
      </c>
      <c r="S574" s="295">
        <f>SUM($S$572:$S$573)</f>
        <v>110</v>
      </c>
      <c r="T574" s="295">
        <f>SUM($T$572:$T$573)</f>
        <v>78</v>
      </c>
      <c r="U574" s="295">
        <f>SUM($U$572:$U$573)</f>
        <v>65</v>
      </c>
      <c r="V574" s="295">
        <f>SUM($V$572:$V$573)</f>
        <v>61</v>
      </c>
      <c r="W574" s="295">
        <f>SUM($W$572:$W$573)</f>
        <v>99</v>
      </c>
      <c r="X574" s="295">
        <f>SUM($X$572:$X$573)</f>
        <v>86</v>
      </c>
      <c r="Y574" s="295">
        <f>SUM($Y$572:$Y$573)</f>
        <v>85</v>
      </c>
      <c r="Z574" s="295">
        <f>SUM($Z$572:$Z$573)</f>
        <v>54</v>
      </c>
      <c r="AA574" s="295">
        <f>SUM($AA$572:$AA$573)</f>
        <v>39</v>
      </c>
      <c r="AB574" s="295">
        <f>SUM($AB$572:$AB$573)</f>
        <v>16</v>
      </c>
      <c r="AC574" s="295">
        <f>SUM($AC$572:$AC$573)</f>
        <v>4</v>
      </c>
    </row>
    <row r="575" spans="1:29" ht="13.5">
      <c r="A575">
        <v>574</v>
      </c>
      <c r="B575" s="293" t="s">
        <v>397</v>
      </c>
      <c r="C575" s="294">
        <v>192</v>
      </c>
      <c r="D575" s="323">
        <v>10169</v>
      </c>
      <c r="E575" s="293" t="s">
        <v>251</v>
      </c>
      <c r="G575" s="295">
        <f>SUMIF(SETAI!A:A,D575,SETAI!C:C)</f>
        <v>137</v>
      </c>
      <c r="H575" s="293" t="s">
        <v>27</v>
      </c>
      <c r="I575" s="295">
        <f>SUMIF(KOJIN!A:A,D575,KOJIN!D:D)</f>
        <v>184</v>
      </c>
      <c r="J575" s="295">
        <f>SUMIF(KOJIN!$A:$A,$D575,KOJIN!DL:DL)</f>
        <v>4</v>
      </c>
      <c r="K575" s="295">
        <f>SUMIF(KOJIN!$A:$A,$D575,KOJIN!DM:DM)</f>
        <v>4</v>
      </c>
      <c r="L575" s="295">
        <f>SUMIF(KOJIN!$A:$A,$D575,KOJIN!DN:DN)</f>
        <v>4</v>
      </c>
      <c r="M575" s="295">
        <f>SUMIF(KOJIN!$A:$A,$D575,KOJIN!DO:DO)</f>
        <v>7</v>
      </c>
      <c r="N575" s="295">
        <f>SUMIF(KOJIN!$A:$A,$D575,KOJIN!DP:DP)</f>
        <v>10</v>
      </c>
      <c r="O575" s="295">
        <f>SUMIF(KOJIN!$A:$A,$D575,KOJIN!DQ:DQ)</f>
        <v>12</v>
      </c>
      <c r="P575" s="295">
        <f>SUMIF(KOJIN!$A:$A,$D575,KOJIN!DR:DR)</f>
        <v>7</v>
      </c>
      <c r="Q575" s="295">
        <f>SUMIF(KOJIN!$A:$A,$D575,KOJIN!DS:DS)</f>
        <v>7</v>
      </c>
      <c r="R575" s="295">
        <f>SUMIF(KOJIN!$A:$A,$D575,KOJIN!DT:DT)</f>
        <v>10</v>
      </c>
      <c r="S575" s="295">
        <f>SUMIF(KOJIN!$A:$A,$D575,KOJIN!DU:DU)</f>
        <v>9</v>
      </c>
      <c r="T575" s="295">
        <f>SUMIF(KOJIN!$A:$A,$D575,KOJIN!DV:DV)</f>
        <v>16</v>
      </c>
      <c r="U575" s="295">
        <f>SUMIF(KOJIN!$A:$A,$D575,KOJIN!DW:DW)</f>
        <v>11</v>
      </c>
      <c r="V575" s="295">
        <f>SUMIF(KOJIN!$A:$A,$D575,KOJIN!DX:DX)</f>
        <v>20</v>
      </c>
      <c r="W575" s="295">
        <f>SUMIF(KOJIN!$A:$A,$D575,KOJIN!DY:DY)</f>
        <v>25</v>
      </c>
      <c r="X575" s="295">
        <f>SUMIF(KOJIN!$A:$A,$D575,KOJIN!DZ:DZ)</f>
        <v>9</v>
      </c>
      <c r="Y575" s="295">
        <f>SUMIF(KOJIN!$A:$A,$D575,KOJIN!EA:EA)</f>
        <v>7</v>
      </c>
      <c r="Z575" s="295">
        <f>SUMIF(KOJIN!$A:$A,$D575,KOJIN!EB:EB)</f>
        <v>8</v>
      </c>
      <c r="AA575" s="295">
        <f>SUMIF(KOJIN!$A:$A,$D575,KOJIN!EC:EC)</f>
        <v>12</v>
      </c>
      <c r="AB575" s="295">
        <f>SUMIF(KOJIN!$A:$A,$D575,KOJIN!ED:ED)</f>
        <v>1</v>
      </c>
      <c r="AC575" s="295">
        <f>SUMIF(KOJIN!$A:$A,$D575,KOJIN!EE:EE)</f>
        <v>1</v>
      </c>
    </row>
    <row r="576" spans="1:29" ht="13.5">
      <c r="A576">
        <v>575</v>
      </c>
      <c r="B576" s="293" t="s">
        <v>397</v>
      </c>
      <c r="C576" s="294">
        <v>192</v>
      </c>
      <c r="D576" s="323">
        <v>10170</v>
      </c>
      <c r="E576" s="293" t="s">
        <v>251</v>
      </c>
      <c r="H576" s="293" t="s">
        <v>28</v>
      </c>
      <c r="I576" s="295">
        <f>SUMIF(KOJIN!A:A,D576,KOJIN!D:D)</f>
        <v>161</v>
      </c>
      <c r="J576" s="295">
        <f>SUMIF(KOJIN!$A:$A,$D576,KOJIN!DL:DL)</f>
        <v>2</v>
      </c>
      <c r="K576" s="295">
        <f>SUMIF(KOJIN!$A:$A,$D576,KOJIN!DM:DM)</f>
        <v>3</v>
      </c>
      <c r="L576" s="295">
        <f>SUMIF(KOJIN!$A:$A,$D576,KOJIN!DN:DN)</f>
        <v>7</v>
      </c>
      <c r="M576" s="295">
        <f>SUMIF(KOJIN!$A:$A,$D576,KOJIN!DO:DO)</f>
        <v>3</v>
      </c>
      <c r="N576" s="295">
        <f>SUMIF(KOJIN!$A:$A,$D576,KOJIN!DP:DP)</f>
        <v>8</v>
      </c>
      <c r="O576" s="295">
        <f>SUMIF(KOJIN!$A:$A,$D576,KOJIN!DQ:DQ)</f>
        <v>5</v>
      </c>
      <c r="P576" s="295">
        <f>SUMIF(KOJIN!$A:$A,$D576,KOJIN!DR:DR)</f>
        <v>2</v>
      </c>
      <c r="Q576" s="295">
        <f>SUMIF(KOJIN!$A:$A,$D576,KOJIN!DS:DS)</f>
        <v>5</v>
      </c>
      <c r="R576" s="295">
        <f>SUMIF(KOJIN!$A:$A,$D576,KOJIN!DT:DT)</f>
        <v>11</v>
      </c>
      <c r="S576" s="295">
        <f>SUMIF(KOJIN!$A:$A,$D576,KOJIN!DU:DU)</f>
        <v>5</v>
      </c>
      <c r="T576" s="295">
        <f>SUMIF(KOJIN!$A:$A,$D576,KOJIN!DV:DV)</f>
        <v>7</v>
      </c>
      <c r="U576" s="295">
        <f>SUMIF(KOJIN!$A:$A,$D576,KOJIN!DW:DW)</f>
        <v>16</v>
      </c>
      <c r="V576" s="295">
        <f>SUMIF(KOJIN!$A:$A,$D576,KOJIN!DX:DX)</f>
        <v>22</v>
      </c>
      <c r="W576" s="295">
        <f>SUMIF(KOJIN!$A:$A,$D576,KOJIN!DY:DY)</f>
        <v>14</v>
      </c>
      <c r="X576" s="295">
        <f>SUMIF(KOJIN!$A:$A,$D576,KOJIN!DZ:DZ)</f>
        <v>8</v>
      </c>
      <c r="Y576" s="295">
        <f>SUMIF(KOJIN!$A:$A,$D576,KOJIN!EA:EA)</f>
        <v>11</v>
      </c>
      <c r="Z576" s="295">
        <f>SUMIF(KOJIN!$A:$A,$D576,KOJIN!EB:EB)</f>
        <v>12</v>
      </c>
      <c r="AA576" s="295">
        <f>SUMIF(KOJIN!$A:$A,$D576,KOJIN!EC:EC)</f>
        <v>10</v>
      </c>
      <c r="AB576" s="295">
        <f>SUMIF(KOJIN!$A:$A,$D576,KOJIN!ED:ED)</f>
        <v>8</v>
      </c>
      <c r="AC576" s="295">
        <f>SUMIF(KOJIN!$A:$A,$D576,KOJIN!EE:EE)</f>
        <v>2</v>
      </c>
    </row>
    <row r="577" spans="1:29" ht="13.5">
      <c r="A577">
        <v>576</v>
      </c>
      <c r="J577" s="295">
        <f>SUM($J$575:$J$576)</f>
        <v>6</v>
      </c>
      <c r="K577" s="295">
        <f>SUM($K$575:$K$576)</f>
        <v>7</v>
      </c>
      <c r="L577" s="295">
        <f>SUM($L$575:$L$576)</f>
        <v>11</v>
      </c>
      <c r="M577" s="295">
        <f>SUM($M$575:$M$576)</f>
        <v>10</v>
      </c>
      <c r="N577" s="295">
        <f>SUM($N$575:$N$576)</f>
        <v>18</v>
      </c>
      <c r="O577" s="295">
        <f>SUM($O$575:$O$576)</f>
        <v>17</v>
      </c>
      <c r="P577" s="295">
        <f>SUM($P$575:$P$576)</f>
        <v>9</v>
      </c>
      <c r="Q577" s="295">
        <f>SUM($Q$575:$Q$576)</f>
        <v>12</v>
      </c>
      <c r="R577" s="295">
        <f>SUM($R$575:$R$576)</f>
        <v>21</v>
      </c>
      <c r="S577" s="295">
        <f>SUM($S$575:$S$576)</f>
        <v>14</v>
      </c>
      <c r="T577" s="295">
        <f>SUM($T$575:$T$576)</f>
        <v>23</v>
      </c>
      <c r="U577" s="295">
        <f>SUM($U$575:$U$576)</f>
        <v>27</v>
      </c>
      <c r="V577" s="295">
        <f>SUM($V$575:$V$576)</f>
        <v>42</v>
      </c>
      <c r="W577" s="295">
        <f>SUM($W$575:$W$576)</f>
        <v>39</v>
      </c>
      <c r="X577" s="295">
        <f>SUM($X$575:$X$576)</f>
        <v>17</v>
      </c>
      <c r="Y577" s="295">
        <f>SUM($Y$575:$Y$576)</f>
        <v>18</v>
      </c>
      <c r="Z577" s="295">
        <f>SUM($Z$575:$Z$576)</f>
        <v>20</v>
      </c>
      <c r="AA577" s="295">
        <f>SUM($AA$575:$AA$576)</f>
        <v>22</v>
      </c>
      <c r="AB577" s="295">
        <f>SUM($AB$575:$AB$576)</f>
        <v>9</v>
      </c>
      <c r="AC577" s="295">
        <f>SUM($AC$575:$AC$576)</f>
        <v>3</v>
      </c>
    </row>
    <row r="578" spans="1:29" ht="13.5">
      <c r="A578">
        <v>577</v>
      </c>
      <c r="B578" s="293" t="s">
        <v>397</v>
      </c>
      <c r="C578" s="294">
        <v>193</v>
      </c>
      <c r="D578" s="323">
        <v>9743</v>
      </c>
      <c r="E578" s="293" t="s">
        <v>252</v>
      </c>
      <c r="F578" s="293" t="s">
        <v>389</v>
      </c>
      <c r="G578" s="295">
        <f>SUMIF(SETAI!A:A,D578,SETAI!C:C)</f>
        <v>68</v>
      </c>
      <c r="H578" s="293" t="s">
        <v>27</v>
      </c>
      <c r="I578" s="295">
        <f>SUMIF(KOJIN!A:A,D578,KOJIN!D:D)</f>
        <v>91</v>
      </c>
      <c r="J578" s="295">
        <f>SUMIF(KOJIN!$A:$A,$D578,KOJIN!DL:DL)</f>
        <v>1</v>
      </c>
      <c r="K578" s="295">
        <f>SUMIF(KOJIN!$A:$A,$D578,KOJIN!DM:DM)</f>
        <v>1</v>
      </c>
      <c r="L578" s="295">
        <f>SUMIF(KOJIN!$A:$A,$D578,KOJIN!DN:DN)</f>
        <v>3</v>
      </c>
      <c r="M578" s="295">
        <f>SUMIF(KOJIN!$A:$A,$D578,KOJIN!DO:DO)</f>
        <v>6</v>
      </c>
      <c r="N578" s="295">
        <f>SUMIF(KOJIN!$A:$A,$D578,KOJIN!DP:DP)</f>
        <v>3</v>
      </c>
      <c r="O578" s="295">
        <f>SUMIF(KOJIN!$A:$A,$D578,KOJIN!DQ:DQ)</f>
        <v>6</v>
      </c>
      <c r="P578" s="295">
        <f>SUMIF(KOJIN!$A:$A,$D578,KOJIN!DR:DR)</f>
        <v>1</v>
      </c>
      <c r="Q578" s="295">
        <f>SUMIF(KOJIN!$A:$A,$D578,KOJIN!DS:DS)</f>
        <v>3</v>
      </c>
      <c r="R578" s="295">
        <f>SUMIF(KOJIN!$A:$A,$D578,KOJIN!DT:DT)</f>
        <v>7</v>
      </c>
      <c r="S578" s="295">
        <f>SUMIF(KOJIN!$A:$A,$D578,KOJIN!DU:DU)</f>
        <v>8</v>
      </c>
      <c r="T578" s="295">
        <f>SUMIF(KOJIN!$A:$A,$D578,KOJIN!DV:DV)</f>
        <v>3</v>
      </c>
      <c r="U578" s="295">
        <f>SUMIF(KOJIN!$A:$A,$D578,KOJIN!DW:DW)</f>
        <v>5</v>
      </c>
      <c r="V578" s="295">
        <f>SUMIF(KOJIN!$A:$A,$D578,KOJIN!DX:DX)</f>
        <v>8</v>
      </c>
      <c r="W578" s="295">
        <f>SUMIF(KOJIN!$A:$A,$D578,KOJIN!DY:DY)</f>
        <v>6</v>
      </c>
      <c r="X578" s="295">
        <f>SUMIF(KOJIN!$A:$A,$D578,KOJIN!DZ:DZ)</f>
        <v>9</v>
      </c>
      <c r="Y578" s="295">
        <f>SUMIF(KOJIN!$A:$A,$D578,KOJIN!EA:EA)</f>
        <v>10</v>
      </c>
      <c r="Z578" s="295">
        <f>SUMIF(KOJIN!$A:$A,$D578,KOJIN!EB:EB)</f>
        <v>4</v>
      </c>
      <c r="AA578" s="295">
        <f>SUMIF(KOJIN!$A:$A,$D578,KOJIN!EC:EC)</f>
        <v>7</v>
      </c>
      <c r="AB578" s="295">
        <f>SUMIF(KOJIN!$A:$A,$D578,KOJIN!ED:ED)</f>
        <v>0</v>
      </c>
      <c r="AC578" s="295">
        <f>SUMIF(KOJIN!$A:$A,$D578,KOJIN!EE:EE)</f>
        <v>0</v>
      </c>
    </row>
    <row r="579" spans="1:29" ht="13.5">
      <c r="A579">
        <v>578</v>
      </c>
      <c r="B579" s="293" t="s">
        <v>397</v>
      </c>
      <c r="C579" s="294">
        <v>193</v>
      </c>
      <c r="D579" s="323">
        <v>9744</v>
      </c>
      <c r="E579" s="293" t="s">
        <v>252</v>
      </c>
      <c r="F579" s="293" t="s">
        <v>389</v>
      </c>
      <c r="H579" s="293" t="s">
        <v>28</v>
      </c>
      <c r="I579" s="295">
        <f>SUMIF(KOJIN!A:A,D579,KOJIN!D:D)</f>
        <v>87</v>
      </c>
      <c r="J579" s="295">
        <f>SUMIF(KOJIN!$A:$A,$D579,KOJIN!DL:DL)</f>
        <v>0</v>
      </c>
      <c r="K579" s="295">
        <f>SUMIF(KOJIN!$A:$A,$D579,KOJIN!DM:DM)</f>
        <v>0</v>
      </c>
      <c r="L579" s="295">
        <f>SUMIF(KOJIN!$A:$A,$D579,KOJIN!DN:DN)</f>
        <v>2</v>
      </c>
      <c r="M579" s="295">
        <f>SUMIF(KOJIN!$A:$A,$D579,KOJIN!DO:DO)</f>
        <v>6</v>
      </c>
      <c r="N579" s="295">
        <f>SUMIF(KOJIN!$A:$A,$D579,KOJIN!DP:DP)</f>
        <v>6</v>
      </c>
      <c r="O579" s="295">
        <f>SUMIF(KOJIN!$A:$A,$D579,KOJIN!DQ:DQ)</f>
        <v>2</v>
      </c>
      <c r="P579" s="295">
        <f>SUMIF(KOJIN!$A:$A,$D579,KOJIN!DR:DR)</f>
        <v>0</v>
      </c>
      <c r="Q579" s="295">
        <f>SUMIF(KOJIN!$A:$A,$D579,KOJIN!DS:DS)</f>
        <v>1</v>
      </c>
      <c r="R579" s="295">
        <f>SUMIF(KOJIN!$A:$A,$D579,KOJIN!DT:DT)</f>
        <v>3</v>
      </c>
      <c r="S579" s="295">
        <f>SUMIF(KOJIN!$A:$A,$D579,KOJIN!DU:DU)</f>
        <v>6</v>
      </c>
      <c r="T579" s="295">
        <f>SUMIF(KOJIN!$A:$A,$D579,KOJIN!DV:DV)</f>
        <v>6</v>
      </c>
      <c r="U579" s="295">
        <f>SUMIF(KOJIN!$A:$A,$D579,KOJIN!DW:DW)</f>
        <v>8</v>
      </c>
      <c r="V579" s="295">
        <f>SUMIF(KOJIN!$A:$A,$D579,KOJIN!DX:DX)</f>
        <v>4</v>
      </c>
      <c r="W579" s="295">
        <f>SUMIF(KOJIN!$A:$A,$D579,KOJIN!DY:DY)</f>
        <v>10</v>
      </c>
      <c r="X579" s="295">
        <f>SUMIF(KOJIN!$A:$A,$D579,KOJIN!DZ:DZ)</f>
        <v>9</v>
      </c>
      <c r="Y579" s="295">
        <f>SUMIF(KOJIN!$A:$A,$D579,KOJIN!EA:EA)</f>
        <v>11</v>
      </c>
      <c r="Z579" s="295">
        <f>SUMIF(KOJIN!$A:$A,$D579,KOJIN!EB:EB)</f>
        <v>6</v>
      </c>
      <c r="AA579" s="295">
        <f>SUMIF(KOJIN!$A:$A,$D579,KOJIN!EC:EC)</f>
        <v>5</v>
      </c>
      <c r="AB579" s="295">
        <f>SUMIF(KOJIN!$A:$A,$D579,KOJIN!ED:ED)</f>
        <v>0</v>
      </c>
      <c r="AC579" s="295">
        <f>SUMIF(KOJIN!$A:$A,$D579,KOJIN!EE:EE)</f>
        <v>2</v>
      </c>
    </row>
    <row r="580" spans="1:29" ht="13.5">
      <c r="A580">
        <v>579</v>
      </c>
      <c r="J580" s="295">
        <f>SUM($J$578:$J$579)</f>
        <v>1</v>
      </c>
      <c r="K580" s="295">
        <f>SUM($K$578:$K$579)</f>
        <v>1</v>
      </c>
      <c r="L580" s="295">
        <f>SUM($L$578:$L$579)</f>
        <v>5</v>
      </c>
      <c r="M580" s="295">
        <f>SUM($M$578:$M$579)</f>
        <v>12</v>
      </c>
      <c r="N580" s="295">
        <f>SUM($N$578:$N$579)</f>
        <v>9</v>
      </c>
      <c r="O580" s="295">
        <f>SUM($O$578:$O$579)</f>
        <v>8</v>
      </c>
      <c r="P580" s="295">
        <f>SUM($P$578:$P$579)</f>
        <v>1</v>
      </c>
      <c r="Q580" s="295">
        <f>SUM($Q$578:$Q$579)</f>
        <v>4</v>
      </c>
      <c r="R580" s="295">
        <f>SUM($R$578:$R$579)</f>
        <v>10</v>
      </c>
      <c r="S580" s="295">
        <f>SUM($S$578:$S$579)</f>
        <v>14</v>
      </c>
      <c r="T580" s="295">
        <f>SUM($T$578:$T$579)</f>
        <v>9</v>
      </c>
      <c r="U580" s="295">
        <f>SUM($U$578:$U$579)</f>
        <v>13</v>
      </c>
      <c r="V580" s="295">
        <f>SUM($V$578:$V$579)</f>
        <v>12</v>
      </c>
      <c r="W580" s="295">
        <f>SUM($W$578:$W$579)</f>
        <v>16</v>
      </c>
      <c r="X580" s="295">
        <f>SUM($X$578:$X$579)</f>
        <v>18</v>
      </c>
      <c r="Y580" s="295">
        <f>SUM($Y$578:$Y$579)</f>
        <v>21</v>
      </c>
      <c r="Z580" s="295">
        <f>SUM($Z$578:$Z$579)</f>
        <v>10</v>
      </c>
      <c r="AA580" s="295">
        <f>SUM($AA$578:$AA$579)</f>
        <v>12</v>
      </c>
      <c r="AB580" s="295">
        <f>SUM($AB$578:$AB$579)</f>
        <v>0</v>
      </c>
      <c r="AC580" s="295">
        <f>SUM($AC$578:$AC$579)</f>
        <v>2</v>
      </c>
    </row>
    <row r="581" spans="1:29" ht="13.5">
      <c r="A581">
        <v>580</v>
      </c>
      <c r="B581" s="293" t="s">
        <v>397</v>
      </c>
      <c r="C581" s="294">
        <v>194</v>
      </c>
      <c r="D581" s="323">
        <v>10191</v>
      </c>
      <c r="E581" s="293" t="s">
        <v>252</v>
      </c>
      <c r="G581" s="295">
        <f>SUMIF(SETAI!A:A,D581,SETAI!C:C)</f>
        <v>215</v>
      </c>
      <c r="H581" s="293" t="s">
        <v>27</v>
      </c>
      <c r="I581" s="295">
        <f>SUMIF(KOJIN!A:A,D581,KOJIN!D:D)</f>
        <v>230</v>
      </c>
      <c r="J581" s="295">
        <f>SUMIF(KOJIN!$A:$A,$D581,KOJIN!DL:DL)</f>
        <v>6</v>
      </c>
      <c r="K581" s="295">
        <f>SUMIF(KOJIN!$A:$A,$D581,KOJIN!DM:DM)</f>
        <v>3</v>
      </c>
      <c r="L581" s="295">
        <f>SUMIF(KOJIN!$A:$A,$D581,KOJIN!DN:DN)</f>
        <v>4</v>
      </c>
      <c r="M581" s="295">
        <f>SUMIF(KOJIN!$A:$A,$D581,KOJIN!DO:DO)</f>
        <v>6</v>
      </c>
      <c r="N581" s="295">
        <f>SUMIF(KOJIN!$A:$A,$D581,KOJIN!DP:DP)</f>
        <v>9</v>
      </c>
      <c r="O581" s="295">
        <f>SUMIF(KOJIN!$A:$A,$D581,KOJIN!DQ:DQ)</f>
        <v>11</v>
      </c>
      <c r="P581" s="295">
        <f>SUMIF(KOJIN!$A:$A,$D581,KOJIN!DR:DR)</f>
        <v>10</v>
      </c>
      <c r="Q581" s="295">
        <f>SUMIF(KOJIN!$A:$A,$D581,KOJIN!DS:DS)</f>
        <v>10</v>
      </c>
      <c r="R581" s="295">
        <f>SUMIF(KOJIN!$A:$A,$D581,KOJIN!DT:DT)</f>
        <v>17</v>
      </c>
      <c r="S581" s="295">
        <f>SUMIF(KOJIN!$A:$A,$D581,KOJIN!DU:DU)</f>
        <v>12</v>
      </c>
      <c r="T581" s="295">
        <f>SUMIF(KOJIN!$A:$A,$D581,KOJIN!DV:DV)</f>
        <v>14</v>
      </c>
      <c r="U581" s="295">
        <f>SUMIF(KOJIN!$A:$A,$D581,KOJIN!DW:DW)</f>
        <v>11</v>
      </c>
      <c r="V581" s="295">
        <f>SUMIF(KOJIN!$A:$A,$D581,KOJIN!DX:DX)</f>
        <v>25</v>
      </c>
      <c r="W581" s="295">
        <f>SUMIF(KOJIN!$A:$A,$D581,KOJIN!DY:DY)</f>
        <v>28</v>
      </c>
      <c r="X581" s="295">
        <f>SUMIF(KOJIN!$A:$A,$D581,KOJIN!DZ:DZ)</f>
        <v>23</v>
      </c>
      <c r="Y581" s="295">
        <f>SUMIF(KOJIN!$A:$A,$D581,KOJIN!EA:EA)</f>
        <v>17</v>
      </c>
      <c r="Z581" s="295">
        <f>SUMIF(KOJIN!$A:$A,$D581,KOJIN!EB:EB)</f>
        <v>16</v>
      </c>
      <c r="AA581" s="295">
        <f>SUMIF(KOJIN!$A:$A,$D581,KOJIN!EC:EC)</f>
        <v>3</v>
      </c>
      <c r="AB581" s="295">
        <f>SUMIF(KOJIN!$A:$A,$D581,KOJIN!ED:ED)</f>
        <v>5</v>
      </c>
      <c r="AC581" s="295">
        <f>SUMIF(KOJIN!$A:$A,$D581,KOJIN!EE:EE)</f>
        <v>0</v>
      </c>
    </row>
    <row r="582" spans="1:29" ht="13.5">
      <c r="A582">
        <v>581</v>
      </c>
      <c r="B582" s="293" t="s">
        <v>397</v>
      </c>
      <c r="C582" s="294">
        <v>194</v>
      </c>
      <c r="D582" s="323">
        <v>10192</v>
      </c>
      <c r="E582" s="293" t="s">
        <v>252</v>
      </c>
      <c r="H582" s="293" t="s">
        <v>28</v>
      </c>
      <c r="I582" s="295">
        <f>SUMIF(KOJIN!A:A,D582,KOJIN!D:D)</f>
        <v>258</v>
      </c>
      <c r="J582" s="295">
        <f>SUMIF(KOJIN!$A:$A,$D582,KOJIN!DL:DL)</f>
        <v>5</v>
      </c>
      <c r="K582" s="295">
        <f>SUMIF(KOJIN!$A:$A,$D582,KOJIN!DM:DM)</f>
        <v>8</v>
      </c>
      <c r="L582" s="295">
        <f>SUMIF(KOJIN!$A:$A,$D582,KOJIN!DN:DN)</f>
        <v>9</v>
      </c>
      <c r="M582" s="295">
        <f>SUMIF(KOJIN!$A:$A,$D582,KOJIN!DO:DO)</f>
        <v>11</v>
      </c>
      <c r="N582" s="295">
        <f>SUMIF(KOJIN!$A:$A,$D582,KOJIN!DP:DP)</f>
        <v>7</v>
      </c>
      <c r="O582" s="295">
        <f>SUMIF(KOJIN!$A:$A,$D582,KOJIN!DQ:DQ)</f>
        <v>9</v>
      </c>
      <c r="P582" s="295">
        <f>SUMIF(KOJIN!$A:$A,$D582,KOJIN!DR:DR)</f>
        <v>11</v>
      </c>
      <c r="Q582" s="295">
        <f>SUMIF(KOJIN!$A:$A,$D582,KOJIN!DS:DS)</f>
        <v>8</v>
      </c>
      <c r="R582" s="295">
        <f>SUMIF(KOJIN!$A:$A,$D582,KOJIN!DT:DT)</f>
        <v>11</v>
      </c>
      <c r="S582" s="295">
        <f>SUMIF(KOJIN!$A:$A,$D582,KOJIN!DU:DU)</f>
        <v>15</v>
      </c>
      <c r="T582" s="295">
        <f>SUMIF(KOJIN!$A:$A,$D582,KOJIN!DV:DV)</f>
        <v>9</v>
      </c>
      <c r="U582" s="295">
        <f>SUMIF(KOJIN!$A:$A,$D582,KOJIN!DW:DW)</f>
        <v>20</v>
      </c>
      <c r="V582" s="295">
        <f>SUMIF(KOJIN!$A:$A,$D582,KOJIN!DX:DX)</f>
        <v>18</v>
      </c>
      <c r="W582" s="295">
        <f>SUMIF(KOJIN!$A:$A,$D582,KOJIN!DY:DY)</f>
        <v>38</v>
      </c>
      <c r="X582" s="295">
        <f>SUMIF(KOJIN!$A:$A,$D582,KOJIN!DZ:DZ)</f>
        <v>21</v>
      </c>
      <c r="Y582" s="295">
        <f>SUMIF(KOJIN!$A:$A,$D582,KOJIN!EA:EA)</f>
        <v>17</v>
      </c>
      <c r="Z582" s="295">
        <f>SUMIF(KOJIN!$A:$A,$D582,KOJIN!EB:EB)</f>
        <v>14</v>
      </c>
      <c r="AA582" s="295">
        <f>SUMIF(KOJIN!$A:$A,$D582,KOJIN!EC:EC)</f>
        <v>16</v>
      </c>
      <c r="AB582" s="295">
        <f>SUMIF(KOJIN!$A:$A,$D582,KOJIN!ED:ED)</f>
        <v>8</v>
      </c>
      <c r="AC582" s="295">
        <f>SUMIF(KOJIN!$A:$A,$D582,KOJIN!EE:EE)</f>
        <v>3</v>
      </c>
    </row>
    <row r="583" spans="1:29" ht="13.5">
      <c r="A583">
        <v>582</v>
      </c>
      <c r="J583" s="295">
        <f>SUM($J$581:$J$582)</f>
        <v>11</v>
      </c>
      <c r="K583" s="295">
        <f>SUM($K$581:$K$582)</f>
        <v>11</v>
      </c>
      <c r="L583" s="295">
        <f>SUM($L$581:$L$582)</f>
        <v>13</v>
      </c>
      <c r="M583" s="295">
        <f>SUM($M$581:$M$582)</f>
        <v>17</v>
      </c>
      <c r="N583" s="295">
        <f>SUM($N$581:$N$582)</f>
        <v>16</v>
      </c>
      <c r="O583" s="295">
        <f>SUM($O$581:$O$582)</f>
        <v>20</v>
      </c>
      <c r="P583" s="295">
        <f>SUM($P$581:$P$582)</f>
        <v>21</v>
      </c>
      <c r="Q583" s="295">
        <f>SUM($Q$581:$Q$582)</f>
        <v>18</v>
      </c>
      <c r="R583" s="295">
        <f>SUM($R$581:$R$582)</f>
        <v>28</v>
      </c>
      <c r="S583" s="295">
        <f>SUM($S$581:$S$582)</f>
        <v>27</v>
      </c>
      <c r="T583" s="295">
        <f>SUM($T$581:$T$582)</f>
        <v>23</v>
      </c>
      <c r="U583" s="295">
        <f>SUM($U$581:$U$582)</f>
        <v>31</v>
      </c>
      <c r="V583" s="295">
        <f>SUM($V$581:$V$582)</f>
        <v>43</v>
      </c>
      <c r="W583" s="295">
        <f>SUM($W$581:$W$582)</f>
        <v>66</v>
      </c>
      <c r="X583" s="295">
        <f>SUM($X$581:$X$582)</f>
        <v>44</v>
      </c>
      <c r="Y583" s="295">
        <f>SUM($Y$581:$Y$582)</f>
        <v>34</v>
      </c>
      <c r="Z583" s="295">
        <f>SUM($Z$581:$Z$582)</f>
        <v>30</v>
      </c>
      <c r="AA583" s="295">
        <f>SUM($AA$581:$AA$582)</f>
        <v>19</v>
      </c>
      <c r="AB583" s="295">
        <f>SUM($AB$581:$AB$582)</f>
        <v>13</v>
      </c>
      <c r="AC583" s="295">
        <f>SUM($AC$581:$AC$582)</f>
        <v>3</v>
      </c>
    </row>
    <row r="584" spans="1:29" ht="13.5">
      <c r="A584">
        <v>583</v>
      </c>
      <c r="B584" s="293" t="s">
        <v>397</v>
      </c>
      <c r="C584" s="294">
        <v>195</v>
      </c>
      <c r="D584" s="323">
        <v>9785</v>
      </c>
      <c r="E584" s="293" t="s">
        <v>253</v>
      </c>
      <c r="G584" s="295">
        <f>SUMIF(SETAI!A:A,D584,SETAI!C:C)</f>
        <v>207</v>
      </c>
      <c r="H584" s="293" t="s">
        <v>27</v>
      </c>
      <c r="I584" s="295">
        <f>SUMIF(KOJIN!A:A,D584,KOJIN!D:D)</f>
        <v>235</v>
      </c>
      <c r="J584" s="295">
        <f>SUMIF(KOJIN!$A:$A,$D584,KOJIN!DL:DL)</f>
        <v>3</v>
      </c>
      <c r="K584" s="295">
        <f>SUMIF(KOJIN!$A:$A,$D584,KOJIN!DM:DM)</f>
        <v>6</v>
      </c>
      <c r="L584" s="295">
        <f>SUMIF(KOJIN!$A:$A,$D584,KOJIN!DN:DN)</f>
        <v>8</v>
      </c>
      <c r="M584" s="295">
        <f>SUMIF(KOJIN!$A:$A,$D584,KOJIN!DO:DO)</f>
        <v>8</v>
      </c>
      <c r="N584" s="295">
        <f>SUMIF(KOJIN!$A:$A,$D584,KOJIN!DP:DP)</f>
        <v>7</v>
      </c>
      <c r="O584" s="295">
        <f>SUMIF(KOJIN!$A:$A,$D584,KOJIN!DQ:DQ)</f>
        <v>10</v>
      </c>
      <c r="P584" s="295">
        <f>SUMIF(KOJIN!$A:$A,$D584,KOJIN!DR:DR)</f>
        <v>6</v>
      </c>
      <c r="Q584" s="295">
        <f>SUMIF(KOJIN!$A:$A,$D584,KOJIN!DS:DS)</f>
        <v>11</v>
      </c>
      <c r="R584" s="295">
        <f>SUMIF(KOJIN!$A:$A,$D584,KOJIN!DT:DT)</f>
        <v>16</v>
      </c>
      <c r="S584" s="295">
        <f>SUMIF(KOJIN!$A:$A,$D584,KOJIN!DU:DU)</f>
        <v>14</v>
      </c>
      <c r="T584" s="295">
        <f>SUMIF(KOJIN!$A:$A,$D584,KOJIN!DV:DV)</f>
        <v>11</v>
      </c>
      <c r="U584" s="295">
        <f>SUMIF(KOJIN!$A:$A,$D584,KOJIN!DW:DW)</f>
        <v>16</v>
      </c>
      <c r="V584" s="295">
        <f>SUMIF(KOJIN!$A:$A,$D584,KOJIN!DX:DX)</f>
        <v>12</v>
      </c>
      <c r="W584" s="295">
        <f>SUMIF(KOJIN!$A:$A,$D584,KOJIN!DY:DY)</f>
        <v>32</v>
      </c>
      <c r="X584" s="295">
        <f>SUMIF(KOJIN!$A:$A,$D584,KOJIN!DZ:DZ)</f>
        <v>25</v>
      </c>
      <c r="Y584" s="295">
        <f>SUMIF(KOJIN!$A:$A,$D584,KOJIN!EA:EA)</f>
        <v>22</v>
      </c>
      <c r="Z584" s="295">
        <f>SUMIF(KOJIN!$A:$A,$D584,KOJIN!EB:EB)</f>
        <v>11</v>
      </c>
      <c r="AA584" s="295">
        <f>SUMIF(KOJIN!$A:$A,$D584,KOJIN!EC:EC)</f>
        <v>12</v>
      </c>
      <c r="AB584" s="295">
        <f>SUMIF(KOJIN!$A:$A,$D584,KOJIN!ED:ED)</f>
        <v>5</v>
      </c>
      <c r="AC584" s="295">
        <f>SUMIF(KOJIN!$A:$A,$D584,KOJIN!EE:EE)</f>
        <v>0</v>
      </c>
    </row>
    <row r="585" spans="1:29" ht="13.5">
      <c r="A585">
        <v>584</v>
      </c>
      <c r="B585" s="293" t="s">
        <v>397</v>
      </c>
      <c r="C585" s="294">
        <v>195</v>
      </c>
      <c r="D585" s="323">
        <v>9786</v>
      </c>
      <c r="E585" s="293" t="s">
        <v>253</v>
      </c>
      <c r="H585" s="293" t="s">
        <v>28</v>
      </c>
      <c r="I585" s="295">
        <f>SUMIF(KOJIN!A:A,D585,KOJIN!D:D)</f>
        <v>238</v>
      </c>
      <c r="J585" s="295">
        <f>SUMIF(KOJIN!$A:$A,$D585,KOJIN!DL:DL)</f>
        <v>6</v>
      </c>
      <c r="K585" s="295">
        <f>SUMIF(KOJIN!$A:$A,$D585,KOJIN!DM:DM)</f>
        <v>8</v>
      </c>
      <c r="L585" s="295">
        <f>SUMIF(KOJIN!$A:$A,$D585,KOJIN!DN:DN)</f>
        <v>5</v>
      </c>
      <c r="M585" s="295">
        <f>SUMIF(KOJIN!$A:$A,$D585,KOJIN!DO:DO)</f>
        <v>10</v>
      </c>
      <c r="N585" s="295">
        <f>SUMIF(KOJIN!$A:$A,$D585,KOJIN!DP:DP)</f>
        <v>11</v>
      </c>
      <c r="O585" s="295">
        <f>SUMIF(KOJIN!$A:$A,$D585,KOJIN!DQ:DQ)</f>
        <v>6</v>
      </c>
      <c r="P585" s="295">
        <f>SUMIF(KOJIN!$A:$A,$D585,KOJIN!DR:DR)</f>
        <v>5</v>
      </c>
      <c r="Q585" s="295">
        <f>SUMIF(KOJIN!$A:$A,$D585,KOJIN!DS:DS)</f>
        <v>9</v>
      </c>
      <c r="R585" s="295">
        <f>SUMIF(KOJIN!$A:$A,$D585,KOJIN!DT:DT)</f>
        <v>9</v>
      </c>
      <c r="S585" s="295">
        <f>SUMIF(KOJIN!$A:$A,$D585,KOJIN!DU:DU)</f>
        <v>17</v>
      </c>
      <c r="T585" s="295">
        <f>SUMIF(KOJIN!$A:$A,$D585,KOJIN!DV:DV)</f>
        <v>18</v>
      </c>
      <c r="U585" s="295">
        <f>SUMIF(KOJIN!$A:$A,$D585,KOJIN!DW:DW)</f>
        <v>11</v>
      </c>
      <c r="V585" s="295">
        <f>SUMIF(KOJIN!$A:$A,$D585,KOJIN!DX:DX)</f>
        <v>19</v>
      </c>
      <c r="W585" s="295">
        <f>SUMIF(KOJIN!$A:$A,$D585,KOJIN!DY:DY)</f>
        <v>20</v>
      </c>
      <c r="X585" s="295">
        <f>SUMIF(KOJIN!$A:$A,$D585,KOJIN!DZ:DZ)</f>
        <v>25</v>
      </c>
      <c r="Y585" s="295">
        <f>SUMIF(KOJIN!$A:$A,$D585,KOJIN!EA:EA)</f>
        <v>23</v>
      </c>
      <c r="Z585" s="295">
        <f>SUMIF(KOJIN!$A:$A,$D585,KOJIN!EB:EB)</f>
        <v>19</v>
      </c>
      <c r="AA585" s="295">
        <f>SUMIF(KOJIN!$A:$A,$D585,KOJIN!EC:EC)</f>
        <v>12</v>
      </c>
      <c r="AB585" s="295">
        <f>SUMIF(KOJIN!$A:$A,$D585,KOJIN!ED:ED)</f>
        <v>4</v>
      </c>
      <c r="AC585" s="295">
        <f>SUMIF(KOJIN!$A:$A,$D585,KOJIN!EE:EE)</f>
        <v>1</v>
      </c>
    </row>
    <row r="586" spans="1:29" ht="13.5">
      <c r="A586">
        <v>585</v>
      </c>
      <c r="J586" s="295">
        <f>SUM($J$584:$J$585)</f>
        <v>9</v>
      </c>
      <c r="K586" s="295">
        <f>SUM($K$584:$K$585)</f>
        <v>14</v>
      </c>
      <c r="L586" s="295">
        <f>SUM($L$584:$L$585)</f>
        <v>13</v>
      </c>
      <c r="M586" s="295">
        <f>SUM($M$584:$M$585)</f>
        <v>18</v>
      </c>
      <c r="N586" s="295">
        <f>SUM($N$584:$N$585)</f>
        <v>18</v>
      </c>
      <c r="O586" s="295">
        <f>SUM($O$584:$O$585)</f>
        <v>16</v>
      </c>
      <c r="P586" s="295">
        <f>SUM($P$584:$P$585)</f>
        <v>11</v>
      </c>
      <c r="Q586" s="295">
        <f>SUM($Q$584:$Q$585)</f>
        <v>20</v>
      </c>
      <c r="R586" s="295">
        <f>SUM($R$584:$R$585)</f>
        <v>25</v>
      </c>
      <c r="S586" s="295">
        <f>SUM($S$584:$S$585)</f>
        <v>31</v>
      </c>
      <c r="T586" s="295">
        <f>SUM($T$584:$T$585)</f>
        <v>29</v>
      </c>
      <c r="U586" s="295">
        <f>SUM($U$584:$U$585)</f>
        <v>27</v>
      </c>
      <c r="V586" s="295">
        <f>SUM($V$584:$V$585)</f>
        <v>31</v>
      </c>
      <c r="W586" s="295">
        <f>SUM($W$584:$W$585)</f>
        <v>52</v>
      </c>
      <c r="X586" s="295">
        <f>SUM($X$584:$X$585)</f>
        <v>50</v>
      </c>
      <c r="Y586" s="295">
        <f>SUM($Y$584:$Y$585)</f>
        <v>45</v>
      </c>
      <c r="Z586" s="295">
        <f>SUM($Z$584:$Z$585)</f>
        <v>30</v>
      </c>
      <c r="AA586" s="295">
        <f>SUM($AA$584:$AA$585)</f>
        <v>24</v>
      </c>
      <c r="AB586" s="295">
        <f>SUM($AB$584:$AB$585)</f>
        <v>9</v>
      </c>
      <c r="AC586" s="295">
        <f>SUM($AC$584:$AC$585)</f>
        <v>1</v>
      </c>
    </row>
    <row r="587" spans="1:29" ht="13.5">
      <c r="A587">
        <v>586</v>
      </c>
      <c r="B587" s="293" t="s">
        <v>397</v>
      </c>
      <c r="C587" s="294">
        <v>196</v>
      </c>
      <c r="D587" s="323">
        <v>9869</v>
      </c>
      <c r="E587" s="293" t="s">
        <v>254</v>
      </c>
      <c r="G587" s="295">
        <f>SUMIF(SETAI!A:A,D587,SETAI!C:C)</f>
        <v>114</v>
      </c>
      <c r="H587" s="293" t="s">
        <v>27</v>
      </c>
      <c r="I587" s="295">
        <f>SUMIF(KOJIN!A:A,D587,KOJIN!D:D)</f>
        <v>122</v>
      </c>
      <c r="J587" s="295">
        <f>SUMIF(KOJIN!$A:$A,$D587,KOJIN!DL:DL)</f>
        <v>0</v>
      </c>
      <c r="K587" s="295">
        <f>SUMIF(KOJIN!$A:$A,$D587,KOJIN!DM:DM)</f>
        <v>1</v>
      </c>
      <c r="L587" s="295">
        <f>SUMIF(KOJIN!$A:$A,$D587,KOJIN!DN:DN)</f>
        <v>4</v>
      </c>
      <c r="M587" s="295">
        <f>SUMIF(KOJIN!$A:$A,$D587,KOJIN!DO:DO)</f>
        <v>4</v>
      </c>
      <c r="N587" s="295">
        <f>SUMIF(KOJIN!$A:$A,$D587,KOJIN!DP:DP)</f>
        <v>2</v>
      </c>
      <c r="O587" s="295">
        <f>SUMIF(KOJIN!$A:$A,$D587,KOJIN!DQ:DQ)</f>
        <v>8</v>
      </c>
      <c r="P587" s="295">
        <f>SUMIF(KOJIN!$A:$A,$D587,KOJIN!DR:DR)</f>
        <v>4</v>
      </c>
      <c r="Q587" s="295">
        <f>SUMIF(KOJIN!$A:$A,$D587,KOJIN!DS:DS)</f>
        <v>5</v>
      </c>
      <c r="R587" s="295">
        <f>SUMIF(KOJIN!$A:$A,$D587,KOJIN!DT:DT)</f>
        <v>5</v>
      </c>
      <c r="S587" s="295">
        <f>SUMIF(KOJIN!$A:$A,$D587,KOJIN!DU:DU)</f>
        <v>6</v>
      </c>
      <c r="T587" s="295">
        <f>SUMIF(KOJIN!$A:$A,$D587,KOJIN!DV:DV)</f>
        <v>9</v>
      </c>
      <c r="U587" s="295">
        <f>SUMIF(KOJIN!$A:$A,$D587,KOJIN!DW:DW)</f>
        <v>8</v>
      </c>
      <c r="V587" s="295">
        <f>SUMIF(KOJIN!$A:$A,$D587,KOJIN!DX:DX)</f>
        <v>12</v>
      </c>
      <c r="W587" s="295">
        <f>SUMIF(KOJIN!$A:$A,$D587,KOJIN!DY:DY)</f>
        <v>19</v>
      </c>
      <c r="X587" s="295">
        <f>SUMIF(KOJIN!$A:$A,$D587,KOJIN!DZ:DZ)</f>
        <v>9</v>
      </c>
      <c r="Y587" s="295">
        <f>SUMIF(KOJIN!$A:$A,$D587,KOJIN!EA:EA)</f>
        <v>15</v>
      </c>
      <c r="Z587" s="295">
        <f>SUMIF(KOJIN!$A:$A,$D587,KOJIN!EB:EB)</f>
        <v>5</v>
      </c>
      <c r="AA587" s="295">
        <f>SUMIF(KOJIN!$A:$A,$D587,KOJIN!EC:EC)</f>
        <v>5</v>
      </c>
      <c r="AB587" s="295">
        <f>SUMIF(KOJIN!$A:$A,$D587,KOJIN!ED:ED)</f>
        <v>1</v>
      </c>
      <c r="AC587" s="295">
        <f>SUMIF(KOJIN!$A:$A,$D587,KOJIN!EE:EE)</f>
        <v>0</v>
      </c>
    </row>
    <row r="588" spans="1:29" ht="13.5">
      <c r="A588">
        <v>587</v>
      </c>
      <c r="B588" s="293" t="s">
        <v>397</v>
      </c>
      <c r="C588" s="294">
        <v>196</v>
      </c>
      <c r="D588" s="323">
        <v>9870</v>
      </c>
      <c r="E588" s="293" t="s">
        <v>254</v>
      </c>
      <c r="H588" s="293" t="s">
        <v>28</v>
      </c>
      <c r="I588" s="295">
        <f>SUMIF(KOJIN!A:A,D588,KOJIN!D:D)</f>
        <v>120</v>
      </c>
      <c r="J588" s="295">
        <f>SUMIF(KOJIN!$A:$A,$D588,KOJIN!DL:DL)</f>
        <v>2</v>
      </c>
      <c r="K588" s="295">
        <f>SUMIF(KOJIN!$A:$A,$D588,KOJIN!DM:DM)</f>
        <v>1</v>
      </c>
      <c r="L588" s="295">
        <f>SUMIF(KOJIN!$A:$A,$D588,KOJIN!DN:DN)</f>
        <v>3</v>
      </c>
      <c r="M588" s="295">
        <f>SUMIF(KOJIN!$A:$A,$D588,KOJIN!DO:DO)</f>
        <v>1</v>
      </c>
      <c r="N588" s="295">
        <f>SUMIF(KOJIN!$A:$A,$D588,KOJIN!DP:DP)</f>
        <v>3</v>
      </c>
      <c r="O588" s="295">
        <f>SUMIF(KOJIN!$A:$A,$D588,KOJIN!DQ:DQ)</f>
        <v>4</v>
      </c>
      <c r="P588" s="295">
        <f>SUMIF(KOJIN!$A:$A,$D588,KOJIN!DR:DR)</f>
        <v>4</v>
      </c>
      <c r="Q588" s="295">
        <f>SUMIF(KOJIN!$A:$A,$D588,KOJIN!DS:DS)</f>
        <v>4</v>
      </c>
      <c r="R588" s="295">
        <f>SUMIF(KOJIN!$A:$A,$D588,KOJIN!DT:DT)</f>
        <v>8</v>
      </c>
      <c r="S588" s="295">
        <f>SUMIF(KOJIN!$A:$A,$D588,KOJIN!DU:DU)</f>
        <v>2</v>
      </c>
      <c r="T588" s="295">
        <f>SUMIF(KOJIN!$A:$A,$D588,KOJIN!DV:DV)</f>
        <v>5</v>
      </c>
      <c r="U588" s="295">
        <f>SUMIF(KOJIN!$A:$A,$D588,KOJIN!DW:DW)</f>
        <v>8</v>
      </c>
      <c r="V588" s="295">
        <f>SUMIF(KOJIN!$A:$A,$D588,KOJIN!DX:DX)</f>
        <v>10</v>
      </c>
      <c r="W588" s="295">
        <f>SUMIF(KOJIN!$A:$A,$D588,KOJIN!DY:DY)</f>
        <v>18</v>
      </c>
      <c r="X588" s="295">
        <f>SUMIF(KOJIN!$A:$A,$D588,KOJIN!DZ:DZ)</f>
        <v>16</v>
      </c>
      <c r="Y588" s="295">
        <f>SUMIF(KOJIN!$A:$A,$D588,KOJIN!EA:EA)</f>
        <v>13</v>
      </c>
      <c r="Z588" s="295">
        <f>SUMIF(KOJIN!$A:$A,$D588,KOJIN!EB:EB)</f>
        <v>8</v>
      </c>
      <c r="AA588" s="295">
        <f>SUMIF(KOJIN!$A:$A,$D588,KOJIN!EC:EC)</f>
        <v>5</v>
      </c>
      <c r="AB588" s="295">
        <f>SUMIF(KOJIN!$A:$A,$D588,KOJIN!ED:ED)</f>
        <v>4</v>
      </c>
      <c r="AC588" s="295">
        <f>SUMIF(KOJIN!$A:$A,$D588,KOJIN!EE:EE)</f>
        <v>1</v>
      </c>
    </row>
    <row r="589" spans="1:29" ht="13.5">
      <c r="A589">
        <v>588</v>
      </c>
      <c r="J589" s="295">
        <f>SUM($J$587:$J$588)</f>
        <v>2</v>
      </c>
      <c r="K589" s="295">
        <f>SUM($K$587:$K$588)</f>
        <v>2</v>
      </c>
      <c r="L589" s="295">
        <f>SUM($L$587:$L$588)</f>
        <v>7</v>
      </c>
      <c r="M589" s="295">
        <f>SUM($M$587:$M$588)</f>
        <v>5</v>
      </c>
      <c r="N589" s="295">
        <f>SUM($N$587:$N$588)</f>
        <v>5</v>
      </c>
      <c r="O589" s="295">
        <f>SUM($O$587:$O$588)</f>
        <v>12</v>
      </c>
      <c r="P589" s="295">
        <f>SUM($P$587:$P$588)</f>
        <v>8</v>
      </c>
      <c r="Q589" s="295">
        <f>SUM($Q$587:$Q$588)</f>
        <v>9</v>
      </c>
      <c r="R589" s="295">
        <f>SUM($R$587:$R$588)</f>
        <v>13</v>
      </c>
      <c r="S589" s="295">
        <f>SUM($S$587:$S$588)</f>
        <v>8</v>
      </c>
      <c r="T589" s="295">
        <f>SUM($T$587:$T$588)</f>
        <v>14</v>
      </c>
      <c r="U589" s="295">
        <f>SUM($U$587:$U$588)</f>
        <v>16</v>
      </c>
      <c r="V589" s="295">
        <f>SUM($V$587:$V$588)</f>
        <v>22</v>
      </c>
      <c r="W589" s="295">
        <f>SUM($W$587:$W$588)</f>
        <v>37</v>
      </c>
      <c r="X589" s="295">
        <f>SUM($X$587:$X$588)</f>
        <v>25</v>
      </c>
      <c r="Y589" s="295">
        <f>SUM($Y$587:$Y$588)</f>
        <v>28</v>
      </c>
      <c r="Z589" s="295">
        <f>SUM($Z$587:$Z$588)</f>
        <v>13</v>
      </c>
      <c r="AA589" s="295">
        <f>SUM($AA$587:$AA$588)</f>
        <v>10</v>
      </c>
      <c r="AB589" s="295">
        <f>SUM($AB$587:$AB$588)</f>
        <v>5</v>
      </c>
      <c r="AC589" s="295">
        <f>SUM($AC$587:$AC$588)</f>
        <v>1</v>
      </c>
    </row>
    <row r="590" spans="1:29" ht="13.5">
      <c r="A590">
        <v>589</v>
      </c>
      <c r="B590" s="293" t="s">
        <v>397</v>
      </c>
      <c r="C590" s="294">
        <v>197</v>
      </c>
      <c r="D590" s="323">
        <v>9975</v>
      </c>
      <c r="E590" s="293" t="s">
        <v>255</v>
      </c>
      <c r="G590" s="295">
        <f>SUMIF(SETAI!A:A,D590,SETAI!C:C)</f>
        <v>253</v>
      </c>
      <c r="H590" s="293" t="s">
        <v>27</v>
      </c>
      <c r="I590" s="295">
        <f>SUMIF(KOJIN!A:A,D590,KOJIN!D:D)</f>
        <v>289</v>
      </c>
      <c r="J590" s="295">
        <f>SUMIF(KOJIN!$A:$A,$D590,KOJIN!DL:DL)</f>
        <v>4</v>
      </c>
      <c r="K590" s="295">
        <f>SUMIF(KOJIN!$A:$A,$D590,KOJIN!DM:DM)</f>
        <v>4</v>
      </c>
      <c r="L590" s="295">
        <f>SUMIF(KOJIN!$A:$A,$D590,KOJIN!DN:DN)</f>
        <v>8</v>
      </c>
      <c r="M590" s="295">
        <f>SUMIF(KOJIN!$A:$A,$D590,KOJIN!DO:DO)</f>
        <v>13</v>
      </c>
      <c r="N590" s="295">
        <f>SUMIF(KOJIN!$A:$A,$D590,KOJIN!DP:DP)</f>
        <v>9</v>
      </c>
      <c r="O590" s="295">
        <f>SUMIF(KOJIN!$A:$A,$D590,KOJIN!DQ:DQ)</f>
        <v>9</v>
      </c>
      <c r="P590" s="295">
        <f>SUMIF(KOJIN!$A:$A,$D590,KOJIN!DR:DR)</f>
        <v>17</v>
      </c>
      <c r="Q590" s="295">
        <f>SUMIF(KOJIN!$A:$A,$D590,KOJIN!DS:DS)</f>
        <v>9</v>
      </c>
      <c r="R590" s="295">
        <f>SUMIF(KOJIN!$A:$A,$D590,KOJIN!DT:DT)</f>
        <v>13</v>
      </c>
      <c r="S590" s="295">
        <f>SUMIF(KOJIN!$A:$A,$D590,KOJIN!DU:DU)</f>
        <v>24</v>
      </c>
      <c r="T590" s="295">
        <f>SUMIF(KOJIN!$A:$A,$D590,KOJIN!DV:DV)</f>
        <v>17</v>
      </c>
      <c r="U590" s="295">
        <f>SUMIF(KOJIN!$A:$A,$D590,KOJIN!DW:DW)</f>
        <v>17</v>
      </c>
      <c r="V590" s="295">
        <f>SUMIF(KOJIN!$A:$A,$D590,KOJIN!DX:DX)</f>
        <v>29</v>
      </c>
      <c r="W590" s="295">
        <f>SUMIF(KOJIN!$A:$A,$D590,KOJIN!DY:DY)</f>
        <v>34</v>
      </c>
      <c r="X590" s="295">
        <f>SUMIF(KOJIN!$A:$A,$D590,KOJIN!DZ:DZ)</f>
        <v>25</v>
      </c>
      <c r="Y590" s="295">
        <f>SUMIF(KOJIN!$A:$A,$D590,KOJIN!EA:EA)</f>
        <v>24</v>
      </c>
      <c r="Z590" s="295">
        <f>SUMIF(KOJIN!$A:$A,$D590,KOJIN!EB:EB)</f>
        <v>20</v>
      </c>
      <c r="AA590" s="295">
        <f>SUMIF(KOJIN!$A:$A,$D590,KOJIN!EC:EC)</f>
        <v>8</v>
      </c>
      <c r="AB590" s="295">
        <f>SUMIF(KOJIN!$A:$A,$D590,KOJIN!ED:ED)</f>
        <v>4</v>
      </c>
      <c r="AC590" s="295">
        <f>SUMIF(KOJIN!$A:$A,$D590,KOJIN!EE:EE)</f>
        <v>1</v>
      </c>
    </row>
    <row r="591" spans="1:29" ht="13.5">
      <c r="A591">
        <v>590</v>
      </c>
      <c r="B591" s="293" t="s">
        <v>397</v>
      </c>
      <c r="C591" s="294">
        <v>197</v>
      </c>
      <c r="D591" s="323">
        <v>9976</v>
      </c>
      <c r="E591" s="293" t="s">
        <v>255</v>
      </c>
      <c r="H591" s="293" t="s">
        <v>28</v>
      </c>
      <c r="I591" s="295">
        <f>SUMIF(KOJIN!A:A,D591,KOJIN!D:D)</f>
        <v>295</v>
      </c>
      <c r="J591" s="295">
        <f>SUMIF(KOJIN!$A:$A,$D591,KOJIN!DL:DL)</f>
        <v>5</v>
      </c>
      <c r="K591" s="295">
        <f>SUMIF(KOJIN!$A:$A,$D591,KOJIN!DM:DM)</f>
        <v>6</v>
      </c>
      <c r="L591" s="295">
        <f>SUMIF(KOJIN!$A:$A,$D591,KOJIN!DN:DN)</f>
        <v>8</v>
      </c>
      <c r="M591" s="295">
        <f>SUMIF(KOJIN!$A:$A,$D591,KOJIN!DO:DO)</f>
        <v>15</v>
      </c>
      <c r="N591" s="295">
        <f>SUMIF(KOJIN!$A:$A,$D591,KOJIN!DP:DP)</f>
        <v>14</v>
      </c>
      <c r="O591" s="295">
        <f>SUMIF(KOJIN!$A:$A,$D591,KOJIN!DQ:DQ)</f>
        <v>5</v>
      </c>
      <c r="P591" s="295">
        <f>SUMIF(KOJIN!$A:$A,$D591,KOJIN!DR:DR)</f>
        <v>5</v>
      </c>
      <c r="Q591" s="295">
        <f>SUMIF(KOJIN!$A:$A,$D591,KOJIN!DS:DS)</f>
        <v>9</v>
      </c>
      <c r="R591" s="295">
        <f>SUMIF(KOJIN!$A:$A,$D591,KOJIN!DT:DT)</f>
        <v>16</v>
      </c>
      <c r="S591" s="295">
        <f>SUMIF(KOJIN!$A:$A,$D591,KOJIN!DU:DU)</f>
        <v>12</v>
      </c>
      <c r="T591" s="295">
        <f>SUMIF(KOJIN!$A:$A,$D591,KOJIN!DV:DV)</f>
        <v>17</v>
      </c>
      <c r="U591" s="295">
        <f>SUMIF(KOJIN!$A:$A,$D591,KOJIN!DW:DW)</f>
        <v>22</v>
      </c>
      <c r="V591" s="295">
        <f>SUMIF(KOJIN!$A:$A,$D591,KOJIN!DX:DX)</f>
        <v>26</v>
      </c>
      <c r="W591" s="295">
        <f>SUMIF(KOJIN!$A:$A,$D591,KOJIN!DY:DY)</f>
        <v>36</v>
      </c>
      <c r="X591" s="295">
        <f>SUMIF(KOJIN!$A:$A,$D591,KOJIN!DZ:DZ)</f>
        <v>25</v>
      </c>
      <c r="Y591" s="295">
        <f>SUMIF(KOJIN!$A:$A,$D591,KOJIN!EA:EA)</f>
        <v>27</v>
      </c>
      <c r="Z591" s="295">
        <f>SUMIF(KOJIN!$A:$A,$D591,KOJIN!EB:EB)</f>
        <v>14</v>
      </c>
      <c r="AA591" s="295">
        <f>SUMIF(KOJIN!$A:$A,$D591,KOJIN!EC:EC)</f>
        <v>19</v>
      </c>
      <c r="AB591" s="295">
        <f>SUMIF(KOJIN!$A:$A,$D591,KOJIN!ED:ED)</f>
        <v>9</v>
      </c>
      <c r="AC591" s="295">
        <f>SUMIF(KOJIN!$A:$A,$D591,KOJIN!EE:EE)</f>
        <v>5</v>
      </c>
    </row>
    <row r="592" spans="1:29" ht="13.5">
      <c r="A592">
        <v>591</v>
      </c>
      <c r="J592" s="295">
        <f>SUM($J$590:$J$591)</f>
        <v>9</v>
      </c>
      <c r="K592" s="295">
        <f>SUM($K$590:$K$591)</f>
        <v>10</v>
      </c>
      <c r="L592" s="295">
        <f>SUM($L$590:$L$591)</f>
        <v>16</v>
      </c>
      <c r="M592" s="295">
        <f>SUM($M$590:$M$591)</f>
        <v>28</v>
      </c>
      <c r="N592" s="295">
        <f>SUM($N$590:$N$591)</f>
        <v>23</v>
      </c>
      <c r="O592" s="295">
        <f>SUM($O$590:$O$591)</f>
        <v>14</v>
      </c>
      <c r="P592" s="295">
        <f>SUM($P$590:$P$591)</f>
        <v>22</v>
      </c>
      <c r="Q592" s="295">
        <f>SUM($Q$590:$Q$591)</f>
        <v>18</v>
      </c>
      <c r="R592" s="295">
        <f>SUM($R$590:$R$591)</f>
        <v>29</v>
      </c>
      <c r="S592" s="295">
        <f>SUM($S$590:$S$591)</f>
        <v>36</v>
      </c>
      <c r="T592" s="295">
        <f>SUM($T$590:$T$591)</f>
        <v>34</v>
      </c>
      <c r="U592" s="295">
        <f>SUM($U$590:$U$591)</f>
        <v>39</v>
      </c>
      <c r="V592" s="295">
        <f>SUM($V$590:$V$591)</f>
        <v>55</v>
      </c>
      <c r="W592" s="295">
        <f>SUM($W$590:$W$591)</f>
        <v>70</v>
      </c>
      <c r="X592" s="295">
        <f>SUM($X$590:$X$591)</f>
        <v>50</v>
      </c>
      <c r="Y592" s="295">
        <f>SUM($Y$590:$Y$591)</f>
        <v>51</v>
      </c>
      <c r="Z592" s="295">
        <f>SUM($Z$590:$Z$591)</f>
        <v>34</v>
      </c>
      <c r="AA592" s="295">
        <f>SUM($AA$590:$AA$591)</f>
        <v>27</v>
      </c>
      <c r="AB592" s="295">
        <f>SUM($AB$590:$AB$591)</f>
        <v>13</v>
      </c>
      <c r="AC592" s="295">
        <f>SUM($AC$590:$AC$591)</f>
        <v>6</v>
      </c>
    </row>
    <row r="593" spans="1:29" ht="13.5">
      <c r="A593">
        <v>592</v>
      </c>
      <c r="B593" s="293" t="s">
        <v>397</v>
      </c>
      <c r="C593" s="294">
        <v>198</v>
      </c>
      <c r="D593" s="323">
        <v>10139</v>
      </c>
      <c r="E593" s="293" t="s">
        <v>256</v>
      </c>
      <c r="G593" s="295">
        <f>SUMIF(SETAI!A:A,D593,SETAI!C:C)</f>
        <v>26</v>
      </c>
      <c r="H593" s="293" t="s">
        <v>27</v>
      </c>
      <c r="I593" s="295">
        <f>SUMIF(KOJIN!A:A,D593,KOJIN!D:D)</f>
        <v>26</v>
      </c>
      <c r="J593" s="295">
        <f>SUMIF(KOJIN!$A:$A,$D593,KOJIN!DL:DL)</f>
        <v>1</v>
      </c>
      <c r="K593" s="295">
        <f>SUMIF(KOJIN!$A:$A,$D593,KOJIN!DM:DM)</f>
        <v>0</v>
      </c>
      <c r="L593" s="295">
        <f>SUMIF(KOJIN!$A:$A,$D593,KOJIN!DN:DN)</f>
        <v>1</v>
      </c>
      <c r="M593" s="295">
        <f>SUMIF(KOJIN!$A:$A,$D593,KOJIN!DO:DO)</f>
        <v>1</v>
      </c>
      <c r="N593" s="295">
        <f>SUMIF(KOJIN!$A:$A,$D593,KOJIN!DP:DP)</f>
        <v>0</v>
      </c>
      <c r="O593" s="295">
        <f>SUMIF(KOJIN!$A:$A,$D593,KOJIN!DQ:DQ)</f>
        <v>2</v>
      </c>
      <c r="P593" s="295">
        <f>SUMIF(KOJIN!$A:$A,$D593,KOJIN!DR:DR)</f>
        <v>4</v>
      </c>
      <c r="Q593" s="295">
        <f>SUMIF(KOJIN!$A:$A,$D593,KOJIN!DS:DS)</f>
        <v>0</v>
      </c>
      <c r="R593" s="295">
        <f>SUMIF(KOJIN!$A:$A,$D593,KOJIN!DT:DT)</f>
        <v>4</v>
      </c>
      <c r="S593" s="295">
        <f>SUMIF(KOJIN!$A:$A,$D593,KOJIN!DU:DU)</f>
        <v>2</v>
      </c>
      <c r="T593" s="295">
        <f>SUMIF(KOJIN!$A:$A,$D593,KOJIN!DV:DV)</f>
        <v>1</v>
      </c>
      <c r="U593" s="295">
        <f>SUMIF(KOJIN!$A:$A,$D593,KOJIN!DW:DW)</f>
        <v>4</v>
      </c>
      <c r="V593" s="295">
        <f>SUMIF(KOJIN!$A:$A,$D593,KOJIN!DX:DX)</f>
        <v>2</v>
      </c>
      <c r="W593" s="295">
        <f>SUMIF(KOJIN!$A:$A,$D593,KOJIN!DY:DY)</f>
        <v>2</v>
      </c>
      <c r="X593" s="295">
        <f>SUMIF(KOJIN!$A:$A,$D593,KOJIN!DZ:DZ)</f>
        <v>0</v>
      </c>
      <c r="Y593" s="295">
        <f>SUMIF(KOJIN!$A:$A,$D593,KOJIN!EA:EA)</f>
        <v>2</v>
      </c>
      <c r="Z593" s="295">
        <f>SUMIF(KOJIN!$A:$A,$D593,KOJIN!EB:EB)</f>
        <v>0</v>
      </c>
      <c r="AA593" s="295">
        <f>SUMIF(KOJIN!$A:$A,$D593,KOJIN!EC:EC)</f>
        <v>0</v>
      </c>
      <c r="AB593" s="295">
        <f>SUMIF(KOJIN!$A:$A,$D593,KOJIN!ED:ED)</f>
        <v>0</v>
      </c>
      <c r="AC593" s="295">
        <f>SUMIF(KOJIN!$A:$A,$D593,KOJIN!EE:EE)</f>
        <v>0</v>
      </c>
    </row>
    <row r="594" spans="1:29" ht="13.5">
      <c r="A594">
        <v>593</v>
      </c>
      <c r="B594" s="293" t="s">
        <v>397</v>
      </c>
      <c r="C594" s="294">
        <v>198</v>
      </c>
      <c r="D594" s="323">
        <v>10140</v>
      </c>
      <c r="E594" s="293" t="s">
        <v>256</v>
      </c>
      <c r="H594" s="293" t="s">
        <v>28</v>
      </c>
      <c r="I594" s="295">
        <f>SUMIF(KOJIN!A:A,D594,KOJIN!D:D)</f>
        <v>31</v>
      </c>
      <c r="J594" s="295">
        <f>SUMIF(KOJIN!$A:$A,$D594,KOJIN!DL:DL)</f>
        <v>1</v>
      </c>
      <c r="K594" s="295">
        <f>SUMIF(KOJIN!$A:$A,$D594,KOJIN!DM:DM)</f>
        <v>1</v>
      </c>
      <c r="L594" s="295">
        <f>SUMIF(KOJIN!$A:$A,$D594,KOJIN!DN:DN)</f>
        <v>3</v>
      </c>
      <c r="M594" s="295">
        <f>SUMIF(KOJIN!$A:$A,$D594,KOJIN!DO:DO)</f>
        <v>3</v>
      </c>
      <c r="N594" s="295">
        <f>SUMIF(KOJIN!$A:$A,$D594,KOJIN!DP:DP)</f>
        <v>0</v>
      </c>
      <c r="O594" s="295">
        <f>SUMIF(KOJIN!$A:$A,$D594,KOJIN!DQ:DQ)</f>
        <v>2</v>
      </c>
      <c r="P594" s="295">
        <f>SUMIF(KOJIN!$A:$A,$D594,KOJIN!DR:DR)</f>
        <v>0</v>
      </c>
      <c r="Q594" s="295">
        <f>SUMIF(KOJIN!$A:$A,$D594,KOJIN!DS:DS)</f>
        <v>1</v>
      </c>
      <c r="R594" s="295">
        <f>SUMIF(KOJIN!$A:$A,$D594,KOJIN!DT:DT)</f>
        <v>2</v>
      </c>
      <c r="S594" s="295">
        <f>SUMIF(KOJIN!$A:$A,$D594,KOJIN!DU:DU)</f>
        <v>4</v>
      </c>
      <c r="T594" s="295">
        <f>SUMIF(KOJIN!$A:$A,$D594,KOJIN!DV:DV)</f>
        <v>0</v>
      </c>
      <c r="U594" s="295">
        <f>SUMIF(KOJIN!$A:$A,$D594,KOJIN!DW:DW)</f>
        <v>4</v>
      </c>
      <c r="V594" s="295">
        <f>SUMIF(KOJIN!$A:$A,$D594,KOJIN!DX:DX)</f>
        <v>2</v>
      </c>
      <c r="W594" s="295">
        <f>SUMIF(KOJIN!$A:$A,$D594,KOJIN!DY:DY)</f>
        <v>0</v>
      </c>
      <c r="X594" s="295">
        <f>SUMIF(KOJIN!$A:$A,$D594,KOJIN!DZ:DZ)</f>
        <v>1</v>
      </c>
      <c r="Y594" s="295">
        <f>SUMIF(KOJIN!$A:$A,$D594,KOJIN!EA:EA)</f>
        <v>2</v>
      </c>
      <c r="Z594" s="295">
        <f>SUMIF(KOJIN!$A:$A,$D594,KOJIN!EB:EB)</f>
        <v>1</v>
      </c>
      <c r="AA594" s="295">
        <f>SUMIF(KOJIN!$A:$A,$D594,KOJIN!EC:EC)</f>
        <v>4</v>
      </c>
      <c r="AB594" s="295">
        <f>SUMIF(KOJIN!$A:$A,$D594,KOJIN!ED:ED)</f>
        <v>0</v>
      </c>
      <c r="AC594" s="295">
        <f>SUMIF(KOJIN!$A:$A,$D594,KOJIN!EE:EE)</f>
        <v>0</v>
      </c>
    </row>
    <row r="595" spans="1:29" ht="13.5">
      <c r="A595">
        <v>594</v>
      </c>
      <c r="J595" s="295">
        <f>SUM($J$593:$J$594)</f>
        <v>2</v>
      </c>
      <c r="K595" s="295">
        <f>SUM($K$593:$K$594)</f>
        <v>1</v>
      </c>
      <c r="L595" s="295">
        <f>SUM($L$593:$L$594)</f>
        <v>4</v>
      </c>
      <c r="M595" s="295">
        <f>SUM($M$593:$M$594)</f>
        <v>4</v>
      </c>
      <c r="N595" s="295">
        <f>SUM($N$593:$N$594)</f>
        <v>0</v>
      </c>
      <c r="O595" s="295">
        <f>SUM($O$593:$O$594)</f>
        <v>4</v>
      </c>
      <c r="P595" s="295">
        <f>SUM($P$593:$P$594)</f>
        <v>4</v>
      </c>
      <c r="Q595" s="295">
        <f>SUM($Q$593:$Q$594)</f>
        <v>1</v>
      </c>
      <c r="R595" s="295">
        <f>SUM($R$593:$R$594)</f>
        <v>6</v>
      </c>
      <c r="S595" s="295">
        <f>SUM($S$593:$S$594)</f>
        <v>6</v>
      </c>
      <c r="T595" s="295">
        <f>SUM($T$593:$T$594)</f>
        <v>1</v>
      </c>
      <c r="U595" s="295">
        <f>SUM($U$593:$U$594)</f>
        <v>8</v>
      </c>
      <c r="V595" s="295">
        <f>SUM($V$593:$V$594)</f>
        <v>4</v>
      </c>
      <c r="W595" s="295">
        <f>SUM($W$593:$W$594)</f>
        <v>2</v>
      </c>
      <c r="X595" s="295">
        <f>SUM($X$593:$X$594)</f>
        <v>1</v>
      </c>
      <c r="Y595" s="295">
        <f>SUM($Y$593:$Y$594)</f>
        <v>4</v>
      </c>
      <c r="Z595" s="295">
        <f>SUM($Z$593:$Z$594)</f>
        <v>1</v>
      </c>
      <c r="AA595" s="295">
        <f>SUM($AA$593:$AA$594)</f>
        <v>4</v>
      </c>
      <c r="AB595" s="295">
        <f>SUM($AB$593:$AB$594)</f>
        <v>0</v>
      </c>
      <c r="AC595" s="295">
        <f>SUM($AC$593:$AC$594)</f>
        <v>0</v>
      </c>
    </row>
    <row r="596" spans="1:29" ht="13.5">
      <c r="A596">
        <v>595</v>
      </c>
      <c r="B596" s="293" t="s">
        <v>398</v>
      </c>
      <c r="C596" s="294">
        <v>199</v>
      </c>
      <c r="D596" s="323">
        <v>9939</v>
      </c>
      <c r="E596" s="293" t="s">
        <v>258</v>
      </c>
      <c r="F596" s="293" t="s">
        <v>389</v>
      </c>
      <c r="G596" s="295">
        <f>SUMIF(SETAI!A:A,D596,SETAI!C:C)</f>
        <v>644</v>
      </c>
      <c r="H596" s="293" t="s">
        <v>27</v>
      </c>
      <c r="I596" s="295">
        <f>SUMIF(KOJIN!A:A,D596,KOJIN!D:D)</f>
        <v>742</v>
      </c>
      <c r="J596" s="295">
        <f>SUMIF(KOJIN!$A:$A,$D596,KOJIN!DL:DL)</f>
        <v>25</v>
      </c>
      <c r="K596" s="295">
        <f>SUMIF(KOJIN!$A:$A,$D596,KOJIN!DM:DM)</f>
        <v>32</v>
      </c>
      <c r="L596" s="295">
        <f>SUMIF(KOJIN!$A:$A,$D596,KOJIN!DN:DN)</f>
        <v>30</v>
      </c>
      <c r="M596" s="295">
        <f>SUMIF(KOJIN!$A:$A,$D596,KOJIN!DO:DO)</f>
        <v>31</v>
      </c>
      <c r="N596" s="295">
        <f>SUMIF(KOJIN!$A:$A,$D596,KOJIN!DP:DP)</f>
        <v>40</v>
      </c>
      <c r="O596" s="295">
        <f>SUMIF(KOJIN!$A:$A,$D596,KOJIN!DQ:DQ)</f>
        <v>36</v>
      </c>
      <c r="P596" s="295">
        <f>SUMIF(KOJIN!$A:$A,$D596,KOJIN!DR:DR)</f>
        <v>37</v>
      </c>
      <c r="Q596" s="295">
        <f>SUMIF(KOJIN!$A:$A,$D596,KOJIN!DS:DS)</f>
        <v>28</v>
      </c>
      <c r="R596" s="295">
        <f>SUMIF(KOJIN!$A:$A,$D596,KOJIN!DT:DT)</f>
        <v>67</v>
      </c>
      <c r="S596" s="295">
        <f>SUMIF(KOJIN!$A:$A,$D596,KOJIN!DU:DU)</f>
        <v>44</v>
      </c>
      <c r="T596" s="295">
        <f>SUMIF(KOJIN!$A:$A,$D596,KOJIN!DV:DV)</f>
        <v>46</v>
      </c>
      <c r="U596" s="295">
        <f>SUMIF(KOJIN!$A:$A,$D596,KOJIN!DW:DW)</f>
        <v>43</v>
      </c>
      <c r="V596" s="295">
        <f>SUMIF(KOJIN!$A:$A,$D596,KOJIN!DX:DX)</f>
        <v>46</v>
      </c>
      <c r="W596" s="295">
        <f>SUMIF(KOJIN!$A:$A,$D596,KOJIN!DY:DY)</f>
        <v>62</v>
      </c>
      <c r="X596" s="295">
        <f>SUMIF(KOJIN!$A:$A,$D596,KOJIN!DZ:DZ)</f>
        <v>54</v>
      </c>
      <c r="Y596" s="295">
        <f>SUMIF(KOJIN!$A:$A,$D596,KOJIN!EA:EA)</f>
        <v>66</v>
      </c>
      <c r="Z596" s="295">
        <f>SUMIF(KOJIN!$A:$A,$D596,KOJIN!EB:EB)</f>
        <v>31</v>
      </c>
      <c r="AA596" s="295">
        <f>SUMIF(KOJIN!$A:$A,$D596,KOJIN!EC:EC)</f>
        <v>17</v>
      </c>
      <c r="AB596" s="295">
        <f>SUMIF(KOJIN!$A:$A,$D596,KOJIN!ED:ED)</f>
        <v>5</v>
      </c>
      <c r="AC596" s="295">
        <f>SUMIF(KOJIN!$A:$A,$D596,KOJIN!EE:EE)</f>
        <v>2</v>
      </c>
    </row>
    <row r="597" spans="1:29" ht="13.5">
      <c r="A597">
        <v>596</v>
      </c>
      <c r="B597" s="293" t="s">
        <v>398</v>
      </c>
      <c r="C597" s="294">
        <v>199</v>
      </c>
      <c r="D597" s="323">
        <v>9940</v>
      </c>
      <c r="E597" s="293" t="s">
        <v>258</v>
      </c>
      <c r="F597" s="293" t="s">
        <v>389</v>
      </c>
      <c r="H597" s="293" t="s">
        <v>28</v>
      </c>
      <c r="I597" s="295">
        <f>SUMIF(KOJIN!A:A,D597,KOJIN!D:D)</f>
        <v>784</v>
      </c>
      <c r="J597" s="295">
        <f>SUMIF(KOJIN!$A:$A,$D597,KOJIN!DL:DL)</f>
        <v>28</v>
      </c>
      <c r="K597" s="295">
        <f>SUMIF(KOJIN!$A:$A,$D597,KOJIN!DM:DM)</f>
        <v>17</v>
      </c>
      <c r="L597" s="295">
        <f>SUMIF(KOJIN!$A:$A,$D597,KOJIN!DN:DN)</f>
        <v>27</v>
      </c>
      <c r="M597" s="295">
        <f>SUMIF(KOJIN!$A:$A,$D597,KOJIN!DO:DO)</f>
        <v>40</v>
      </c>
      <c r="N597" s="295">
        <f>SUMIF(KOJIN!$A:$A,$D597,KOJIN!DP:DP)</f>
        <v>35</v>
      </c>
      <c r="O597" s="295">
        <f>SUMIF(KOJIN!$A:$A,$D597,KOJIN!DQ:DQ)</f>
        <v>37</v>
      </c>
      <c r="P597" s="295">
        <f>SUMIF(KOJIN!$A:$A,$D597,KOJIN!DR:DR)</f>
        <v>40</v>
      </c>
      <c r="Q597" s="295">
        <f>SUMIF(KOJIN!$A:$A,$D597,KOJIN!DS:DS)</f>
        <v>36</v>
      </c>
      <c r="R597" s="295">
        <f>SUMIF(KOJIN!$A:$A,$D597,KOJIN!DT:DT)</f>
        <v>42</v>
      </c>
      <c r="S597" s="295">
        <f>SUMIF(KOJIN!$A:$A,$D597,KOJIN!DU:DU)</f>
        <v>45</v>
      </c>
      <c r="T597" s="295">
        <f>SUMIF(KOJIN!$A:$A,$D597,KOJIN!DV:DV)</f>
        <v>60</v>
      </c>
      <c r="U597" s="295">
        <f>SUMIF(KOJIN!$A:$A,$D597,KOJIN!DW:DW)</f>
        <v>39</v>
      </c>
      <c r="V597" s="295">
        <f>SUMIF(KOJIN!$A:$A,$D597,KOJIN!DX:DX)</f>
        <v>54</v>
      </c>
      <c r="W597" s="295">
        <f>SUMIF(KOJIN!$A:$A,$D597,KOJIN!DY:DY)</f>
        <v>73</v>
      </c>
      <c r="X597" s="295">
        <f>SUMIF(KOJIN!$A:$A,$D597,KOJIN!DZ:DZ)</f>
        <v>56</v>
      </c>
      <c r="Y597" s="295">
        <f>SUMIF(KOJIN!$A:$A,$D597,KOJIN!EA:EA)</f>
        <v>66</v>
      </c>
      <c r="Z597" s="295">
        <f>SUMIF(KOJIN!$A:$A,$D597,KOJIN!EB:EB)</f>
        <v>38</v>
      </c>
      <c r="AA597" s="295">
        <f>SUMIF(KOJIN!$A:$A,$D597,KOJIN!EC:EC)</f>
        <v>29</v>
      </c>
      <c r="AB597" s="295">
        <f>SUMIF(KOJIN!$A:$A,$D597,KOJIN!ED:ED)</f>
        <v>16</v>
      </c>
      <c r="AC597" s="295">
        <f>SUMIF(KOJIN!$A:$A,$D597,KOJIN!EE:EE)</f>
        <v>6</v>
      </c>
    </row>
    <row r="598" spans="1:29" ht="13.5">
      <c r="A598">
        <v>597</v>
      </c>
      <c r="J598" s="295">
        <f>SUM($J$596:$J$597)</f>
        <v>53</v>
      </c>
      <c r="K598" s="295">
        <f>SUM($K$596:$K$597)</f>
        <v>49</v>
      </c>
      <c r="L598" s="295">
        <f>SUM($L$596:$L$597)</f>
        <v>57</v>
      </c>
      <c r="M598" s="295">
        <f>SUM($M$596:$M$597)</f>
        <v>71</v>
      </c>
      <c r="N598" s="295">
        <f>SUM($N$596:$N$597)</f>
        <v>75</v>
      </c>
      <c r="O598" s="295">
        <f>SUM($O$596:$O$597)</f>
        <v>73</v>
      </c>
      <c r="P598" s="295">
        <f>SUM($P$596:$P$597)</f>
        <v>77</v>
      </c>
      <c r="Q598" s="295">
        <f>SUM($Q$596:$Q$597)</f>
        <v>64</v>
      </c>
      <c r="R598" s="295">
        <f>SUM($R$596:$R$597)</f>
        <v>109</v>
      </c>
      <c r="S598" s="295">
        <f>SUM($S$596:$S$597)</f>
        <v>89</v>
      </c>
      <c r="T598" s="295">
        <f>SUM($T$596:$T$597)</f>
        <v>106</v>
      </c>
      <c r="U598" s="295">
        <f>SUM($U$596:$U$597)</f>
        <v>82</v>
      </c>
      <c r="V598" s="295">
        <f>SUM($V$596:$V$597)</f>
        <v>100</v>
      </c>
      <c r="W598" s="295">
        <f>SUM($W$596:$W$597)</f>
        <v>135</v>
      </c>
      <c r="X598" s="295">
        <f>SUM($X$596:$X$597)</f>
        <v>110</v>
      </c>
      <c r="Y598" s="295">
        <f>SUM($Y$596:$Y$597)</f>
        <v>132</v>
      </c>
      <c r="Z598" s="295">
        <f>SUM($Z$596:$Z$597)</f>
        <v>69</v>
      </c>
      <c r="AA598" s="295">
        <f>SUM($AA$596:$AA$597)</f>
        <v>46</v>
      </c>
      <c r="AB598" s="295">
        <f>SUM($AB$596:$AB$597)</f>
        <v>21</v>
      </c>
      <c r="AC598" s="295">
        <f>SUM($AC$596:$AC$597)</f>
        <v>8</v>
      </c>
    </row>
    <row r="599" spans="1:29" ht="13.5">
      <c r="A599">
        <v>598</v>
      </c>
      <c r="B599" s="293" t="s">
        <v>398</v>
      </c>
      <c r="C599" s="294">
        <v>200</v>
      </c>
      <c r="D599" s="323">
        <v>9941</v>
      </c>
      <c r="E599" s="293" t="s">
        <v>258</v>
      </c>
      <c r="F599" s="293" t="s">
        <v>390</v>
      </c>
      <c r="G599" s="295">
        <f>SUMIF(SETAI!A:A,D599,SETAI!C:C)</f>
        <v>783</v>
      </c>
      <c r="H599" s="293" t="s">
        <v>27</v>
      </c>
      <c r="I599" s="295">
        <f>SUMIF(KOJIN!A:A,D599,KOJIN!D:D)</f>
        <v>852</v>
      </c>
      <c r="J599" s="295">
        <f>SUMIF(KOJIN!$A:$A,$D599,KOJIN!DL:DL)</f>
        <v>33</v>
      </c>
      <c r="K599" s="295">
        <f>SUMIF(KOJIN!$A:$A,$D599,KOJIN!DM:DM)</f>
        <v>61</v>
      </c>
      <c r="L599" s="295">
        <f>SUMIF(KOJIN!$A:$A,$D599,KOJIN!DN:DN)</f>
        <v>47</v>
      </c>
      <c r="M599" s="295">
        <f>SUMIF(KOJIN!$A:$A,$D599,KOJIN!DO:DO)</f>
        <v>60</v>
      </c>
      <c r="N599" s="295">
        <f>SUMIF(KOJIN!$A:$A,$D599,KOJIN!DP:DP)</f>
        <v>46</v>
      </c>
      <c r="O599" s="295">
        <f>SUMIF(KOJIN!$A:$A,$D599,KOJIN!DQ:DQ)</f>
        <v>31</v>
      </c>
      <c r="P599" s="295">
        <f>SUMIF(KOJIN!$A:$A,$D599,KOJIN!DR:DR)</f>
        <v>41</v>
      </c>
      <c r="Q599" s="295">
        <f>SUMIF(KOJIN!$A:$A,$D599,KOJIN!DS:DS)</f>
        <v>44</v>
      </c>
      <c r="R599" s="295">
        <f>SUMIF(KOJIN!$A:$A,$D599,KOJIN!DT:DT)</f>
        <v>68</v>
      </c>
      <c r="S599" s="295">
        <f>SUMIF(KOJIN!$A:$A,$D599,KOJIN!DU:DU)</f>
        <v>62</v>
      </c>
      <c r="T599" s="295">
        <f>SUMIF(KOJIN!$A:$A,$D599,KOJIN!DV:DV)</f>
        <v>61</v>
      </c>
      <c r="U599" s="295">
        <f>SUMIF(KOJIN!$A:$A,$D599,KOJIN!DW:DW)</f>
        <v>47</v>
      </c>
      <c r="V599" s="295">
        <f>SUMIF(KOJIN!$A:$A,$D599,KOJIN!DX:DX)</f>
        <v>45</v>
      </c>
      <c r="W599" s="295">
        <f>SUMIF(KOJIN!$A:$A,$D599,KOJIN!DY:DY)</f>
        <v>78</v>
      </c>
      <c r="X599" s="295">
        <f>SUMIF(KOJIN!$A:$A,$D599,KOJIN!DZ:DZ)</f>
        <v>47</v>
      </c>
      <c r="Y599" s="295">
        <f>SUMIF(KOJIN!$A:$A,$D599,KOJIN!EA:EA)</f>
        <v>44</v>
      </c>
      <c r="Z599" s="295">
        <f>SUMIF(KOJIN!$A:$A,$D599,KOJIN!EB:EB)</f>
        <v>26</v>
      </c>
      <c r="AA599" s="295">
        <f>SUMIF(KOJIN!$A:$A,$D599,KOJIN!EC:EC)</f>
        <v>10</v>
      </c>
      <c r="AB599" s="295">
        <f>SUMIF(KOJIN!$A:$A,$D599,KOJIN!ED:ED)</f>
        <v>1</v>
      </c>
      <c r="AC599" s="295">
        <f>SUMIF(KOJIN!$A:$A,$D599,KOJIN!EE:EE)</f>
        <v>0</v>
      </c>
    </row>
    <row r="600" spans="1:29" ht="13.5">
      <c r="A600">
        <v>599</v>
      </c>
      <c r="B600" s="293" t="s">
        <v>398</v>
      </c>
      <c r="C600" s="294">
        <v>200</v>
      </c>
      <c r="D600" s="323">
        <v>9942</v>
      </c>
      <c r="E600" s="293" t="s">
        <v>258</v>
      </c>
      <c r="F600" s="293" t="s">
        <v>390</v>
      </c>
      <c r="H600" s="293" t="s">
        <v>28</v>
      </c>
      <c r="I600" s="295">
        <f>SUMIF(KOJIN!A:A,D600,KOJIN!D:D)</f>
        <v>977</v>
      </c>
      <c r="J600" s="295">
        <f>SUMIF(KOJIN!$A:$A,$D600,KOJIN!DL:DL)</f>
        <v>42</v>
      </c>
      <c r="K600" s="295">
        <f>SUMIF(KOJIN!$A:$A,$D600,KOJIN!DM:DM)</f>
        <v>45</v>
      </c>
      <c r="L600" s="295">
        <f>SUMIF(KOJIN!$A:$A,$D600,KOJIN!DN:DN)</f>
        <v>50</v>
      </c>
      <c r="M600" s="295">
        <f>SUMIF(KOJIN!$A:$A,$D600,KOJIN!DO:DO)</f>
        <v>70</v>
      </c>
      <c r="N600" s="295">
        <f>SUMIF(KOJIN!$A:$A,$D600,KOJIN!DP:DP)</f>
        <v>47</v>
      </c>
      <c r="O600" s="295">
        <f>SUMIF(KOJIN!$A:$A,$D600,KOJIN!DQ:DQ)</f>
        <v>36</v>
      </c>
      <c r="P600" s="295">
        <f>SUMIF(KOJIN!$A:$A,$D600,KOJIN!DR:DR)</f>
        <v>45</v>
      </c>
      <c r="Q600" s="295">
        <f>SUMIF(KOJIN!$A:$A,$D600,KOJIN!DS:DS)</f>
        <v>43</v>
      </c>
      <c r="R600" s="295">
        <f>SUMIF(KOJIN!$A:$A,$D600,KOJIN!DT:DT)</f>
        <v>80</v>
      </c>
      <c r="S600" s="295">
        <f>SUMIF(KOJIN!$A:$A,$D600,KOJIN!DU:DU)</f>
        <v>86</v>
      </c>
      <c r="T600" s="295">
        <f>SUMIF(KOJIN!$A:$A,$D600,KOJIN!DV:DV)</f>
        <v>51</v>
      </c>
      <c r="U600" s="295">
        <f>SUMIF(KOJIN!$A:$A,$D600,KOJIN!DW:DW)</f>
        <v>55</v>
      </c>
      <c r="V600" s="295">
        <f>SUMIF(KOJIN!$A:$A,$D600,KOJIN!DX:DX)</f>
        <v>56</v>
      </c>
      <c r="W600" s="295">
        <f>SUMIF(KOJIN!$A:$A,$D600,KOJIN!DY:DY)</f>
        <v>66</v>
      </c>
      <c r="X600" s="295">
        <f>SUMIF(KOJIN!$A:$A,$D600,KOJIN!DZ:DZ)</f>
        <v>63</v>
      </c>
      <c r="Y600" s="295">
        <f>SUMIF(KOJIN!$A:$A,$D600,KOJIN!EA:EA)</f>
        <v>53</v>
      </c>
      <c r="Z600" s="295">
        <f>SUMIF(KOJIN!$A:$A,$D600,KOJIN!EB:EB)</f>
        <v>34</v>
      </c>
      <c r="AA600" s="295">
        <f>SUMIF(KOJIN!$A:$A,$D600,KOJIN!EC:EC)</f>
        <v>26</v>
      </c>
      <c r="AB600" s="295">
        <f>SUMIF(KOJIN!$A:$A,$D600,KOJIN!ED:ED)</f>
        <v>18</v>
      </c>
      <c r="AC600" s="295">
        <f>SUMIF(KOJIN!$A:$A,$D600,KOJIN!EE:EE)</f>
        <v>11</v>
      </c>
    </row>
    <row r="601" spans="1:29" ht="13.5">
      <c r="A601">
        <v>600</v>
      </c>
      <c r="J601" s="295">
        <f>SUM($J$599:$J$600)</f>
        <v>75</v>
      </c>
      <c r="K601" s="295">
        <f>SUM($K$599:$K$600)</f>
        <v>106</v>
      </c>
      <c r="L601" s="295">
        <f>SUM($L$599:$L$600)</f>
        <v>97</v>
      </c>
      <c r="M601" s="295">
        <f>SUM($M$599:$M$600)</f>
        <v>130</v>
      </c>
      <c r="N601" s="295">
        <f>SUM($N$599:$N$600)</f>
        <v>93</v>
      </c>
      <c r="O601" s="295">
        <f>SUM($O$599:$O$600)</f>
        <v>67</v>
      </c>
      <c r="P601" s="295">
        <f>SUM($P$599:$P$600)</f>
        <v>86</v>
      </c>
      <c r="Q601" s="295">
        <f>SUM($Q$599:$Q$600)</f>
        <v>87</v>
      </c>
      <c r="R601" s="295">
        <f>SUM($R$599:$R$600)</f>
        <v>148</v>
      </c>
      <c r="S601" s="295">
        <f>SUM($S$599:$S$600)</f>
        <v>148</v>
      </c>
      <c r="T601" s="295">
        <f>SUM($T$599:$T$600)</f>
        <v>112</v>
      </c>
      <c r="U601" s="295">
        <f>SUM($U$599:$U$600)</f>
        <v>102</v>
      </c>
      <c r="V601" s="295">
        <f>SUM($V$599:$V$600)</f>
        <v>101</v>
      </c>
      <c r="W601" s="295">
        <f>SUM($W$599:$W$600)</f>
        <v>144</v>
      </c>
      <c r="X601" s="295">
        <f>SUM($X$599:$X$600)</f>
        <v>110</v>
      </c>
      <c r="Y601" s="295">
        <f>SUM($Y$599:$Y$600)</f>
        <v>97</v>
      </c>
      <c r="Z601" s="295">
        <f>SUM($Z$599:$Z$600)</f>
        <v>60</v>
      </c>
      <c r="AA601" s="295">
        <f>SUM($AA$599:$AA$600)</f>
        <v>36</v>
      </c>
      <c r="AB601" s="295">
        <f>SUM($AB$599:$AB$600)</f>
        <v>19</v>
      </c>
      <c r="AC601" s="295">
        <f>SUM($AC$599:$AC$600)</f>
        <v>11</v>
      </c>
    </row>
    <row r="602" spans="1:29" ht="13.5">
      <c r="A602">
        <v>601</v>
      </c>
      <c r="B602" s="293" t="s">
        <v>398</v>
      </c>
      <c r="C602" s="294">
        <v>201</v>
      </c>
      <c r="D602" s="323">
        <v>9943</v>
      </c>
      <c r="E602" s="293" t="s">
        <v>258</v>
      </c>
      <c r="F602" s="293" t="s">
        <v>391</v>
      </c>
      <c r="G602" s="295">
        <f>SUMIF(SETAI!A:A,D602,SETAI!C:C)</f>
        <v>624</v>
      </c>
      <c r="H602" s="293" t="s">
        <v>27</v>
      </c>
      <c r="I602" s="295">
        <f>SUMIF(KOJIN!A:A,D602,KOJIN!D:D)</f>
        <v>742</v>
      </c>
      <c r="J602" s="295">
        <f>SUMIF(KOJIN!$A:$A,$D602,KOJIN!DL:DL)</f>
        <v>16</v>
      </c>
      <c r="K602" s="295">
        <f>SUMIF(KOJIN!$A:$A,$D602,KOJIN!DM:DM)</f>
        <v>39</v>
      </c>
      <c r="L602" s="295">
        <f>SUMIF(KOJIN!$A:$A,$D602,KOJIN!DN:DN)</f>
        <v>37</v>
      </c>
      <c r="M602" s="295">
        <f>SUMIF(KOJIN!$A:$A,$D602,KOJIN!DO:DO)</f>
        <v>36</v>
      </c>
      <c r="N602" s="295">
        <f>SUMIF(KOJIN!$A:$A,$D602,KOJIN!DP:DP)</f>
        <v>26</v>
      </c>
      <c r="O602" s="295">
        <f>SUMIF(KOJIN!$A:$A,$D602,KOJIN!DQ:DQ)</f>
        <v>14</v>
      </c>
      <c r="P602" s="295">
        <f>SUMIF(KOJIN!$A:$A,$D602,KOJIN!DR:DR)</f>
        <v>32</v>
      </c>
      <c r="Q602" s="295">
        <f>SUMIF(KOJIN!$A:$A,$D602,KOJIN!DS:DS)</f>
        <v>44</v>
      </c>
      <c r="R602" s="295">
        <f>SUMIF(KOJIN!$A:$A,$D602,KOJIN!DT:DT)</f>
        <v>53</v>
      </c>
      <c r="S602" s="295">
        <f>SUMIF(KOJIN!$A:$A,$D602,KOJIN!DU:DU)</f>
        <v>80</v>
      </c>
      <c r="T602" s="295">
        <f>SUMIF(KOJIN!$A:$A,$D602,KOJIN!DV:DV)</f>
        <v>53</v>
      </c>
      <c r="U602" s="295">
        <f>SUMIF(KOJIN!$A:$A,$D602,KOJIN!DW:DW)</f>
        <v>37</v>
      </c>
      <c r="V602" s="295">
        <f>SUMIF(KOJIN!$A:$A,$D602,KOJIN!DX:DX)</f>
        <v>27</v>
      </c>
      <c r="W602" s="295">
        <f>SUMIF(KOJIN!$A:$A,$D602,KOJIN!DY:DY)</f>
        <v>41</v>
      </c>
      <c r="X602" s="295">
        <f>SUMIF(KOJIN!$A:$A,$D602,KOJIN!DZ:DZ)</f>
        <v>56</v>
      </c>
      <c r="Y602" s="295">
        <f>SUMIF(KOJIN!$A:$A,$D602,KOJIN!EA:EA)</f>
        <v>83</v>
      </c>
      <c r="Z602" s="295">
        <f>SUMIF(KOJIN!$A:$A,$D602,KOJIN!EB:EB)</f>
        <v>45</v>
      </c>
      <c r="AA602" s="295">
        <f>SUMIF(KOJIN!$A:$A,$D602,KOJIN!EC:EC)</f>
        <v>16</v>
      </c>
      <c r="AB602" s="295">
        <f>SUMIF(KOJIN!$A:$A,$D602,KOJIN!ED:ED)</f>
        <v>7</v>
      </c>
      <c r="AC602" s="295">
        <f>SUMIF(KOJIN!$A:$A,$D602,KOJIN!EE:EE)</f>
        <v>0</v>
      </c>
    </row>
    <row r="603" spans="1:29" ht="13.5">
      <c r="A603">
        <v>602</v>
      </c>
      <c r="B603" s="293" t="s">
        <v>398</v>
      </c>
      <c r="C603" s="294">
        <v>201</v>
      </c>
      <c r="D603" s="323">
        <v>9944</v>
      </c>
      <c r="E603" s="293" t="s">
        <v>258</v>
      </c>
      <c r="F603" s="293" t="s">
        <v>391</v>
      </c>
      <c r="H603" s="293" t="s">
        <v>28</v>
      </c>
      <c r="I603" s="295">
        <f>SUMIF(KOJIN!A:A,D603,KOJIN!D:D)</f>
        <v>745</v>
      </c>
      <c r="J603" s="295">
        <f>SUMIF(KOJIN!$A:$A,$D603,KOJIN!DL:DL)</f>
        <v>17</v>
      </c>
      <c r="K603" s="295">
        <f>SUMIF(KOJIN!$A:$A,$D603,KOJIN!DM:DM)</f>
        <v>31</v>
      </c>
      <c r="L603" s="295">
        <f>SUMIF(KOJIN!$A:$A,$D603,KOJIN!DN:DN)</f>
        <v>47</v>
      </c>
      <c r="M603" s="295">
        <f>SUMIF(KOJIN!$A:$A,$D603,KOJIN!DO:DO)</f>
        <v>32</v>
      </c>
      <c r="N603" s="295">
        <f>SUMIF(KOJIN!$A:$A,$D603,KOJIN!DP:DP)</f>
        <v>22</v>
      </c>
      <c r="O603" s="295">
        <f>SUMIF(KOJIN!$A:$A,$D603,KOJIN!DQ:DQ)</f>
        <v>21</v>
      </c>
      <c r="P603" s="295">
        <f>SUMIF(KOJIN!$A:$A,$D603,KOJIN!DR:DR)</f>
        <v>25</v>
      </c>
      <c r="Q603" s="295">
        <f>SUMIF(KOJIN!$A:$A,$D603,KOJIN!DS:DS)</f>
        <v>37</v>
      </c>
      <c r="R603" s="295">
        <f>SUMIF(KOJIN!$A:$A,$D603,KOJIN!DT:DT)</f>
        <v>45</v>
      </c>
      <c r="S603" s="295">
        <f>SUMIF(KOJIN!$A:$A,$D603,KOJIN!DU:DU)</f>
        <v>61</v>
      </c>
      <c r="T603" s="295">
        <f>SUMIF(KOJIN!$A:$A,$D603,KOJIN!DV:DV)</f>
        <v>44</v>
      </c>
      <c r="U603" s="295">
        <f>SUMIF(KOJIN!$A:$A,$D603,KOJIN!DW:DW)</f>
        <v>30</v>
      </c>
      <c r="V603" s="295">
        <f>SUMIF(KOJIN!$A:$A,$D603,KOJIN!DX:DX)</f>
        <v>35</v>
      </c>
      <c r="W603" s="295">
        <f>SUMIF(KOJIN!$A:$A,$D603,KOJIN!DY:DY)</f>
        <v>59</v>
      </c>
      <c r="X603" s="295">
        <f>SUMIF(KOJIN!$A:$A,$D603,KOJIN!DZ:DZ)</f>
        <v>73</v>
      </c>
      <c r="Y603" s="295">
        <f>SUMIF(KOJIN!$A:$A,$D603,KOJIN!EA:EA)</f>
        <v>85</v>
      </c>
      <c r="Z603" s="295">
        <f>SUMIF(KOJIN!$A:$A,$D603,KOJIN!EB:EB)</f>
        <v>50</v>
      </c>
      <c r="AA603" s="295">
        <f>SUMIF(KOJIN!$A:$A,$D603,KOJIN!EC:EC)</f>
        <v>23</v>
      </c>
      <c r="AB603" s="295">
        <f>SUMIF(KOJIN!$A:$A,$D603,KOJIN!ED:ED)</f>
        <v>5</v>
      </c>
      <c r="AC603" s="295">
        <f>SUMIF(KOJIN!$A:$A,$D603,KOJIN!EE:EE)</f>
        <v>3</v>
      </c>
    </row>
    <row r="604" spans="1:29" ht="13.5">
      <c r="A604">
        <v>603</v>
      </c>
      <c r="J604" s="295">
        <f>SUM($J$602:$J$603)</f>
        <v>33</v>
      </c>
      <c r="K604" s="295">
        <f>SUM($K$602:$K$603)</f>
        <v>70</v>
      </c>
      <c r="L604" s="295">
        <f>SUM($L$602:$L$603)</f>
        <v>84</v>
      </c>
      <c r="M604" s="295">
        <f>SUM($M$602:$M$603)</f>
        <v>68</v>
      </c>
      <c r="N604" s="295">
        <f>SUM($N$602:$N$603)</f>
        <v>48</v>
      </c>
      <c r="O604" s="295">
        <f>SUM($O$602:$O$603)</f>
        <v>35</v>
      </c>
      <c r="P604" s="295">
        <f>SUM($P$602:$P$603)</f>
        <v>57</v>
      </c>
      <c r="Q604" s="295">
        <f>SUM($Q$602:$Q$603)</f>
        <v>81</v>
      </c>
      <c r="R604" s="295">
        <f>SUM($R$602:$R$603)</f>
        <v>98</v>
      </c>
      <c r="S604" s="295">
        <f>SUM($S$602:$S$603)</f>
        <v>141</v>
      </c>
      <c r="T604" s="295">
        <f>SUM($T$602:$T$603)</f>
        <v>97</v>
      </c>
      <c r="U604" s="295">
        <f>SUM($U$602:$U$603)</f>
        <v>67</v>
      </c>
      <c r="V604" s="295">
        <f>SUM($V$602:$V$603)</f>
        <v>62</v>
      </c>
      <c r="W604" s="295">
        <f>SUM($W$602:$W$603)</f>
        <v>100</v>
      </c>
      <c r="X604" s="295">
        <f>SUM($X$602:$X$603)</f>
        <v>129</v>
      </c>
      <c r="Y604" s="295">
        <f>SUM($Y$602:$Y$603)</f>
        <v>168</v>
      </c>
      <c r="Z604" s="295">
        <f>SUM($Z$602:$Z$603)</f>
        <v>95</v>
      </c>
      <c r="AA604" s="295">
        <f>SUM($AA$602:$AA$603)</f>
        <v>39</v>
      </c>
      <c r="AB604" s="295">
        <f>SUM($AB$602:$AB$603)</f>
        <v>12</v>
      </c>
      <c r="AC604" s="295">
        <f>SUM($AC$602:$AC$603)</f>
        <v>3</v>
      </c>
    </row>
    <row r="605" spans="1:29" ht="13.5">
      <c r="A605">
        <v>604</v>
      </c>
      <c r="B605" s="293" t="s">
        <v>398</v>
      </c>
      <c r="C605" s="294">
        <v>202</v>
      </c>
      <c r="D605" s="323">
        <v>9945</v>
      </c>
      <c r="E605" s="293" t="s">
        <v>258</v>
      </c>
      <c r="F605" s="293" t="s">
        <v>392</v>
      </c>
      <c r="G605" s="295">
        <f>SUMIF(SETAI!A:A,D605,SETAI!C:C)</f>
        <v>1133</v>
      </c>
      <c r="H605" s="293" t="s">
        <v>27</v>
      </c>
      <c r="I605" s="295">
        <f>SUMIF(KOJIN!A:A,D605,KOJIN!D:D)</f>
        <v>1325</v>
      </c>
      <c r="J605" s="295">
        <f>SUMIF(KOJIN!$A:$A,$D605,KOJIN!DL:DL)</f>
        <v>49</v>
      </c>
      <c r="K605" s="295">
        <f>SUMIF(KOJIN!$A:$A,$D605,KOJIN!DM:DM)</f>
        <v>61</v>
      </c>
      <c r="L605" s="295">
        <f>SUMIF(KOJIN!$A:$A,$D605,KOJIN!DN:DN)</f>
        <v>72</v>
      </c>
      <c r="M605" s="295">
        <f>SUMIF(KOJIN!$A:$A,$D605,KOJIN!DO:DO)</f>
        <v>88</v>
      </c>
      <c r="N605" s="295">
        <f>SUMIF(KOJIN!$A:$A,$D605,KOJIN!DP:DP)</f>
        <v>75</v>
      </c>
      <c r="O605" s="295">
        <f>SUMIF(KOJIN!$A:$A,$D605,KOJIN!DQ:DQ)</f>
        <v>62</v>
      </c>
      <c r="P605" s="295">
        <f>SUMIF(KOJIN!$A:$A,$D605,KOJIN!DR:DR)</f>
        <v>90</v>
      </c>
      <c r="Q605" s="295">
        <f>SUMIF(KOJIN!$A:$A,$D605,KOJIN!DS:DS)</f>
        <v>103</v>
      </c>
      <c r="R605" s="295">
        <f>SUMIF(KOJIN!$A:$A,$D605,KOJIN!DT:DT)</f>
        <v>86</v>
      </c>
      <c r="S605" s="295">
        <f>SUMIF(KOJIN!$A:$A,$D605,KOJIN!DU:DU)</f>
        <v>107</v>
      </c>
      <c r="T605" s="295">
        <f>SUMIF(KOJIN!$A:$A,$D605,KOJIN!DV:DV)</f>
        <v>88</v>
      </c>
      <c r="U605" s="295">
        <f>SUMIF(KOJIN!$A:$A,$D605,KOJIN!DW:DW)</f>
        <v>90</v>
      </c>
      <c r="V605" s="295">
        <f>SUMIF(KOJIN!$A:$A,$D605,KOJIN!DX:DX)</f>
        <v>89</v>
      </c>
      <c r="W605" s="295">
        <f>SUMIF(KOJIN!$A:$A,$D605,KOJIN!DY:DY)</f>
        <v>107</v>
      </c>
      <c r="X605" s="295">
        <f>SUMIF(KOJIN!$A:$A,$D605,KOJIN!DZ:DZ)</f>
        <v>59</v>
      </c>
      <c r="Y605" s="295">
        <f>SUMIF(KOJIN!$A:$A,$D605,KOJIN!EA:EA)</f>
        <v>50</v>
      </c>
      <c r="Z605" s="295">
        <f>SUMIF(KOJIN!$A:$A,$D605,KOJIN!EB:EB)</f>
        <v>28</v>
      </c>
      <c r="AA605" s="295">
        <f>SUMIF(KOJIN!$A:$A,$D605,KOJIN!EC:EC)</f>
        <v>17</v>
      </c>
      <c r="AB605" s="295">
        <f>SUMIF(KOJIN!$A:$A,$D605,KOJIN!ED:ED)</f>
        <v>3</v>
      </c>
      <c r="AC605" s="295">
        <f>SUMIF(KOJIN!$A:$A,$D605,KOJIN!EE:EE)</f>
        <v>1</v>
      </c>
    </row>
    <row r="606" spans="1:29" ht="13.5">
      <c r="A606">
        <v>605</v>
      </c>
      <c r="B606" s="293" t="s">
        <v>398</v>
      </c>
      <c r="C606" s="294">
        <v>202</v>
      </c>
      <c r="D606" s="323">
        <v>9946</v>
      </c>
      <c r="E606" s="293" t="s">
        <v>258</v>
      </c>
      <c r="F606" s="293" t="s">
        <v>392</v>
      </c>
      <c r="H606" s="293" t="s">
        <v>28</v>
      </c>
      <c r="I606" s="295">
        <f>SUMIF(KOJIN!A:A,D606,KOJIN!D:D)</f>
        <v>1417</v>
      </c>
      <c r="J606" s="295">
        <f>SUMIF(KOJIN!$A:$A,$D606,KOJIN!DL:DL)</f>
        <v>50</v>
      </c>
      <c r="K606" s="295">
        <f>SUMIF(KOJIN!$A:$A,$D606,KOJIN!DM:DM)</f>
        <v>66</v>
      </c>
      <c r="L606" s="295">
        <f>SUMIF(KOJIN!$A:$A,$D606,KOJIN!DN:DN)</f>
        <v>74</v>
      </c>
      <c r="M606" s="295">
        <f>SUMIF(KOJIN!$A:$A,$D606,KOJIN!DO:DO)</f>
        <v>93</v>
      </c>
      <c r="N606" s="295">
        <f>SUMIF(KOJIN!$A:$A,$D606,KOJIN!DP:DP)</f>
        <v>76</v>
      </c>
      <c r="O606" s="295">
        <f>SUMIF(KOJIN!$A:$A,$D606,KOJIN!DQ:DQ)</f>
        <v>62</v>
      </c>
      <c r="P606" s="295">
        <f>SUMIF(KOJIN!$A:$A,$D606,KOJIN!DR:DR)</f>
        <v>78</v>
      </c>
      <c r="Q606" s="295">
        <f>SUMIF(KOJIN!$A:$A,$D606,KOJIN!DS:DS)</f>
        <v>90</v>
      </c>
      <c r="R606" s="295">
        <f>SUMIF(KOJIN!$A:$A,$D606,KOJIN!DT:DT)</f>
        <v>105</v>
      </c>
      <c r="S606" s="295">
        <f>SUMIF(KOJIN!$A:$A,$D606,KOJIN!DU:DU)</f>
        <v>118</v>
      </c>
      <c r="T606" s="295">
        <f>SUMIF(KOJIN!$A:$A,$D606,KOJIN!DV:DV)</f>
        <v>100</v>
      </c>
      <c r="U606" s="295">
        <f>SUMIF(KOJIN!$A:$A,$D606,KOJIN!DW:DW)</f>
        <v>102</v>
      </c>
      <c r="V606" s="295">
        <f>SUMIF(KOJIN!$A:$A,$D606,KOJIN!DX:DX)</f>
        <v>90</v>
      </c>
      <c r="W606" s="295">
        <f>SUMIF(KOJIN!$A:$A,$D606,KOJIN!DY:DY)</f>
        <v>115</v>
      </c>
      <c r="X606" s="295">
        <f>SUMIF(KOJIN!$A:$A,$D606,KOJIN!DZ:DZ)</f>
        <v>58</v>
      </c>
      <c r="Y606" s="295">
        <f>SUMIF(KOJIN!$A:$A,$D606,KOJIN!EA:EA)</f>
        <v>61</v>
      </c>
      <c r="Z606" s="295">
        <f>SUMIF(KOJIN!$A:$A,$D606,KOJIN!EB:EB)</f>
        <v>34</v>
      </c>
      <c r="AA606" s="295">
        <f>SUMIF(KOJIN!$A:$A,$D606,KOJIN!EC:EC)</f>
        <v>23</v>
      </c>
      <c r="AB606" s="295">
        <f>SUMIF(KOJIN!$A:$A,$D606,KOJIN!ED:ED)</f>
        <v>18</v>
      </c>
      <c r="AC606" s="295">
        <f>SUMIF(KOJIN!$A:$A,$D606,KOJIN!EE:EE)</f>
        <v>4</v>
      </c>
    </row>
    <row r="607" spans="1:29" ht="13.5">
      <c r="A607">
        <v>606</v>
      </c>
      <c r="J607" s="295">
        <f>SUM($J$605:$J$606)</f>
        <v>99</v>
      </c>
      <c r="K607" s="295">
        <f>SUM($K$605:$K$606)</f>
        <v>127</v>
      </c>
      <c r="L607" s="295">
        <f>SUM($L$605:$L$606)</f>
        <v>146</v>
      </c>
      <c r="M607" s="295">
        <f>SUM($M$605:$M$606)</f>
        <v>181</v>
      </c>
      <c r="N607" s="295">
        <f>SUM($N$605:$N$606)</f>
        <v>151</v>
      </c>
      <c r="O607" s="295">
        <f>SUM($O$605:$O$606)</f>
        <v>124</v>
      </c>
      <c r="P607" s="295">
        <f>SUM($P$605:$P$606)</f>
        <v>168</v>
      </c>
      <c r="Q607" s="295">
        <f>SUM($Q$605:$Q$606)</f>
        <v>193</v>
      </c>
      <c r="R607" s="295">
        <f>SUM($R$605:$R$606)</f>
        <v>191</v>
      </c>
      <c r="S607" s="295">
        <f>SUM($S$605:$S$606)</f>
        <v>225</v>
      </c>
      <c r="T607" s="295">
        <f>SUM($T$605:$T$606)</f>
        <v>188</v>
      </c>
      <c r="U607" s="295">
        <f>SUM($U$605:$U$606)</f>
        <v>192</v>
      </c>
      <c r="V607" s="295">
        <f>SUM($V$605:$V$606)</f>
        <v>179</v>
      </c>
      <c r="W607" s="295">
        <f>SUM($W$605:$W$606)</f>
        <v>222</v>
      </c>
      <c r="X607" s="295">
        <f>SUM($X$605:$X$606)</f>
        <v>117</v>
      </c>
      <c r="Y607" s="295">
        <f>SUM($Y$605:$Y$606)</f>
        <v>111</v>
      </c>
      <c r="Z607" s="295">
        <f>SUM($Z$605:$Z$606)</f>
        <v>62</v>
      </c>
      <c r="AA607" s="295">
        <f>SUM($AA$605:$AA$606)</f>
        <v>40</v>
      </c>
      <c r="AB607" s="295">
        <f>SUM($AB$605:$AB$606)</f>
        <v>21</v>
      </c>
      <c r="AC607" s="295">
        <f>SUM($AC$605:$AC$606)</f>
        <v>5</v>
      </c>
    </row>
    <row r="608" spans="1:29" ht="13.5">
      <c r="A608">
        <v>607</v>
      </c>
      <c r="B608" s="293" t="s">
        <v>398</v>
      </c>
      <c r="C608" s="294">
        <v>203</v>
      </c>
      <c r="D608" s="323">
        <v>9947</v>
      </c>
      <c r="E608" s="293" t="s">
        <v>258</v>
      </c>
      <c r="F608" s="293" t="s">
        <v>393</v>
      </c>
      <c r="G608" s="295">
        <f>SUMIF(SETAI!A:A,D608,SETAI!C:C)</f>
        <v>527</v>
      </c>
      <c r="H608" s="293" t="s">
        <v>27</v>
      </c>
      <c r="I608" s="295">
        <f>SUMIF(KOJIN!A:A,D608,KOJIN!D:D)</f>
        <v>567</v>
      </c>
      <c r="J608" s="295">
        <f>SUMIF(KOJIN!$A:$A,$D608,KOJIN!DL:DL)</f>
        <v>16</v>
      </c>
      <c r="K608" s="295">
        <f>SUMIF(KOJIN!$A:$A,$D608,KOJIN!DM:DM)</f>
        <v>44</v>
      </c>
      <c r="L608" s="295">
        <f>SUMIF(KOJIN!$A:$A,$D608,KOJIN!DN:DN)</f>
        <v>43</v>
      </c>
      <c r="M608" s="295">
        <f>SUMIF(KOJIN!$A:$A,$D608,KOJIN!DO:DO)</f>
        <v>46</v>
      </c>
      <c r="N608" s="295">
        <f>SUMIF(KOJIN!$A:$A,$D608,KOJIN!DP:DP)</f>
        <v>26</v>
      </c>
      <c r="O608" s="295">
        <f>SUMIF(KOJIN!$A:$A,$D608,KOJIN!DQ:DQ)</f>
        <v>26</v>
      </c>
      <c r="P608" s="295">
        <f>SUMIF(KOJIN!$A:$A,$D608,KOJIN!DR:DR)</f>
        <v>41</v>
      </c>
      <c r="Q608" s="295">
        <f>SUMIF(KOJIN!$A:$A,$D608,KOJIN!DS:DS)</f>
        <v>35</v>
      </c>
      <c r="R608" s="295">
        <f>SUMIF(KOJIN!$A:$A,$D608,KOJIN!DT:DT)</f>
        <v>41</v>
      </c>
      <c r="S608" s="295">
        <f>SUMIF(KOJIN!$A:$A,$D608,KOJIN!DU:DU)</f>
        <v>44</v>
      </c>
      <c r="T608" s="295">
        <f>SUMIF(KOJIN!$A:$A,$D608,KOJIN!DV:DV)</f>
        <v>42</v>
      </c>
      <c r="U608" s="295">
        <f>SUMIF(KOJIN!$A:$A,$D608,KOJIN!DW:DW)</f>
        <v>30</v>
      </c>
      <c r="V608" s="295">
        <f>SUMIF(KOJIN!$A:$A,$D608,KOJIN!DX:DX)</f>
        <v>32</v>
      </c>
      <c r="W608" s="295">
        <f>SUMIF(KOJIN!$A:$A,$D608,KOJIN!DY:DY)</f>
        <v>41</v>
      </c>
      <c r="X608" s="295">
        <f>SUMIF(KOJIN!$A:$A,$D608,KOJIN!DZ:DZ)</f>
        <v>23</v>
      </c>
      <c r="Y608" s="295">
        <f>SUMIF(KOJIN!$A:$A,$D608,KOJIN!EA:EA)</f>
        <v>20</v>
      </c>
      <c r="Z608" s="295">
        <f>SUMIF(KOJIN!$A:$A,$D608,KOJIN!EB:EB)</f>
        <v>12</v>
      </c>
      <c r="AA608" s="295">
        <f>SUMIF(KOJIN!$A:$A,$D608,KOJIN!EC:EC)</f>
        <v>3</v>
      </c>
      <c r="AB608" s="295">
        <f>SUMIF(KOJIN!$A:$A,$D608,KOJIN!ED:ED)</f>
        <v>1</v>
      </c>
      <c r="AC608" s="295">
        <f>SUMIF(KOJIN!$A:$A,$D608,KOJIN!EE:EE)</f>
        <v>1</v>
      </c>
    </row>
    <row r="609" spans="1:29" ht="13.5">
      <c r="A609">
        <v>608</v>
      </c>
      <c r="B609" s="293" t="s">
        <v>398</v>
      </c>
      <c r="C609" s="294">
        <v>203</v>
      </c>
      <c r="D609" s="323">
        <v>9948</v>
      </c>
      <c r="E609" s="293" t="s">
        <v>258</v>
      </c>
      <c r="F609" s="293" t="s">
        <v>393</v>
      </c>
      <c r="H609" s="293" t="s">
        <v>28</v>
      </c>
      <c r="I609" s="295">
        <f>SUMIF(KOJIN!A:A,D609,KOJIN!D:D)</f>
        <v>586</v>
      </c>
      <c r="J609" s="295">
        <f>SUMIF(KOJIN!$A:$A,$D609,KOJIN!DL:DL)</f>
        <v>16</v>
      </c>
      <c r="K609" s="295">
        <f>SUMIF(KOJIN!$A:$A,$D609,KOJIN!DM:DM)</f>
        <v>25</v>
      </c>
      <c r="L609" s="295">
        <f>SUMIF(KOJIN!$A:$A,$D609,KOJIN!DN:DN)</f>
        <v>35</v>
      </c>
      <c r="M609" s="295">
        <f>SUMIF(KOJIN!$A:$A,$D609,KOJIN!DO:DO)</f>
        <v>53</v>
      </c>
      <c r="N609" s="295">
        <f>SUMIF(KOJIN!$A:$A,$D609,KOJIN!DP:DP)</f>
        <v>21</v>
      </c>
      <c r="O609" s="295">
        <f>SUMIF(KOJIN!$A:$A,$D609,KOJIN!DQ:DQ)</f>
        <v>23</v>
      </c>
      <c r="P609" s="295">
        <f>SUMIF(KOJIN!$A:$A,$D609,KOJIN!DR:DR)</f>
        <v>36</v>
      </c>
      <c r="Q609" s="295">
        <f>SUMIF(KOJIN!$A:$A,$D609,KOJIN!DS:DS)</f>
        <v>30</v>
      </c>
      <c r="R609" s="295">
        <f>SUMIF(KOJIN!$A:$A,$D609,KOJIN!DT:DT)</f>
        <v>63</v>
      </c>
      <c r="S609" s="295">
        <f>SUMIF(KOJIN!$A:$A,$D609,KOJIN!DU:DU)</f>
        <v>47</v>
      </c>
      <c r="T609" s="295">
        <f>SUMIF(KOJIN!$A:$A,$D609,KOJIN!DV:DV)</f>
        <v>36</v>
      </c>
      <c r="U609" s="295">
        <f>SUMIF(KOJIN!$A:$A,$D609,KOJIN!DW:DW)</f>
        <v>31</v>
      </c>
      <c r="V609" s="295">
        <f>SUMIF(KOJIN!$A:$A,$D609,KOJIN!DX:DX)</f>
        <v>40</v>
      </c>
      <c r="W609" s="295">
        <f>SUMIF(KOJIN!$A:$A,$D609,KOJIN!DY:DY)</f>
        <v>47</v>
      </c>
      <c r="X609" s="295">
        <f>SUMIF(KOJIN!$A:$A,$D609,KOJIN!DZ:DZ)</f>
        <v>32</v>
      </c>
      <c r="Y609" s="295">
        <f>SUMIF(KOJIN!$A:$A,$D609,KOJIN!EA:EA)</f>
        <v>21</v>
      </c>
      <c r="Z609" s="295">
        <f>SUMIF(KOJIN!$A:$A,$D609,KOJIN!EB:EB)</f>
        <v>17</v>
      </c>
      <c r="AA609" s="295">
        <f>SUMIF(KOJIN!$A:$A,$D609,KOJIN!EC:EC)</f>
        <v>6</v>
      </c>
      <c r="AB609" s="295">
        <f>SUMIF(KOJIN!$A:$A,$D609,KOJIN!ED:ED)</f>
        <v>5</v>
      </c>
      <c r="AC609" s="295">
        <f>SUMIF(KOJIN!$A:$A,$D609,KOJIN!EE:EE)</f>
        <v>2</v>
      </c>
    </row>
    <row r="610" spans="1:29" ht="13.5">
      <c r="A610">
        <v>609</v>
      </c>
      <c r="J610" s="295">
        <f>SUM($J$608:$J$609)</f>
        <v>32</v>
      </c>
      <c r="K610" s="295">
        <f>SUM($K$608:$K$609)</f>
        <v>69</v>
      </c>
      <c r="L610" s="295">
        <f>SUM($L$608:$L$609)</f>
        <v>78</v>
      </c>
      <c r="M610" s="295">
        <f>SUM($M$608:$M$609)</f>
        <v>99</v>
      </c>
      <c r="N610" s="295">
        <f>SUM($N$608:$N$609)</f>
        <v>47</v>
      </c>
      <c r="O610" s="295">
        <f>SUM($O$608:$O$609)</f>
        <v>49</v>
      </c>
      <c r="P610" s="295">
        <f>SUM($P$608:$P$609)</f>
        <v>77</v>
      </c>
      <c r="Q610" s="295">
        <f>SUM($Q$608:$Q$609)</f>
        <v>65</v>
      </c>
      <c r="R610" s="295">
        <f>SUM($R$608:$R$609)</f>
        <v>104</v>
      </c>
      <c r="S610" s="295">
        <f>SUM($S$608:$S$609)</f>
        <v>91</v>
      </c>
      <c r="T610" s="295">
        <f>SUM($T$608:$T$609)</f>
        <v>78</v>
      </c>
      <c r="U610" s="295">
        <f>SUM($U$608:$U$609)</f>
        <v>61</v>
      </c>
      <c r="V610" s="295">
        <f>SUM($V$608:$V$609)</f>
        <v>72</v>
      </c>
      <c r="W610" s="295">
        <f>SUM($W$608:$W$609)</f>
        <v>88</v>
      </c>
      <c r="X610" s="295">
        <f>SUM($X$608:$X$609)</f>
        <v>55</v>
      </c>
      <c r="Y610" s="295">
        <f>SUM($Y$608:$Y$609)</f>
        <v>41</v>
      </c>
      <c r="Z610" s="295">
        <f>SUM($Z$608:$Z$609)</f>
        <v>29</v>
      </c>
      <c r="AA610" s="295">
        <f>SUM($AA$608:$AA$609)</f>
        <v>9</v>
      </c>
      <c r="AB610" s="295">
        <f>SUM($AB$608:$AB$609)</f>
        <v>6</v>
      </c>
      <c r="AC610" s="295">
        <f>SUM($AC$608:$AC$609)</f>
        <v>3</v>
      </c>
    </row>
    <row r="611" spans="1:29" ht="13.5">
      <c r="A611">
        <v>610</v>
      </c>
      <c r="B611" s="293" t="s">
        <v>398</v>
      </c>
      <c r="C611" s="294">
        <v>204</v>
      </c>
      <c r="D611" s="323">
        <v>9949</v>
      </c>
      <c r="E611" s="293" t="s">
        <v>258</v>
      </c>
      <c r="F611" s="293" t="s">
        <v>395</v>
      </c>
      <c r="G611" s="295">
        <f>SUMIF(SETAI!A:A,D611,SETAI!C:C)</f>
        <v>183</v>
      </c>
      <c r="H611" s="293" t="s">
        <v>27</v>
      </c>
      <c r="I611" s="295">
        <f>SUMIF(KOJIN!A:A,D611,KOJIN!D:D)</f>
        <v>199</v>
      </c>
      <c r="J611" s="295">
        <f>SUMIF(KOJIN!$A:$A,$D611,KOJIN!DL:DL)</f>
        <v>3</v>
      </c>
      <c r="K611" s="295">
        <f>SUMIF(KOJIN!$A:$A,$D611,KOJIN!DM:DM)</f>
        <v>6</v>
      </c>
      <c r="L611" s="295">
        <f>SUMIF(KOJIN!$A:$A,$D611,KOJIN!DN:DN)</f>
        <v>10</v>
      </c>
      <c r="M611" s="295">
        <f>SUMIF(KOJIN!$A:$A,$D611,KOJIN!DO:DO)</f>
        <v>15</v>
      </c>
      <c r="N611" s="295">
        <f>SUMIF(KOJIN!$A:$A,$D611,KOJIN!DP:DP)</f>
        <v>13</v>
      </c>
      <c r="O611" s="295">
        <f>SUMIF(KOJIN!$A:$A,$D611,KOJIN!DQ:DQ)</f>
        <v>15</v>
      </c>
      <c r="P611" s="295">
        <f>SUMIF(KOJIN!$A:$A,$D611,KOJIN!DR:DR)</f>
        <v>6</v>
      </c>
      <c r="Q611" s="295">
        <f>SUMIF(KOJIN!$A:$A,$D611,KOJIN!DS:DS)</f>
        <v>16</v>
      </c>
      <c r="R611" s="295">
        <f>SUMIF(KOJIN!$A:$A,$D611,KOJIN!DT:DT)</f>
        <v>18</v>
      </c>
      <c r="S611" s="295">
        <f>SUMIF(KOJIN!$A:$A,$D611,KOJIN!DU:DU)</f>
        <v>14</v>
      </c>
      <c r="T611" s="295">
        <f>SUMIF(KOJIN!$A:$A,$D611,KOJIN!DV:DV)</f>
        <v>8</v>
      </c>
      <c r="U611" s="295">
        <f>SUMIF(KOJIN!$A:$A,$D611,KOJIN!DW:DW)</f>
        <v>9</v>
      </c>
      <c r="V611" s="295">
        <f>SUMIF(KOJIN!$A:$A,$D611,KOJIN!DX:DX)</f>
        <v>10</v>
      </c>
      <c r="W611" s="295">
        <f>SUMIF(KOJIN!$A:$A,$D611,KOJIN!DY:DY)</f>
        <v>21</v>
      </c>
      <c r="X611" s="295">
        <f>SUMIF(KOJIN!$A:$A,$D611,KOJIN!DZ:DZ)</f>
        <v>12</v>
      </c>
      <c r="Y611" s="295">
        <f>SUMIF(KOJIN!$A:$A,$D611,KOJIN!EA:EA)</f>
        <v>10</v>
      </c>
      <c r="Z611" s="295">
        <f>SUMIF(KOJIN!$A:$A,$D611,KOJIN!EB:EB)</f>
        <v>8</v>
      </c>
      <c r="AA611" s="295">
        <f>SUMIF(KOJIN!$A:$A,$D611,KOJIN!EC:EC)</f>
        <v>2</v>
      </c>
      <c r="AB611" s="295">
        <f>SUMIF(KOJIN!$A:$A,$D611,KOJIN!ED:ED)</f>
        <v>3</v>
      </c>
      <c r="AC611" s="295">
        <f>SUMIF(KOJIN!$A:$A,$D611,KOJIN!EE:EE)</f>
        <v>0</v>
      </c>
    </row>
    <row r="612" spans="1:29" ht="13.5">
      <c r="A612">
        <v>611</v>
      </c>
      <c r="B612" s="293" t="s">
        <v>398</v>
      </c>
      <c r="C612" s="294">
        <v>204</v>
      </c>
      <c r="D612" s="323">
        <v>9950</v>
      </c>
      <c r="E612" s="293" t="s">
        <v>258</v>
      </c>
      <c r="F612" s="293" t="s">
        <v>395</v>
      </c>
      <c r="H612" s="293" t="s">
        <v>28</v>
      </c>
      <c r="I612" s="295">
        <f>SUMIF(KOJIN!A:A,D612,KOJIN!D:D)</f>
        <v>201</v>
      </c>
      <c r="J612" s="295">
        <f>SUMIF(KOJIN!$A:$A,$D612,KOJIN!DL:DL)</f>
        <v>3</v>
      </c>
      <c r="K612" s="295">
        <f>SUMIF(KOJIN!$A:$A,$D612,KOJIN!DM:DM)</f>
        <v>6</v>
      </c>
      <c r="L612" s="295">
        <f>SUMIF(KOJIN!$A:$A,$D612,KOJIN!DN:DN)</f>
        <v>11</v>
      </c>
      <c r="M612" s="295">
        <f>SUMIF(KOJIN!$A:$A,$D612,KOJIN!DO:DO)</f>
        <v>12</v>
      </c>
      <c r="N612" s="295">
        <f>SUMIF(KOJIN!$A:$A,$D612,KOJIN!DP:DP)</f>
        <v>11</v>
      </c>
      <c r="O612" s="295">
        <f>SUMIF(KOJIN!$A:$A,$D612,KOJIN!DQ:DQ)</f>
        <v>12</v>
      </c>
      <c r="P612" s="295">
        <f>SUMIF(KOJIN!$A:$A,$D612,KOJIN!DR:DR)</f>
        <v>12</v>
      </c>
      <c r="Q612" s="295">
        <f>SUMIF(KOJIN!$A:$A,$D612,KOJIN!DS:DS)</f>
        <v>9</v>
      </c>
      <c r="R612" s="295">
        <f>SUMIF(KOJIN!$A:$A,$D612,KOJIN!DT:DT)</f>
        <v>10</v>
      </c>
      <c r="S612" s="295">
        <f>SUMIF(KOJIN!$A:$A,$D612,KOJIN!DU:DU)</f>
        <v>13</v>
      </c>
      <c r="T612" s="295">
        <f>SUMIF(KOJIN!$A:$A,$D612,KOJIN!DV:DV)</f>
        <v>12</v>
      </c>
      <c r="U612" s="295">
        <f>SUMIF(KOJIN!$A:$A,$D612,KOJIN!DW:DW)</f>
        <v>13</v>
      </c>
      <c r="V612" s="295">
        <f>SUMIF(KOJIN!$A:$A,$D612,KOJIN!DX:DX)</f>
        <v>15</v>
      </c>
      <c r="W612" s="295">
        <f>SUMIF(KOJIN!$A:$A,$D612,KOJIN!DY:DY)</f>
        <v>26</v>
      </c>
      <c r="X612" s="295">
        <f>SUMIF(KOJIN!$A:$A,$D612,KOJIN!DZ:DZ)</f>
        <v>14</v>
      </c>
      <c r="Y612" s="295">
        <f>SUMIF(KOJIN!$A:$A,$D612,KOJIN!EA:EA)</f>
        <v>7</v>
      </c>
      <c r="Z612" s="295">
        <f>SUMIF(KOJIN!$A:$A,$D612,KOJIN!EB:EB)</f>
        <v>3</v>
      </c>
      <c r="AA612" s="295">
        <f>SUMIF(KOJIN!$A:$A,$D612,KOJIN!EC:EC)</f>
        <v>8</v>
      </c>
      <c r="AB612" s="295">
        <f>SUMIF(KOJIN!$A:$A,$D612,KOJIN!ED:ED)</f>
        <v>3</v>
      </c>
      <c r="AC612" s="295">
        <f>SUMIF(KOJIN!$A:$A,$D612,KOJIN!EE:EE)</f>
        <v>1</v>
      </c>
    </row>
    <row r="613" spans="1:29" ht="13.5">
      <c r="A613">
        <v>612</v>
      </c>
      <c r="J613" s="295">
        <f>SUM($J$611:$J$612)</f>
        <v>6</v>
      </c>
      <c r="K613" s="295">
        <f>SUM($K$611:$K$612)</f>
        <v>12</v>
      </c>
      <c r="L613" s="295">
        <f>SUM($L$611:$L$612)</f>
        <v>21</v>
      </c>
      <c r="M613" s="295">
        <f>SUM($M$611:$M$612)</f>
        <v>27</v>
      </c>
      <c r="N613" s="295">
        <f>SUM($N$611:$N$612)</f>
        <v>24</v>
      </c>
      <c r="O613" s="295">
        <f>SUM($O$611:$O$612)</f>
        <v>27</v>
      </c>
      <c r="P613" s="295">
        <f>SUM($P$611:$P$612)</f>
        <v>18</v>
      </c>
      <c r="Q613" s="295">
        <f>SUM($Q$611:$Q$612)</f>
        <v>25</v>
      </c>
      <c r="R613" s="295">
        <f>SUM($R$611:$R$612)</f>
        <v>28</v>
      </c>
      <c r="S613" s="295">
        <f>SUM($S$611:$S$612)</f>
        <v>27</v>
      </c>
      <c r="T613" s="295">
        <f>SUM($T$611:$T$612)</f>
        <v>20</v>
      </c>
      <c r="U613" s="295">
        <f>SUM($U$611:$U$612)</f>
        <v>22</v>
      </c>
      <c r="V613" s="295">
        <f>SUM($V$611:$V$612)</f>
        <v>25</v>
      </c>
      <c r="W613" s="295">
        <f>SUM($W$611:$W$612)</f>
        <v>47</v>
      </c>
      <c r="X613" s="295">
        <f>SUM($X$611:$X$612)</f>
        <v>26</v>
      </c>
      <c r="Y613" s="295">
        <f>SUM($Y$611:$Y$612)</f>
        <v>17</v>
      </c>
      <c r="Z613" s="295">
        <f>SUM($Z$611:$Z$612)</f>
        <v>11</v>
      </c>
      <c r="AA613" s="295">
        <f>SUM($AA$611:$AA$612)</f>
        <v>10</v>
      </c>
      <c r="AB613" s="295">
        <f>SUM($AB$611:$AB$612)</f>
        <v>6</v>
      </c>
      <c r="AC613" s="295">
        <f>SUM($AC$611:$AC$612)</f>
        <v>1</v>
      </c>
    </row>
    <row r="614" spans="1:29" ht="13.5">
      <c r="A614">
        <v>613</v>
      </c>
      <c r="B614" s="293" t="s">
        <v>398</v>
      </c>
      <c r="C614" s="294">
        <v>205</v>
      </c>
      <c r="D614" s="323">
        <v>9951</v>
      </c>
      <c r="E614" s="293" t="s">
        <v>258</v>
      </c>
      <c r="F614" s="293" t="s">
        <v>396</v>
      </c>
      <c r="G614" s="295">
        <f>SUMIF(SETAI!A:A,D614,SETAI!C:C)</f>
        <v>332</v>
      </c>
      <c r="H614" s="293" t="s">
        <v>27</v>
      </c>
      <c r="I614" s="295">
        <f>SUMIF(KOJIN!A:A,D614,KOJIN!D:D)</f>
        <v>373</v>
      </c>
      <c r="J614" s="295">
        <f>SUMIF(KOJIN!$A:$A,$D614,KOJIN!DL:DL)</f>
        <v>15</v>
      </c>
      <c r="K614" s="295">
        <f>SUMIF(KOJIN!$A:$A,$D614,KOJIN!DM:DM)</f>
        <v>9</v>
      </c>
      <c r="L614" s="295">
        <f>SUMIF(KOJIN!$A:$A,$D614,KOJIN!DN:DN)</f>
        <v>17</v>
      </c>
      <c r="M614" s="295">
        <f>SUMIF(KOJIN!$A:$A,$D614,KOJIN!DO:DO)</f>
        <v>12</v>
      </c>
      <c r="N614" s="295">
        <f>SUMIF(KOJIN!$A:$A,$D614,KOJIN!DP:DP)</f>
        <v>21</v>
      </c>
      <c r="O614" s="295">
        <f>SUMIF(KOJIN!$A:$A,$D614,KOJIN!DQ:DQ)</f>
        <v>34</v>
      </c>
      <c r="P614" s="295">
        <f>SUMIF(KOJIN!$A:$A,$D614,KOJIN!DR:DR)</f>
        <v>40</v>
      </c>
      <c r="Q614" s="295">
        <f>SUMIF(KOJIN!$A:$A,$D614,KOJIN!DS:DS)</f>
        <v>26</v>
      </c>
      <c r="R614" s="295">
        <f>SUMIF(KOJIN!$A:$A,$D614,KOJIN!DT:DT)</f>
        <v>23</v>
      </c>
      <c r="S614" s="295">
        <f>SUMIF(KOJIN!$A:$A,$D614,KOJIN!DU:DU)</f>
        <v>30</v>
      </c>
      <c r="T614" s="295">
        <f>SUMIF(KOJIN!$A:$A,$D614,KOJIN!DV:DV)</f>
        <v>25</v>
      </c>
      <c r="U614" s="295">
        <f>SUMIF(KOJIN!$A:$A,$D614,KOJIN!DW:DW)</f>
        <v>22</v>
      </c>
      <c r="V614" s="295">
        <f>SUMIF(KOJIN!$A:$A,$D614,KOJIN!DX:DX)</f>
        <v>26</v>
      </c>
      <c r="W614" s="295">
        <f>SUMIF(KOJIN!$A:$A,$D614,KOJIN!DY:DY)</f>
        <v>36</v>
      </c>
      <c r="X614" s="295">
        <f>SUMIF(KOJIN!$A:$A,$D614,KOJIN!DZ:DZ)</f>
        <v>10</v>
      </c>
      <c r="Y614" s="295">
        <f>SUMIF(KOJIN!$A:$A,$D614,KOJIN!EA:EA)</f>
        <v>14</v>
      </c>
      <c r="Z614" s="295">
        <f>SUMIF(KOJIN!$A:$A,$D614,KOJIN!EB:EB)</f>
        <v>5</v>
      </c>
      <c r="AA614" s="295">
        <f>SUMIF(KOJIN!$A:$A,$D614,KOJIN!EC:EC)</f>
        <v>4</v>
      </c>
      <c r="AB614" s="295">
        <f>SUMIF(KOJIN!$A:$A,$D614,KOJIN!ED:ED)</f>
        <v>4</v>
      </c>
      <c r="AC614" s="295">
        <f>SUMIF(KOJIN!$A:$A,$D614,KOJIN!EE:EE)</f>
        <v>0</v>
      </c>
    </row>
    <row r="615" spans="1:29" ht="13.5">
      <c r="A615">
        <v>614</v>
      </c>
      <c r="B615" s="293" t="s">
        <v>398</v>
      </c>
      <c r="C615" s="294">
        <v>205</v>
      </c>
      <c r="D615" s="323">
        <v>9952</v>
      </c>
      <c r="E615" s="293" t="s">
        <v>258</v>
      </c>
      <c r="F615" s="293" t="s">
        <v>396</v>
      </c>
      <c r="H615" s="293" t="s">
        <v>28</v>
      </c>
      <c r="I615" s="295">
        <f>SUMIF(KOJIN!A:A,D615,KOJIN!D:D)</f>
        <v>377</v>
      </c>
      <c r="J615" s="295">
        <f>SUMIF(KOJIN!$A:$A,$D615,KOJIN!DL:DL)</f>
        <v>34</v>
      </c>
      <c r="K615" s="295">
        <f>SUMIF(KOJIN!$A:$A,$D615,KOJIN!DM:DM)</f>
        <v>16</v>
      </c>
      <c r="L615" s="295">
        <f>SUMIF(KOJIN!$A:$A,$D615,KOJIN!DN:DN)</f>
        <v>13</v>
      </c>
      <c r="M615" s="295">
        <f>SUMIF(KOJIN!$A:$A,$D615,KOJIN!DO:DO)</f>
        <v>23</v>
      </c>
      <c r="N615" s="295">
        <f>SUMIF(KOJIN!$A:$A,$D615,KOJIN!DP:DP)</f>
        <v>19</v>
      </c>
      <c r="O615" s="295">
        <f>SUMIF(KOJIN!$A:$A,$D615,KOJIN!DQ:DQ)</f>
        <v>34</v>
      </c>
      <c r="P615" s="295">
        <f>SUMIF(KOJIN!$A:$A,$D615,KOJIN!DR:DR)</f>
        <v>28</v>
      </c>
      <c r="Q615" s="295">
        <f>SUMIF(KOJIN!$A:$A,$D615,KOJIN!DS:DS)</f>
        <v>20</v>
      </c>
      <c r="R615" s="295">
        <f>SUMIF(KOJIN!$A:$A,$D615,KOJIN!DT:DT)</f>
        <v>22</v>
      </c>
      <c r="S615" s="295">
        <f>SUMIF(KOJIN!$A:$A,$D615,KOJIN!DU:DU)</f>
        <v>23</v>
      </c>
      <c r="T615" s="295">
        <f>SUMIF(KOJIN!$A:$A,$D615,KOJIN!DV:DV)</f>
        <v>24</v>
      </c>
      <c r="U615" s="295">
        <f>SUMIF(KOJIN!$A:$A,$D615,KOJIN!DW:DW)</f>
        <v>22</v>
      </c>
      <c r="V615" s="295">
        <f>SUMIF(KOJIN!$A:$A,$D615,KOJIN!DX:DX)</f>
        <v>28</v>
      </c>
      <c r="W615" s="295">
        <f>SUMIF(KOJIN!$A:$A,$D615,KOJIN!DY:DY)</f>
        <v>20</v>
      </c>
      <c r="X615" s="295">
        <f>SUMIF(KOJIN!$A:$A,$D615,KOJIN!DZ:DZ)</f>
        <v>12</v>
      </c>
      <c r="Y615" s="295">
        <f>SUMIF(KOJIN!$A:$A,$D615,KOJIN!EA:EA)</f>
        <v>19</v>
      </c>
      <c r="Z615" s="295">
        <f>SUMIF(KOJIN!$A:$A,$D615,KOJIN!EB:EB)</f>
        <v>5</v>
      </c>
      <c r="AA615" s="295">
        <f>SUMIF(KOJIN!$A:$A,$D615,KOJIN!EC:EC)</f>
        <v>10</v>
      </c>
      <c r="AB615" s="295">
        <f>SUMIF(KOJIN!$A:$A,$D615,KOJIN!ED:ED)</f>
        <v>5</v>
      </c>
      <c r="AC615" s="295">
        <f>SUMIF(KOJIN!$A:$A,$D615,KOJIN!EE:EE)</f>
        <v>0</v>
      </c>
    </row>
    <row r="616" spans="1:29" ht="13.5">
      <c r="A616">
        <v>615</v>
      </c>
      <c r="J616" s="295">
        <f>SUM($J$614:$J$615)</f>
        <v>49</v>
      </c>
      <c r="K616" s="295">
        <f>SUM($K$614:$K$615)</f>
        <v>25</v>
      </c>
      <c r="L616" s="295">
        <f>SUM($L$614:$L$615)</f>
        <v>30</v>
      </c>
      <c r="M616" s="295">
        <f>SUM($M$614:$M$615)</f>
        <v>35</v>
      </c>
      <c r="N616" s="295">
        <f>SUM($N$614:$N$615)</f>
        <v>40</v>
      </c>
      <c r="O616" s="295">
        <f>SUM($O$614:$O$615)</f>
        <v>68</v>
      </c>
      <c r="P616" s="295">
        <f>SUM($P$614:$P$615)</f>
        <v>68</v>
      </c>
      <c r="Q616" s="295">
        <f>SUM($Q$614:$Q$615)</f>
        <v>46</v>
      </c>
      <c r="R616" s="295">
        <f>SUM($R$614:$R$615)</f>
        <v>45</v>
      </c>
      <c r="S616" s="295">
        <f>SUM($S$614:$S$615)</f>
        <v>53</v>
      </c>
      <c r="T616" s="295">
        <f>SUM($T$614:$T$615)</f>
        <v>49</v>
      </c>
      <c r="U616" s="295">
        <f>SUM($U$614:$U$615)</f>
        <v>44</v>
      </c>
      <c r="V616" s="295">
        <f>SUM($V$614:$V$615)</f>
        <v>54</v>
      </c>
      <c r="W616" s="295">
        <f>SUM($W$614:$W$615)</f>
        <v>56</v>
      </c>
      <c r="X616" s="295">
        <f>SUM($X$614:$X$615)</f>
        <v>22</v>
      </c>
      <c r="Y616" s="295">
        <f>SUM($Y$614:$Y$615)</f>
        <v>33</v>
      </c>
      <c r="Z616" s="295">
        <f>SUM($Z$614:$Z$615)</f>
        <v>10</v>
      </c>
      <c r="AA616" s="295">
        <f>SUM($AA$614:$AA$615)</f>
        <v>14</v>
      </c>
      <c r="AB616" s="295">
        <f>SUM($AB$614:$AB$615)</f>
        <v>9</v>
      </c>
      <c r="AC616" s="295">
        <f>SUM($AC$614:$AC$615)</f>
        <v>0</v>
      </c>
    </row>
    <row r="617" spans="1:29" ht="13.5">
      <c r="A617">
        <v>616</v>
      </c>
      <c r="B617" s="293" t="s">
        <v>398</v>
      </c>
      <c r="C617" s="294">
        <v>206</v>
      </c>
      <c r="D617" s="323">
        <v>9771</v>
      </c>
      <c r="E617" s="293" t="s">
        <v>259</v>
      </c>
      <c r="F617" s="293" t="s">
        <v>389</v>
      </c>
      <c r="G617" s="295">
        <f>SUMIF(SETAI!A:A,D617,SETAI!C:C)</f>
        <v>144</v>
      </c>
      <c r="H617" s="293" t="s">
        <v>27</v>
      </c>
      <c r="I617" s="295">
        <f>SUMIF(KOJIN!A:A,D617,KOJIN!D:D)</f>
        <v>205</v>
      </c>
      <c r="J617" s="295">
        <f>SUMIF(KOJIN!$A:$A,$D617,KOJIN!DL:DL)</f>
        <v>4</v>
      </c>
      <c r="K617" s="295">
        <f>SUMIF(KOJIN!$A:$A,$D617,KOJIN!DM:DM)</f>
        <v>2</v>
      </c>
      <c r="L617" s="295">
        <f>SUMIF(KOJIN!$A:$A,$D617,KOJIN!DN:DN)</f>
        <v>7</v>
      </c>
      <c r="M617" s="295">
        <f>SUMIF(KOJIN!$A:$A,$D617,KOJIN!DO:DO)</f>
        <v>25</v>
      </c>
      <c r="N617" s="295">
        <f>SUMIF(KOJIN!$A:$A,$D617,KOJIN!DP:DP)</f>
        <v>26</v>
      </c>
      <c r="O617" s="295">
        <f>SUMIF(KOJIN!$A:$A,$D617,KOJIN!DQ:DQ)</f>
        <v>6</v>
      </c>
      <c r="P617" s="295">
        <f>SUMIF(KOJIN!$A:$A,$D617,KOJIN!DR:DR)</f>
        <v>2</v>
      </c>
      <c r="Q617" s="295">
        <f>SUMIF(KOJIN!$A:$A,$D617,KOJIN!DS:DS)</f>
        <v>7</v>
      </c>
      <c r="R617" s="295">
        <f>SUMIF(KOJIN!$A:$A,$D617,KOJIN!DT:DT)</f>
        <v>5</v>
      </c>
      <c r="S617" s="295">
        <f>SUMIF(KOJIN!$A:$A,$D617,KOJIN!DU:DU)</f>
        <v>23</v>
      </c>
      <c r="T617" s="295">
        <f>SUMIF(KOJIN!$A:$A,$D617,KOJIN!DV:DV)</f>
        <v>43</v>
      </c>
      <c r="U617" s="295">
        <f>SUMIF(KOJIN!$A:$A,$D617,KOJIN!DW:DW)</f>
        <v>16</v>
      </c>
      <c r="V617" s="295">
        <f>SUMIF(KOJIN!$A:$A,$D617,KOJIN!DX:DX)</f>
        <v>15</v>
      </c>
      <c r="W617" s="295">
        <f>SUMIF(KOJIN!$A:$A,$D617,KOJIN!DY:DY)</f>
        <v>8</v>
      </c>
      <c r="X617" s="295">
        <f>SUMIF(KOJIN!$A:$A,$D617,KOJIN!DZ:DZ)</f>
        <v>3</v>
      </c>
      <c r="Y617" s="295">
        <f>SUMIF(KOJIN!$A:$A,$D617,KOJIN!EA:EA)</f>
        <v>8</v>
      </c>
      <c r="Z617" s="295">
        <f>SUMIF(KOJIN!$A:$A,$D617,KOJIN!EB:EB)</f>
        <v>2</v>
      </c>
      <c r="AA617" s="295">
        <f>SUMIF(KOJIN!$A:$A,$D617,KOJIN!EC:EC)</f>
        <v>3</v>
      </c>
      <c r="AB617" s="295">
        <f>SUMIF(KOJIN!$A:$A,$D617,KOJIN!ED:ED)</f>
        <v>0</v>
      </c>
      <c r="AC617" s="295">
        <f>SUMIF(KOJIN!$A:$A,$D617,KOJIN!EE:EE)</f>
        <v>0</v>
      </c>
    </row>
    <row r="618" spans="1:29" ht="13.5">
      <c r="A618">
        <v>617</v>
      </c>
      <c r="B618" s="293" t="s">
        <v>398</v>
      </c>
      <c r="C618" s="294">
        <v>206</v>
      </c>
      <c r="D618" s="323">
        <v>9772</v>
      </c>
      <c r="E618" s="293" t="s">
        <v>259</v>
      </c>
      <c r="F618" s="293" t="s">
        <v>389</v>
      </c>
      <c r="H618" s="293" t="s">
        <v>28</v>
      </c>
      <c r="I618" s="295">
        <f>SUMIF(KOJIN!A:A,D618,KOJIN!D:D)</f>
        <v>215</v>
      </c>
      <c r="J618" s="295">
        <f>SUMIF(KOJIN!$A:$A,$D618,KOJIN!DL:DL)</f>
        <v>3</v>
      </c>
      <c r="K618" s="295">
        <f>SUMIF(KOJIN!$A:$A,$D618,KOJIN!DM:DM)</f>
        <v>2</v>
      </c>
      <c r="L618" s="295">
        <f>SUMIF(KOJIN!$A:$A,$D618,KOJIN!DN:DN)</f>
        <v>8</v>
      </c>
      <c r="M618" s="295">
        <f>SUMIF(KOJIN!$A:$A,$D618,KOJIN!DO:DO)</f>
        <v>28</v>
      </c>
      <c r="N618" s="295">
        <f>SUMIF(KOJIN!$A:$A,$D618,KOJIN!DP:DP)</f>
        <v>20</v>
      </c>
      <c r="O618" s="295">
        <f>SUMIF(KOJIN!$A:$A,$D618,KOJIN!DQ:DQ)</f>
        <v>5</v>
      </c>
      <c r="P618" s="295">
        <f>SUMIF(KOJIN!$A:$A,$D618,KOJIN!DR:DR)</f>
        <v>3</v>
      </c>
      <c r="Q618" s="295">
        <f>SUMIF(KOJIN!$A:$A,$D618,KOJIN!DS:DS)</f>
        <v>9</v>
      </c>
      <c r="R618" s="295">
        <f>SUMIF(KOJIN!$A:$A,$D618,KOJIN!DT:DT)</f>
        <v>11</v>
      </c>
      <c r="S618" s="295">
        <f>SUMIF(KOJIN!$A:$A,$D618,KOJIN!DU:DU)</f>
        <v>36</v>
      </c>
      <c r="T618" s="295">
        <f>SUMIF(KOJIN!$A:$A,$D618,KOJIN!DV:DV)</f>
        <v>35</v>
      </c>
      <c r="U618" s="295">
        <f>SUMIF(KOJIN!$A:$A,$D618,KOJIN!DW:DW)</f>
        <v>16</v>
      </c>
      <c r="V618" s="295">
        <f>SUMIF(KOJIN!$A:$A,$D618,KOJIN!DX:DX)</f>
        <v>12</v>
      </c>
      <c r="W618" s="295">
        <f>SUMIF(KOJIN!$A:$A,$D618,KOJIN!DY:DY)</f>
        <v>10</v>
      </c>
      <c r="X618" s="295">
        <f>SUMIF(KOJIN!$A:$A,$D618,KOJIN!DZ:DZ)</f>
        <v>6</v>
      </c>
      <c r="Y618" s="295">
        <f>SUMIF(KOJIN!$A:$A,$D618,KOJIN!EA:EA)</f>
        <v>6</v>
      </c>
      <c r="Z618" s="295">
        <f>SUMIF(KOJIN!$A:$A,$D618,KOJIN!EB:EB)</f>
        <v>3</v>
      </c>
      <c r="AA618" s="295">
        <f>SUMIF(KOJIN!$A:$A,$D618,KOJIN!EC:EC)</f>
        <v>1</v>
      </c>
      <c r="AB618" s="295">
        <f>SUMIF(KOJIN!$A:$A,$D618,KOJIN!ED:ED)</f>
        <v>0</v>
      </c>
      <c r="AC618" s="295">
        <f>SUMIF(KOJIN!$A:$A,$D618,KOJIN!EE:EE)</f>
        <v>1</v>
      </c>
    </row>
    <row r="619" spans="1:29" ht="13.5">
      <c r="A619">
        <v>618</v>
      </c>
      <c r="J619" s="295">
        <f>SUM($J$617:$J$618)</f>
        <v>7</v>
      </c>
      <c r="K619" s="295">
        <f>SUM($K$617:$K$618)</f>
        <v>4</v>
      </c>
      <c r="L619" s="295">
        <f>SUM($L$617:$L$618)</f>
        <v>15</v>
      </c>
      <c r="M619" s="295">
        <f>SUM($M$617:$M$618)</f>
        <v>53</v>
      </c>
      <c r="N619" s="295">
        <f>SUM($N$617:$N$618)</f>
        <v>46</v>
      </c>
      <c r="O619" s="295">
        <f>SUM($O$617:$O$618)</f>
        <v>11</v>
      </c>
      <c r="P619" s="295">
        <f>SUM($P$617:$P$618)</f>
        <v>5</v>
      </c>
      <c r="Q619" s="295">
        <f>SUM($Q$617:$Q$618)</f>
        <v>16</v>
      </c>
      <c r="R619" s="295">
        <f>SUM($R$617:$R$618)</f>
        <v>16</v>
      </c>
      <c r="S619" s="295">
        <f>SUM($S$617:$S$618)</f>
        <v>59</v>
      </c>
      <c r="T619" s="295">
        <f>SUM($T$617:$T$618)</f>
        <v>78</v>
      </c>
      <c r="U619" s="295">
        <f>SUM($U$617:$U$618)</f>
        <v>32</v>
      </c>
      <c r="V619" s="295">
        <f>SUM($V$617:$V$618)</f>
        <v>27</v>
      </c>
      <c r="W619" s="295">
        <f>SUM($W$617:$W$618)</f>
        <v>18</v>
      </c>
      <c r="X619" s="295">
        <f>SUM($X$617:$X$618)</f>
        <v>9</v>
      </c>
      <c r="Y619" s="295">
        <f>SUM($Y$617:$Y$618)</f>
        <v>14</v>
      </c>
      <c r="Z619" s="295">
        <f>SUM($Z$617:$Z$618)</f>
        <v>5</v>
      </c>
      <c r="AA619" s="295">
        <f>SUM($AA$617:$AA$618)</f>
        <v>4</v>
      </c>
      <c r="AB619" s="295">
        <f>SUM($AB$617:$AB$618)</f>
        <v>0</v>
      </c>
      <c r="AC619" s="295">
        <f>SUM($AC$617:$AC$618)</f>
        <v>1</v>
      </c>
    </row>
    <row r="620" spans="1:29" ht="13.5">
      <c r="A620">
        <v>619</v>
      </c>
      <c r="B620" s="293" t="s">
        <v>398</v>
      </c>
      <c r="C620" s="294">
        <v>207</v>
      </c>
      <c r="D620" s="323">
        <v>9773</v>
      </c>
      <c r="E620" s="293" t="s">
        <v>259</v>
      </c>
      <c r="F620" s="293" t="s">
        <v>390</v>
      </c>
      <c r="G620" s="295">
        <f>SUMIF(SETAI!A:A,D620,SETAI!C:C)</f>
        <v>278</v>
      </c>
      <c r="H620" s="293" t="s">
        <v>27</v>
      </c>
      <c r="I620" s="295">
        <f>SUMIF(KOJIN!A:A,D620,KOJIN!D:D)</f>
        <v>342</v>
      </c>
      <c r="J620" s="295">
        <f>SUMIF(KOJIN!$A:$A,$D620,KOJIN!DL:DL)</f>
        <v>3</v>
      </c>
      <c r="K620" s="295">
        <f>SUMIF(KOJIN!$A:$A,$D620,KOJIN!DM:DM)</f>
        <v>6</v>
      </c>
      <c r="L620" s="295">
        <f>SUMIF(KOJIN!$A:$A,$D620,KOJIN!DN:DN)</f>
        <v>4</v>
      </c>
      <c r="M620" s="295">
        <f>SUMIF(KOJIN!$A:$A,$D620,KOJIN!DO:DO)</f>
        <v>15</v>
      </c>
      <c r="N620" s="295">
        <f>SUMIF(KOJIN!$A:$A,$D620,KOJIN!DP:DP)</f>
        <v>23</v>
      </c>
      <c r="O620" s="295">
        <f>SUMIF(KOJIN!$A:$A,$D620,KOJIN!DQ:DQ)</f>
        <v>27</v>
      </c>
      <c r="P620" s="295">
        <f>SUMIF(KOJIN!$A:$A,$D620,KOJIN!DR:DR)</f>
        <v>14</v>
      </c>
      <c r="Q620" s="295">
        <f>SUMIF(KOJIN!$A:$A,$D620,KOJIN!DS:DS)</f>
        <v>12</v>
      </c>
      <c r="R620" s="295">
        <f>SUMIF(KOJIN!$A:$A,$D620,KOJIN!DT:DT)</f>
        <v>14</v>
      </c>
      <c r="S620" s="295">
        <f>SUMIF(KOJIN!$A:$A,$D620,KOJIN!DU:DU)</f>
        <v>9</v>
      </c>
      <c r="T620" s="295">
        <f>SUMIF(KOJIN!$A:$A,$D620,KOJIN!DV:DV)</f>
        <v>29</v>
      </c>
      <c r="U620" s="295">
        <f>SUMIF(KOJIN!$A:$A,$D620,KOJIN!DW:DW)</f>
        <v>63</v>
      </c>
      <c r="V620" s="295">
        <f>SUMIF(KOJIN!$A:$A,$D620,KOJIN!DX:DX)</f>
        <v>51</v>
      </c>
      <c r="W620" s="295">
        <f>SUMIF(KOJIN!$A:$A,$D620,KOJIN!DY:DY)</f>
        <v>38</v>
      </c>
      <c r="X620" s="295">
        <f>SUMIF(KOJIN!$A:$A,$D620,KOJIN!DZ:DZ)</f>
        <v>13</v>
      </c>
      <c r="Y620" s="295">
        <f>SUMIF(KOJIN!$A:$A,$D620,KOJIN!EA:EA)</f>
        <v>9</v>
      </c>
      <c r="Z620" s="295">
        <f>SUMIF(KOJIN!$A:$A,$D620,KOJIN!EB:EB)</f>
        <v>6</v>
      </c>
      <c r="AA620" s="295">
        <f>SUMIF(KOJIN!$A:$A,$D620,KOJIN!EC:EC)</f>
        <v>6</v>
      </c>
      <c r="AB620" s="295">
        <f>SUMIF(KOJIN!$A:$A,$D620,KOJIN!ED:ED)</f>
        <v>0</v>
      </c>
      <c r="AC620" s="295">
        <f>SUMIF(KOJIN!$A:$A,$D620,KOJIN!EE:EE)</f>
        <v>0</v>
      </c>
    </row>
    <row r="621" spans="1:29" ht="13.5">
      <c r="A621">
        <v>620</v>
      </c>
      <c r="B621" s="293" t="s">
        <v>398</v>
      </c>
      <c r="C621" s="294">
        <v>207</v>
      </c>
      <c r="D621" s="323">
        <v>9774</v>
      </c>
      <c r="E621" s="293" t="s">
        <v>259</v>
      </c>
      <c r="F621" s="293" t="s">
        <v>390</v>
      </c>
      <c r="H621" s="293" t="s">
        <v>28</v>
      </c>
      <c r="I621" s="295">
        <f>SUMIF(KOJIN!A:A,D621,KOJIN!D:D)</f>
        <v>351</v>
      </c>
      <c r="J621" s="295">
        <f>SUMIF(KOJIN!$A:$A,$D621,KOJIN!DL:DL)</f>
        <v>3</v>
      </c>
      <c r="K621" s="295">
        <f>SUMIF(KOJIN!$A:$A,$D621,KOJIN!DM:DM)</f>
        <v>4</v>
      </c>
      <c r="L621" s="295">
        <f>SUMIF(KOJIN!$A:$A,$D621,KOJIN!DN:DN)</f>
        <v>8</v>
      </c>
      <c r="M621" s="295">
        <f>SUMIF(KOJIN!$A:$A,$D621,KOJIN!DO:DO)</f>
        <v>16</v>
      </c>
      <c r="N621" s="295">
        <f>SUMIF(KOJIN!$A:$A,$D621,KOJIN!DP:DP)</f>
        <v>21</v>
      </c>
      <c r="O621" s="295">
        <f>SUMIF(KOJIN!$A:$A,$D621,KOJIN!DQ:DQ)</f>
        <v>30</v>
      </c>
      <c r="P621" s="295">
        <f>SUMIF(KOJIN!$A:$A,$D621,KOJIN!DR:DR)</f>
        <v>15</v>
      </c>
      <c r="Q621" s="295">
        <f>SUMIF(KOJIN!$A:$A,$D621,KOJIN!DS:DS)</f>
        <v>13</v>
      </c>
      <c r="R621" s="295">
        <f>SUMIF(KOJIN!$A:$A,$D621,KOJIN!DT:DT)</f>
        <v>5</v>
      </c>
      <c r="S621" s="295">
        <f>SUMIF(KOJIN!$A:$A,$D621,KOJIN!DU:DU)</f>
        <v>12</v>
      </c>
      <c r="T621" s="295">
        <f>SUMIF(KOJIN!$A:$A,$D621,KOJIN!DV:DV)</f>
        <v>40</v>
      </c>
      <c r="U621" s="295">
        <f>SUMIF(KOJIN!$A:$A,$D621,KOJIN!DW:DW)</f>
        <v>71</v>
      </c>
      <c r="V621" s="295">
        <f>SUMIF(KOJIN!$A:$A,$D621,KOJIN!DX:DX)</f>
        <v>33</v>
      </c>
      <c r="W621" s="295">
        <f>SUMIF(KOJIN!$A:$A,$D621,KOJIN!DY:DY)</f>
        <v>32</v>
      </c>
      <c r="X621" s="295">
        <f>SUMIF(KOJIN!$A:$A,$D621,KOJIN!DZ:DZ)</f>
        <v>13</v>
      </c>
      <c r="Y621" s="295">
        <f>SUMIF(KOJIN!$A:$A,$D621,KOJIN!EA:EA)</f>
        <v>11</v>
      </c>
      <c r="Z621" s="295">
        <f>SUMIF(KOJIN!$A:$A,$D621,KOJIN!EB:EB)</f>
        <v>15</v>
      </c>
      <c r="AA621" s="295">
        <f>SUMIF(KOJIN!$A:$A,$D621,KOJIN!EC:EC)</f>
        <v>3</v>
      </c>
      <c r="AB621" s="295">
        <f>SUMIF(KOJIN!$A:$A,$D621,KOJIN!ED:ED)</f>
        <v>5</v>
      </c>
      <c r="AC621" s="295">
        <f>SUMIF(KOJIN!$A:$A,$D621,KOJIN!EE:EE)</f>
        <v>1</v>
      </c>
    </row>
    <row r="622" spans="1:29" ht="13.5">
      <c r="A622">
        <v>621</v>
      </c>
      <c r="J622" s="295">
        <f>SUM($J$620:$J$621)</f>
        <v>6</v>
      </c>
      <c r="K622" s="295">
        <f>SUM($K$620:$K$621)</f>
        <v>10</v>
      </c>
      <c r="L622" s="295">
        <f>SUM($L$620:$L$621)</f>
        <v>12</v>
      </c>
      <c r="M622" s="295">
        <f>SUM($M$620:$M$621)</f>
        <v>31</v>
      </c>
      <c r="N622" s="295">
        <f>SUM($N$620:$N$621)</f>
        <v>44</v>
      </c>
      <c r="O622" s="295">
        <f>SUM($O$620:$O$621)</f>
        <v>57</v>
      </c>
      <c r="P622" s="295">
        <f>SUM($P$620:$P$621)</f>
        <v>29</v>
      </c>
      <c r="Q622" s="295">
        <f>SUM($Q$620:$Q$621)</f>
        <v>25</v>
      </c>
      <c r="R622" s="295">
        <f>SUM($R$620:$R$621)</f>
        <v>19</v>
      </c>
      <c r="S622" s="295">
        <f>SUM($S$620:$S$621)</f>
        <v>21</v>
      </c>
      <c r="T622" s="295">
        <f>SUM($T$620:$T$621)</f>
        <v>69</v>
      </c>
      <c r="U622" s="295">
        <f>SUM($U$620:$U$621)</f>
        <v>134</v>
      </c>
      <c r="V622" s="295">
        <f>SUM($V$620:$V$621)</f>
        <v>84</v>
      </c>
      <c r="W622" s="295">
        <f>SUM($W$620:$W$621)</f>
        <v>70</v>
      </c>
      <c r="X622" s="295">
        <f>SUM($X$620:$X$621)</f>
        <v>26</v>
      </c>
      <c r="Y622" s="295">
        <f>SUM($Y$620:$Y$621)</f>
        <v>20</v>
      </c>
      <c r="Z622" s="295">
        <f>SUM($Z$620:$Z$621)</f>
        <v>21</v>
      </c>
      <c r="AA622" s="295">
        <f>SUM($AA$620:$AA$621)</f>
        <v>9</v>
      </c>
      <c r="AB622" s="295">
        <f>SUM($AB$620:$AB$621)</f>
        <v>5</v>
      </c>
      <c r="AC622" s="295">
        <f>SUM($AC$620:$AC$621)</f>
        <v>1</v>
      </c>
    </row>
    <row r="623" spans="1:29" ht="13.5">
      <c r="A623">
        <v>622</v>
      </c>
      <c r="B623" s="293" t="s">
        <v>398</v>
      </c>
      <c r="C623" s="294">
        <v>208</v>
      </c>
      <c r="D623" s="323">
        <v>9775</v>
      </c>
      <c r="E623" s="293" t="s">
        <v>259</v>
      </c>
      <c r="F623" s="293" t="s">
        <v>391</v>
      </c>
      <c r="G623" s="295">
        <f>SUMIF(SETAI!A:A,D623,SETAI!C:C)</f>
        <v>387</v>
      </c>
      <c r="H623" s="293" t="s">
        <v>27</v>
      </c>
      <c r="I623" s="295">
        <f>SUMIF(KOJIN!A:A,D623,KOJIN!D:D)</f>
        <v>509</v>
      </c>
      <c r="J623" s="295">
        <f>SUMIF(KOJIN!$A:$A,$D623,KOJIN!DL:DL)</f>
        <v>2</v>
      </c>
      <c r="K623" s="295">
        <f>SUMIF(KOJIN!$A:$A,$D623,KOJIN!DM:DM)</f>
        <v>5</v>
      </c>
      <c r="L623" s="295">
        <f>SUMIF(KOJIN!$A:$A,$D623,KOJIN!DN:DN)</f>
        <v>15</v>
      </c>
      <c r="M623" s="295">
        <f>SUMIF(KOJIN!$A:$A,$D623,KOJIN!DO:DO)</f>
        <v>27</v>
      </c>
      <c r="N623" s="295">
        <f>SUMIF(KOJIN!$A:$A,$D623,KOJIN!DP:DP)</f>
        <v>34</v>
      </c>
      <c r="O623" s="295">
        <f>SUMIF(KOJIN!$A:$A,$D623,KOJIN!DQ:DQ)</f>
        <v>38</v>
      </c>
      <c r="P623" s="295">
        <f>SUMIF(KOJIN!$A:$A,$D623,KOJIN!DR:DR)</f>
        <v>21</v>
      </c>
      <c r="Q623" s="295">
        <f>SUMIF(KOJIN!$A:$A,$D623,KOJIN!DS:DS)</f>
        <v>19</v>
      </c>
      <c r="R623" s="295">
        <f>SUMIF(KOJIN!$A:$A,$D623,KOJIN!DT:DT)</f>
        <v>21</v>
      </c>
      <c r="S623" s="295">
        <f>SUMIF(KOJIN!$A:$A,$D623,KOJIN!DU:DU)</f>
        <v>23</v>
      </c>
      <c r="T623" s="295">
        <f>SUMIF(KOJIN!$A:$A,$D623,KOJIN!DV:DV)</f>
        <v>56</v>
      </c>
      <c r="U623" s="295">
        <f>SUMIF(KOJIN!$A:$A,$D623,KOJIN!DW:DW)</f>
        <v>91</v>
      </c>
      <c r="V623" s="295">
        <f>SUMIF(KOJIN!$A:$A,$D623,KOJIN!DX:DX)</f>
        <v>62</v>
      </c>
      <c r="W623" s="295">
        <f>SUMIF(KOJIN!$A:$A,$D623,KOJIN!DY:DY)</f>
        <v>47</v>
      </c>
      <c r="X623" s="295">
        <f>SUMIF(KOJIN!$A:$A,$D623,KOJIN!DZ:DZ)</f>
        <v>19</v>
      </c>
      <c r="Y623" s="295">
        <f>SUMIF(KOJIN!$A:$A,$D623,KOJIN!EA:EA)</f>
        <v>13</v>
      </c>
      <c r="Z623" s="295">
        <f>SUMIF(KOJIN!$A:$A,$D623,KOJIN!EB:EB)</f>
        <v>9</v>
      </c>
      <c r="AA623" s="295">
        <f>SUMIF(KOJIN!$A:$A,$D623,KOJIN!EC:EC)</f>
        <v>7</v>
      </c>
      <c r="AB623" s="295">
        <f>SUMIF(KOJIN!$A:$A,$D623,KOJIN!ED:ED)</f>
        <v>0</v>
      </c>
      <c r="AC623" s="295">
        <f>SUMIF(KOJIN!$A:$A,$D623,KOJIN!EE:EE)</f>
        <v>0</v>
      </c>
    </row>
    <row r="624" spans="1:29" ht="13.5">
      <c r="A624">
        <v>623</v>
      </c>
      <c r="B624" s="293" t="s">
        <v>398</v>
      </c>
      <c r="C624" s="294">
        <v>208</v>
      </c>
      <c r="D624" s="323">
        <v>9776</v>
      </c>
      <c r="E624" s="293" t="s">
        <v>259</v>
      </c>
      <c r="F624" s="293" t="s">
        <v>391</v>
      </c>
      <c r="H624" s="293" t="s">
        <v>28</v>
      </c>
      <c r="I624" s="295">
        <f>SUMIF(KOJIN!A:A,D624,KOJIN!D:D)</f>
        <v>492</v>
      </c>
      <c r="J624" s="295">
        <f>SUMIF(KOJIN!$A:$A,$D624,KOJIN!DL:DL)</f>
        <v>8</v>
      </c>
      <c r="K624" s="295">
        <f>SUMIF(KOJIN!$A:$A,$D624,KOJIN!DM:DM)</f>
        <v>5</v>
      </c>
      <c r="L624" s="295">
        <f>SUMIF(KOJIN!$A:$A,$D624,KOJIN!DN:DN)</f>
        <v>12</v>
      </c>
      <c r="M624" s="295">
        <f>SUMIF(KOJIN!$A:$A,$D624,KOJIN!DO:DO)</f>
        <v>27</v>
      </c>
      <c r="N624" s="295">
        <f>SUMIF(KOJIN!$A:$A,$D624,KOJIN!DP:DP)</f>
        <v>40</v>
      </c>
      <c r="O624" s="295">
        <f>SUMIF(KOJIN!$A:$A,$D624,KOJIN!DQ:DQ)</f>
        <v>22</v>
      </c>
      <c r="P624" s="295">
        <f>SUMIF(KOJIN!$A:$A,$D624,KOJIN!DR:DR)</f>
        <v>18</v>
      </c>
      <c r="Q624" s="295">
        <f>SUMIF(KOJIN!$A:$A,$D624,KOJIN!DS:DS)</f>
        <v>7</v>
      </c>
      <c r="R624" s="295">
        <f>SUMIF(KOJIN!$A:$A,$D624,KOJIN!DT:DT)</f>
        <v>18</v>
      </c>
      <c r="S624" s="295">
        <f>SUMIF(KOJIN!$A:$A,$D624,KOJIN!DU:DU)</f>
        <v>29</v>
      </c>
      <c r="T624" s="295">
        <f>SUMIF(KOJIN!$A:$A,$D624,KOJIN!DV:DV)</f>
        <v>78</v>
      </c>
      <c r="U624" s="295">
        <f>SUMIF(KOJIN!$A:$A,$D624,KOJIN!DW:DW)</f>
        <v>80</v>
      </c>
      <c r="V624" s="295">
        <f>SUMIF(KOJIN!$A:$A,$D624,KOJIN!DX:DX)</f>
        <v>50</v>
      </c>
      <c r="W624" s="295">
        <f>SUMIF(KOJIN!$A:$A,$D624,KOJIN!DY:DY)</f>
        <v>46</v>
      </c>
      <c r="X624" s="295">
        <f>SUMIF(KOJIN!$A:$A,$D624,KOJIN!DZ:DZ)</f>
        <v>15</v>
      </c>
      <c r="Y624" s="295">
        <f>SUMIF(KOJIN!$A:$A,$D624,KOJIN!EA:EA)</f>
        <v>19</v>
      </c>
      <c r="Z624" s="295">
        <f>SUMIF(KOJIN!$A:$A,$D624,KOJIN!EB:EB)</f>
        <v>10</v>
      </c>
      <c r="AA624" s="295">
        <f>SUMIF(KOJIN!$A:$A,$D624,KOJIN!EC:EC)</f>
        <v>5</v>
      </c>
      <c r="AB624" s="295">
        <f>SUMIF(KOJIN!$A:$A,$D624,KOJIN!ED:ED)</f>
        <v>2</v>
      </c>
      <c r="AC624" s="295">
        <f>SUMIF(KOJIN!$A:$A,$D624,KOJIN!EE:EE)</f>
        <v>1</v>
      </c>
    </row>
    <row r="625" spans="1:29" ht="13.5">
      <c r="A625">
        <v>624</v>
      </c>
      <c r="J625" s="295">
        <f>SUM($J$623:$J$624)</f>
        <v>10</v>
      </c>
      <c r="K625" s="295">
        <f>SUM($K$623:$K$624)</f>
        <v>10</v>
      </c>
      <c r="L625" s="295">
        <f>SUM($L$623:$L$624)</f>
        <v>27</v>
      </c>
      <c r="M625" s="295">
        <f>SUM($M$623:$M$624)</f>
        <v>54</v>
      </c>
      <c r="N625" s="295">
        <f>SUM($N$623:$N$624)</f>
        <v>74</v>
      </c>
      <c r="O625" s="295">
        <f>SUM($O$623:$O$624)</f>
        <v>60</v>
      </c>
      <c r="P625" s="295">
        <f>SUM($P$623:$P$624)</f>
        <v>39</v>
      </c>
      <c r="Q625" s="295">
        <f>SUM($Q$623:$Q$624)</f>
        <v>26</v>
      </c>
      <c r="R625" s="295">
        <f>SUM($R$623:$R$624)</f>
        <v>39</v>
      </c>
      <c r="S625" s="295">
        <f>SUM($S$623:$S$624)</f>
        <v>52</v>
      </c>
      <c r="T625" s="295">
        <f>SUM($T$623:$T$624)</f>
        <v>134</v>
      </c>
      <c r="U625" s="295">
        <f>SUM($U$623:$U$624)</f>
        <v>171</v>
      </c>
      <c r="V625" s="295">
        <f>SUM($V$623:$V$624)</f>
        <v>112</v>
      </c>
      <c r="W625" s="295">
        <f>SUM($W$623:$W$624)</f>
        <v>93</v>
      </c>
      <c r="X625" s="295">
        <f>SUM($X$623:$X$624)</f>
        <v>34</v>
      </c>
      <c r="Y625" s="295">
        <f>SUM($Y$623:$Y$624)</f>
        <v>32</v>
      </c>
      <c r="Z625" s="295">
        <f>SUM($Z$623:$Z$624)</f>
        <v>19</v>
      </c>
      <c r="AA625" s="295">
        <f>SUM($AA$623:$AA$624)</f>
        <v>12</v>
      </c>
      <c r="AB625" s="295">
        <f>SUM($AB$623:$AB$624)</f>
        <v>2</v>
      </c>
      <c r="AC625" s="295">
        <f>SUM($AC$623:$AC$624)</f>
        <v>1</v>
      </c>
    </row>
    <row r="626" spans="1:29" ht="13.5">
      <c r="A626">
        <v>625</v>
      </c>
      <c r="B626" s="293" t="s">
        <v>398</v>
      </c>
      <c r="C626" s="294">
        <v>209</v>
      </c>
      <c r="D626" s="323">
        <v>9787</v>
      </c>
      <c r="E626" s="293" t="s">
        <v>260</v>
      </c>
      <c r="F626" s="293" t="s">
        <v>389</v>
      </c>
      <c r="G626" s="295">
        <f>SUMIF(SETAI!A:A,D626,SETAI!C:C)</f>
        <v>797</v>
      </c>
      <c r="H626" s="293" t="s">
        <v>27</v>
      </c>
      <c r="I626" s="295">
        <f>SUMIF(KOJIN!A:A,D626,KOJIN!D:D)</f>
        <v>903</v>
      </c>
      <c r="J626" s="295">
        <f>SUMIF(KOJIN!$A:$A,$D626,KOJIN!DL:DL)</f>
        <v>32</v>
      </c>
      <c r="K626" s="295">
        <f>SUMIF(KOJIN!$A:$A,$D626,KOJIN!DM:DM)</f>
        <v>35</v>
      </c>
      <c r="L626" s="295">
        <f>SUMIF(KOJIN!$A:$A,$D626,KOJIN!DN:DN)</f>
        <v>40</v>
      </c>
      <c r="M626" s="295">
        <f>SUMIF(KOJIN!$A:$A,$D626,KOJIN!DO:DO)</f>
        <v>37</v>
      </c>
      <c r="N626" s="295">
        <f>SUMIF(KOJIN!$A:$A,$D626,KOJIN!DP:DP)</f>
        <v>44</v>
      </c>
      <c r="O626" s="295">
        <f>SUMIF(KOJIN!$A:$A,$D626,KOJIN!DQ:DQ)</f>
        <v>47</v>
      </c>
      <c r="P626" s="295">
        <f>SUMIF(KOJIN!$A:$A,$D626,KOJIN!DR:DR)</f>
        <v>51</v>
      </c>
      <c r="Q626" s="295">
        <f>SUMIF(KOJIN!$A:$A,$D626,KOJIN!DS:DS)</f>
        <v>60</v>
      </c>
      <c r="R626" s="295">
        <f>SUMIF(KOJIN!$A:$A,$D626,KOJIN!DT:DT)</f>
        <v>55</v>
      </c>
      <c r="S626" s="295">
        <f>SUMIF(KOJIN!$A:$A,$D626,KOJIN!DU:DU)</f>
        <v>72</v>
      </c>
      <c r="T626" s="295">
        <f>SUMIF(KOJIN!$A:$A,$D626,KOJIN!DV:DV)</f>
        <v>69</v>
      </c>
      <c r="U626" s="295">
        <f>SUMIF(KOJIN!$A:$A,$D626,KOJIN!DW:DW)</f>
        <v>58</v>
      </c>
      <c r="V626" s="295">
        <f>SUMIF(KOJIN!$A:$A,$D626,KOJIN!DX:DX)</f>
        <v>56</v>
      </c>
      <c r="W626" s="295">
        <f>SUMIF(KOJIN!$A:$A,$D626,KOJIN!DY:DY)</f>
        <v>73</v>
      </c>
      <c r="X626" s="295">
        <f>SUMIF(KOJIN!$A:$A,$D626,KOJIN!DZ:DZ)</f>
        <v>44</v>
      </c>
      <c r="Y626" s="295">
        <f>SUMIF(KOJIN!$A:$A,$D626,KOJIN!EA:EA)</f>
        <v>67</v>
      </c>
      <c r="Z626" s="295">
        <f>SUMIF(KOJIN!$A:$A,$D626,KOJIN!EB:EB)</f>
        <v>43</v>
      </c>
      <c r="AA626" s="295">
        <f>SUMIF(KOJIN!$A:$A,$D626,KOJIN!EC:EC)</f>
        <v>12</v>
      </c>
      <c r="AB626" s="295">
        <f>SUMIF(KOJIN!$A:$A,$D626,KOJIN!ED:ED)</f>
        <v>6</v>
      </c>
      <c r="AC626" s="295">
        <f>SUMIF(KOJIN!$A:$A,$D626,KOJIN!EE:EE)</f>
        <v>2</v>
      </c>
    </row>
    <row r="627" spans="1:29" ht="13.5">
      <c r="A627">
        <v>626</v>
      </c>
      <c r="B627" s="293" t="s">
        <v>398</v>
      </c>
      <c r="C627" s="294">
        <v>209</v>
      </c>
      <c r="D627" s="323">
        <v>9788</v>
      </c>
      <c r="E627" s="293" t="s">
        <v>260</v>
      </c>
      <c r="F627" s="293" t="s">
        <v>389</v>
      </c>
      <c r="H627" s="293" t="s">
        <v>28</v>
      </c>
      <c r="I627" s="295">
        <f>SUMIF(KOJIN!A:A,D627,KOJIN!D:D)</f>
        <v>922</v>
      </c>
      <c r="J627" s="295">
        <f>SUMIF(KOJIN!$A:$A,$D627,KOJIN!DL:DL)</f>
        <v>30</v>
      </c>
      <c r="K627" s="295">
        <f>SUMIF(KOJIN!$A:$A,$D627,KOJIN!DM:DM)</f>
        <v>40</v>
      </c>
      <c r="L627" s="295">
        <f>SUMIF(KOJIN!$A:$A,$D627,KOJIN!DN:DN)</f>
        <v>43</v>
      </c>
      <c r="M627" s="295">
        <f>SUMIF(KOJIN!$A:$A,$D627,KOJIN!DO:DO)</f>
        <v>32</v>
      </c>
      <c r="N627" s="295">
        <f>SUMIF(KOJIN!$A:$A,$D627,KOJIN!DP:DP)</f>
        <v>57</v>
      </c>
      <c r="O627" s="295">
        <f>SUMIF(KOJIN!$A:$A,$D627,KOJIN!DQ:DQ)</f>
        <v>42</v>
      </c>
      <c r="P627" s="295">
        <f>SUMIF(KOJIN!$A:$A,$D627,KOJIN!DR:DR)</f>
        <v>68</v>
      </c>
      <c r="Q627" s="295">
        <f>SUMIF(KOJIN!$A:$A,$D627,KOJIN!DS:DS)</f>
        <v>48</v>
      </c>
      <c r="R627" s="295">
        <f>SUMIF(KOJIN!$A:$A,$D627,KOJIN!DT:DT)</f>
        <v>54</v>
      </c>
      <c r="S627" s="295">
        <f>SUMIF(KOJIN!$A:$A,$D627,KOJIN!DU:DU)</f>
        <v>62</v>
      </c>
      <c r="T627" s="295">
        <f>SUMIF(KOJIN!$A:$A,$D627,KOJIN!DV:DV)</f>
        <v>58</v>
      </c>
      <c r="U627" s="295">
        <f>SUMIF(KOJIN!$A:$A,$D627,KOJIN!DW:DW)</f>
        <v>60</v>
      </c>
      <c r="V627" s="295">
        <f>SUMIF(KOJIN!$A:$A,$D627,KOJIN!DX:DX)</f>
        <v>58</v>
      </c>
      <c r="W627" s="295">
        <f>SUMIF(KOJIN!$A:$A,$D627,KOJIN!DY:DY)</f>
        <v>75</v>
      </c>
      <c r="X627" s="295">
        <f>SUMIF(KOJIN!$A:$A,$D627,KOJIN!DZ:DZ)</f>
        <v>57</v>
      </c>
      <c r="Y627" s="295">
        <f>SUMIF(KOJIN!$A:$A,$D627,KOJIN!EA:EA)</f>
        <v>74</v>
      </c>
      <c r="Z627" s="295">
        <f>SUMIF(KOJIN!$A:$A,$D627,KOJIN!EB:EB)</f>
        <v>30</v>
      </c>
      <c r="AA627" s="295">
        <f>SUMIF(KOJIN!$A:$A,$D627,KOJIN!EC:EC)</f>
        <v>22</v>
      </c>
      <c r="AB627" s="295">
        <f>SUMIF(KOJIN!$A:$A,$D627,KOJIN!ED:ED)</f>
        <v>11</v>
      </c>
      <c r="AC627" s="295">
        <f>SUMIF(KOJIN!$A:$A,$D627,KOJIN!EE:EE)</f>
        <v>1</v>
      </c>
    </row>
    <row r="628" spans="1:29" ht="13.5">
      <c r="A628">
        <v>627</v>
      </c>
      <c r="J628" s="295">
        <f>SUM($J$626:$J$627)</f>
        <v>62</v>
      </c>
      <c r="K628" s="295">
        <f>SUM($K$626:$K$627)</f>
        <v>75</v>
      </c>
      <c r="L628" s="295">
        <f>SUM($L$626:$L$627)</f>
        <v>83</v>
      </c>
      <c r="M628" s="295">
        <f>SUM($M$626:$M$627)</f>
        <v>69</v>
      </c>
      <c r="N628" s="295">
        <f>SUM($N$626:$N$627)</f>
        <v>101</v>
      </c>
      <c r="O628" s="295">
        <f>SUM($O$626:$O$627)</f>
        <v>89</v>
      </c>
      <c r="P628" s="295">
        <f>SUM($P$626:$P$627)</f>
        <v>119</v>
      </c>
      <c r="Q628" s="295">
        <f>SUM($Q$626:$Q$627)</f>
        <v>108</v>
      </c>
      <c r="R628" s="295">
        <f>SUM($R$626:$R$627)</f>
        <v>109</v>
      </c>
      <c r="S628" s="295">
        <f>SUM($S$626:$S$627)</f>
        <v>134</v>
      </c>
      <c r="T628" s="295">
        <f>SUM($T$626:$T$627)</f>
        <v>127</v>
      </c>
      <c r="U628" s="295">
        <f>SUM($U$626:$U$627)</f>
        <v>118</v>
      </c>
      <c r="V628" s="295">
        <f>SUM($V$626:$V$627)</f>
        <v>114</v>
      </c>
      <c r="W628" s="295">
        <f>SUM($W$626:$W$627)</f>
        <v>148</v>
      </c>
      <c r="X628" s="295">
        <f>SUM($X$626:$X$627)</f>
        <v>101</v>
      </c>
      <c r="Y628" s="295">
        <f>SUM($Y$626:$Y$627)</f>
        <v>141</v>
      </c>
      <c r="Z628" s="295">
        <f>SUM($Z$626:$Z$627)</f>
        <v>73</v>
      </c>
      <c r="AA628" s="295">
        <f>SUM($AA$626:$AA$627)</f>
        <v>34</v>
      </c>
      <c r="AB628" s="295">
        <f>SUM($AB$626:$AB$627)</f>
        <v>17</v>
      </c>
      <c r="AC628" s="295">
        <f>SUM($AC$626:$AC$627)</f>
        <v>3</v>
      </c>
    </row>
    <row r="629" spans="1:29" ht="13.5">
      <c r="A629">
        <v>628</v>
      </c>
      <c r="B629" s="293" t="s">
        <v>398</v>
      </c>
      <c r="C629" s="294">
        <v>210</v>
      </c>
      <c r="D629" s="323">
        <v>9789</v>
      </c>
      <c r="E629" s="293" t="s">
        <v>260</v>
      </c>
      <c r="F629" s="293" t="s">
        <v>390</v>
      </c>
      <c r="G629" s="295">
        <f>SUMIF(SETAI!A:A,D629,SETAI!C:C)</f>
        <v>262</v>
      </c>
      <c r="H629" s="293" t="s">
        <v>27</v>
      </c>
      <c r="I629" s="295">
        <f>SUMIF(KOJIN!A:A,D629,KOJIN!D:D)</f>
        <v>302</v>
      </c>
      <c r="J629" s="295">
        <f>SUMIF(KOJIN!$A:$A,$D629,KOJIN!DL:DL)</f>
        <v>11</v>
      </c>
      <c r="K629" s="295">
        <f>SUMIF(KOJIN!$A:$A,$D629,KOJIN!DM:DM)</f>
        <v>16</v>
      </c>
      <c r="L629" s="295">
        <f>SUMIF(KOJIN!$A:$A,$D629,KOJIN!DN:DN)</f>
        <v>13</v>
      </c>
      <c r="M629" s="295">
        <f>SUMIF(KOJIN!$A:$A,$D629,KOJIN!DO:DO)</f>
        <v>17</v>
      </c>
      <c r="N629" s="295">
        <f>SUMIF(KOJIN!$A:$A,$D629,KOJIN!DP:DP)</f>
        <v>14</v>
      </c>
      <c r="O629" s="295">
        <f>SUMIF(KOJIN!$A:$A,$D629,KOJIN!DQ:DQ)</f>
        <v>13</v>
      </c>
      <c r="P629" s="295">
        <f>SUMIF(KOJIN!$A:$A,$D629,KOJIN!DR:DR)</f>
        <v>15</v>
      </c>
      <c r="Q629" s="295">
        <f>SUMIF(KOJIN!$A:$A,$D629,KOJIN!DS:DS)</f>
        <v>17</v>
      </c>
      <c r="R629" s="295">
        <f>SUMIF(KOJIN!$A:$A,$D629,KOJIN!DT:DT)</f>
        <v>23</v>
      </c>
      <c r="S629" s="295">
        <f>SUMIF(KOJIN!$A:$A,$D629,KOJIN!DU:DU)</f>
        <v>21</v>
      </c>
      <c r="T629" s="295">
        <f>SUMIF(KOJIN!$A:$A,$D629,KOJIN!DV:DV)</f>
        <v>18</v>
      </c>
      <c r="U629" s="295">
        <f>SUMIF(KOJIN!$A:$A,$D629,KOJIN!DW:DW)</f>
        <v>12</v>
      </c>
      <c r="V629" s="295">
        <f>SUMIF(KOJIN!$A:$A,$D629,KOJIN!DX:DX)</f>
        <v>26</v>
      </c>
      <c r="W629" s="295">
        <f>SUMIF(KOJIN!$A:$A,$D629,KOJIN!DY:DY)</f>
        <v>23</v>
      </c>
      <c r="X629" s="295">
        <f>SUMIF(KOJIN!$A:$A,$D629,KOJIN!DZ:DZ)</f>
        <v>23</v>
      </c>
      <c r="Y629" s="295">
        <f>SUMIF(KOJIN!$A:$A,$D629,KOJIN!EA:EA)</f>
        <v>17</v>
      </c>
      <c r="Z629" s="295">
        <f>SUMIF(KOJIN!$A:$A,$D629,KOJIN!EB:EB)</f>
        <v>9</v>
      </c>
      <c r="AA629" s="295">
        <f>SUMIF(KOJIN!$A:$A,$D629,KOJIN!EC:EC)</f>
        <v>6</v>
      </c>
      <c r="AB629" s="295">
        <f>SUMIF(KOJIN!$A:$A,$D629,KOJIN!ED:ED)</f>
        <v>7</v>
      </c>
      <c r="AC629" s="295">
        <f>SUMIF(KOJIN!$A:$A,$D629,KOJIN!EE:EE)</f>
        <v>1</v>
      </c>
    </row>
    <row r="630" spans="1:29" ht="13.5">
      <c r="A630">
        <v>629</v>
      </c>
      <c r="B630" s="293" t="s">
        <v>398</v>
      </c>
      <c r="C630" s="294">
        <v>210</v>
      </c>
      <c r="D630" s="323">
        <v>9790</v>
      </c>
      <c r="E630" s="293" t="s">
        <v>260</v>
      </c>
      <c r="F630" s="293" t="s">
        <v>390</v>
      </c>
      <c r="H630" s="293" t="s">
        <v>28</v>
      </c>
      <c r="I630" s="295">
        <f>SUMIF(KOJIN!A:A,D630,KOJIN!D:D)</f>
        <v>282</v>
      </c>
      <c r="J630" s="295">
        <f>SUMIF(KOJIN!$A:$A,$D630,KOJIN!DL:DL)</f>
        <v>14</v>
      </c>
      <c r="K630" s="295">
        <f>SUMIF(KOJIN!$A:$A,$D630,KOJIN!DM:DM)</f>
        <v>7</v>
      </c>
      <c r="L630" s="295">
        <f>SUMIF(KOJIN!$A:$A,$D630,KOJIN!DN:DN)</f>
        <v>7</v>
      </c>
      <c r="M630" s="295">
        <f>SUMIF(KOJIN!$A:$A,$D630,KOJIN!DO:DO)</f>
        <v>13</v>
      </c>
      <c r="N630" s="295">
        <f>SUMIF(KOJIN!$A:$A,$D630,KOJIN!DP:DP)</f>
        <v>13</v>
      </c>
      <c r="O630" s="295">
        <f>SUMIF(KOJIN!$A:$A,$D630,KOJIN!DQ:DQ)</f>
        <v>13</v>
      </c>
      <c r="P630" s="295">
        <f>SUMIF(KOJIN!$A:$A,$D630,KOJIN!DR:DR)</f>
        <v>8</v>
      </c>
      <c r="Q630" s="295">
        <f>SUMIF(KOJIN!$A:$A,$D630,KOJIN!DS:DS)</f>
        <v>13</v>
      </c>
      <c r="R630" s="295">
        <f>SUMIF(KOJIN!$A:$A,$D630,KOJIN!DT:DT)</f>
        <v>26</v>
      </c>
      <c r="S630" s="295">
        <f>SUMIF(KOJIN!$A:$A,$D630,KOJIN!DU:DU)</f>
        <v>21</v>
      </c>
      <c r="T630" s="295">
        <f>SUMIF(KOJIN!$A:$A,$D630,KOJIN!DV:DV)</f>
        <v>10</v>
      </c>
      <c r="U630" s="295">
        <f>SUMIF(KOJIN!$A:$A,$D630,KOJIN!DW:DW)</f>
        <v>11</v>
      </c>
      <c r="V630" s="295">
        <f>SUMIF(KOJIN!$A:$A,$D630,KOJIN!DX:DX)</f>
        <v>23</v>
      </c>
      <c r="W630" s="295">
        <f>SUMIF(KOJIN!$A:$A,$D630,KOJIN!DY:DY)</f>
        <v>18</v>
      </c>
      <c r="X630" s="295">
        <f>SUMIF(KOJIN!$A:$A,$D630,KOJIN!DZ:DZ)</f>
        <v>24</v>
      </c>
      <c r="Y630" s="295">
        <f>SUMIF(KOJIN!$A:$A,$D630,KOJIN!EA:EA)</f>
        <v>18</v>
      </c>
      <c r="Z630" s="295">
        <f>SUMIF(KOJIN!$A:$A,$D630,KOJIN!EB:EB)</f>
        <v>19</v>
      </c>
      <c r="AA630" s="295">
        <f>SUMIF(KOJIN!$A:$A,$D630,KOJIN!EC:EC)</f>
        <v>18</v>
      </c>
      <c r="AB630" s="295">
        <f>SUMIF(KOJIN!$A:$A,$D630,KOJIN!ED:ED)</f>
        <v>5</v>
      </c>
      <c r="AC630" s="295">
        <f>SUMIF(KOJIN!$A:$A,$D630,KOJIN!EE:EE)</f>
        <v>1</v>
      </c>
    </row>
    <row r="631" spans="1:29" ht="13.5">
      <c r="A631">
        <v>630</v>
      </c>
      <c r="J631" s="295">
        <f>SUM($J$629:$J$630)</f>
        <v>25</v>
      </c>
      <c r="K631" s="295">
        <f>SUM($K$629:$K$630)</f>
        <v>23</v>
      </c>
      <c r="L631" s="295">
        <f>SUM($L$629:$L$630)</f>
        <v>20</v>
      </c>
      <c r="M631" s="295">
        <f>SUM($M$629:$M$630)</f>
        <v>30</v>
      </c>
      <c r="N631" s="295">
        <f>SUM($N$629:$N$630)</f>
        <v>27</v>
      </c>
      <c r="O631" s="295">
        <f>SUM($O$629:$O$630)</f>
        <v>26</v>
      </c>
      <c r="P631" s="295">
        <f>SUM($P$629:$P$630)</f>
        <v>23</v>
      </c>
      <c r="Q631" s="295">
        <f>SUM($Q$629:$Q$630)</f>
        <v>30</v>
      </c>
      <c r="R631" s="295">
        <f>SUM($R$629:$R$630)</f>
        <v>49</v>
      </c>
      <c r="S631" s="295">
        <f>SUM($S$629:$S$630)</f>
        <v>42</v>
      </c>
      <c r="T631" s="295">
        <f>SUM($T$629:$T$630)</f>
        <v>28</v>
      </c>
      <c r="U631" s="295">
        <f>SUM($U$629:$U$630)</f>
        <v>23</v>
      </c>
      <c r="V631" s="295">
        <f>SUM($V$629:$V$630)</f>
        <v>49</v>
      </c>
      <c r="W631" s="295">
        <f>SUM($W$629:$W$630)</f>
        <v>41</v>
      </c>
      <c r="X631" s="295">
        <f>SUM($X$629:$X$630)</f>
        <v>47</v>
      </c>
      <c r="Y631" s="295">
        <f>SUM($Y$629:$Y$630)</f>
        <v>35</v>
      </c>
      <c r="Z631" s="295">
        <f>SUM($Z$629:$Z$630)</f>
        <v>28</v>
      </c>
      <c r="AA631" s="295">
        <f>SUM($AA$629:$AA$630)</f>
        <v>24</v>
      </c>
      <c r="AB631" s="295">
        <f>SUM($AB$629:$AB$630)</f>
        <v>12</v>
      </c>
      <c r="AC631" s="295">
        <f>SUM($AC$629:$AC$630)</f>
        <v>2</v>
      </c>
    </row>
    <row r="632" spans="1:29" ht="13.5">
      <c r="A632">
        <v>631</v>
      </c>
      <c r="B632" s="293" t="s">
        <v>398</v>
      </c>
      <c r="C632" s="294">
        <v>211</v>
      </c>
      <c r="D632" s="323">
        <v>9791</v>
      </c>
      <c r="E632" s="293" t="s">
        <v>260</v>
      </c>
      <c r="F632" s="293" t="s">
        <v>391</v>
      </c>
      <c r="G632" s="295">
        <f>SUMIF(SETAI!A:A,D632,SETAI!C:C)</f>
        <v>526</v>
      </c>
      <c r="H632" s="293" t="s">
        <v>27</v>
      </c>
      <c r="I632" s="295">
        <f>SUMIF(KOJIN!A:A,D632,KOJIN!D:D)</f>
        <v>629</v>
      </c>
      <c r="J632" s="295">
        <f>SUMIF(KOJIN!$A:$A,$D632,KOJIN!DL:DL)</f>
        <v>24</v>
      </c>
      <c r="K632" s="295">
        <f>SUMIF(KOJIN!$A:$A,$D632,KOJIN!DM:DM)</f>
        <v>24</v>
      </c>
      <c r="L632" s="295">
        <f>SUMIF(KOJIN!$A:$A,$D632,KOJIN!DN:DN)</f>
        <v>40</v>
      </c>
      <c r="M632" s="295">
        <f>SUMIF(KOJIN!$A:$A,$D632,KOJIN!DO:DO)</f>
        <v>53</v>
      </c>
      <c r="N632" s="295">
        <f>SUMIF(KOJIN!$A:$A,$D632,KOJIN!DP:DP)</f>
        <v>32</v>
      </c>
      <c r="O632" s="295">
        <f>SUMIF(KOJIN!$A:$A,$D632,KOJIN!DQ:DQ)</f>
        <v>46</v>
      </c>
      <c r="P632" s="295">
        <f>SUMIF(KOJIN!$A:$A,$D632,KOJIN!DR:DR)</f>
        <v>31</v>
      </c>
      <c r="Q632" s="295">
        <f>SUMIF(KOJIN!$A:$A,$D632,KOJIN!DS:DS)</f>
        <v>27</v>
      </c>
      <c r="R632" s="295">
        <f>SUMIF(KOJIN!$A:$A,$D632,KOJIN!DT:DT)</f>
        <v>46</v>
      </c>
      <c r="S632" s="295">
        <f>SUMIF(KOJIN!$A:$A,$D632,KOJIN!DU:DU)</f>
        <v>47</v>
      </c>
      <c r="T632" s="295">
        <f>SUMIF(KOJIN!$A:$A,$D632,KOJIN!DV:DV)</f>
        <v>48</v>
      </c>
      <c r="U632" s="295">
        <f>SUMIF(KOJIN!$A:$A,$D632,KOJIN!DW:DW)</f>
        <v>38</v>
      </c>
      <c r="V632" s="295">
        <f>SUMIF(KOJIN!$A:$A,$D632,KOJIN!DX:DX)</f>
        <v>32</v>
      </c>
      <c r="W632" s="295">
        <f>SUMIF(KOJIN!$A:$A,$D632,KOJIN!DY:DY)</f>
        <v>45</v>
      </c>
      <c r="X632" s="295">
        <f>SUMIF(KOJIN!$A:$A,$D632,KOJIN!DZ:DZ)</f>
        <v>25</v>
      </c>
      <c r="Y632" s="295">
        <f>SUMIF(KOJIN!$A:$A,$D632,KOJIN!EA:EA)</f>
        <v>38</v>
      </c>
      <c r="Z632" s="295">
        <f>SUMIF(KOJIN!$A:$A,$D632,KOJIN!EB:EB)</f>
        <v>22</v>
      </c>
      <c r="AA632" s="295">
        <f>SUMIF(KOJIN!$A:$A,$D632,KOJIN!EC:EC)</f>
        <v>11</v>
      </c>
      <c r="AB632" s="295">
        <f>SUMIF(KOJIN!$A:$A,$D632,KOJIN!ED:ED)</f>
        <v>0</v>
      </c>
      <c r="AC632" s="295">
        <f>SUMIF(KOJIN!$A:$A,$D632,KOJIN!EE:EE)</f>
        <v>0</v>
      </c>
    </row>
    <row r="633" spans="1:29" ht="13.5">
      <c r="A633">
        <v>632</v>
      </c>
      <c r="B633" s="293" t="s">
        <v>398</v>
      </c>
      <c r="C633" s="294">
        <v>211</v>
      </c>
      <c r="D633" s="323">
        <v>9792</v>
      </c>
      <c r="E633" s="293" t="s">
        <v>260</v>
      </c>
      <c r="F633" s="293" t="s">
        <v>391</v>
      </c>
      <c r="H633" s="293" t="s">
        <v>28</v>
      </c>
      <c r="I633" s="295">
        <f>SUMIF(KOJIN!A:A,D633,KOJIN!D:D)</f>
        <v>604</v>
      </c>
      <c r="J633" s="295">
        <f>SUMIF(KOJIN!$A:$A,$D633,KOJIN!DL:DL)</f>
        <v>22</v>
      </c>
      <c r="K633" s="295">
        <f>SUMIF(KOJIN!$A:$A,$D633,KOJIN!DM:DM)</f>
        <v>28</v>
      </c>
      <c r="L633" s="295">
        <f>SUMIF(KOJIN!$A:$A,$D633,KOJIN!DN:DN)</f>
        <v>32</v>
      </c>
      <c r="M633" s="295">
        <f>SUMIF(KOJIN!$A:$A,$D633,KOJIN!DO:DO)</f>
        <v>31</v>
      </c>
      <c r="N633" s="295">
        <f>SUMIF(KOJIN!$A:$A,$D633,KOJIN!DP:DP)</f>
        <v>26</v>
      </c>
      <c r="O633" s="295">
        <f>SUMIF(KOJIN!$A:$A,$D633,KOJIN!DQ:DQ)</f>
        <v>30</v>
      </c>
      <c r="P633" s="295">
        <f>SUMIF(KOJIN!$A:$A,$D633,KOJIN!DR:DR)</f>
        <v>27</v>
      </c>
      <c r="Q633" s="295">
        <f>SUMIF(KOJIN!$A:$A,$D633,KOJIN!DS:DS)</f>
        <v>35</v>
      </c>
      <c r="R633" s="295">
        <f>SUMIF(KOJIN!$A:$A,$D633,KOJIN!DT:DT)</f>
        <v>49</v>
      </c>
      <c r="S633" s="295">
        <f>SUMIF(KOJIN!$A:$A,$D633,KOJIN!DU:DU)</f>
        <v>40</v>
      </c>
      <c r="T633" s="295">
        <f>SUMIF(KOJIN!$A:$A,$D633,KOJIN!DV:DV)</f>
        <v>44</v>
      </c>
      <c r="U633" s="295">
        <f>SUMIF(KOJIN!$A:$A,$D633,KOJIN!DW:DW)</f>
        <v>48</v>
      </c>
      <c r="V633" s="295">
        <f>SUMIF(KOJIN!$A:$A,$D633,KOJIN!DX:DX)</f>
        <v>29</v>
      </c>
      <c r="W633" s="295">
        <f>SUMIF(KOJIN!$A:$A,$D633,KOJIN!DY:DY)</f>
        <v>45</v>
      </c>
      <c r="X633" s="295">
        <f>SUMIF(KOJIN!$A:$A,$D633,KOJIN!DZ:DZ)</f>
        <v>34</v>
      </c>
      <c r="Y633" s="295">
        <f>SUMIF(KOJIN!$A:$A,$D633,KOJIN!EA:EA)</f>
        <v>39</v>
      </c>
      <c r="Z633" s="295">
        <f>SUMIF(KOJIN!$A:$A,$D633,KOJIN!EB:EB)</f>
        <v>22</v>
      </c>
      <c r="AA633" s="295">
        <f>SUMIF(KOJIN!$A:$A,$D633,KOJIN!EC:EC)</f>
        <v>12</v>
      </c>
      <c r="AB633" s="295">
        <f>SUMIF(KOJIN!$A:$A,$D633,KOJIN!ED:ED)</f>
        <v>9</v>
      </c>
      <c r="AC633" s="295">
        <f>SUMIF(KOJIN!$A:$A,$D633,KOJIN!EE:EE)</f>
        <v>2</v>
      </c>
    </row>
    <row r="634" spans="1:29" ht="13.5">
      <c r="A634">
        <v>633</v>
      </c>
      <c r="J634" s="295">
        <f>SUM($J$632:$J$633)</f>
        <v>46</v>
      </c>
      <c r="K634" s="295">
        <f>SUM($K$632:$K$633)</f>
        <v>52</v>
      </c>
      <c r="L634" s="295">
        <f>SUM($L$632:$L$633)</f>
        <v>72</v>
      </c>
      <c r="M634" s="295">
        <f>SUM($M$632:$M$633)</f>
        <v>84</v>
      </c>
      <c r="N634" s="295">
        <f>SUM($N$632:$N$633)</f>
        <v>58</v>
      </c>
      <c r="O634" s="295">
        <f>SUM($O$632:$O$633)</f>
        <v>76</v>
      </c>
      <c r="P634" s="295">
        <f>SUM($P$632:$P$633)</f>
        <v>58</v>
      </c>
      <c r="Q634" s="295">
        <f>SUM($Q$632:$Q$633)</f>
        <v>62</v>
      </c>
      <c r="R634" s="295">
        <f>SUM($R$632:$R$633)</f>
        <v>95</v>
      </c>
      <c r="S634" s="295">
        <f>SUM($S$632:$S$633)</f>
        <v>87</v>
      </c>
      <c r="T634" s="295">
        <f>SUM($T$632:$T$633)</f>
        <v>92</v>
      </c>
      <c r="U634" s="295">
        <f>SUM($U$632:$U$633)</f>
        <v>86</v>
      </c>
      <c r="V634" s="295">
        <f>SUM($V$632:$V$633)</f>
        <v>61</v>
      </c>
      <c r="W634" s="295">
        <f>SUM($W$632:$W$633)</f>
        <v>90</v>
      </c>
      <c r="X634" s="295">
        <f>SUM($X$632:$X$633)</f>
        <v>59</v>
      </c>
      <c r="Y634" s="295">
        <f>SUM($Y$632:$Y$633)</f>
        <v>77</v>
      </c>
      <c r="Z634" s="295">
        <f>SUM($Z$632:$Z$633)</f>
        <v>44</v>
      </c>
      <c r="AA634" s="295">
        <f>SUM($AA$632:$AA$633)</f>
        <v>23</v>
      </c>
      <c r="AB634" s="295">
        <f>SUM($AB$632:$AB$633)</f>
        <v>9</v>
      </c>
      <c r="AC634" s="295">
        <f>SUM($AC$632:$AC$633)</f>
        <v>2</v>
      </c>
    </row>
    <row r="635" spans="1:29" ht="13.5">
      <c r="A635">
        <v>634</v>
      </c>
      <c r="B635" s="293" t="s">
        <v>398</v>
      </c>
      <c r="C635" s="294">
        <v>212</v>
      </c>
      <c r="D635" s="323">
        <v>9793</v>
      </c>
      <c r="E635" s="293" t="s">
        <v>260</v>
      </c>
      <c r="F635" s="293" t="s">
        <v>392</v>
      </c>
      <c r="G635" s="295">
        <f>SUMIF(SETAI!A:A,D635,SETAI!C:C)</f>
        <v>489</v>
      </c>
      <c r="H635" s="293" t="s">
        <v>27</v>
      </c>
      <c r="I635" s="295">
        <f>SUMIF(KOJIN!A:A,D635,KOJIN!D:D)</f>
        <v>582</v>
      </c>
      <c r="J635" s="295">
        <f>SUMIF(KOJIN!$A:$A,$D635,KOJIN!DL:DL)</f>
        <v>16</v>
      </c>
      <c r="K635" s="295">
        <f>SUMIF(KOJIN!$A:$A,$D635,KOJIN!DM:DM)</f>
        <v>23</v>
      </c>
      <c r="L635" s="295">
        <f>SUMIF(KOJIN!$A:$A,$D635,KOJIN!DN:DN)</f>
        <v>30</v>
      </c>
      <c r="M635" s="295">
        <f>SUMIF(KOJIN!$A:$A,$D635,KOJIN!DO:DO)</f>
        <v>35</v>
      </c>
      <c r="N635" s="295">
        <f>SUMIF(KOJIN!$A:$A,$D635,KOJIN!DP:DP)</f>
        <v>33</v>
      </c>
      <c r="O635" s="295">
        <f>SUMIF(KOJIN!$A:$A,$D635,KOJIN!DQ:DQ)</f>
        <v>27</v>
      </c>
      <c r="P635" s="295">
        <f>SUMIF(KOJIN!$A:$A,$D635,KOJIN!DR:DR)</f>
        <v>29</v>
      </c>
      <c r="Q635" s="295">
        <f>SUMIF(KOJIN!$A:$A,$D635,KOJIN!DS:DS)</f>
        <v>27</v>
      </c>
      <c r="R635" s="295">
        <f>SUMIF(KOJIN!$A:$A,$D635,KOJIN!DT:DT)</f>
        <v>42</v>
      </c>
      <c r="S635" s="295">
        <f>SUMIF(KOJIN!$A:$A,$D635,KOJIN!DU:DU)</f>
        <v>46</v>
      </c>
      <c r="T635" s="295">
        <f>SUMIF(KOJIN!$A:$A,$D635,KOJIN!DV:DV)</f>
        <v>46</v>
      </c>
      <c r="U635" s="295">
        <f>SUMIF(KOJIN!$A:$A,$D635,KOJIN!DW:DW)</f>
        <v>29</v>
      </c>
      <c r="V635" s="295">
        <f>SUMIF(KOJIN!$A:$A,$D635,KOJIN!DX:DX)</f>
        <v>31</v>
      </c>
      <c r="W635" s="295">
        <f>SUMIF(KOJIN!$A:$A,$D635,KOJIN!DY:DY)</f>
        <v>33</v>
      </c>
      <c r="X635" s="295">
        <f>SUMIF(KOJIN!$A:$A,$D635,KOJIN!DZ:DZ)</f>
        <v>39</v>
      </c>
      <c r="Y635" s="295">
        <f>SUMIF(KOJIN!$A:$A,$D635,KOJIN!EA:EA)</f>
        <v>53</v>
      </c>
      <c r="Z635" s="295">
        <f>SUMIF(KOJIN!$A:$A,$D635,KOJIN!EB:EB)</f>
        <v>29</v>
      </c>
      <c r="AA635" s="295">
        <f>SUMIF(KOJIN!$A:$A,$D635,KOJIN!EC:EC)</f>
        <v>11</v>
      </c>
      <c r="AB635" s="295">
        <f>SUMIF(KOJIN!$A:$A,$D635,KOJIN!ED:ED)</f>
        <v>2</v>
      </c>
      <c r="AC635" s="295">
        <f>SUMIF(KOJIN!$A:$A,$D635,KOJIN!EE:EE)</f>
        <v>1</v>
      </c>
    </row>
    <row r="636" spans="1:29" ht="13.5">
      <c r="A636">
        <v>635</v>
      </c>
      <c r="B636" s="293" t="s">
        <v>398</v>
      </c>
      <c r="C636" s="294">
        <v>212</v>
      </c>
      <c r="D636" s="323">
        <v>9794</v>
      </c>
      <c r="E636" s="293" t="s">
        <v>260</v>
      </c>
      <c r="F636" s="293" t="s">
        <v>392</v>
      </c>
      <c r="H636" s="293" t="s">
        <v>28</v>
      </c>
      <c r="I636" s="295">
        <f>SUMIF(KOJIN!A:A,D636,KOJIN!D:D)</f>
        <v>599</v>
      </c>
      <c r="J636" s="295">
        <f>SUMIF(KOJIN!$A:$A,$D636,KOJIN!DL:DL)</f>
        <v>19</v>
      </c>
      <c r="K636" s="295">
        <f>SUMIF(KOJIN!$A:$A,$D636,KOJIN!DM:DM)</f>
        <v>22</v>
      </c>
      <c r="L636" s="295">
        <f>SUMIF(KOJIN!$A:$A,$D636,KOJIN!DN:DN)</f>
        <v>25</v>
      </c>
      <c r="M636" s="295">
        <f>SUMIF(KOJIN!$A:$A,$D636,KOJIN!DO:DO)</f>
        <v>36</v>
      </c>
      <c r="N636" s="295">
        <f>SUMIF(KOJIN!$A:$A,$D636,KOJIN!DP:DP)</f>
        <v>26</v>
      </c>
      <c r="O636" s="295">
        <f>SUMIF(KOJIN!$A:$A,$D636,KOJIN!DQ:DQ)</f>
        <v>19</v>
      </c>
      <c r="P636" s="295">
        <f>SUMIF(KOJIN!$A:$A,$D636,KOJIN!DR:DR)</f>
        <v>23</v>
      </c>
      <c r="Q636" s="295">
        <f>SUMIF(KOJIN!$A:$A,$D636,KOJIN!DS:DS)</f>
        <v>18</v>
      </c>
      <c r="R636" s="295">
        <f>SUMIF(KOJIN!$A:$A,$D636,KOJIN!DT:DT)</f>
        <v>45</v>
      </c>
      <c r="S636" s="295">
        <f>SUMIF(KOJIN!$A:$A,$D636,KOJIN!DU:DU)</f>
        <v>48</v>
      </c>
      <c r="T636" s="295">
        <f>SUMIF(KOJIN!$A:$A,$D636,KOJIN!DV:DV)</f>
        <v>39</v>
      </c>
      <c r="U636" s="295">
        <f>SUMIF(KOJIN!$A:$A,$D636,KOJIN!DW:DW)</f>
        <v>33</v>
      </c>
      <c r="V636" s="295">
        <f>SUMIF(KOJIN!$A:$A,$D636,KOJIN!DX:DX)</f>
        <v>36</v>
      </c>
      <c r="W636" s="295">
        <f>SUMIF(KOJIN!$A:$A,$D636,KOJIN!DY:DY)</f>
        <v>43</v>
      </c>
      <c r="X636" s="295">
        <f>SUMIF(KOJIN!$A:$A,$D636,KOJIN!DZ:DZ)</f>
        <v>59</v>
      </c>
      <c r="Y636" s="295">
        <f>SUMIF(KOJIN!$A:$A,$D636,KOJIN!EA:EA)</f>
        <v>54</v>
      </c>
      <c r="Z636" s="295">
        <f>SUMIF(KOJIN!$A:$A,$D636,KOJIN!EB:EB)</f>
        <v>31</v>
      </c>
      <c r="AA636" s="295">
        <f>SUMIF(KOJIN!$A:$A,$D636,KOJIN!EC:EC)</f>
        <v>17</v>
      </c>
      <c r="AB636" s="295">
        <f>SUMIF(KOJIN!$A:$A,$D636,KOJIN!ED:ED)</f>
        <v>6</v>
      </c>
      <c r="AC636" s="295">
        <f>SUMIF(KOJIN!$A:$A,$D636,KOJIN!EE:EE)</f>
        <v>0</v>
      </c>
    </row>
    <row r="637" spans="1:29" ht="13.5">
      <c r="A637">
        <v>636</v>
      </c>
      <c r="J637" s="295">
        <f>SUM($J$635:$J$636)</f>
        <v>35</v>
      </c>
      <c r="K637" s="295">
        <f>SUM($K$635:$K$636)</f>
        <v>45</v>
      </c>
      <c r="L637" s="295">
        <f>SUM($L$635:$L$636)</f>
        <v>55</v>
      </c>
      <c r="M637" s="295">
        <f>SUM($M$635:$M$636)</f>
        <v>71</v>
      </c>
      <c r="N637" s="295">
        <f>SUM($N$635:$N$636)</f>
        <v>59</v>
      </c>
      <c r="O637" s="295">
        <f>SUM($O$635:$O$636)</f>
        <v>46</v>
      </c>
      <c r="P637" s="295">
        <f>SUM($P$635:$P$636)</f>
        <v>52</v>
      </c>
      <c r="Q637" s="295">
        <f>SUM($Q$635:$Q$636)</f>
        <v>45</v>
      </c>
      <c r="R637" s="295">
        <f>SUM($R$635:$R$636)</f>
        <v>87</v>
      </c>
      <c r="S637" s="295">
        <f>SUM($S$635:$S$636)</f>
        <v>94</v>
      </c>
      <c r="T637" s="295">
        <f>SUM($T$635:$T$636)</f>
        <v>85</v>
      </c>
      <c r="U637" s="295">
        <f>SUM($U$635:$U$636)</f>
        <v>62</v>
      </c>
      <c r="V637" s="295">
        <f>SUM($V$635:$V$636)</f>
        <v>67</v>
      </c>
      <c r="W637" s="295">
        <f>SUM($W$635:$W$636)</f>
        <v>76</v>
      </c>
      <c r="X637" s="295">
        <f>SUM($X$635:$X$636)</f>
        <v>98</v>
      </c>
      <c r="Y637" s="295">
        <f>SUM($Y$635:$Y$636)</f>
        <v>107</v>
      </c>
      <c r="Z637" s="295">
        <f>SUM($Z$635:$Z$636)</f>
        <v>60</v>
      </c>
      <c r="AA637" s="295">
        <f>SUM($AA$635:$AA$636)</f>
        <v>28</v>
      </c>
      <c r="AB637" s="295">
        <f>SUM($AB$635:$AB$636)</f>
        <v>8</v>
      </c>
      <c r="AC637" s="295">
        <f>SUM($AC$635:$AC$636)</f>
        <v>1</v>
      </c>
    </row>
    <row r="638" spans="1:29" ht="13.5">
      <c r="A638">
        <v>637</v>
      </c>
      <c r="B638" s="293" t="s">
        <v>398</v>
      </c>
      <c r="C638" s="294">
        <v>213</v>
      </c>
      <c r="D638" s="323">
        <v>9795</v>
      </c>
      <c r="E638" s="293" t="s">
        <v>260</v>
      </c>
      <c r="F638" s="293" t="s">
        <v>393</v>
      </c>
      <c r="G638" s="295">
        <f>SUMIF(SETAI!A:A,D638,SETAI!C:C)</f>
        <v>92</v>
      </c>
      <c r="H638" s="293" t="s">
        <v>27</v>
      </c>
      <c r="I638" s="295">
        <f>SUMIF(KOJIN!A:A,D638,KOJIN!D:D)</f>
        <v>97</v>
      </c>
      <c r="J638" s="295">
        <f>SUMIF(KOJIN!$A:$A,$D638,KOJIN!DL:DL)</f>
        <v>3</v>
      </c>
      <c r="K638" s="295">
        <f>SUMIF(KOJIN!$A:$A,$D638,KOJIN!DM:DM)</f>
        <v>3</v>
      </c>
      <c r="L638" s="295">
        <f>SUMIF(KOJIN!$A:$A,$D638,KOJIN!DN:DN)</f>
        <v>3</v>
      </c>
      <c r="M638" s="295">
        <f>SUMIF(KOJIN!$A:$A,$D638,KOJIN!DO:DO)</f>
        <v>3</v>
      </c>
      <c r="N638" s="295">
        <f>SUMIF(KOJIN!$A:$A,$D638,KOJIN!DP:DP)</f>
        <v>2</v>
      </c>
      <c r="O638" s="295">
        <f>SUMIF(KOJIN!$A:$A,$D638,KOJIN!DQ:DQ)</f>
        <v>8</v>
      </c>
      <c r="P638" s="295">
        <f>SUMIF(KOJIN!$A:$A,$D638,KOJIN!DR:DR)</f>
        <v>3</v>
      </c>
      <c r="Q638" s="295">
        <f>SUMIF(KOJIN!$A:$A,$D638,KOJIN!DS:DS)</f>
        <v>4</v>
      </c>
      <c r="R638" s="295">
        <f>SUMIF(KOJIN!$A:$A,$D638,KOJIN!DT:DT)</f>
        <v>6</v>
      </c>
      <c r="S638" s="295">
        <f>SUMIF(KOJIN!$A:$A,$D638,KOJIN!DU:DU)</f>
        <v>9</v>
      </c>
      <c r="T638" s="295">
        <f>SUMIF(KOJIN!$A:$A,$D638,KOJIN!DV:DV)</f>
        <v>4</v>
      </c>
      <c r="U638" s="295">
        <f>SUMIF(KOJIN!$A:$A,$D638,KOJIN!DW:DW)</f>
        <v>5</v>
      </c>
      <c r="V638" s="295">
        <f>SUMIF(KOJIN!$A:$A,$D638,KOJIN!DX:DX)</f>
        <v>8</v>
      </c>
      <c r="W638" s="295">
        <f>SUMIF(KOJIN!$A:$A,$D638,KOJIN!DY:DY)</f>
        <v>16</v>
      </c>
      <c r="X638" s="295">
        <f>SUMIF(KOJIN!$A:$A,$D638,KOJIN!DZ:DZ)</f>
        <v>5</v>
      </c>
      <c r="Y638" s="295">
        <f>SUMIF(KOJIN!$A:$A,$D638,KOJIN!EA:EA)</f>
        <v>7</v>
      </c>
      <c r="Z638" s="295">
        <f>SUMIF(KOJIN!$A:$A,$D638,KOJIN!EB:EB)</f>
        <v>5</v>
      </c>
      <c r="AA638" s="295">
        <f>SUMIF(KOJIN!$A:$A,$D638,KOJIN!EC:EC)</f>
        <v>1</v>
      </c>
      <c r="AB638" s="295">
        <f>SUMIF(KOJIN!$A:$A,$D638,KOJIN!ED:ED)</f>
        <v>2</v>
      </c>
      <c r="AC638" s="295">
        <f>SUMIF(KOJIN!$A:$A,$D638,KOJIN!EE:EE)</f>
        <v>0</v>
      </c>
    </row>
    <row r="639" spans="1:29" ht="13.5">
      <c r="A639">
        <v>638</v>
      </c>
      <c r="B639" s="293" t="s">
        <v>398</v>
      </c>
      <c r="C639" s="294">
        <v>213</v>
      </c>
      <c r="D639" s="323">
        <v>9796</v>
      </c>
      <c r="E639" s="293" t="s">
        <v>260</v>
      </c>
      <c r="F639" s="293" t="s">
        <v>393</v>
      </c>
      <c r="H639" s="293" t="s">
        <v>28</v>
      </c>
      <c r="I639" s="295">
        <f>SUMIF(KOJIN!A:A,D639,KOJIN!D:D)</f>
        <v>111</v>
      </c>
      <c r="J639" s="295">
        <f>SUMIF(KOJIN!$A:$A,$D639,KOJIN!DL:DL)</f>
        <v>1</v>
      </c>
      <c r="K639" s="295">
        <f>SUMIF(KOJIN!$A:$A,$D639,KOJIN!DM:DM)</f>
        <v>2</v>
      </c>
      <c r="L639" s="295">
        <f>SUMIF(KOJIN!$A:$A,$D639,KOJIN!DN:DN)</f>
        <v>7</v>
      </c>
      <c r="M639" s="295">
        <f>SUMIF(KOJIN!$A:$A,$D639,KOJIN!DO:DO)</f>
        <v>4</v>
      </c>
      <c r="N639" s="295">
        <f>SUMIF(KOJIN!$A:$A,$D639,KOJIN!DP:DP)</f>
        <v>3</v>
      </c>
      <c r="O639" s="295">
        <f>SUMIF(KOJIN!$A:$A,$D639,KOJIN!DQ:DQ)</f>
        <v>5</v>
      </c>
      <c r="P639" s="295">
        <f>SUMIF(KOJIN!$A:$A,$D639,KOJIN!DR:DR)</f>
        <v>2</v>
      </c>
      <c r="Q639" s="295">
        <f>SUMIF(KOJIN!$A:$A,$D639,KOJIN!DS:DS)</f>
        <v>4</v>
      </c>
      <c r="R639" s="295">
        <f>SUMIF(KOJIN!$A:$A,$D639,KOJIN!DT:DT)</f>
        <v>7</v>
      </c>
      <c r="S639" s="295">
        <f>SUMIF(KOJIN!$A:$A,$D639,KOJIN!DU:DU)</f>
        <v>4</v>
      </c>
      <c r="T639" s="295">
        <f>SUMIF(KOJIN!$A:$A,$D639,KOJIN!DV:DV)</f>
        <v>2</v>
      </c>
      <c r="U639" s="295">
        <f>SUMIF(KOJIN!$A:$A,$D639,KOJIN!DW:DW)</f>
        <v>9</v>
      </c>
      <c r="V639" s="295">
        <f>SUMIF(KOJIN!$A:$A,$D639,KOJIN!DX:DX)</f>
        <v>12</v>
      </c>
      <c r="W639" s="295">
        <f>SUMIF(KOJIN!$A:$A,$D639,KOJIN!DY:DY)</f>
        <v>9</v>
      </c>
      <c r="X639" s="295">
        <f>SUMIF(KOJIN!$A:$A,$D639,KOJIN!DZ:DZ)</f>
        <v>13</v>
      </c>
      <c r="Y639" s="295">
        <f>SUMIF(KOJIN!$A:$A,$D639,KOJIN!EA:EA)</f>
        <v>7</v>
      </c>
      <c r="Z639" s="295">
        <f>SUMIF(KOJIN!$A:$A,$D639,KOJIN!EB:EB)</f>
        <v>4</v>
      </c>
      <c r="AA639" s="295">
        <f>SUMIF(KOJIN!$A:$A,$D639,KOJIN!EC:EC)</f>
        <v>5</v>
      </c>
      <c r="AB639" s="295">
        <f>SUMIF(KOJIN!$A:$A,$D639,KOJIN!ED:ED)</f>
        <v>10</v>
      </c>
      <c r="AC639" s="295">
        <f>SUMIF(KOJIN!$A:$A,$D639,KOJIN!EE:EE)</f>
        <v>1</v>
      </c>
    </row>
    <row r="640" spans="1:29" ht="13.5">
      <c r="A640">
        <v>639</v>
      </c>
      <c r="J640" s="295">
        <f>SUM($J$638:$J$639)</f>
        <v>4</v>
      </c>
      <c r="K640" s="295">
        <f>SUM($K$638:$K$639)</f>
        <v>5</v>
      </c>
      <c r="L640" s="295">
        <f>SUM($L$638:$L$639)</f>
        <v>10</v>
      </c>
      <c r="M640" s="295">
        <f>SUM($M$638:$M$639)</f>
        <v>7</v>
      </c>
      <c r="N640" s="295">
        <f>SUM($N$638:$N$639)</f>
        <v>5</v>
      </c>
      <c r="O640" s="295">
        <f>SUM($O$638:$O$639)</f>
        <v>13</v>
      </c>
      <c r="P640" s="295">
        <f>SUM($P$638:$P$639)</f>
        <v>5</v>
      </c>
      <c r="Q640" s="295">
        <f>SUM($Q$638:$Q$639)</f>
        <v>8</v>
      </c>
      <c r="R640" s="295">
        <f>SUM($R$638:$R$639)</f>
        <v>13</v>
      </c>
      <c r="S640" s="295">
        <f>SUM($S$638:$S$639)</f>
        <v>13</v>
      </c>
      <c r="T640" s="295">
        <f>SUM($T$638:$T$639)</f>
        <v>6</v>
      </c>
      <c r="U640" s="295">
        <f>SUM($U$638:$U$639)</f>
        <v>14</v>
      </c>
      <c r="V640" s="295">
        <f>SUM($V$638:$V$639)</f>
        <v>20</v>
      </c>
      <c r="W640" s="295">
        <f>SUM($W$638:$W$639)</f>
        <v>25</v>
      </c>
      <c r="X640" s="295">
        <f>SUM($X$638:$X$639)</f>
        <v>18</v>
      </c>
      <c r="Y640" s="295">
        <f>SUM($Y$638:$Y$639)</f>
        <v>14</v>
      </c>
      <c r="Z640" s="295">
        <f>SUM($Z$638:$Z$639)</f>
        <v>9</v>
      </c>
      <c r="AA640" s="295">
        <f>SUM($AA$638:$AA$639)</f>
        <v>6</v>
      </c>
      <c r="AB640" s="295">
        <f>SUM($AB$638:$AB$639)</f>
        <v>12</v>
      </c>
      <c r="AC640" s="295">
        <f>SUM($AC$638:$AC$639)</f>
        <v>1</v>
      </c>
    </row>
    <row r="641" spans="1:50" ht="13.5">
      <c r="A641">
        <v>640</v>
      </c>
      <c r="B641" s="293" t="s">
        <v>398</v>
      </c>
      <c r="C641" s="294">
        <v>214</v>
      </c>
      <c r="D641" s="323">
        <v>9745</v>
      </c>
      <c r="E641" s="293" t="s">
        <v>260</v>
      </c>
      <c r="G641" s="295">
        <f>SUMIF(SETAI!A:A,D641,SETAI!C:C)</f>
        <v>276</v>
      </c>
      <c r="H641" s="293" t="s">
        <v>27</v>
      </c>
      <c r="I641" s="295">
        <f>SUMIF(KOJIN!A:A,D641,KOJIN!D:D)</f>
        <v>319</v>
      </c>
      <c r="J641" s="295">
        <f>SUMIF(KOJIN!$A:$A,$D641,KOJIN!DL:DL)</f>
        <v>4</v>
      </c>
      <c r="K641" s="295">
        <f>SUMIF(KOJIN!$A:$A,$D641,KOJIN!DM:DM)</f>
        <v>8</v>
      </c>
      <c r="L641" s="295">
        <f>SUMIF(KOJIN!$A:$A,$D641,KOJIN!DN:DN)</f>
        <v>14</v>
      </c>
      <c r="M641" s="295">
        <f>SUMIF(KOJIN!$A:$A,$D641,KOJIN!DO:DO)</f>
        <v>25</v>
      </c>
      <c r="N641" s="295">
        <f>SUMIF(KOJIN!$A:$A,$D641,KOJIN!DP:DP)</f>
        <v>10</v>
      </c>
      <c r="O641" s="295">
        <f>SUMIF(KOJIN!$A:$A,$D641,KOJIN!DQ:DQ)</f>
        <v>14</v>
      </c>
      <c r="P641" s="295">
        <f>SUMIF(KOJIN!$A:$A,$D641,KOJIN!DR:DR)</f>
        <v>10</v>
      </c>
      <c r="Q641" s="295">
        <f>SUMIF(KOJIN!$A:$A,$D641,KOJIN!DS:DS)</f>
        <v>10</v>
      </c>
      <c r="R641" s="295">
        <f>SUMIF(KOJIN!$A:$A,$D641,KOJIN!DT:DT)</f>
        <v>24</v>
      </c>
      <c r="S641" s="295">
        <f>SUMIF(KOJIN!$A:$A,$D641,KOJIN!DU:DU)</f>
        <v>30</v>
      </c>
      <c r="T641" s="295">
        <f>SUMIF(KOJIN!$A:$A,$D641,KOJIN!DV:DV)</f>
        <v>24</v>
      </c>
      <c r="U641" s="295">
        <f>SUMIF(KOJIN!$A:$A,$D641,KOJIN!DW:DW)</f>
        <v>18</v>
      </c>
      <c r="V641" s="295">
        <f>SUMIF(KOJIN!$A:$A,$D641,KOJIN!DX:DX)</f>
        <v>14</v>
      </c>
      <c r="W641" s="295">
        <f>SUMIF(KOJIN!$A:$A,$D641,KOJIN!DY:DY)</f>
        <v>26</v>
      </c>
      <c r="X641" s="295">
        <f>SUMIF(KOJIN!$A:$A,$D641,KOJIN!DZ:DZ)</f>
        <v>36</v>
      </c>
      <c r="Y641" s="295">
        <f>SUMIF(KOJIN!$A:$A,$D641,KOJIN!EA:EA)</f>
        <v>30</v>
      </c>
      <c r="Z641" s="295">
        <f>SUMIF(KOJIN!$A:$A,$D641,KOJIN!EB:EB)</f>
        <v>15</v>
      </c>
      <c r="AA641" s="295">
        <f>SUMIF(KOJIN!$A:$A,$D641,KOJIN!EC:EC)</f>
        <v>4</v>
      </c>
      <c r="AB641" s="295">
        <f>SUMIF(KOJIN!$A:$A,$D641,KOJIN!ED:ED)</f>
        <v>0</v>
      </c>
      <c r="AC641" s="295">
        <f>SUMIF(KOJIN!$A:$A,$D641,KOJIN!EE:EE)</f>
        <v>3</v>
      </c>
      <c r="AE641" s="295"/>
      <c r="AF641" s="295"/>
      <c r="AG641" s="295"/>
      <c r="AH641" s="295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5"/>
      <c r="AS641" s="295"/>
      <c r="AT641" s="295"/>
      <c r="AU641" s="295"/>
      <c r="AV641" s="295"/>
      <c r="AW641" s="295"/>
      <c r="AX641" s="295"/>
    </row>
    <row r="642" spans="1:50" ht="13.5">
      <c r="A642">
        <v>641</v>
      </c>
      <c r="B642" s="293" t="s">
        <v>398</v>
      </c>
      <c r="C642" s="294">
        <v>214</v>
      </c>
      <c r="D642" s="323">
        <v>9746</v>
      </c>
      <c r="E642" s="293" t="s">
        <v>260</v>
      </c>
      <c r="H642" s="293" t="s">
        <v>28</v>
      </c>
      <c r="I642" s="295">
        <f>SUMIF(KOJIN!A:A,D642,KOJIN!D:D)</f>
        <v>306</v>
      </c>
      <c r="J642" s="295">
        <f>SUMIF(KOJIN!$A:$A,$D642,KOJIN!DL:DL)</f>
        <v>3</v>
      </c>
      <c r="K642" s="295">
        <f>SUMIF(KOJIN!$A:$A,$D642,KOJIN!DM:DM)</f>
        <v>11</v>
      </c>
      <c r="L642" s="295">
        <f>SUMIF(KOJIN!$A:$A,$D642,KOJIN!DN:DN)</f>
        <v>11</v>
      </c>
      <c r="M642" s="295">
        <f>SUMIF(KOJIN!$A:$A,$D642,KOJIN!DO:DO)</f>
        <v>16</v>
      </c>
      <c r="N642" s="295">
        <f>SUMIF(KOJIN!$A:$A,$D642,KOJIN!DP:DP)</f>
        <v>12</v>
      </c>
      <c r="O642" s="295">
        <f>SUMIF(KOJIN!$A:$A,$D642,KOJIN!DQ:DQ)</f>
        <v>5</v>
      </c>
      <c r="P642" s="295">
        <f>SUMIF(KOJIN!$A:$A,$D642,KOJIN!DR:DR)</f>
        <v>8</v>
      </c>
      <c r="Q642" s="295">
        <f>SUMIF(KOJIN!$A:$A,$D642,KOJIN!DS:DS)</f>
        <v>14</v>
      </c>
      <c r="R642" s="295">
        <f>SUMIF(KOJIN!$A:$A,$D642,KOJIN!DT:DT)</f>
        <v>24</v>
      </c>
      <c r="S642" s="295">
        <f>SUMIF(KOJIN!$A:$A,$D642,KOJIN!DU:DU)</f>
        <v>26</v>
      </c>
      <c r="T642" s="295">
        <f>SUMIF(KOJIN!$A:$A,$D642,KOJIN!DV:DV)</f>
        <v>19</v>
      </c>
      <c r="U642" s="295">
        <f>SUMIF(KOJIN!$A:$A,$D642,KOJIN!DW:DW)</f>
        <v>11</v>
      </c>
      <c r="V642" s="295">
        <f>SUMIF(KOJIN!$A:$A,$D642,KOJIN!DX:DX)</f>
        <v>14</v>
      </c>
      <c r="W642" s="295">
        <f>SUMIF(KOJIN!$A:$A,$D642,KOJIN!DY:DY)</f>
        <v>32</v>
      </c>
      <c r="X642" s="295">
        <f>SUMIF(KOJIN!$A:$A,$D642,KOJIN!DZ:DZ)</f>
        <v>32</v>
      </c>
      <c r="Y642" s="295">
        <f>SUMIF(KOJIN!$A:$A,$D642,KOJIN!EA:EA)</f>
        <v>33</v>
      </c>
      <c r="Z642" s="295">
        <f>SUMIF(KOJIN!$A:$A,$D642,KOJIN!EB:EB)</f>
        <v>13</v>
      </c>
      <c r="AA642" s="295">
        <f>SUMIF(KOJIN!$A:$A,$D642,KOJIN!EC:EC)</f>
        <v>14</v>
      </c>
      <c r="AB642" s="295">
        <f>SUMIF(KOJIN!$A:$A,$D642,KOJIN!ED:ED)</f>
        <v>5</v>
      </c>
      <c r="AC642" s="295">
        <f>SUMIF(KOJIN!$A:$A,$D642,KOJIN!EE:EE)</f>
        <v>3</v>
      </c>
      <c r="AE642" s="295"/>
      <c r="AF642" s="295"/>
      <c r="AG642" s="295"/>
      <c r="AH642" s="295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5"/>
      <c r="AS642" s="295"/>
      <c r="AT642" s="295"/>
      <c r="AU642" s="295"/>
      <c r="AV642" s="295"/>
      <c r="AW642" s="295"/>
      <c r="AX642" s="295"/>
    </row>
    <row r="643" spans="1:50" ht="13.5">
      <c r="A643">
        <v>642</v>
      </c>
      <c r="J643" s="295">
        <f>SUM($J$641:$J$642)</f>
        <v>7</v>
      </c>
      <c r="K643" s="295">
        <f>SUM($K$641:$K$642)</f>
        <v>19</v>
      </c>
      <c r="L643" s="295">
        <f>SUM($L$641:$L$642)</f>
        <v>25</v>
      </c>
      <c r="M643" s="295">
        <f>SUM($M$641:$M$642)</f>
        <v>41</v>
      </c>
      <c r="N643" s="295">
        <f>SUM($N$641:$N$642)</f>
        <v>22</v>
      </c>
      <c r="O643" s="295">
        <f>SUM($O$641:$O$642)</f>
        <v>19</v>
      </c>
      <c r="P643" s="295">
        <f>SUM($P$641:$P$642)</f>
        <v>18</v>
      </c>
      <c r="Q643" s="295">
        <f>SUM($Q$641:$Q$642)</f>
        <v>24</v>
      </c>
      <c r="R643" s="295">
        <f>SUM($R$641:$R$642)</f>
        <v>48</v>
      </c>
      <c r="S643" s="295">
        <f>SUM($S$641:$S$642)</f>
        <v>56</v>
      </c>
      <c r="T643" s="295">
        <f>SUM($T$641:$T$642)</f>
        <v>43</v>
      </c>
      <c r="U643" s="295">
        <f>SUM($U$641:$U$642)</f>
        <v>29</v>
      </c>
      <c r="V643" s="295">
        <f>SUM($V$641:$V$642)</f>
        <v>28</v>
      </c>
      <c r="W643" s="295">
        <f>SUM($W$641:$W$642)</f>
        <v>58</v>
      </c>
      <c r="X643" s="295">
        <f>SUM($X$641:$X$642)</f>
        <v>68</v>
      </c>
      <c r="Y643" s="295">
        <f>SUM($Y$641:$Y$642)</f>
        <v>63</v>
      </c>
      <c r="Z643" s="295">
        <f>SUM($Z$641:$Z$642)</f>
        <v>28</v>
      </c>
      <c r="AA643" s="295">
        <f>SUM($AA$641:$AA$642)</f>
        <v>18</v>
      </c>
      <c r="AB643" s="295">
        <f>SUM($AB$641:$AB$642)</f>
        <v>5</v>
      </c>
      <c r="AC643" s="295">
        <f>SUM($AC$641:$AC$642)</f>
        <v>6</v>
      </c>
    </row>
    <row r="644" spans="1:50" ht="13.5">
      <c r="A644">
        <v>643</v>
      </c>
      <c r="B644" s="293" t="s">
        <v>398</v>
      </c>
      <c r="C644" s="294">
        <v>215</v>
      </c>
      <c r="D644" s="323">
        <v>9691</v>
      </c>
      <c r="E644" s="293" t="s">
        <v>261</v>
      </c>
      <c r="F644" s="293" t="s">
        <v>389</v>
      </c>
      <c r="G644" s="295">
        <f>SUMIF(SETAI!A:A,D644,SETAI!C:C)</f>
        <v>300</v>
      </c>
      <c r="H644" s="293" t="s">
        <v>27</v>
      </c>
      <c r="I644" s="295">
        <f>SUMIF(KOJIN!A:A,D644,KOJIN!D:D)</f>
        <v>278</v>
      </c>
      <c r="J644" s="295">
        <f>SUMIF(KOJIN!$A:$A,$D644,KOJIN!DL:DL)</f>
        <v>14</v>
      </c>
      <c r="K644" s="295">
        <f>SUMIF(KOJIN!$A:$A,$D644,KOJIN!DM:DM)</f>
        <v>7</v>
      </c>
      <c r="L644" s="295">
        <f>SUMIF(KOJIN!$A:$A,$D644,KOJIN!DN:DN)</f>
        <v>12</v>
      </c>
      <c r="M644" s="295">
        <f>SUMIF(KOJIN!$A:$A,$D644,KOJIN!DO:DO)</f>
        <v>14</v>
      </c>
      <c r="N644" s="295">
        <f>SUMIF(KOJIN!$A:$A,$D644,KOJIN!DP:DP)</f>
        <v>13</v>
      </c>
      <c r="O644" s="295">
        <f>SUMIF(KOJIN!$A:$A,$D644,KOJIN!DQ:DQ)</f>
        <v>11</v>
      </c>
      <c r="P644" s="295">
        <f>SUMIF(KOJIN!$A:$A,$D644,KOJIN!DR:DR)</f>
        <v>15</v>
      </c>
      <c r="Q644" s="295">
        <f>SUMIF(KOJIN!$A:$A,$D644,KOJIN!DS:DS)</f>
        <v>8</v>
      </c>
      <c r="R644" s="295">
        <f>SUMIF(KOJIN!$A:$A,$D644,KOJIN!DT:DT)</f>
        <v>15</v>
      </c>
      <c r="S644" s="295">
        <f>SUMIF(KOJIN!$A:$A,$D644,KOJIN!DU:DU)</f>
        <v>24</v>
      </c>
      <c r="T644" s="295">
        <f>SUMIF(KOJIN!$A:$A,$D644,KOJIN!DV:DV)</f>
        <v>19</v>
      </c>
      <c r="U644" s="295">
        <f>SUMIF(KOJIN!$A:$A,$D644,KOJIN!DW:DW)</f>
        <v>20</v>
      </c>
      <c r="V644" s="295">
        <f>SUMIF(KOJIN!$A:$A,$D644,KOJIN!DX:DX)</f>
        <v>16</v>
      </c>
      <c r="W644" s="295">
        <f>SUMIF(KOJIN!$A:$A,$D644,KOJIN!DY:DY)</f>
        <v>25</v>
      </c>
      <c r="X644" s="295">
        <f>SUMIF(KOJIN!$A:$A,$D644,KOJIN!DZ:DZ)</f>
        <v>20</v>
      </c>
      <c r="Y644" s="295">
        <f>SUMIF(KOJIN!$A:$A,$D644,KOJIN!EA:EA)</f>
        <v>16</v>
      </c>
      <c r="Z644" s="295">
        <f>SUMIF(KOJIN!$A:$A,$D644,KOJIN!EB:EB)</f>
        <v>21</v>
      </c>
      <c r="AA644" s="295">
        <f>SUMIF(KOJIN!$A:$A,$D644,KOJIN!EC:EC)</f>
        <v>5</v>
      </c>
      <c r="AB644" s="295">
        <f>SUMIF(KOJIN!$A:$A,$D644,KOJIN!ED:ED)</f>
        <v>3</v>
      </c>
      <c r="AC644" s="295">
        <f>SUMIF(KOJIN!$A:$A,$D644,KOJIN!EE:EE)</f>
        <v>0</v>
      </c>
    </row>
    <row r="645" spans="1:50" ht="13.5">
      <c r="A645">
        <v>644</v>
      </c>
      <c r="B645" s="293" t="s">
        <v>398</v>
      </c>
      <c r="C645" s="294">
        <v>215</v>
      </c>
      <c r="D645" s="323">
        <v>9692</v>
      </c>
      <c r="E645" s="293" t="s">
        <v>261</v>
      </c>
      <c r="F645" s="293" t="s">
        <v>389</v>
      </c>
      <c r="H645" s="293" t="s">
        <v>28</v>
      </c>
      <c r="I645" s="295">
        <f>SUMIF(KOJIN!A:A,D645,KOJIN!D:D)</f>
        <v>332</v>
      </c>
      <c r="J645" s="295">
        <f>SUMIF(KOJIN!$A:$A,$D645,KOJIN!DL:DL)</f>
        <v>6</v>
      </c>
      <c r="K645" s="295">
        <f>SUMIF(KOJIN!$A:$A,$D645,KOJIN!DM:DM)</f>
        <v>7</v>
      </c>
      <c r="L645" s="295">
        <f>SUMIF(KOJIN!$A:$A,$D645,KOJIN!DN:DN)</f>
        <v>12</v>
      </c>
      <c r="M645" s="295">
        <f>SUMIF(KOJIN!$A:$A,$D645,KOJIN!DO:DO)</f>
        <v>15</v>
      </c>
      <c r="N645" s="295">
        <f>SUMIF(KOJIN!$A:$A,$D645,KOJIN!DP:DP)</f>
        <v>12</v>
      </c>
      <c r="O645" s="295">
        <f>SUMIF(KOJIN!$A:$A,$D645,KOJIN!DQ:DQ)</f>
        <v>20</v>
      </c>
      <c r="P645" s="295">
        <f>SUMIF(KOJIN!$A:$A,$D645,KOJIN!DR:DR)</f>
        <v>24</v>
      </c>
      <c r="Q645" s="295">
        <f>SUMIF(KOJIN!$A:$A,$D645,KOJIN!DS:DS)</f>
        <v>9</v>
      </c>
      <c r="R645" s="295">
        <f>SUMIF(KOJIN!$A:$A,$D645,KOJIN!DT:DT)</f>
        <v>15</v>
      </c>
      <c r="S645" s="295">
        <f>SUMIF(KOJIN!$A:$A,$D645,KOJIN!DU:DU)</f>
        <v>23</v>
      </c>
      <c r="T645" s="295">
        <f>SUMIF(KOJIN!$A:$A,$D645,KOJIN!DV:DV)</f>
        <v>21</v>
      </c>
      <c r="U645" s="295">
        <f>SUMIF(KOJIN!$A:$A,$D645,KOJIN!DW:DW)</f>
        <v>13</v>
      </c>
      <c r="V645" s="295">
        <f>SUMIF(KOJIN!$A:$A,$D645,KOJIN!DX:DX)</f>
        <v>18</v>
      </c>
      <c r="W645" s="295">
        <f>SUMIF(KOJIN!$A:$A,$D645,KOJIN!DY:DY)</f>
        <v>33</v>
      </c>
      <c r="X645" s="295">
        <f>SUMIF(KOJIN!$A:$A,$D645,KOJIN!DZ:DZ)</f>
        <v>25</v>
      </c>
      <c r="Y645" s="295">
        <f>SUMIF(KOJIN!$A:$A,$D645,KOJIN!EA:EA)</f>
        <v>33</v>
      </c>
      <c r="Z645" s="295">
        <f>SUMIF(KOJIN!$A:$A,$D645,KOJIN!EB:EB)</f>
        <v>25</v>
      </c>
      <c r="AA645" s="295">
        <f>SUMIF(KOJIN!$A:$A,$D645,KOJIN!EC:EC)</f>
        <v>14</v>
      </c>
      <c r="AB645" s="295">
        <f>SUMIF(KOJIN!$A:$A,$D645,KOJIN!ED:ED)</f>
        <v>6</v>
      </c>
      <c r="AC645" s="295">
        <f>SUMIF(KOJIN!$A:$A,$D645,KOJIN!EE:EE)</f>
        <v>1</v>
      </c>
    </row>
    <row r="646" spans="1:50" ht="13.5">
      <c r="A646">
        <v>645</v>
      </c>
      <c r="J646" s="295">
        <f>SUM($J$644:$J$645)</f>
        <v>20</v>
      </c>
      <c r="K646" s="295">
        <f>SUM($K$644:$K$645)</f>
        <v>14</v>
      </c>
      <c r="L646" s="295">
        <f>SUM($L$644:$L$645)</f>
        <v>24</v>
      </c>
      <c r="M646" s="295">
        <f>SUM($M$644:$M$645)</f>
        <v>29</v>
      </c>
      <c r="N646" s="295">
        <f>SUM($N$644:$N$645)</f>
        <v>25</v>
      </c>
      <c r="O646" s="295">
        <f>SUM($O$644:$O$645)</f>
        <v>31</v>
      </c>
      <c r="P646" s="295">
        <f>SUM($P$644:$P$645)</f>
        <v>39</v>
      </c>
      <c r="Q646" s="295">
        <f>SUM($Q$644:$Q$645)</f>
        <v>17</v>
      </c>
      <c r="R646" s="295">
        <f>SUM($R$644:$R$645)</f>
        <v>30</v>
      </c>
      <c r="S646" s="295">
        <f>SUM($S$644:$S$645)</f>
        <v>47</v>
      </c>
      <c r="T646" s="295">
        <f>SUM($T$644:$T$645)</f>
        <v>40</v>
      </c>
      <c r="U646" s="295">
        <f>SUM($U$644:$U$645)</f>
        <v>33</v>
      </c>
      <c r="V646" s="295">
        <f>SUM($V$644:$V$645)</f>
        <v>34</v>
      </c>
      <c r="W646" s="295">
        <f>SUM($W$644:$W$645)</f>
        <v>58</v>
      </c>
      <c r="X646" s="295">
        <f>SUM($X$644:$X$645)</f>
        <v>45</v>
      </c>
      <c r="Y646" s="295">
        <f>SUM($Y$644:$Y$645)</f>
        <v>49</v>
      </c>
      <c r="Z646" s="295">
        <f>SUM($Z$644:$Z$645)</f>
        <v>46</v>
      </c>
      <c r="AA646" s="295">
        <f>SUM($AA$644:$AA$645)</f>
        <v>19</v>
      </c>
      <c r="AB646" s="295">
        <f>SUM($AB$644:$AB$645)</f>
        <v>9</v>
      </c>
      <c r="AC646" s="295">
        <f>SUM($AC$644:$AC$645)</f>
        <v>1</v>
      </c>
    </row>
    <row r="647" spans="1:50" ht="13.5">
      <c r="A647">
        <v>646</v>
      </c>
      <c r="B647" s="293" t="s">
        <v>398</v>
      </c>
      <c r="C647" s="294">
        <v>216</v>
      </c>
      <c r="D647" s="323">
        <v>9693</v>
      </c>
      <c r="E647" s="293" t="s">
        <v>261</v>
      </c>
      <c r="F647" s="293" t="s">
        <v>390</v>
      </c>
      <c r="G647" s="295">
        <f>SUMIF(SETAI!A:A,D647,SETAI!C:C)</f>
        <v>211</v>
      </c>
      <c r="H647" s="293" t="s">
        <v>27</v>
      </c>
      <c r="I647" s="295">
        <f>SUMIF(KOJIN!A:A,D647,KOJIN!D:D)</f>
        <v>266</v>
      </c>
      <c r="J647" s="295">
        <f>SUMIF(KOJIN!$A:$A,$D647,KOJIN!DL:DL)</f>
        <v>6</v>
      </c>
      <c r="K647" s="295">
        <f>SUMIF(KOJIN!$A:$A,$D647,KOJIN!DM:DM)</f>
        <v>8</v>
      </c>
      <c r="L647" s="295">
        <f>SUMIF(KOJIN!$A:$A,$D647,KOJIN!DN:DN)</f>
        <v>15</v>
      </c>
      <c r="M647" s="295">
        <f>SUMIF(KOJIN!$A:$A,$D647,KOJIN!DO:DO)</f>
        <v>19</v>
      </c>
      <c r="N647" s="295">
        <f>SUMIF(KOJIN!$A:$A,$D647,KOJIN!DP:DP)</f>
        <v>16</v>
      </c>
      <c r="O647" s="295">
        <f>SUMIF(KOJIN!$A:$A,$D647,KOJIN!DQ:DQ)</f>
        <v>13</v>
      </c>
      <c r="P647" s="295">
        <f>SUMIF(KOJIN!$A:$A,$D647,KOJIN!DR:DR)</f>
        <v>12</v>
      </c>
      <c r="Q647" s="295">
        <f>SUMIF(KOJIN!$A:$A,$D647,KOJIN!DS:DS)</f>
        <v>19</v>
      </c>
      <c r="R647" s="295">
        <f>SUMIF(KOJIN!$A:$A,$D647,KOJIN!DT:DT)</f>
        <v>11</v>
      </c>
      <c r="S647" s="295">
        <f>SUMIF(KOJIN!$A:$A,$D647,KOJIN!DU:DU)</f>
        <v>24</v>
      </c>
      <c r="T647" s="295">
        <f>SUMIF(KOJIN!$A:$A,$D647,KOJIN!DV:DV)</f>
        <v>21</v>
      </c>
      <c r="U647" s="295">
        <f>SUMIF(KOJIN!$A:$A,$D647,KOJIN!DW:DW)</f>
        <v>14</v>
      </c>
      <c r="V647" s="295">
        <f>SUMIF(KOJIN!$A:$A,$D647,KOJIN!DX:DX)</f>
        <v>25</v>
      </c>
      <c r="W647" s="295">
        <f>SUMIF(KOJIN!$A:$A,$D647,KOJIN!DY:DY)</f>
        <v>17</v>
      </c>
      <c r="X647" s="295">
        <f>SUMIF(KOJIN!$A:$A,$D647,KOJIN!DZ:DZ)</f>
        <v>15</v>
      </c>
      <c r="Y647" s="295">
        <f>SUMIF(KOJIN!$A:$A,$D647,KOJIN!EA:EA)</f>
        <v>17</v>
      </c>
      <c r="Z647" s="295">
        <f>SUMIF(KOJIN!$A:$A,$D647,KOJIN!EB:EB)</f>
        <v>10</v>
      </c>
      <c r="AA647" s="295">
        <f>SUMIF(KOJIN!$A:$A,$D647,KOJIN!EC:EC)</f>
        <v>3</v>
      </c>
      <c r="AB647" s="295">
        <f>SUMIF(KOJIN!$A:$A,$D647,KOJIN!ED:ED)</f>
        <v>0</v>
      </c>
      <c r="AC647" s="295">
        <f>SUMIF(KOJIN!$A:$A,$D647,KOJIN!EE:EE)</f>
        <v>1</v>
      </c>
    </row>
    <row r="648" spans="1:50" ht="13.5">
      <c r="A648">
        <v>647</v>
      </c>
      <c r="B648" s="293" t="s">
        <v>398</v>
      </c>
      <c r="C648" s="294">
        <v>216</v>
      </c>
      <c r="D648" s="323">
        <v>9694</v>
      </c>
      <c r="E648" s="293" t="s">
        <v>261</v>
      </c>
      <c r="F648" s="293" t="s">
        <v>390</v>
      </c>
      <c r="H648" s="293" t="s">
        <v>28</v>
      </c>
      <c r="I648" s="295">
        <f>SUMIF(KOJIN!A:A,D648,KOJIN!D:D)</f>
        <v>257</v>
      </c>
      <c r="J648" s="295">
        <f>SUMIF(KOJIN!$A:$A,$D648,KOJIN!DL:DL)</f>
        <v>7</v>
      </c>
      <c r="K648" s="295">
        <f>SUMIF(KOJIN!$A:$A,$D648,KOJIN!DM:DM)</f>
        <v>5</v>
      </c>
      <c r="L648" s="295">
        <f>SUMIF(KOJIN!$A:$A,$D648,KOJIN!DN:DN)</f>
        <v>10</v>
      </c>
      <c r="M648" s="295">
        <f>SUMIF(KOJIN!$A:$A,$D648,KOJIN!DO:DO)</f>
        <v>19</v>
      </c>
      <c r="N648" s="295">
        <f>SUMIF(KOJIN!$A:$A,$D648,KOJIN!DP:DP)</f>
        <v>13</v>
      </c>
      <c r="O648" s="295">
        <f>SUMIF(KOJIN!$A:$A,$D648,KOJIN!DQ:DQ)</f>
        <v>10</v>
      </c>
      <c r="P648" s="295">
        <f>SUMIF(KOJIN!$A:$A,$D648,KOJIN!DR:DR)</f>
        <v>19</v>
      </c>
      <c r="Q648" s="295">
        <f>SUMIF(KOJIN!$A:$A,$D648,KOJIN!DS:DS)</f>
        <v>11</v>
      </c>
      <c r="R648" s="295">
        <f>SUMIF(KOJIN!$A:$A,$D648,KOJIN!DT:DT)</f>
        <v>14</v>
      </c>
      <c r="S648" s="295">
        <f>SUMIF(KOJIN!$A:$A,$D648,KOJIN!DU:DU)</f>
        <v>23</v>
      </c>
      <c r="T648" s="295">
        <f>SUMIF(KOJIN!$A:$A,$D648,KOJIN!DV:DV)</f>
        <v>16</v>
      </c>
      <c r="U648" s="295">
        <f>SUMIF(KOJIN!$A:$A,$D648,KOJIN!DW:DW)</f>
        <v>24</v>
      </c>
      <c r="V648" s="295">
        <f>SUMIF(KOJIN!$A:$A,$D648,KOJIN!DX:DX)</f>
        <v>16</v>
      </c>
      <c r="W648" s="295">
        <f>SUMIF(KOJIN!$A:$A,$D648,KOJIN!DY:DY)</f>
        <v>16</v>
      </c>
      <c r="X648" s="295">
        <f>SUMIF(KOJIN!$A:$A,$D648,KOJIN!DZ:DZ)</f>
        <v>17</v>
      </c>
      <c r="Y648" s="295">
        <f>SUMIF(KOJIN!$A:$A,$D648,KOJIN!EA:EA)</f>
        <v>18</v>
      </c>
      <c r="Z648" s="295">
        <f>SUMIF(KOJIN!$A:$A,$D648,KOJIN!EB:EB)</f>
        <v>10</v>
      </c>
      <c r="AA648" s="295">
        <f>SUMIF(KOJIN!$A:$A,$D648,KOJIN!EC:EC)</f>
        <v>4</v>
      </c>
      <c r="AB648" s="295">
        <f>SUMIF(KOJIN!$A:$A,$D648,KOJIN!ED:ED)</f>
        <v>3</v>
      </c>
      <c r="AC648" s="295">
        <f>SUMIF(KOJIN!$A:$A,$D648,KOJIN!EE:EE)</f>
        <v>2</v>
      </c>
    </row>
    <row r="649" spans="1:50" ht="13.5">
      <c r="A649">
        <v>648</v>
      </c>
      <c r="J649" s="295">
        <f>SUM($J$647:$J$648)</f>
        <v>13</v>
      </c>
      <c r="K649" s="295">
        <f>SUM($K$647:$K$648)</f>
        <v>13</v>
      </c>
      <c r="L649" s="295">
        <f>SUM($L$647:$L$648)</f>
        <v>25</v>
      </c>
      <c r="M649" s="295">
        <f>SUM($M$647:$M$648)</f>
        <v>38</v>
      </c>
      <c r="N649" s="295">
        <f>SUM($N$647:$N$648)</f>
        <v>29</v>
      </c>
      <c r="O649" s="295">
        <f>SUM($O$647:$O$648)</f>
        <v>23</v>
      </c>
      <c r="P649" s="295">
        <f>SUM($P$647:$P$648)</f>
        <v>31</v>
      </c>
      <c r="Q649" s="295">
        <f>SUM($Q$647:$Q$648)</f>
        <v>30</v>
      </c>
      <c r="R649" s="295">
        <f>SUM($R$647:$R$648)</f>
        <v>25</v>
      </c>
      <c r="S649" s="295">
        <f>SUM($S$647:$S$648)</f>
        <v>47</v>
      </c>
      <c r="T649" s="295">
        <f>SUM($T$647:$T$648)</f>
        <v>37</v>
      </c>
      <c r="U649" s="295">
        <f>SUM($U$647:$U$648)</f>
        <v>38</v>
      </c>
      <c r="V649" s="295">
        <f>SUM($V$647:$V$648)</f>
        <v>41</v>
      </c>
      <c r="W649" s="295">
        <f>SUM($W$647:$W$648)</f>
        <v>33</v>
      </c>
      <c r="X649" s="295">
        <f>SUM($X$647:$X$648)</f>
        <v>32</v>
      </c>
      <c r="Y649" s="295">
        <f>SUM($Y$647:$Y$648)</f>
        <v>35</v>
      </c>
      <c r="Z649" s="295">
        <f>SUM($Z$647:$Z$648)</f>
        <v>20</v>
      </c>
      <c r="AA649" s="295">
        <f>SUM($AA$647:$AA$648)</f>
        <v>7</v>
      </c>
      <c r="AB649" s="295">
        <f>SUM($AB$647:$AB$648)</f>
        <v>3</v>
      </c>
      <c r="AC649" s="295">
        <f>SUM($AC$647:$AC$648)</f>
        <v>3</v>
      </c>
    </row>
    <row r="650" spans="1:50" ht="13.5">
      <c r="A650">
        <v>649</v>
      </c>
      <c r="B650" s="293" t="s">
        <v>398</v>
      </c>
      <c r="C650" s="294">
        <v>217</v>
      </c>
      <c r="D650" s="323">
        <v>9695</v>
      </c>
      <c r="E650" s="293" t="s">
        <v>261</v>
      </c>
      <c r="F650" s="293" t="s">
        <v>391</v>
      </c>
      <c r="G650" s="295">
        <f>SUMIF(SETAI!A:A,D650,SETAI!C:C)</f>
        <v>682</v>
      </c>
      <c r="H650" s="293" t="s">
        <v>27</v>
      </c>
      <c r="I650" s="295">
        <f>SUMIF(KOJIN!A:A,D650,KOJIN!D:D)</f>
        <v>736</v>
      </c>
      <c r="J650" s="295">
        <f>SUMIF(KOJIN!$A:$A,$D650,KOJIN!DL:DL)</f>
        <v>16</v>
      </c>
      <c r="K650" s="295">
        <f>SUMIF(KOJIN!$A:$A,$D650,KOJIN!DM:DM)</f>
        <v>10</v>
      </c>
      <c r="L650" s="295">
        <f>SUMIF(KOJIN!$A:$A,$D650,KOJIN!DN:DN)</f>
        <v>18</v>
      </c>
      <c r="M650" s="295">
        <f>SUMIF(KOJIN!$A:$A,$D650,KOJIN!DO:DO)</f>
        <v>28</v>
      </c>
      <c r="N650" s="295">
        <f>SUMIF(KOJIN!$A:$A,$D650,KOJIN!DP:DP)</f>
        <v>26</v>
      </c>
      <c r="O650" s="295">
        <f>SUMIF(KOJIN!$A:$A,$D650,KOJIN!DQ:DQ)</f>
        <v>41</v>
      </c>
      <c r="P650" s="295">
        <f>SUMIF(KOJIN!$A:$A,$D650,KOJIN!DR:DR)</f>
        <v>39</v>
      </c>
      <c r="Q650" s="295">
        <f>SUMIF(KOJIN!$A:$A,$D650,KOJIN!DS:DS)</f>
        <v>30</v>
      </c>
      <c r="R650" s="295">
        <f>SUMIF(KOJIN!$A:$A,$D650,KOJIN!DT:DT)</f>
        <v>32</v>
      </c>
      <c r="S650" s="295">
        <f>SUMIF(KOJIN!$A:$A,$D650,KOJIN!DU:DU)</f>
        <v>52</v>
      </c>
      <c r="T650" s="295">
        <f>SUMIF(KOJIN!$A:$A,$D650,KOJIN!DV:DV)</f>
        <v>61</v>
      </c>
      <c r="U650" s="295">
        <f>SUMIF(KOJIN!$A:$A,$D650,KOJIN!DW:DW)</f>
        <v>56</v>
      </c>
      <c r="V650" s="295">
        <f>SUMIF(KOJIN!$A:$A,$D650,KOJIN!DX:DX)</f>
        <v>34</v>
      </c>
      <c r="W650" s="295">
        <f>SUMIF(KOJIN!$A:$A,$D650,KOJIN!DY:DY)</f>
        <v>52</v>
      </c>
      <c r="X650" s="295">
        <f>SUMIF(KOJIN!$A:$A,$D650,KOJIN!DZ:DZ)</f>
        <v>54</v>
      </c>
      <c r="Y650" s="295">
        <f>SUMIF(KOJIN!$A:$A,$D650,KOJIN!EA:EA)</f>
        <v>115</v>
      </c>
      <c r="Z650" s="295">
        <f>SUMIF(KOJIN!$A:$A,$D650,KOJIN!EB:EB)</f>
        <v>56</v>
      </c>
      <c r="AA650" s="295">
        <f>SUMIF(KOJIN!$A:$A,$D650,KOJIN!EC:EC)</f>
        <v>8</v>
      </c>
      <c r="AB650" s="295">
        <f>SUMIF(KOJIN!$A:$A,$D650,KOJIN!ED:ED)</f>
        <v>7</v>
      </c>
      <c r="AC650" s="295">
        <f>SUMIF(KOJIN!$A:$A,$D650,KOJIN!EE:EE)</f>
        <v>1</v>
      </c>
    </row>
    <row r="651" spans="1:50" ht="13.5">
      <c r="A651">
        <v>650</v>
      </c>
      <c r="B651" s="293" t="s">
        <v>398</v>
      </c>
      <c r="C651" s="294">
        <v>217</v>
      </c>
      <c r="D651" s="323">
        <v>9696</v>
      </c>
      <c r="E651" s="293" t="s">
        <v>261</v>
      </c>
      <c r="F651" s="293" t="s">
        <v>391</v>
      </c>
      <c r="H651" s="293" t="s">
        <v>28</v>
      </c>
      <c r="I651" s="295">
        <f>SUMIF(KOJIN!A:A,D651,KOJIN!D:D)</f>
        <v>754</v>
      </c>
      <c r="J651" s="295">
        <f>SUMIF(KOJIN!$A:$A,$D651,KOJIN!DL:DL)</f>
        <v>23</v>
      </c>
      <c r="K651" s="295">
        <f>SUMIF(KOJIN!$A:$A,$D651,KOJIN!DM:DM)</f>
        <v>16</v>
      </c>
      <c r="L651" s="295">
        <f>SUMIF(KOJIN!$A:$A,$D651,KOJIN!DN:DN)</f>
        <v>22</v>
      </c>
      <c r="M651" s="295">
        <f>SUMIF(KOJIN!$A:$A,$D651,KOJIN!DO:DO)</f>
        <v>30</v>
      </c>
      <c r="N651" s="295">
        <f>SUMIF(KOJIN!$A:$A,$D651,KOJIN!DP:DP)</f>
        <v>24</v>
      </c>
      <c r="O651" s="295">
        <f>SUMIF(KOJIN!$A:$A,$D651,KOJIN!DQ:DQ)</f>
        <v>29</v>
      </c>
      <c r="P651" s="295">
        <f>SUMIF(KOJIN!$A:$A,$D651,KOJIN!DR:DR)</f>
        <v>36</v>
      </c>
      <c r="Q651" s="295">
        <f>SUMIF(KOJIN!$A:$A,$D651,KOJIN!DS:DS)</f>
        <v>21</v>
      </c>
      <c r="R651" s="295">
        <f>SUMIF(KOJIN!$A:$A,$D651,KOJIN!DT:DT)</f>
        <v>32</v>
      </c>
      <c r="S651" s="295">
        <f>SUMIF(KOJIN!$A:$A,$D651,KOJIN!DU:DU)</f>
        <v>64</v>
      </c>
      <c r="T651" s="295">
        <f>SUMIF(KOJIN!$A:$A,$D651,KOJIN!DV:DV)</f>
        <v>46</v>
      </c>
      <c r="U651" s="295">
        <f>SUMIF(KOJIN!$A:$A,$D651,KOJIN!DW:DW)</f>
        <v>38</v>
      </c>
      <c r="V651" s="295">
        <f>SUMIF(KOJIN!$A:$A,$D651,KOJIN!DX:DX)</f>
        <v>54</v>
      </c>
      <c r="W651" s="295">
        <f>SUMIF(KOJIN!$A:$A,$D651,KOJIN!DY:DY)</f>
        <v>51</v>
      </c>
      <c r="X651" s="295">
        <f>SUMIF(KOJIN!$A:$A,$D651,KOJIN!DZ:DZ)</f>
        <v>93</v>
      </c>
      <c r="Y651" s="295">
        <f>SUMIF(KOJIN!$A:$A,$D651,KOJIN!EA:EA)</f>
        <v>99</v>
      </c>
      <c r="Z651" s="295">
        <f>SUMIF(KOJIN!$A:$A,$D651,KOJIN!EB:EB)</f>
        <v>48</v>
      </c>
      <c r="AA651" s="295">
        <f>SUMIF(KOJIN!$A:$A,$D651,KOJIN!EC:EC)</f>
        <v>12</v>
      </c>
      <c r="AB651" s="295">
        <f>SUMIF(KOJIN!$A:$A,$D651,KOJIN!ED:ED)</f>
        <v>11</v>
      </c>
      <c r="AC651" s="295">
        <f>SUMIF(KOJIN!$A:$A,$D651,KOJIN!EE:EE)</f>
        <v>5</v>
      </c>
    </row>
    <row r="652" spans="1:50" ht="13.5">
      <c r="A652">
        <v>651</v>
      </c>
      <c r="J652" s="295">
        <f>SUM($J$650:$J$651)</f>
        <v>39</v>
      </c>
      <c r="K652" s="295">
        <f>SUM($K$650:$K$651)</f>
        <v>26</v>
      </c>
      <c r="L652" s="295">
        <f>SUM($L$650:$L$651)</f>
        <v>40</v>
      </c>
      <c r="M652" s="295">
        <f>SUM($M$650:$M$651)</f>
        <v>58</v>
      </c>
      <c r="N652" s="295">
        <f>SUM($N$650:$N$651)</f>
        <v>50</v>
      </c>
      <c r="O652" s="295">
        <f>SUM($O$650:$O$651)</f>
        <v>70</v>
      </c>
      <c r="P652" s="295">
        <f>SUM($P$650:$P$651)</f>
        <v>75</v>
      </c>
      <c r="Q652" s="295">
        <f>SUM($Q$650:$Q$651)</f>
        <v>51</v>
      </c>
      <c r="R652" s="295">
        <f>SUM($R$650:$R$651)</f>
        <v>64</v>
      </c>
      <c r="S652" s="295">
        <f>SUM($S$650:$S$651)</f>
        <v>116</v>
      </c>
      <c r="T652" s="295">
        <f>SUM($T$650:$T$651)</f>
        <v>107</v>
      </c>
      <c r="U652" s="295">
        <f>SUM($U$650:$U$651)</f>
        <v>94</v>
      </c>
      <c r="V652" s="295">
        <f>SUM($V$650:$V$651)</f>
        <v>88</v>
      </c>
      <c r="W652" s="295">
        <f>SUM($W$650:$W$651)</f>
        <v>103</v>
      </c>
      <c r="X652" s="295">
        <f>SUM($X$650:$X$651)</f>
        <v>147</v>
      </c>
      <c r="Y652" s="295">
        <f>SUM($Y$650:$Y$651)</f>
        <v>214</v>
      </c>
      <c r="Z652" s="295">
        <f>SUM($Z$650:$Z$651)</f>
        <v>104</v>
      </c>
      <c r="AA652" s="295">
        <f>SUM($AA$650:$AA$651)</f>
        <v>20</v>
      </c>
      <c r="AB652" s="295">
        <f>SUM($AB$650:$AB$651)</f>
        <v>18</v>
      </c>
      <c r="AC652" s="295">
        <f>SUM($AC$650:$AC$651)</f>
        <v>6</v>
      </c>
    </row>
    <row r="653" spans="1:50" ht="13.5">
      <c r="A653">
        <v>652</v>
      </c>
      <c r="B653" s="293" t="s">
        <v>398</v>
      </c>
      <c r="C653" s="294">
        <v>218</v>
      </c>
      <c r="D653" s="323">
        <v>10055</v>
      </c>
      <c r="E653" s="293" t="s">
        <v>262</v>
      </c>
      <c r="F653" s="293" t="s">
        <v>389</v>
      </c>
      <c r="G653" s="295">
        <f>SUMIF(SETAI!A:A,D653,SETAI!C:C)</f>
        <v>518</v>
      </c>
      <c r="H653" s="293" t="s">
        <v>27</v>
      </c>
      <c r="I653" s="295">
        <f>SUMIF(KOJIN!A:A,D653,KOJIN!D:D)</f>
        <v>596</v>
      </c>
      <c r="J653" s="295">
        <f>SUMIF(KOJIN!$A:$A,$D653,KOJIN!DL:DL)</f>
        <v>30</v>
      </c>
      <c r="K653" s="295">
        <f>SUMIF(KOJIN!$A:$A,$D653,KOJIN!DM:DM)</f>
        <v>24</v>
      </c>
      <c r="L653" s="295">
        <f>SUMIF(KOJIN!$A:$A,$D653,KOJIN!DN:DN)</f>
        <v>28</v>
      </c>
      <c r="M653" s="295">
        <f>SUMIF(KOJIN!$A:$A,$D653,KOJIN!DO:DO)</f>
        <v>31</v>
      </c>
      <c r="N653" s="295">
        <f>SUMIF(KOJIN!$A:$A,$D653,KOJIN!DP:DP)</f>
        <v>35</v>
      </c>
      <c r="O653" s="295">
        <f>SUMIF(KOJIN!$A:$A,$D653,KOJIN!DQ:DQ)</f>
        <v>43</v>
      </c>
      <c r="P653" s="295">
        <f>SUMIF(KOJIN!$A:$A,$D653,KOJIN!DR:DR)</f>
        <v>27</v>
      </c>
      <c r="Q653" s="295">
        <f>SUMIF(KOJIN!$A:$A,$D653,KOJIN!DS:DS)</f>
        <v>42</v>
      </c>
      <c r="R653" s="295">
        <f>SUMIF(KOJIN!$A:$A,$D653,KOJIN!DT:DT)</f>
        <v>47</v>
      </c>
      <c r="S653" s="295">
        <f>SUMIF(KOJIN!$A:$A,$D653,KOJIN!DU:DU)</f>
        <v>37</v>
      </c>
      <c r="T653" s="295">
        <f>SUMIF(KOJIN!$A:$A,$D653,KOJIN!DV:DV)</f>
        <v>62</v>
      </c>
      <c r="U653" s="295">
        <f>SUMIF(KOJIN!$A:$A,$D653,KOJIN!DW:DW)</f>
        <v>36</v>
      </c>
      <c r="V653" s="295">
        <f>SUMIF(KOJIN!$A:$A,$D653,KOJIN!DX:DX)</f>
        <v>35</v>
      </c>
      <c r="W653" s="295">
        <f>SUMIF(KOJIN!$A:$A,$D653,KOJIN!DY:DY)</f>
        <v>49</v>
      </c>
      <c r="X653" s="295">
        <f>SUMIF(KOJIN!$A:$A,$D653,KOJIN!DZ:DZ)</f>
        <v>22</v>
      </c>
      <c r="Y653" s="295">
        <f>SUMIF(KOJIN!$A:$A,$D653,KOJIN!EA:EA)</f>
        <v>24</v>
      </c>
      <c r="Z653" s="295">
        <f>SUMIF(KOJIN!$A:$A,$D653,KOJIN!EB:EB)</f>
        <v>22</v>
      </c>
      <c r="AA653" s="295">
        <f>SUMIF(KOJIN!$A:$A,$D653,KOJIN!EC:EC)</f>
        <v>0</v>
      </c>
      <c r="AB653" s="295">
        <f>SUMIF(KOJIN!$A:$A,$D653,KOJIN!ED:ED)</f>
        <v>2</v>
      </c>
      <c r="AC653" s="295">
        <f>SUMIF(KOJIN!$A:$A,$D653,KOJIN!EE:EE)</f>
        <v>0</v>
      </c>
    </row>
    <row r="654" spans="1:50" ht="13.5">
      <c r="A654">
        <v>653</v>
      </c>
      <c r="B654" s="293" t="s">
        <v>398</v>
      </c>
      <c r="C654" s="294">
        <v>218</v>
      </c>
      <c r="D654" s="323">
        <v>10056</v>
      </c>
      <c r="E654" s="293" t="s">
        <v>262</v>
      </c>
      <c r="F654" s="293" t="s">
        <v>389</v>
      </c>
      <c r="H654" s="293" t="s">
        <v>28</v>
      </c>
      <c r="I654" s="295">
        <f>SUMIF(KOJIN!A:A,D654,KOJIN!D:D)</f>
        <v>579</v>
      </c>
      <c r="J654" s="295">
        <f>SUMIF(KOJIN!$A:$A,$D654,KOJIN!DL:DL)</f>
        <v>20</v>
      </c>
      <c r="K654" s="295">
        <f>SUMIF(KOJIN!$A:$A,$D654,KOJIN!DM:DM)</f>
        <v>18</v>
      </c>
      <c r="L654" s="295">
        <f>SUMIF(KOJIN!$A:$A,$D654,KOJIN!DN:DN)</f>
        <v>28</v>
      </c>
      <c r="M654" s="295">
        <f>SUMIF(KOJIN!$A:$A,$D654,KOJIN!DO:DO)</f>
        <v>29</v>
      </c>
      <c r="N654" s="295">
        <f>SUMIF(KOJIN!$A:$A,$D654,KOJIN!DP:DP)</f>
        <v>23</v>
      </c>
      <c r="O654" s="295">
        <f>SUMIF(KOJIN!$A:$A,$D654,KOJIN!DQ:DQ)</f>
        <v>28</v>
      </c>
      <c r="P654" s="295">
        <f>SUMIF(KOJIN!$A:$A,$D654,KOJIN!DR:DR)</f>
        <v>37</v>
      </c>
      <c r="Q654" s="295">
        <f>SUMIF(KOJIN!$A:$A,$D654,KOJIN!DS:DS)</f>
        <v>33</v>
      </c>
      <c r="R654" s="295">
        <f>SUMIF(KOJIN!$A:$A,$D654,KOJIN!DT:DT)</f>
        <v>43</v>
      </c>
      <c r="S654" s="295">
        <f>SUMIF(KOJIN!$A:$A,$D654,KOJIN!DU:DU)</f>
        <v>41</v>
      </c>
      <c r="T654" s="295">
        <f>SUMIF(KOJIN!$A:$A,$D654,KOJIN!DV:DV)</f>
        <v>49</v>
      </c>
      <c r="U654" s="295">
        <f>SUMIF(KOJIN!$A:$A,$D654,KOJIN!DW:DW)</f>
        <v>36</v>
      </c>
      <c r="V654" s="295">
        <f>SUMIF(KOJIN!$A:$A,$D654,KOJIN!DX:DX)</f>
        <v>50</v>
      </c>
      <c r="W654" s="295">
        <f>SUMIF(KOJIN!$A:$A,$D654,KOJIN!DY:DY)</f>
        <v>40</v>
      </c>
      <c r="X654" s="295">
        <f>SUMIF(KOJIN!$A:$A,$D654,KOJIN!DZ:DZ)</f>
        <v>29</v>
      </c>
      <c r="Y654" s="295">
        <f>SUMIF(KOJIN!$A:$A,$D654,KOJIN!EA:EA)</f>
        <v>29</v>
      </c>
      <c r="Z654" s="295">
        <f>SUMIF(KOJIN!$A:$A,$D654,KOJIN!EB:EB)</f>
        <v>27</v>
      </c>
      <c r="AA654" s="295">
        <f>SUMIF(KOJIN!$A:$A,$D654,KOJIN!EC:EC)</f>
        <v>8</v>
      </c>
      <c r="AB654" s="295">
        <f>SUMIF(KOJIN!$A:$A,$D654,KOJIN!ED:ED)</f>
        <v>8</v>
      </c>
      <c r="AC654" s="295">
        <f>SUMIF(KOJIN!$A:$A,$D654,KOJIN!EE:EE)</f>
        <v>3</v>
      </c>
    </row>
    <row r="655" spans="1:50" ht="13.5">
      <c r="A655">
        <v>654</v>
      </c>
      <c r="J655" s="295">
        <f>SUM($J$653:$J$654)</f>
        <v>50</v>
      </c>
      <c r="K655" s="295">
        <f>SUM($K$653:$K$654)</f>
        <v>42</v>
      </c>
      <c r="L655" s="295">
        <f>SUM($L$653:$L$654)</f>
        <v>56</v>
      </c>
      <c r="M655" s="295">
        <f>SUM($M$653:$M$654)</f>
        <v>60</v>
      </c>
      <c r="N655" s="295">
        <f>SUM($N$653:$N$654)</f>
        <v>58</v>
      </c>
      <c r="O655" s="295">
        <f>SUM($O$653:$O$654)</f>
        <v>71</v>
      </c>
      <c r="P655" s="295">
        <f>SUM($P$653:$P$654)</f>
        <v>64</v>
      </c>
      <c r="Q655" s="295">
        <f>SUM($Q$653:$Q$654)</f>
        <v>75</v>
      </c>
      <c r="R655" s="295">
        <f>SUM($R$653:$R$654)</f>
        <v>90</v>
      </c>
      <c r="S655" s="295">
        <f>SUM($S$653:$S$654)</f>
        <v>78</v>
      </c>
      <c r="T655" s="295">
        <f>SUM($T$653:$T$654)</f>
        <v>111</v>
      </c>
      <c r="U655" s="295">
        <f>SUM($U$653:$U$654)</f>
        <v>72</v>
      </c>
      <c r="V655" s="295">
        <f>SUM($V$653:$V$654)</f>
        <v>85</v>
      </c>
      <c r="W655" s="295">
        <f>SUM($W$653:$W$654)</f>
        <v>89</v>
      </c>
      <c r="X655" s="295">
        <f>SUM($X$653:$X$654)</f>
        <v>51</v>
      </c>
      <c r="Y655" s="295">
        <f>SUM($Y$653:$Y$654)</f>
        <v>53</v>
      </c>
      <c r="Z655" s="295">
        <f>SUM($Z$653:$Z$654)</f>
        <v>49</v>
      </c>
      <c r="AA655" s="295">
        <f>SUM($AA$653:$AA$654)</f>
        <v>8</v>
      </c>
      <c r="AB655" s="295">
        <f>SUM($AB$653:$AB$654)</f>
        <v>10</v>
      </c>
      <c r="AC655" s="295">
        <f>SUM($AC$653:$AC$654)</f>
        <v>3</v>
      </c>
    </row>
    <row r="656" spans="1:50" ht="13.5">
      <c r="A656">
        <v>655</v>
      </c>
      <c r="B656" s="293" t="s">
        <v>398</v>
      </c>
      <c r="C656" s="294">
        <v>219</v>
      </c>
      <c r="D656" s="323">
        <v>10057</v>
      </c>
      <c r="E656" s="293" t="s">
        <v>262</v>
      </c>
      <c r="F656" s="293" t="s">
        <v>390</v>
      </c>
      <c r="G656" s="295">
        <f>SUMIF(SETAI!A:A,D656,SETAI!C:C)</f>
        <v>243</v>
      </c>
      <c r="H656" s="293" t="s">
        <v>27</v>
      </c>
      <c r="I656" s="295">
        <f>SUMIF(KOJIN!A:A,D656,KOJIN!D:D)</f>
        <v>290</v>
      </c>
      <c r="J656" s="295">
        <f>SUMIF(KOJIN!$A:$A,$D656,KOJIN!DL:DL)</f>
        <v>7</v>
      </c>
      <c r="K656" s="295">
        <f>SUMIF(KOJIN!$A:$A,$D656,KOJIN!DM:DM)</f>
        <v>9</v>
      </c>
      <c r="L656" s="295">
        <f>SUMIF(KOJIN!$A:$A,$D656,KOJIN!DN:DN)</f>
        <v>20</v>
      </c>
      <c r="M656" s="295">
        <f>SUMIF(KOJIN!$A:$A,$D656,KOJIN!DO:DO)</f>
        <v>20</v>
      </c>
      <c r="N656" s="295">
        <f>SUMIF(KOJIN!$A:$A,$D656,KOJIN!DP:DP)</f>
        <v>19</v>
      </c>
      <c r="O656" s="295">
        <f>SUMIF(KOJIN!$A:$A,$D656,KOJIN!DQ:DQ)</f>
        <v>11</v>
      </c>
      <c r="P656" s="295">
        <f>SUMIF(KOJIN!$A:$A,$D656,KOJIN!DR:DR)</f>
        <v>14</v>
      </c>
      <c r="Q656" s="295">
        <f>SUMIF(KOJIN!$A:$A,$D656,KOJIN!DS:DS)</f>
        <v>20</v>
      </c>
      <c r="R656" s="295">
        <f>SUMIF(KOJIN!$A:$A,$D656,KOJIN!DT:DT)</f>
        <v>19</v>
      </c>
      <c r="S656" s="295">
        <f>SUMIF(KOJIN!$A:$A,$D656,KOJIN!DU:DU)</f>
        <v>30</v>
      </c>
      <c r="T656" s="295">
        <f>SUMIF(KOJIN!$A:$A,$D656,KOJIN!DV:DV)</f>
        <v>24</v>
      </c>
      <c r="U656" s="295">
        <f>SUMIF(KOJIN!$A:$A,$D656,KOJIN!DW:DW)</f>
        <v>16</v>
      </c>
      <c r="V656" s="295">
        <f>SUMIF(KOJIN!$A:$A,$D656,KOJIN!DX:DX)</f>
        <v>13</v>
      </c>
      <c r="W656" s="295">
        <f>SUMIF(KOJIN!$A:$A,$D656,KOJIN!DY:DY)</f>
        <v>24</v>
      </c>
      <c r="X656" s="295">
        <f>SUMIF(KOJIN!$A:$A,$D656,KOJIN!DZ:DZ)</f>
        <v>12</v>
      </c>
      <c r="Y656" s="295">
        <f>SUMIF(KOJIN!$A:$A,$D656,KOJIN!EA:EA)</f>
        <v>17</v>
      </c>
      <c r="Z656" s="295">
        <f>SUMIF(KOJIN!$A:$A,$D656,KOJIN!EB:EB)</f>
        <v>10</v>
      </c>
      <c r="AA656" s="295">
        <f>SUMIF(KOJIN!$A:$A,$D656,KOJIN!EC:EC)</f>
        <v>3</v>
      </c>
      <c r="AB656" s="295">
        <f>SUMIF(KOJIN!$A:$A,$D656,KOJIN!ED:ED)</f>
        <v>2</v>
      </c>
      <c r="AC656" s="295">
        <f>SUMIF(KOJIN!$A:$A,$D656,KOJIN!EE:EE)</f>
        <v>0</v>
      </c>
    </row>
    <row r="657" spans="1:29" ht="13.5">
      <c r="A657">
        <v>656</v>
      </c>
      <c r="B657" s="293" t="s">
        <v>398</v>
      </c>
      <c r="C657" s="294">
        <v>219</v>
      </c>
      <c r="D657" s="323">
        <v>10058</v>
      </c>
      <c r="E657" s="293" t="s">
        <v>262</v>
      </c>
      <c r="F657" s="293" t="s">
        <v>390</v>
      </c>
      <c r="H657" s="293" t="s">
        <v>28</v>
      </c>
      <c r="I657" s="295">
        <f>SUMIF(KOJIN!A:A,D657,KOJIN!D:D)</f>
        <v>320</v>
      </c>
      <c r="J657" s="295">
        <f>SUMIF(KOJIN!$A:$A,$D657,KOJIN!DL:DL)</f>
        <v>9</v>
      </c>
      <c r="K657" s="295">
        <f>SUMIF(KOJIN!$A:$A,$D657,KOJIN!DM:DM)</f>
        <v>10</v>
      </c>
      <c r="L657" s="295">
        <f>SUMIF(KOJIN!$A:$A,$D657,KOJIN!DN:DN)</f>
        <v>23</v>
      </c>
      <c r="M657" s="295">
        <f>SUMIF(KOJIN!$A:$A,$D657,KOJIN!DO:DO)</f>
        <v>29</v>
      </c>
      <c r="N657" s="295">
        <f>SUMIF(KOJIN!$A:$A,$D657,KOJIN!DP:DP)</f>
        <v>21</v>
      </c>
      <c r="O657" s="295">
        <f>SUMIF(KOJIN!$A:$A,$D657,KOJIN!DQ:DQ)</f>
        <v>11</v>
      </c>
      <c r="P657" s="295">
        <f>SUMIF(KOJIN!$A:$A,$D657,KOJIN!DR:DR)</f>
        <v>13</v>
      </c>
      <c r="Q657" s="295">
        <f>SUMIF(KOJIN!$A:$A,$D657,KOJIN!DS:DS)</f>
        <v>13</v>
      </c>
      <c r="R657" s="295">
        <f>SUMIF(KOJIN!$A:$A,$D657,KOJIN!DT:DT)</f>
        <v>25</v>
      </c>
      <c r="S657" s="295">
        <f>SUMIF(KOJIN!$A:$A,$D657,KOJIN!DU:DU)</f>
        <v>23</v>
      </c>
      <c r="T657" s="295">
        <f>SUMIF(KOJIN!$A:$A,$D657,KOJIN!DV:DV)</f>
        <v>25</v>
      </c>
      <c r="U657" s="295">
        <f>SUMIF(KOJIN!$A:$A,$D657,KOJIN!DW:DW)</f>
        <v>12</v>
      </c>
      <c r="V657" s="295">
        <f>SUMIF(KOJIN!$A:$A,$D657,KOJIN!DX:DX)</f>
        <v>21</v>
      </c>
      <c r="W657" s="295">
        <f>SUMIF(KOJIN!$A:$A,$D657,KOJIN!DY:DY)</f>
        <v>17</v>
      </c>
      <c r="X657" s="295">
        <f>SUMIF(KOJIN!$A:$A,$D657,KOJIN!DZ:DZ)</f>
        <v>20</v>
      </c>
      <c r="Y657" s="295">
        <f>SUMIF(KOJIN!$A:$A,$D657,KOJIN!EA:EA)</f>
        <v>18</v>
      </c>
      <c r="Z657" s="295">
        <f>SUMIF(KOJIN!$A:$A,$D657,KOJIN!EB:EB)</f>
        <v>11</v>
      </c>
      <c r="AA657" s="295">
        <f>SUMIF(KOJIN!$A:$A,$D657,KOJIN!EC:EC)</f>
        <v>13</v>
      </c>
      <c r="AB657" s="295">
        <f>SUMIF(KOJIN!$A:$A,$D657,KOJIN!ED:ED)</f>
        <v>4</v>
      </c>
      <c r="AC657" s="295">
        <f>SUMIF(KOJIN!$A:$A,$D657,KOJIN!EE:EE)</f>
        <v>2</v>
      </c>
    </row>
    <row r="658" spans="1:29" ht="13.5">
      <c r="A658">
        <v>657</v>
      </c>
      <c r="J658" s="295">
        <f>SUM($J$656:$J$657)</f>
        <v>16</v>
      </c>
      <c r="K658" s="295">
        <f>SUM($K$656:$K$657)</f>
        <v>19</v>
      </c>
      <c r="L658" s="295">
        <f>SUM($L$656:$L$657)</f>
        <v>43</v>
      </c>
      <c r="M658" s="295">
        <f>SUM($M$656:$M$657)</f>
        <v>49</v>
      </c>
      <c r="N658" s="295">
        <f>SUM($N$656:$N$657)</f>
        <v>40</v>
      </c>
      <c r="O658" s="295">
        <f>SUM($O$656:$O$657)</f>
        <v>22</v>
      </c>
      <c r="P658" s="295">
        <f>SUM($P$656:$P$657)</f>
        <v>27</v>
      </c>
      <c r="Q658" s="295">
        <f>SUM($Q$656:$Q$657)</f>
        <v>33</v>
      </c>
      <c r="R658" s="295">
        <f>SUM($R$656:$R$657)</f>
        <v>44</v>
      </c>
      <c r="S658" s="295">
        <f>SUM($S$656:$S$657)</f>
        <v>53</v>
      </c>
      <c r="T658" s="295">
        <f>SUM($T$656:$T$657)</f>
        <v>49</v>
      </c>
      <c r="U658" s="295">
        <f>SUM($U$656:$U$657)</f>
        <v>28</v>
      </c>
      <c r="V658" s="295">
        <f>SUM($V$656:$V$657)</f>
        <v>34</v>
      </c>
      <c r="W658" s="295">
        <f>SUM($W$656:$W$657)</f>
        <v>41</v>
      </c>
      <c r="X658" s="295">
        <f>SUM($X$656:$X$657)</f>
        <v>32</v>
      </c>
      <c r="Y658" s="295">
        <f>SUM($Y$656:$Y$657)</f>
        <v>35</v>
      </c>
      <c r="Z658" s="295">
        <f>SUM($Z$656:$Z$657)</f>
        <v>21</v>
      </c>
      <c r="AA658" s="295">
        <f>SUM($AA$656:$AA$657)</f>
        <v>16</v>
      </c>
      <c r="AB658" s="295">
        <f>SUM($AB$656:$AB$657)</f>
        <v>6</v>
      </c>
      <c r="AC658" s="295">
        <f>SUM($AC$656:$AC$657)</f>
        <v>2</v>
      </c>
    </row>
    <row r="659" spans="1:29" ht="13.5">
      <c r="A659">
        <v>658</v>
      </c>
      <c r="B659" s="293" t="s">
        <v>398</v>
      </c>
      <c r="C659" s="294">
        <v>220</v>
      </c>
      <c r="D659" s="323">
        <v>10059</v>
      </c>
      <c r="E659" s="293" t="s">
        <v>262</v>
      </c>
      <c r="F659" s="293" t="s">
        <v>391</v>
      </c>
      <c r="G659" s="295">
        <f>SUMIF(SETAI!A:A,D659,SETAI!C:C)</f>
        <v>432</v>
      </c>
      <c r="H659" s="293" t="s">
        <v>27</v>
      </c>
      <c r="I659" s="295">
        <f>SUMIF(KOJIN!A:A,D659,KOJIN!D:D)</f>
        <v>492</v>
      </c>
      <c r="J659" s="295">
        <f>SUMIF(KOJIN!$A:$A,$D659,KOJIN!DL:DL)</f>
        <v>20</v>
      </c>
      <c r="K659" s="295">
        <f>SUMIF(KOJIN!$A:$A,$D659,KOJIN!DM:DM)</f>
        <v>29</v>
      </c>
      <c r="L659" s="295">
        <f>SUMIF(KOJIN!$A:$A,$D659,KOJIN!DN:DN)</f>
        <v>24</v>
      </c>
      <c r="M659" s="295">
        <f>SUMIF(KOJIN!$A:$A,$D659,KOJIN!DO:DO)</f>
        <v>21</v>
      </c>
      <c r="N659" s="295">
        <f>SUMIF(KOJIN!$A:$A,$D659,KOJIN!DP:DP)</f>
        <v>27</v>
      </c>
      <c r="O659" s="295">
        <f>SUMIF(KOJIN!$A:$A,$D659,KOJIN!DQ:DQ)</f>
        <v>26</v>
      </c>
      <c r="P659" s="295">
        <f>SUMIF(KOJIN!$A:$A,$D659,KOJIN!DR:DR)</f>
        <v>24</v>
      </c>
      <c r="Q659" s="295">
        <f>SUMIF(KOJIN!$A:$A,$D659,KOJIN!DS:DS)</f>
        <v>22</v>
      </c>
      <c r="R659" s="295">
        <f>SUMIF(KOJIN!$A:$A,$D659,KOJIN!DT:DT)</f>
        <v>37</v>
      </c>
      <c r="S659" s="295">
        <f>SUMIF(KOJIN!$A:$A,$D659,KOJIN!DU:DU)</f>
        <v>37</v>
      </c>
      <c r="T659" s="295">
        <f>SUMIF(KOJIN!$A:$A,$D659,KOJIN!DV:DV)</f>
        <v>46</v>
      </c>
      <c r="U659" s="295">
        <f>SUMIF(KOJIN!$A:$A,$D659,KOJIN!DW:DW)</f>
        <v>23</v>
      </c>
      <c r="V659" s="295">
        <f>SUMIF(KOJIN!$A:$A,$D659,KOJIN!DX:DX)</f>
        <v>22</v>
      </c>
      <c r="W659" s="295">
        <f>SUMIF(KOJIN!$A:$A,$D659,KOJIN!DY:DY)</f>
        <v>22</v>
      </c>
      <c r="X659" s="295">
        <f>SUMIF(KOJIN!$A:$A,$D659,KOJIN!DZ:DZ)</f>
        <v>29</v>
      </c>
      <c r="Y659" s="295">
        <f>SUMIF(KOJIN!$A:$A,$D659,KOJIN!EA:EA)</f>
        <v>37</v>
      </c>
      <c r="Z659" s="295">
        <f>SUMIF(KOJIN!$A:$A,$D659,KOJIN!EB:EB)</f>
        <v>33</v>
      </c>
      <c r="AA659" s="295">
        <f>SUMIF(KOJIN!$A:$A,$D659,KOJIN!EC:EC)</f>
        <v>10</v>
      </c>
      <c r="AB659" s="295">
        <f>SUMIF(KOJIN!$A:$A,$D659,KOJIN!ED:ED)</f>
        <v>3</v>
      </c>
      <c r="AC659" s="295">
        <f>SUMIF(KOJIN!$A:$A,$D659,KOJIN!EE:EE)</f>
        <v>0</v>
      </c>
    </row>
    <row r="660" spans="1:29" ht="13.5">
      <c r="A660">
        <v>659</v>
      </c>
      <c r="B660" s="293" t="s">
        <v>398</v>
      </c>
      <c r="C660" s="294">
        <v>220</v>
      </c>
      <c r="D660" s="323">
        <v>10060</v>
      </c>
      <c r="E660" s="293" t="s">
        <v>262</v>
      </c>
      <c r="F660" s="293" t="s">
        <v>391</v>
      </c>
      <c r="H660" s="293" t="s">
        <v>28</v>
      </c>
      <c r="I660" s="295">
        <f>SUMIF(KOJIN!A:A,D660,KOJIN!D:D)</f>
        <v>510</v>
      </c>
      <c r="J660" s="295">
        <f>SUMIF(KOJIN!$A:$A,$D660,KOJIN!DL:DL)</f>
        <v>25</v>
      </c>
      <c r="K660" s="295">
        <f>SUMIF(KOJIN!$A:$A,$D660,KOJIN!DM:DM)</f>
        <v>23</v>
      </c>
      <c r="L660" s="295">
        <f>SUMIF(KOJIN!$A:$A,$D660,KOJIN!DN:DN)</f>
        <v>27</v>
      </c>
      <c r="M660" s="295">
        <f>SUMIF(KOJIN!$A:$A,$D660,KOJIN!DO:DO)</f>
        <v>27</v>
      </c>
      <c r="N660" s="295">
        <f>SUMIF(KOJIN!$A:$A,$D660,KOJIN!DP:DP)</f>
        <v>25</v>
      </c>
      <c r="O660" s="295">
        <f>SUMIF(KOJIN!$A:$A,$D660,KOJIN!DQ:DQ)</f>
        <v>16</v>
      </c>
      <c r="P660" s="295">
        <f>SUMIF(KOJIN!$A:$A,$D660,KOJIN!DR:DR)</f>
        <v>17</v>
      </c>
      <c r="Q660" s="295">
        <f>SUMIF(KOJIN!$A:$A,$D660,KOJIN!DS:DS)</f>
        <v>27</v>
      </c>
      <c r="R660" s="295">
        <f>SUMIF(KOJIN!$A:$A,$D660,KOJIN!DT:DT)</f>
        <v>43</v>
      </c>
      <c r="S660" s="295">
        <f>SUMIF(KOJIN!$A:$A,$D660,KOJIN!DU:DU)</f>
        <v>38</v>
      </c>
      <c r="T660" s="295">
        <f>SUMIF(KOJIN!$A:$A,$D660,KOJIN!DV:DV)</f>
        <v>36</v>
      </c>
      <c r="U660" s="295">
        <f>SUMIF(KOJIN!$A:$A,$D660,KOJIN!DW:DW)</f>
        <v>16</v>
      </c>
      <c r="V660" s="295">
        <f>SUMIF(KOJIN!$A:$A,$D660,KOJIN!DX:DX)</f>
        <v>16</v>
      </c>
      <c r="W660" s="295">
        <f>SUMIF(KOJIN!$A:$A,$D660,KOJIN!DY:DY)</f>
        <v>37</v>
      </c>
      <c r="X660" s="295">
        <f>SUMIF(KOJIN!$A:$A,$D660,KOJIN!DZ:DZ)</f>
        <v>50</v>
      </c>
      <c r="Y660" s="295">
        <f>SUMIF(KOJIN!$A:$A,$D660,KOJIN!EA:EA)</f>
        <v>40</v>
      </c>
      <c r="Z660" s="295">
        <f>SUMIF(KOJIN!$A:$A,$D660,KOJIN!EB:EB)</f>
        <v>29</v>
      </c>
      <c r="AA660" s="295">
        <f>SUMIF(KOJIN!$A:$A,$D660,KOJIN!EC:EC)</f>
        <v>10</v>
      </c>
      <c r="AB660" s="295">
        <f>SUMIF(KOJIN!$A:$A,$D660,KOJIN!ED:ED)</f>
        <v>4</v>
      </c>
      <c r="AC660" s="295">
        <f>SUMIF(KOJIN!$A:$A,$D660,KOJIN!EE:EE)</f>
        <v>4</v>
      </c>
    </row>
    <row r="661" spans="1:29" ht="13.5">
      <c r="A661">
        <v>660</v>
      </c>
      <c r="J661" s="295">
        <f>SUM($J$659:$J$660)</f>
        <v>45</v>
      </c>
      <c r="K661" s="295">
        <f>SUM($K$659:$K$660)</f>
        <v>52</v>
      </c>
      <c r="L661" s="295">
        <f>SUM($L$659:$L$660)</f>
        <v>51</v>
      </c>
      <c r="M661" s="295">
        <f>SUM($M$659:$M$660)</f>
        <v>48</v>
      </c>
      <c r="N661" s="295">
        <f>SUM($N$659:$N$660)</f>
        <v>52</v>
      </c>
      <c r="O661" s="295">
        <f>SUM($O$659:$O$660)</f>
        <v>42</v>
      </c>
      <c r="P661" s="295">
        <f>SUM($P$659:$P$660)</f>
        <v>41</v>
      </c>
      <c r="Q661" s="295">
        <f>SUM($Q$659:$Q$660)</f>
        <v>49</v>
      </c>
      <c r="R661" s="295">
        <f>SUM($R$659:$R$660)</f>
        <v>80</v>
      </c>
      <c r="S661" s="295">
        <f>SUM($S$659:$S$660)</f>
        <v>75</v>
      </c>
      <c r="T661" s="295">
        <f>SUM($T$659:$T$660)</f>
        <v>82</v>
      </c>
      <c r="U661" s="295">
        <f>SUM($U$659:$U$660)</f>
        <v>39</v>
      </c>
      <c r="V661" s="295">
        <f>SUM($V$659:$V$660)</f>
        <v>38</v>
      </c>
      <c r="W661" s="295">
        <f>SUM($W$659:$W$660)</f>
        <v>59</v>
      </c>
      <c r="X661" s="295">
        <f>SUM($X$659:$X$660)</f>
        <v>79</v>
      </c>
      <c r="Y661" s="295">
        <f>SUM($Y$659:$Y$660)</f>
        <v>77</v>
      </c>
      <c r="Z661" s="295">
        <f>SUM($Z$659:$Z$660)</f>
        <v>62</v>
      </c>
      <c r="AA661" s="295">
        <f>SUM($AA$659:$AA$660)</f>
        <v>20</v>
      </c>
      <c r="AB661" s="295">
        <f>SUM($AB$659:$AB$660)</f>
        <v>7</v>
      </c>
      <c r="AC661" s="295">
        <f>SUM($AC$659:$AC$660)</f>
        <v>4</v>
      </c>
    </row>
    <row r="662" spans="1:29" ht="13.5">
      <c r="A662">
        <v>661</v>
      </c>
      <c r="B662" s="293" t="s">
        <v>398</v>
      </c>
      <c r="C662" s="294">
        <v>221</v>
      </c>
      <c r="D662" s="323">
        <v>10061</v>
      </c>
      <c r="E662" s="293" t="s">
        <v>262</v>
      </c>
      <c r="F662" s="293" t="s">
        <v>392</v>
      </c>
      <c r="G662" s="295">
        <f>SUMIF(SETAI!A:A,D662,SETAI!C:C)</f>
        <v>377</v>
      </c>
      <c r="H662" s="293" t="s">
        <v>27</v>
      </c>
      <c r="I662" s="295">
        <f>SUMIF(KOJIN!A:A,D662,KOJIN!D:D)</f>
        <v>413</v>
      </c>
      <c r="J662" s="295">
        <f>SUMIF(KOJIN!$A:$A,$D662,KOJIN!DL:DL)</f>
        <v>24</v>
      </c>
      <c r="K662" s="295">
        <f>SUMIF(KOJIN!$A:$A,$D662,KOJIN!DM:DM)</f>
        <v>21</v>
      </c>
      <c r="L662" s="295">
        <f>SUMIF(KOJIN!$A:$A,$D662,KOJIN!DN:DN)</f>
        <v>24</v>
      </c>
      <c r="M662" s="295">
        <f>SUMIF(KOJIN!$A:$A,$D662,KOJIN!DO:DO)</f>
        <v>19</v>
      </c>
      <c r="N662" s="295">
        <f>SUMIF(KOJIN!$A:$A,$D662,KOJIN!DP:DP)</f>
        <v>16</v>
      </c>
      <c r="O662" s="295">
        <f>SUMIF(KOJIN!$A:$A,$D662,KOJIN!DQ:DQ)</f>
        <v>33</v>
      </c>
      <c r="P662" s="295">
        <f>SUMIF(KOJIN!$A:$A,$D662,KOJIN!DR:DR)</f>
        <v>42</v>
      </c>
      <c r="Q662" s="295">
        <f>SUMIF(KOJIN!$A:$A,$D662,KOJIN!DS:DS)</f>
        <v>34</v>
      </c>
      <c r="R662" s="295">
        <f>SUMIF(KOJIN!$A:$A,$D662,KOJIN!DT:DT)</f>
        <v>40</v>
      </c>
      <c r="S662" s="295">
        <f>SUMIF(KOJIN!$A:$A,$D662,KOJIN!DU:DU)</f>
        <v>27</v>
      </c>
      <c r="T662" s="295">
        <f>SUMIF(KOJIN!$A:$A,$D662,KOJIN!DV:DV)</f>
        <v>23</v>
      </c>
      <c r="U662" s="295">
        <f>SUMIF(KOJIN!$A:$A,$D662,KOJIN!DW:DW)</f>
        <v>22</v>
      </c>
      <c r="V662" s="295">
        <f>SUMIF(KOJIN!$A:$A,$D662,KOJIN!DX:DX)</f>
        <v>8</v>
      </c>
      <c r="W662" s="295">
        <f>SUMIF(KOJIN!$A:$A,$D662,KOJIN!DY:DY)</f>
        <v>20</v>
      </c>
      <c r="X662" s="295">
        <f>SUMIF(KOJIN!$A:$A,$D662,KOJIN!DZ:DZ)</f>
        <v>16</v>
      </c>
      <c r="Y662" s="295">
        <f>SUMIF(KOJIN!$A:$A,$D662,KOJIN!EA:EA)</f>
        <v>23</v>
      </c>
      <c r="Z662" s="295">
        <f>SUMIF(KOJIN!$A:$A,$D662,KOJIN!EB:EB)</f>
        <v>17</v>
      </c>
      <c r="AA662" s="295">
        <f>SUMIF(KOJIN!$A:$A,$D662,KOJIN!EC:EC)</f>
        <v>3</v>
      </c>
      <c r="AB662" s="295">
        <f>SUMIF(KOJIN!$A:$A,$D662,KOJIN!ED:ED)</f>
        <v>0</v>
      </c>
      <c r="AC662" s="295">
        <f>SUMIF(KOJIN!$A:$A,$D662,KOJIN!EE:EE)</f>
        <v>1</v>
      </c>
    </row>
    <row r="663" spans="1:29" ht="13.5">
      <c r="A663">
        <v>662</v>
      </c>
      <c r="B663" s="293" t="s">
        <v>398</v>
      </c>
      <c r="C663" s="294">
        <v>221</v>
      </c>
      <c r="D663" s="323">
        <v>10062</v>
      </c>
      <c r="E663" s="293" t="s">
        <v>262</v>
      </c>
      <c r="F663" s="293" t="s">
        <v>392</v>
      </c>
      <c r="H663" s="293" t="s">
        <v>28</v>
      </c>
      <c r="I663" s="295">
        <f>SUMIF(KOJIN!A:A,D663,KOJIN!D:D)</f>
        <v>364</v>
      </c>
      <c r="J663" s="295">
        <f>SUMIF(KOJIN!$A:$A,$D663,KOJIN!DL:DL)</f>
        <v>25</v>
      </c>
      <c r="K663" s="295">
        <f>SUMIF(KOJIN!$A:$A,$D663,KOJIN!DM:DM)</f>
        <v>19</v>
      </c>
      <c r="L663" s="295">
        <f>SUMIF(KOJIN!$A:$A,$D663,KOJIN!DN:DN)</f>
        <v>19</v>
      </c>
      <c r="M663" s="295">
        <f>SUMIF(KOJIN!$A:$A,$D663,KOJIN!DO:DO)</f>
        <v>12</v>
      </c>
      <c r="N663" s="295">
        <f>SUMIF(KOJIN!$A:$A,$D663,KOJIN!DP:DP)</f>
        <v>11</v>
      </c>
      <c r="O663" s="295">
        <f>SUMIF(KOJIN!$A:$A,$D663,KOJIN!DQ:DQ)</f>
        <v>23</v>
      </c>
      <c r="P663" s="295">
        <f>SUMIF(KOJIN!$A:$A,$D663,KOJIN!DR:DR)</f>
        <v>25</v>
      </c>
      <c r="Q663" s="295">
        <f>SUMIF(KOJIN!$A:$A,$D663,KOJIN!DS:DS)</f>
        <v>30</v>
      </c>
      <c r="R663" s="295">
        <f>SUMIF(KOJIN!$A:$A,$D663,KOJIN!DT:DT)</f>
        <v>26</v>
      </c>
      <c r="S663" s="295">
        <f>SUMIF(KOJIN!$A:$A,$D663,KOJIN!DU:DU)</f>
        <v>29</v>
      </c>
      <c r="T663" s="295">
        <f>SUMIF(KOJIN!$A:$A,$D663,KOJIN!DV:DV)</f>
        <v>16</v>
      </c>
      <c r="U663" s="295">
        <f>SUMIF(KOJIN!$A:$A,$D663,KOJIN!DW:DW)</f>
        <v>13</v>
      </c>
      <c r="V663" s="295">
        <f>SUMIF(KOJIN!$A:$A,$D663,KOJIN!DX:DX)</f>
        <v>23</v>
      </c>
      <c r="W663" s="295">
        <f>SUMIF(KOJIN!$A:$A,$D663,KOJIN!DY:DY)</f>
        <v>28</v>
      </c>
      <c r="X663" s="295">
        <f>SUMIF(KOJIN!$A:$A,$D663,KOJIN!DZ:DZ)</f>
        <v>23</v>
      </c>
      <c r="Y663" s="295">
        <f>SUMIF(KOJIN!$A:$A,$D663,KOJIN!EA:EA)</f>
        <v>13</v>
      </c>
      <c r="Z663" s="295">
        <f>SUMIF(KOJIN!$A:$A,$D663,KOJIN!EB:EB)</f>
        <v>13</v>
      </c>
      <c r="AA663" s="295">
        <f>SUMIF(KOJIN!$A:$A,$D663,KOJIN!EC:EC)</f>
        <v>9</v>
      </c>
      <c r="AB663" s="295">
        <f>SUMIF(KOJIN!$A:$A,$D663,KOJIN!ED:ED)</f>
        <v>5</v>
      </c>
      <c r="AC663" s="295">
        <f>SUMIF(KOJIN!$A:$A,$D663,KOJIN!EE:EE)</f>
        <v>2</v>
      </c>
    </row>
    <row r="664" spans="1:29" ht="13.5">
      <c r="A664">
        <v>663</v>
      </c>
      <c r="J664" s="295">
        <f>SUM($J$662:$J$663)</f>
        <v>49</v>
      </c>
      <c r="K664" s="295">
        <f>SUM($K$662:$K$663)</f>
        <v>40</v>
      </c>
      <c r="L664" s="295">
        <f>SUM($L$662:$L$663)</f>
        <v>43</v>
      </c>
      <c r="M664" s="295">
        <f>SUM($M$662:$M$663)</f>
        <v>31</v>
      </c>
      <c r="N664" s="295">
        <f>SUM($N$662:$N$663)</f>
        <v>27</v>
      </c>
      <c r="O664" s="295">
        <f>SUM($O$662:$O$663)</f>
        <v>56</v>
      </c>
      <c r="P664" s="295">
        <f>SUM($P$662:$P$663)</f>
        <v>67</v>
      </c>
      <c r="Q664" s="295">
        <f>SUM($Q$662:$Q$663)</f>
        <v>64</v>
      </c>
      <c r="R664" s="295">
        <f>SUM($R$662:$R$663)</f>
        <v>66</v>
      </c>
      <c r="S664" s="295">
        <f>SUM($S$662:$S$663)</f>
        <v>56</v>
      </c>
      <c r="T664" s="295">
        <f>SUM($T$662:$T$663)</f>
        <v>39</v>
      </c>
      <c r="U664" s="295">
        <f>SUM($U$662:$U$663)</f>
        <v>35</v>
      </c>
      <c r="V664" s="295">
        <f>SUM($V$662:$V$663)</f>
        <v>31</v>
      </c>
      <c r="W664" s="295">
        <f>SUM($W$662:$W$663)</f>
        <v>48</v>
      </c>
      <c r="X664" s="295">
        <f>SUM($X$662:$X$663)</f>
        <v>39</v>
      </c>
      <c r="Y664" s="295">
        <f>SUM($Y$662:$Y$663)</f>
        <v>36</v>
      </c>
      <c r="Z664" s="295">
        <f>SUM($Z$662:$Z$663)</f>
        <v>30</v>
      </c>
      <c r="AA664" s="295">
        <f>SUM($AA$662:$AA$663)</f>
        <v>12</v>
      </c>
      <c r="AB664" s="295">
        <f>SUM($AB$662:$AB$663)</f>
        <v>5</v>
      </c>
      <c r="AC664" s="295">
        <f>SUM($AC$662:$AC$663)</f>
        <v>3</v>
      </c>
    </row>
    <row r="665" spans="1:29" ht="13.5">
      <c r="A665">
        <v>664</v>
      </c>
      <c r="B665" s="293" t="s">
        <v>398</v>
      </c>
      <c r="C665" s="294">
        <v>222</v>
      </c>
      <c r="D665" s="323">
        <v>10063</v>
      </c>
      <c r="E665" s="293" t="s">
        <v>262</v>
      </c>
      <c r="F665" s="293" t="s">
        <v>393</v>
      </c>
      <c r="G665" s="295">
        <f>SUMIF(SETAI!A:A,D665,SETAI!C:C)</f>
        <v>80</v>
      </c>
      <c r="H665" s="293" t="s">
        <v>27</v>
      </c>
      <c r="I665" s="295">
        <f>SUMIF(KOJIN!A:A,D665,KOJIN!D:D)</f>
        <v>77</v>
      </c>
      <c r="J665" s="295">
        <f>SUMIF(KOJIN!$A:$A,$D665,KOJIN!DL:DL)</f>
        <v>1</v>
      </c>
      <c r="K665" s="295">
        <f>SUMIF(KOJIN!$A:$A,$D665,KOJIN!DM:DM)</f>
        <v>1</v>
      </c>
      <c r="L665" s="295">
        <f>SUMIF(KOJIN!$A:$A,$D665,KOJIN!DN:DN)</f>
        <v>4</v>
      </c>
      <c r="M665" s="295">
        <f>SUMIF(KOJIN!$A:$A,$D665,KOJIN!DO:DO)</f>
        <v>2</v>
      </c>
      <c r="N665" s="295">
        <f>SUMIF(KOJIN!$A:$A,$D665,KOJIN!DP:DP)</f>
        <v>2</v>
      </c>
      <c r="O665" s="295">
        <f>SUMIF(KOJIN!$A:$A,$D665,KOJIN!DQ:DQ)</f>
        <v>3</v>
      </c>
      <c r="P665" s="295">
        <f>SUMIF(KOJIN!$A:$A,$D665,KOJIN!DR:DR)</f>
        <v>3</v>
      </c>
      <c r="Q665" s="295">
        <f>SUMIF(KOJIN!$A:$A,$D665,KOJIN!DS:DS)</f>
        <v>4</v>
      </c>
      <c r="R665" s="295">
        <f>SUMIF(KOJIN!$A:$A,$D665,KOJIN!DT:DT)</f>
        <v>2</v>
      </c>
      <c r="S665" s="295">
        <f>SUMIF(KOJIN!$A:$A,$D665,KOJIN!DU:DU)</f>
        <v>7</v>
      </c>
      <c r="T665" s="295">
        <f>SUMIF(KOJIN!$A:$A,$D665,KOJIN!DV:DV)</f>
        <v>4</v>
      </c>
      <c r="U665" s="295">
        <f>SUMIF(KOJIN!$A:$A,$D665,KOJIN!DW:DW)</f>
        <v>6</v>
      </c>
      <c r="V665" s="295">
        <f>SUMIF(KOJIN!$A:$A,$D665,KOJIN!DX:DX)</f>
        <v>9</v>
      </c>
      <c r="W665" s="295">
        <f>SUMIF(KOJIN!$A:$A,$D665,KOJIN!DY:DY)</f>
        <v>9</v>
      </c>
      <c r="X665" s="295">
        <f>SUMIF(KOJIN!$A:$A,$D665,KOJIN!DZ:DZ)</f>
        <v>6</v>
      </c>
      <c r="Y665" s="295">
        <f>SUMIF(KOJIN!$A:$A,$D665,KOJIN!EA:EA)</f>
        <v>6</v>
      </c>
      <c r="Z665" s="295">
        <f>SUMIF(KOJIN!$A:$A,$D665,KOJIN!EB:EB)</f>
        <v>7</v>
      </c>
      <c r="AA665" s="295">
        <f>SUMIF(KOJIN!$A:$A,$D665,KOJIN!EC:EC)</f>
        <v>0</v>
      </c>
      <c r="AB665" s="295">
        <f>SUMIF(KOJIN!$A:$A,$D665,KOJIN!ED:ED)</f>
        <v>1</v>
      </c>
      <c r="AC665" s="295">
        <f>SUMIF(KOJIN!$A:$A,$D665,KOJIN!EE:EE)</f>
        <v>0</v>
      </c>
    </row>
    <row r="666" spans="1:29" ht="13.5">
      <c r="A666">
        <v>665</v>
      </c>
      <c r="B666" s="293" t="s">
        <v>398</v>
      </c>
      <c r="C666" s="294">
        <v>222</v>
      </c>
      <c r="D666" s="323">
        <v>10064</v>
      </c>
      <c r="E666" s="293" t="s">
        <v>262</v>
      </c>
      <c r="F666" s="293" t="s">
        <v>393</v>
      </c>
      <c r="H666" s="293" t="s">
        <v>28</v>
      </c>
      <c r="I666" s="295">
        <f>SUMIF(KOJIN!A:A,D666,KOJIN!D:D)</f>
        <v>90</v>
      </c>
      <c r="J666" s="295">
        <f>SUMIF(KOJIN!$A:$A,$D666,KOJIN!DL:DL)</f>
        <v>2</v>
      </c>
      <c r="K666" s="295">
        <f>SUMIF(KOJIN!$A:$A,$D666,KOJIN!DM:DM)</f>
        <v>4</v>
      </c>
      <c r="L666" s="295">
        <f>SUMIF(KOJIN!$A:$A,$D666,KOJIN!DN:DN)</f>
        <v>2</v>
      </c>
      <c r="M666" s="295">
        <f>SUMIF(KOJIN!$A:$A,$D666,KOJIN!DO:DO)</f>
        <v>2</v>
      </c>
      <c r="N666" s="295">
        <f>SUMIF(KOJIN!$A:$A,$D666,KOJIN!DP:DP)</f>
        <v>5</v>
      </c>
      <c r="O666" s="295">
        <f>SUMIF(KOJIN!$A:$A,$D666,KOJIN!DQ:DQ)</f>
        <v>2</v>
      </c>
      <c r="P666" s="295">
        <f>SUMIF(KOJIN!$A:$A,$D666,KOJIN!DR:DR)</f>
        <v>4</v>
      </c>
      <c r="Q666" s="295">
        <f>SUMIF(KOJIN!$A:$A,$D666,KOJIN!DS:DS)</f>
        <v>4</v>
      </c>
      <c r="R666" s="295">
        <f>SUMIF(KOJIN!$A:$A,$D666,KOJIN!DT:DT)</f>
        <v>3</v>
      </c>
      <c r="S666" s="295">
        <f>SUMIF(KOJIN!$A:$A,$D666,KOJIN!DU:DU)</f>
        <v>5</v>
      </c>
      <c r="T666" s="295">
        <f>SUMIF(KOJIN!$A:$A,$D666,KOJIN!DV:DV)</f>
        <v>3</v>
      </c>
      <c r="U666" s="295">
        <f>SUMIF(KOJIN!$A:$A,$D666,KOJIN!DW:DW)</f>
        <v>10</v>
      </c>
      <c r="V666" s="295">
        <f>SUMIF(KOJIN!$A:$A,$D666,KOJIN!DX:DX)</f>
        <v>5</v>
      </c>
      <c r="W666" s="295">
        <f>SUMIF(KOJIN!$A:$A,$D666,KOJIN!DY:DY)</f>
        <v>12</v>
      </c>
      <c r="X666" s="295">
        <f>SUMIF(KOJIN!$A:$A,$D666,KOJIN!DZ:DZ)</f>
        <v>7</v>
      </c>
      <c r="Y666" s="295">
        <f>SUMIF(KOJIN!$A:$A,$D666,KOJIN!EA:EA)</f>
        <v>7</v>
      </c>
      <c r="Z666" s="295">
        <f>SUMIF(KOJIN!$A:$A,$D666,KOJIN!EB:EB)</f>
        <v>7</v>
      </c>
      <c r="AA666" s="295">
        <f>SUMIF(KOJIN!$A:$A,$D666,KOJIN!EC:EC)</f>
        <v>2</v>
      </c>
      <c r="AB666" s="295">
        <f>SUMIF(KOJIN!$A:$A,$D666,KOJIN!ED:ED)</f>
        <v>4</v>
      </c>
      <c r="AC666" s="295">
        <f>SUMIF(KOJIN!$A:$A,$D666,KOJIN!EE:EE)</f>
        <v>0</v>
      </c>
    </row>
    <row r="667" spans="1:29" ht="13.5">
      <c r="A667">
        <v>666</v>
      </c>
      <c r="J667" s="295">
        <f>SUM($J$665:$J$666)</f>
        <v>3</v>
      </c>
      <c r="K667" s="295">
        <f>SUM($K$665:$K$666)</f>
        <v>5</v>
      </c>
      <c r="L667" s="295">
        <f>SUM($L$665:$L$666)</f>
        <v>6</v>
      </c>
      <c r="M667" s="295">
        <f>SUM($M$665:$M$666)</f>
        <v>4</v>
      </c>
      <c r="N667" s="295">
        <f>SUM($N$665:$N$666)</f>
        <v>7</v>
      </c>
      <c r="O667" s="295">
        <f>SUM($O$665:$O$666)</f>
        <v>5</v>
      </c>
      <c r="P667" s="295">
        <f>SUM($P$665:$P$666)</f>
        <v>7</v>
      </c>
      <c r="Q667" s="295">
        <f>SUM($Q$665:$Q$666)</f>
        <v>8</v>
      </c>
      <c r="R667" s="295">
        <f>SUM($R$665:$R$666)</f>
        <v>5</v>
      </c>
      <c r="S667" s="295">
        <f>SUM($S$665:$S$666)</f>
        <v>12</v>
      </c>
      <c r="T667" s="295">
        <f>SUM($T$665:$T$666)</f>
        <v>7</v>
      </c>
      <c r="U667" s="295">
        <f>SUM($U$665:$U$666)</f>
        <v>16</v>
      </c>
      <c r="V667" s="295">
        <f>SUM($V$665:$V$666)</f>
        <v>14</v>
      </c>
      <c r="W667" s="295">
        <f>SUM($W$665:$W$666)</f>
        <v>21</v>
      </c>
      <c r="X667" s="295">
        <f>SUM($X$665:$X$666)</f>
        <v>13</v>
      </c>
      <c r="Y667" s="295">
        <f>SUM($Y$665:$Y$666)</f>
        <v>13</v>
      </c>
      <c r="Z667" s="295">
        <f>SUM($Z$665:$Z$666)</f>
        <v>14</v>
      </c>
      <c r="AA667" s="295">
        <f>SUM($AA$665:$AA$666)</f>
        <v>2</v>
      </c>
      <c r="AB667" s="295">
        <f>SUM($AB$665:$AB$666)</f>
        <v>5</v>
      </c>
      <c r="AC667" s="295">
        <f>SUM($AC$665:$AC$666)</f>
        <v>0</v>
      </c>
    </row>
    <row r="668" spans="1:29" ht="13.5">
      <c r="A668">
        <v>667</v>
      </c>
      <c r="B668" s="293" t="s">
        <v>399</v>
      </c>
      <c r="C668" s="294">
        <v>223</v>
      </c>
      <c r="D668" s="323">
        <v>9755</v>
      </c>
      <c r="E668" s="293" t="s">
        <v>264</v>
      </c>
      <c r="F668" s="293" t="s">
        <v>389</v>
      </c>
      <c r="G668" s="295">
        <f>SUMIF(SETAI!A:A,D668,SETAI!C:C)</f>
        <v>393</v>
      </c>
      <c r="H668" s="293" t="s">
        <v>27</v>
      </c>
      <c r="I668" s="295">
        <f>SUMIF(KOJIN!A:A,D668,KOJIN!D:D)</f>
        <v>442</v>
      </c>
      <c r="J668" s="295">
        <f>SUMIF(KOJIN!$A:$A,$D668,KOJIN!DL:DL)</f>
        <v>8</v>
      </c>
      <c r="K668" s="295">
        <f>SUMIF(KOJIN!$A:$A,$D668,KOJIN!DM:DM)</f>
        <v>8</v>
      </c>
      <c r="L668" s="295">
        <f>SUMIF(KOJIN!$A:$A,$D668,KOJIN!DN:DN)</f>
        <v>17</v>
      </c>
      <c r="M668" s="295">
        <f>SUMIF(KOJIN!$A:$A,$D668,KOJIN!DO:DO)</f>
        <v>9</v>
      </c>
      <c r="N668" s="295">
        <f>SUMIF(KOJIN!$A:$A,$D668,KOJIN!DP:DP)</f>
        <v>19</v>
      </c>
      <c r="O668" s="295">
        <f>SUMIF(KOJIN!$A:$A,$D668,KOJIN!DQ:DQ)</f>
        <v>22</v>
      </c>
      <c r="P668" s="295">
        <f>SUMIF(KOJIN!$A:$A,$D668,KOJIN!DR:DR)</f>
        <v>19</v>
      </c>
      <c r="Q668" s="295">
        <f>SUMIF(KOJIN!$A:$A,$D668,KOJIN!DS:DS)</f>
        <v>24</v>
      </c>
      <c r="R668" s="295">
        <f>SUMIF(KOJIN!$A:$A,$D668,KOJIN!DT:DT)</f>
        <v>23</v>
      </c>
      <c r="S668" s="295">
        <f>SUMIF(KOJIN!$A:$A,$D668,KOJIN!DU:DU)</f>
        <v>32</v>
      </c>
      <c r="T668" s="295">
        <f>SUMIF(KOJIN!$A:$A,$D668,KOJIN!DV:DV)</f>
        <v>28</v>
      </c>
      <c r="U668" s="295">
        <f>SUMIF(KOJIN!$A:$A,$D668,KOJIN!DW:DW)</f>
        <v>30</v>
      </c>
      <c r="V668" s="295">
        <f>SUMIF(KOJIN!$A:$A,$D668,KOJIN!DX:DX)</f>
        <v>37</v>
      </c>
      <c r="W668" s="295">
        <f>SUMIF(KOJIN!$A:$A,$D668,KOJIN!DY:DY)</f>
        <v>50</v>
      </c>
      <c r="X668" s="295">
        <f>SUMIF(KOJIN!$A:$A,$D668,KOJIN!DZ:DZ)</f>
        <v>26</v>
      </c>
      <c r="Y668" s="295">
        <f>SUMIF(KOJIN!$A:$A,$D668,KOJIN!EA:EA)</f>
        <v>42</v>
      </c>
      <c r="Z668" s="295">
        <f>SUMIF(KOJIN!$A:$A,$D668,KOJIN!EB:EB)</f>
        <v>24</v>
      </c>
      <c r="AA668" s="295">
        <f>SUMIF(KOJIN!$A:$A,$D668,KOJIN!EC:EC)</f>
        <v>16</v>
      </c>
      <c r="AB668" s="295">
        <f>SUMIF(KOJIN!$A:$A,$D668,KOJIN!ED:ED)</f>
        <v>6</v>
      </c>
      <c r="AC668" s="295">
        <f>SUMIF(KOJIN!$A:$A,$D668,KOJIN!EE:EE)</f>
        <v>2</v>
      </c>
    </row>
    <row r="669" spans="1:29" ht="13.5">
      <c r="A669">
        <v>668</v>
      </c>
      <c r="B669" s="293" t="s">
        <v>399</v>
      </c>
      <c r="C669" s="294">
        <v>223</v>
      </c>
      <c r="D669" s="323">
        <v>9756</v>
      </c>
      <c r="E669" s="293" t="s">
        <v>264</v>
      </c>
      <c r="F669" s="293" t="s">
        <v>389</v>
      </c>
      <c r="H669" s="293" t="s">
        <v>28</v>
      </c>
      <c r="I669" s="295">
        <f>SUMIF(KOJIN!A:A,D669,KOJIN!D:D)</f>
        <v>438</v>
      </c>
      <c r="J669" s="295">
        <f>SUMIF(KOJIN!$A:$A,$D669,KOJIN!DL:DL)</f>
        <v>5</v>
      </c>
      <c r="K669" s="295">
        <f>SUMIF(KOJIN!$A:$A,$D669,KOJIN!DM:DM)</f>
        <v>14</v>
      </c>
      <c r="L669" s="295">
        <f>SUMIF(KOJIN!$A:$A,$D669,KOJIN!DN:DN)</f>
        <v>12</v>
      </c>
      <c r="M669" s="295">
        <f>SUMIF(KOJIN!$A:$A,$D669,KOJIN!DO:DO)</f>
        <v>17</v>
      </c>
      <c r="N669" s="295">
        <f>SUMIF(KOJIN!$A:$A,$D669,KOJIN!DP:DP)</f>
        <v>10</v>
      </c>
      <c r="O669" s="295">
        <f>SUMIF(KOJIN!$A:$A,$D669,KOJIN!DQ:DQ)</f>
        <v>14</v>
      </c>
      <c r="P669" s="295">
        <f>SUMIF(KOJIN!$A:$A,$D669,KOJIN!DR:DR)</f>
        <v>12</v>
      </c>
      <c r="Q669" s="295">
        <f>SUMIF(KOJIN!$A:$A,$D669,KOJIN!DS:DS)</f>
        <v>15</v>
      </c>
      <c r="R669" s="295">
        <f>SUMIF(KOJIN!$A:$A,$D669,KOJIN!DT:DT)</f>
        <v>18</v>
      </c>
      <c r="S669" s="295">
        <f>SUMIF(KOJIN!$A:$A,$D669,KOJIN!DU:DU)</f>
        <v>26</v>
      </c>
      <c r="T669" s="295">
        <f>SUMIF(KOJIN!$A:$A,$D669,KOJIN!DV:DV)</f>
        <v>20</v>
      </c>
      <c r="U669" s="295">
        <f>SUMIF(KOJIN!$A:$A,$D669,KOJIN!DW:DW)</f>
        <v>30</v>
      </c>
      <c r="V669" s="295">
        <f>SUMIF(KOJIN!$A:$A,$D669,KOJIN!DX:DX)</f>
        <v>38</v>
      </c>
      <c r="W669" s="295">
        <f>SUMIF(KOJIN!$A:$A,$D669,KOJIN!DY:DY)</f>
        <v>43</v>
      </c>
      <c r="X669" s="295">
        <f>SUMIF(KOJIN!$A:$A,$D669,KOJIN!DZ:DZ)</f>
        <v>29</v>
      </c>
      <c r="Y669" s="295">
        <f>SUMIF(KOJIN!$A:$A,$D669,KOJIN!EA:EA)</f>
        <v>48</v>
      </c>
      <c r="Z669" s="295">
        <f>SUMIF(KOJIN!$A:$A,$D669,KOJIN!EB:EB)</f>
        <v>35</v>
      </c>
      <c r="AA669" s="295">
        <f>SUMIF(KOJIN!$A:$A,$D669,KOJIN!EC:EC)</f>
        <v>29</v>
      </c>
      <c r="AB669" s="295">
        <f>SUMIF(KOJIN!$A:$A,$D669,KOJIN!ED:ED)</f>
        <v>16</v>
      </c>
      <c r="AC669" s="295">
        <f>SUMIF(KOJIN!$A:$A,$D669,KOJIN!EE:EE)</f>
        <v>7</v>
      </c>
    </row>
    <row r="670" spans="1:29" ht="13.5">
      <c r="A670">
        <v>669</v>
      </c>
      <c r="J670" s="295">
        <f>SUM($J$668:$J$669)</f>
        <v>13</v>
      </c>
      <c r="K670" s="295">
        <f>SUM($K$668:$K$669)</f>
        <v>22</v>
      </c>
      <c r="L670" s="295">
        <f>SUM($L$668:$L$669)</f>
        <v>29</v>
      </c>
      <c r="M670" s="295">
        <f>SUM($M$668:$M$669)</f>
        <v>26</v>
      </c>
      <c r="N670" s="295">
        <f>SUM($N$668:$N$669)</f>
        <v>29</v>
      </c>
      <c r="O670" s="295">
        <f>SUM($O$668:$O$669)</f>
        <v>36</v>
      </c>
      <c r="P670" s="295">
        <f>SUM($P$668:$P$669)</f>
        <v>31</v>
      </c>
      <c r="Q670" s="295">
        <f>SUM($Q$668:$Q$669)</f>
        <v>39</v>
      </c>
      <c r="R670" s="295">
        <f>SUM($R$668:$R$669)</f>
        <v>41</v>
      </c>
      <c r="S670" s="295">
        <f>SUM($S$668:$S$669)</f>
        <v>58</v>
      </c>
      <c r="T670" s="295">
        <f>SUM($T$668:$T$669)</f>
        <v>48</v>
      </c>
      <c r="U670" s="295">
        <f>SUM($U$668:$U$669)</f>
        <v>60</v>
      </c>
      <c r="V670" s="295">
        <f>SUM($V$668:$V$669)</f>
        <v>75</v>
      </c>
      <c r="W670" s="295">
        <f>SUM($W$668:$W$669)</f>
        <v>93</v>
      </c>
      <c r="X670" s="295">
        <f>SUM($X$668:$X$669)</f>
        <v>55</v>
      </c>
      <c r="Y670" s="295">
        <f>SUM($Y$668:$Y$669)</f>
        <v>90</v>
      </c>
      <c r="Z670" s="295">
        <f>SUM($Z$668:$Z$669)</f>
        <v>59</v>
      </c>
      <c r="AA670" s="295">
        <f>SUM($AA$668:$AA$669)</f>
        <v>45</v>
      </c>
      <c r="AB670" s="295">
        <f>SUM($AB$668:$AB$669)</f>
        <v>22</v>
      </c>
      <c r="AC670" s="295">
        <f>SUM($AC$668:$AC$669)</f>
        <v>9</v>
      </c>
    </row>
    <row r="671" spans="1:29" ht="13.5">
      <c r="A671">
        <v>670</v>
      </c>
      <c r="B671" s="293" t="s">
        <v>399</v>
      </c>
      <c r="C671" s="294">
        <v>224</v>
      </c>
      <c r="D671" s="323">
        <v>9757</v>
      </c>
      <c r="E671" s="293" t="s">
        <v>264</v>
      </c>
      <c r="F671" s="293" t="s">
        <v>390</v>
      </c>
      <c r="G671" s="295">
        <f>SUMIF(SETAI!A:A,D671,SETAI!C:C)</f>
        <v>161</v>
      </c>
      <c r="H671" s="293" t="s">
        <v>27</v>
      </c>
      <c r="I671" s="295">
        <f>SUMIF(KOJIN!A:A,D671,KOJIN!D:D)</f>
        <v>182</v>
      </c>
      <c r="J671" s="295">
        <f>SUMIF(KOJIN!$A:$A,$D671,KOJIN!DL:DL)</f>
        <v>2</v>
      </c>
      <c r="K671" s="295">
        <f>SUMIF(KOJIN!$A:$A,$D671,KOJIN!DM:DM)</f>
        <v>1</v>
      </c>
      <c r="L671" s="295">
        <f>SUMIF(KOJIN!$A:$A,$D671,KOJIN!DN:DN)</f>
        <v>3</v>
      </c>
      <c r="M671" s="295">
        <f>SUMIF(KOJIN!$A:$A,$D671,KOJIN!DO:DO)</f>
        <v>6</v>
      </c>
      <c r="N671" s="295">
        <f>SUMIF(KOJIN!$A:$A,$D671,KOJIN!DP:DP)</f>
        <v>9</v>
      </c>
      <c r="O671" s="295">
        <f>SUMIF(KOJIN!$A:$A,$D671,KOJIN!DQ:DQ)</f>
        <v>3</v>
      </c>
      <c r="P671" s="295">
        <f>SUMIF(KOJIN!$A:$A,$D671,KOJIN!DR:DR)</f>
        <v>7</v>
      </c>
      <c r="Q671" s="295">
        <f>SUMIF(KOJIN!$A:$A,$D671,KOJIN!DS:DS)</f>
        <v>10</v>
      </c>
      <c r="R671" s="295">
        <f>SUMIF(KOJIN!$A:$A,$D671,KOJIN!DT:DT)</f>
        <v>12</v>
      </c>
      <c r="S671" s="295">
        <f>SUMIF(KOJIN!$A:$A,$D671,KOJIN!DU:DU)</f>
        <v>15</v>
      </c>
      <c r="T671" s="295">
        <f>SUMIF(KOJIN!$A:$A,$D671,KOJIN!DV:DV)</f>
        <v>16</v>
      </c>
      <c r="U671" s="295">
        <f>SUMIF(KOJIN!$A:$A,$D671,KOJIN!DW:DW)</f>
        <v>9</v>
      </c>
      <c r="V671" s="295">
        <f>SUMIF(KOJIN!$A:$A,$D671,KOJIN!DX:DX)</f>
        <v>10</v>
      </c>
      <c r="W671" s="295">
        <f>SUMIF(KOJIN!$A:$A,$D671,KOJIN!DY:DY)</f>
        <v>28</v>
      </c>
      <c r="X671" s="295">
        <f>SUMIF(KOJIN!$A:$A,$D671,KOJIN!DZ:DZ)</f>
        <v>19</v>
      </c>
      <c r="Y671" s="295">
        <f>SUMIF(KOJIN!$A:$A,$D671,KOJIN!EA:EA)</f>
        <v>19</v>
      </c>
      <c r="Z671" s="295">
        <f>SUMIF(KOJIN!$A:$A,$D671,KOJIN!EB:EB)</f>
        <v>7</v>
      </c>
      <c r="AA671" s="295">
        <f>SUMIF(KOJIN!$A:$A,$D671,KOJIN!EC:EC)</f>
        <v>3</v>
      </c>
      <c r="AB671" s="295">
        <f>SUMIF(KOJIN!$A:$A,$D671,KOJIN!ED:ED)</f>
        <v>3</v>
      </c>
      <c r="AC671" s="295">
        <f>SUMIF(KOJIN!$A:$A,$D671,KOJIN!EE:EE)</f>
        <v>0</v>
      </c>
    </row>
    <row r="672" spans="1:29" ht="13.5">
      <c r="A672">
        <v>671</v>
      </c>
      <c r="B672" s="293" t="s">
        <v>399</v>
      </c>
      <c r="C672" s="294">
        <v>224</v>
      </c>
      <c r="D672" s="323">
        <v>9758</v>
      </c>
      <c r="E672" s="293" t="s">
        <v>264</v>
      </c>
      <c r="F672" s="293" t="s">
        <v>390</v>
      </c>
      <c r="H672" s="293" t="s">
        <v>28</v>
      </c>
      <c r="I672" s="295">
        <f>SUMIF(KOJIN!A:A,D672,KOJIN!D:D)</f>
        <v>173</v>
      </c>
      <c r="J672" s="295">
        <f>SUMIF(KOJIN!$A:$A,$D672,KOJIN!DL:DL)</f>
        <v>2</v>
      </c>
      <c r="K672" s="295">
        <f>SUMIF(KOJIN!$A:$A,$D672,KOJIN!DM:DM)</f>
        <v>1</v>
      </c>
      <c r="L672" s="295">
        <f>SUMIF(KOJIN!$A:$A,$D672,KOJIN!DN:DN)</f>
        <v>1</v>
      </c>
      <c r="M672" s="295">
        <f>SUMIF(KOJIN!$A:$A,$D672,KOJIN!DO:DO)</f>
        <v>11</v>
      </c>
      <c r="N672" s="295">
        <f>SUMIF(KOJIN!$A:$A,$D672,KOJIN!DP:DP)</f>
        <v>2</v>
      </c>
      <c r="O672" s="295">
        <f>SUMIF(KOJIN!$A:$A,$D672,KOJIN!DQ:DQ)</f>
        <v>7</v>
      </c>
      <c r="P672" s="295">
        <f>SUMIF(KOJIN!$A:$A,$D672,KOJIN!DR:DR)</f>
        <v>6</v>
      </c>
      <c r="Q672" s="295">
        <f>SUMIF(KOJIN!$A:$A,$D672,KOJIN!DS:DS)</f>
        <v>1</v>
      </c>
      <c r="R672" s="295">
        <f>SUMIF(KOJIN!$A:$A,$D672,KOJIN!DT:DT)</f>
        <v>10</v>
      </c>
      <c r="S672" s="295">
        <f>SUMIF(KOJIN!$A:$A,$D672,KOJIN!DU:DU)</f>
        <v>11</v>
      </c>
      <c r="T672" s="295">
        <f>SUMIF(KOJIN!$A:$A,$D672,KOJIN!DV:DV)</f>
        <v>5</v>
      </c>
      <c r="U672" s="295">
        <f>SUMIF(KOJIN!$A:$A,$D672,KOJIN!DW:DW)</f>
        <v>10</v>
      </c>
      <c r="V672" s="295">
        <f>SUMIF(KOJIN!$A:$A,$D672,KOJIN!DX:DX)</f>
        <v>17</v>
      </c>
      <c r="W672" s="295">
        <f>SUMIF(KOJIN!$A:$A,$D672,KOJIN!DY:DY)</f>
        <v>29</v>
      </c>
      <c r="X672" s="295">
        <f>SUMIF(KOJIN!$A:$A,$D672,KOJIN!DZ:DZ)</f>
        <v>24</v>
      </c>
      <c r="Y672" s="295">
        <f>SUMIF(KOJIN!$A:$A,$D672,KOJIN!EA:EA)</f>
        <v>15</v>
      </c>
      <c r="Z672" s="295">
        <f>SUMIF(KOJIN!$A:$A,$D672,KOJIN!EB:EB)</f>
        <v>11</v>
      </c>
      <c r="AA672" s="295">
        <f>SUMIF(KOJIN!$A:$A,$D672,KOJIN!EC:EC)</f>
        <v>9</v>
      </c>
      <c r="AB672" s="295">
        <f>SUMIF(KOJIN!$A:$A,$D672,KOJIN!ED:ED)</f>
        <v>1</v>
      </c>
      <c r="AC672" s="295">
        <f>SUMIF(KOJIN!$A:$A,$D672,KOJIN!EE:EE)</f>
        <v>0</v>
      </c>
    </row>
    <row r="673" spans="1:29" ht="13.5">
      <c r="A673">
        <v>672</v>
      </c>
      <c r="J673" s="295">
        <f>SUM($J$671:$J$672)</f>
        <v>4</v>
      </c>
      <c r="K673" s="295">
        <f>SUM($K$671:$K$672)</f>
        <v>2</v>
      </c>
      <c r="L673" s="295">
        <f>SUM($L$671:$L$672)</f>
        <v>4</v>
      </c>
      <c r="M673" s="295">
        <f>SUM($M$671:$M$672)</f>
        <v>17</v>
      </c>
      <c r="N673" s="295">
        <f>SUM($N$671:$N$672)</f>
        <v>11</v>
      </c>
      <c r="O673" s="295">
        <f>SUM($O$671:$O$672)</f>
        <v>10</v>
      </c>
      <c r="P673" s="295">
        <f>SUM($P$671:$P$672)</f>
        <v>13</v>
      </c>
      <c r="Q673" s="295">
        <f>SUM($Q$671:$Q$672)</f>
        <v>11</v>
      </c>
      <c r="R673" s="295">
        <f>SUM($R$671:$R$672)</f>
        <v>22</v>
      </c>
      <c r="S673" s="295">
        <f>SUM($S$671:$S$672)</f>
        <v>26</v>
      </c>
      <c r="T673" s="295">
        <f>SUM($T$671:$T$672)</f>
        <v>21</v>
      </c>
      <c r="U673" s="295">
        <f>SUM($U$671:$U$672)</f>
        <v>19</v>
      </c>
      <c r="V673" s="295">
        <f>SUM($V$671:$V$672)</f>
        <v>27</v>
      </c>
      <c r="W673" s="295">
        <f>SUM($W$671:$W$672)</f>
        <v>57</v>
      </c>
      <c r="X673" s="295">
        <f>SUM($X$671:$X$672)</f>
        <v>43</v>
      </c>
      <c r="Y673" s="295">
        <f>SUM($Y$671:$Y$672)</f>
        <v>34</v>
      </c>
      <c r="Z673" s="295">
        <f>SUM($Z$671:$Z$672)</f>
        <v>18</v>
      </c>
      <c r="AA673" s="295">
        <f>SUM($AA$671:$AA$672)</f>
        <v>12</v>
      </c>
      <c r="AB673" s="295">
        <f>SUM($AB$671:$AB$672)</f>
        <v>4</v>
      </c>
      <c r="AC673" s="295">
        <f>SUM($AC$671:$AC$672)</f>
        <v>0</v>
      </c>
    </row>
    <row r="674" spans="1:29" ht="13.5">
      <c r="A674">
        <v>673</v>
      </c>
      <c r="B674" s="293" t="s">
        <v>399</v>
      </c>
      <c r="C674" s="294">
        <v>225</v>
      </c>
      <c r="D674" s="323">
        <v>9759</v>
      </c>
      <c r="E674" s="293" t="s">
        <v>264</v>
      </c>
      <c r="F674" s="293" t="s">
        <v>391</v>
      </c>
      <c r="G674" s="295">
        <f>SUMIF(SETAI!A:A,D674,SETAI!C:C)</f>
        <v>359</v>
      </c>
      <c r="H674" s="293" t="s">
        <v>27</v>
      </c>
      <c r="I674" s="295">
        <f>SUMIF(KOJIN!A:A,D674,KOJIN!D:D)</f>
        <v>430</v>
      </c>
      <c r="J674" s="295">
        <f>SUMIF(KOJIN!$A:$A,$D674,KOJIN!DL:DL)</f>
        <v>11</v>
      </c>
      <c r="K674" s="295">
        <f>SUMIF(KOJIN!$A:$A,$D674,KOJIN!DM:DM)</f>
        <v>23</v>
      </c>
      <c r="L674" s="295">
        <f>SUMIF(KOJIN!$A:$A,$D674,KOJIN!DN:DN)</f>
        <v>16</v>
      </c>
      <c r="M674" s="295">
        <f>SUMIF(KOJIN!$A:$A,$D674,KOJIN!DO:DO)</f>
        <v>17</v>
      </c>
      <c r="N674" s="295">
        <f>SUMIF(KOJIN!$A:$A,$D674,KOJIN!DP:DP)</f>
        <v>10</v>
      </c>
      <c r="O674" s="295">
        <f>SUMIF(KOJIN!$A:$A,$D674,KOJIN!DQ:DQ)</f>
        <v>10</v>
      </c>
      <c r="P674" s="295">
        <f>SUMIF(KOJIN!$A:$A,$D674,KOJIN!DR:DR)</f>
        <v>15</v>
      </c>
      <c r="Q674" s="295">
        <f>SUMIF(KOJIN!$A:$A,$D674,KOJIN!DS:DS)</f>
        <v>19</v>
      </c>
      <c r="R674" s="295">
        <f>SUMIF(KOJIN!$A:$A,$D674,KOJIN!DT:DT)</f>
        <v>33</v>
      </c>
      <c r="S674" s="295">
        <f>SUMIF(KOJIN!$A:$A,$D674,KOJIN!DU:DU)</f>
        <v>31</v>
      </c>
      <c r="T674" s="295">
        <f>SUMIF(KOJIN!$A:$A,$D674,KOJIN!DV:DV)</f>
        <v>15</v>
      </c>
      <c r="U674" s="295">
        <f>SUMIF(KOJIN!$A:$A,$D674,KOJIN!DW:DW)</f>
        <v>10</v>
      </c>
      <c r="V674" s="295">
        <f>SUMIF(KOJIN!$A:$A,$D674,KOJIN!DX:DX)</f>
        <v>14</v>
      </c>
      <c r="W674" s="295">
        <f>SUMIF(KOJIN!$A:$A,$D674,KOJIN!DY:DY)</f>
        <v>65</v>
      </c>
      <c r="X674" s="295">
        <f>SUMIF(KOJIN!$A:$A,$D674,KOJIN!DZ:DZ)</f>
        <v>73</v>
      </c>
      <c r="Y674" s="295">
        <f>SUMIF(KOJIN!$A:$A,$D674,KOJIN!EA:EA)</f>
        <v>49</v>
      </c>
      <c r="Z674" s="295">
        <f>SUMIF(KOJIN!$A:$A,$D674,KOJIN!EB:EB)</f>
        <v>12</v>
      </c>
      <c r="AA674" s="295">
        <f>SUMIF(KOJIN!$A:$A,$D674,KOJIN!EC:EC)</f>
        <v>4</v>
      </c>
      <c r="AB674" s="295">
        <f>SUMIF(KOJIN!$A:$A,$D674,KOJIN!ED:ED)</f>
        <v>3</v>
      </c>
      <c r="AC674" s="295">
        <f>SUMIF(KOJIN!$A:$A,$D674,KOJIN!EE:EE)</f>
        <v>0</v>
      </c>
    </row>
    <row r="675" spans="1:29" ht="13.5">
      <c r="A675">
        <v>674</v>
      </c>
      <c r="B675" s="293" t="s">
        <v>399</v>
      </c>
      <c r="C675" s="294">
        <v>225</v>
      </c>
      <c r="D675" s="323">
        <v>9760</v>
      </c>
      <c r="E675" s="293" t="s">
        <v>264</v>
      </c>
      <c r="F675" s="293" t="s">
        <v>391</v>
      </c>
      <c r="H675" s="293" t="s">
        <v>28</v>
      </c>
      <c r="I675" s="295">
        <f>SUMIF(KOJIN!A:A,D675,KOJIN!D:D)</f>
        <v>431</v>
      </c>
      <c r="J675" s="295">
        <f>SUMIF(KOJIN!$A:$A,$D675,KOJIN!DL:DL)</f>
        <v>11</v>
      </c>
      <c r="K675" s="295">
        <f>SUMIF(KOJIN!$A:$A,$D675,KOJIN!DM:DM)</f>
        <v>13</v>
      </c>
      <c r="L675" s="295">
        <f>SUMIF(KOJIN!$A:$A,$D675,KOJIN!DN:DN)</f>
        <v>6</v>
      </c>
      <c r="M675" s="295">
        <f>SUMIF(KOJIN!$A:$A,$D675,KOJIN!DO:DO)</f>
        <v>9</v>
      </c>
      <c r="N675" s="295">
        <f>SUMIF(KOJIN!$A:$A,$D675,KOJIN!DP:DP)</f>
        <v>7</v>
      </c>
      <c r="O675" s="295">
        <f>SUMIF(KOJIN!$A:$A,$D675,KOJIN!DQ:DQ)</f>
        <v>8</v>
      </c>
      <c r="P675" s="295">
        <f>SUMIF(KOJIN!$A:$A,$D675,KOJIN!DR:DR)</f>
        <v>15</v>
      </c>
      <c r="Q675" s="295">
        <f>SUMIF(KOJIN!$A:$A,$D675,KOJIN!DS:DS)</f>
        <v>31</v>
      </c>
      <c r="R675" s="295">
        <f>SUMIF(KOJIN!$A:$A,$D675,KOJIN!DT:DT)</f>
        <v>28</v>
      </c>
      <c r="S675" s="295">
        <f>SUMIF(KOJIN!$A:$A,$D675,KOJIN!DU:DU)</f>
        <v>24</v>
      </c>
      <c r="T675" s="295">
        <f>SUMIF(KOJIN!$A:$A,$D675,KOJIN!DV:DV)</f>
        <v>14</v>
      </c>
      <c r="U675" s="295">
        <f>SUMIF(KOJIN!$A:$A,$D675,KOJIN!DW:DW)</f>
        <v>12</v>
      </c>
      <c r="V675" s="295">
        <f>SUMIF(KOJIN!$A:$A,$D675,KOJIN!DX:DX)</f>
        <v>49</v>
      </c>
      <c r="W675" s="295">
        <f>SUMIF(KOJIN!$A:$A,$D675,KOJIN!DY:DY)</f>
        <v>80</v>
      </c>
      <c r="X675" s="295">
        <f>SUMIF(KOJIN!$A:$A,$D675,KOJIN!DZ:DZ)</f>
        <v>60</v>
      </c>
      <c r="Y675" s="295">
        <f>SUMIF(KOJIN!$A:$A,$D675,KOJIN!EA:EA)</f>
        <v>32</v>
      </c>
      <c r="Z675" s="295">
        <f>SUMIF(KOJIN!$A:$A,$D675,KOJIN!EB:EB)</f>
        <v>10</v>
      </c>
      <c r="AA675" s="295">
        <f>SUMIF(KOJIN!$A:$A,$D675,KOJIN!EC:EC)</f>
        <v>14</v>
      </c>
      <c r="AB675" s="295">
        <f>SUMIF(KOJIN!$A:$A,$D675,KOJIN!ED:ED)</f>
        <v>7</v>
      </c>
      <c r="AC675" s="295">
        <f>SUMIF(KOJIN!$A:$A,$D675,KOJIN!EE:EE)</f>
        <v>1</v>
      </c>
    </row>
    <row r="676" spans="1:29" ht="13.5">
      <c r="A676">
        <v>675</v>
      </c>
      <c r="J676" s="295">
        <f>SUM($J$674:$J$675)</f>
        <v>22</v>
      </c>
      <c r="K676" s="295">
        <f>SUM($K$674:$K$675)</f>
        <v>36</v>
      </c>
      <c r="L676" s="295">
        <f>SUM($L$674:$L$675)</f>
        <v>22</v>
      </c>
      <c r="M676" s="295">
        <f>SUM($M$674:$M$675)</f>
        <v>26</v>
      </c>
      <c r="N676" s="295">
        <f>SUM($N$674:$N$675)</f>
        <v>17</v>
      </c>
      <c r="O676" s="295">
        <f>SUM($O$674:$O$675)</f>
        <v>18</v>
      </c>
      <c r="P676" s="295">
        <f>SUM($P$674:$P$675)</f>
        <v>30</v>
      </c>
      <c r="Q676" s="295">
        <f>SUM($Q$674:$Q$675)</f>
        <v>50</v>
      </c>
      <c r="R676" s="295">
        <f>SUM($R$674:$R$675)</f>
        <v>61</v>
      </c>
      <c r="S676" s="295">
        <f>SUM($S$674:$S$675)</f>
        <v>55</v>
      </c>
      <c r="T676" s="295">
        <f>SUM($T$674:$T$675)</f>
        <v>29</v>
      </c>
      <c r="U676" s="295">
        <f>SUM($U$674:$U$675)</f>
        <v>22</v>
      </c>
      <c r="V676" s="295">
        <f>SUM($V$674:$V$675)</f>
        <v>63</v>
      </c>
      <c r="W676" s="295">
        <f>SUM($W$674:$W$675)</f>
        <v>145</v>
      </c>
      <c r="X676" s="295">
        <f>SUM($X$674:$X$675)</f>
        <v>133</v>
      </c>
      <c r="Y676" s="295">
        <f>SUM($Y$674:$Y$675)</f>
        <v>81</v>
      </c>
      <c r="Z676" s="295">
        <f>SUM($Z$674:$Z$675)</f>
        <v>22</v>
      </c>
      <c r="AA676" s="295">
        <f>SUM($AA$674:$AA$675)</f>
        <v>18</v>
      </c>
      <c r="AB676" s="295">
        <f>SUM($AB$674:$AB$675)</f>
        <v>10</v>
      </c>
      <c r="AC676" s="295">
        <f>SUM($AC$674:$AC$675)</f>
        <v>1</v>
      </c>
    </row>
    <row r="677" spans="1:29" ht="13.5">
      <c r="A677">
        <v>676</v>
      </c>
      <c r="B677" s="293" t="s">
        <v>399</v>
      </c>
      <c r="C677" s="294">
        <v>226</v>
      </c>
      <c r="D677" s="323">
        <v>9761</v>
      </c>
      <c r="E677" s="293" t="s">
        <v>264</v>
      </c>
      <c r="F677" s="293" t="s">
        <v>392</v>
      </c>
      <c r="G677" s="295">
        <f>SUMIF(SETAI!A:A,D677,SETAI!C:C)</f>
        <v>184</v>
      </c>
      <c r="H677" s="293" t="s">
        <v>27</v>
      </c>
      <c r="I677" s="295">
        <f>SUMIF(KOJIN!A:A,D677,KOJIN!D:D)</f>
        <v>225</v>
      </c>
      <c r="J677" s="295">
        <f>SUMIF(KOJIN!$A:$A,$D677,KOJIN!DL:DL)</f>
        <v>8</v>
      </c>
      <c r="K677" s="295">
        <f>SUMIF(KOJIN!$A:$A,$D677,KOJIN!DM:DM)</f>
        <v>19</v>
      </c>
      <c r="L677" s="295">
        <f>SUMIF(KOJIN!$A:$A,$D677,KOJIN!DN:DN)</f>
        <v>11</v>
      </c>
      <c r="M677" s="295">
        <f>SUMIF(KOJIN!$A:$A,$D677,KOJIN!DO:DO)</f>
        <v>11</v>
      </c>
      <c r="N677" s="295">
        <f>SUMIF(KOJIN!$A:$A,$D677,KOJIN!DP:DP)</f>
        <v>9</v>
      </c>
      <c r="O677" s="295">
        <f>SUMIF(KOJIN!$A:$A,$D677,KOJIN!DQ:DQ)</f>
        <v>12</v>
      </c>
      <c r="P677" s="295">
        <f>SUMIF(KOJIN!$A:$A,$D677,KOJIN!DR:DR)</f>
        <v>13</v>
      </c>
      <c r="Q677" s="295">
        <f>SUMIF(KOJIN!$A:$A,$D677,KOJIN!DS:DS)</f>
        <v>10</v>
      </c>
      <c r="R677" s="295">
        <f>SUMIF(KOJIN!$A:$A,$D677,KOJIN!DT:DT)</f>
        <v>13</v>
      </c>
      <c r="S677" s="295">
        <f>SUMIF(KOJIN!$A:$A,$D677,KOJIN!DU:DU)</f>
        <v>13</v>
      </c>
      <c r="T677" s="295">
        <f>SUMIF(KOJIN!$A:$A,$D677,KOJIN!DV:DV)</f>
        <v>12</v>
      </c>
      <c r="U677" s="295">
        <f>SUMIF(KOJIN!$A:$A,$D677,KOJIN!DW:DW)</f>
        <v>22</v>
      </c>
      <c r="V677" s="295">
        <f>SUMIF(KOJIN!$A:$A,$D677,KOJIN!DX:DX)</f>
        <v>13</v>
      </c>
      <c r="W677" s="295">
        <f>SUMIF(KOJIN!$A:$A,$D677,KOJIN!DY:DY)</f>
        <v>14</v>
      </c>
      <c r="X677" s="295">
        <f>SUMIF(KOJIN!$A:$A,$D677,KOJIN!DZ:DZ)</f>
        <v>18</v>
      </c>
      <c r="Y677" s="295">
        <f>SUMIF(KOJIN!$A:$A,$D677,KOJIN!EA:EA)</f>
        <v>10</v>
      </c>
      <c r="Z677" s="295">
        <f>SUMIF(KOJIN!$A:$A,$D677,KOJIN!EB:EB)</f>
        <v>5</v>
      </c>
      <c r="AA677" s="295">
        <f>SUMIF(KOJIN!$A:$A,$D677,KOJIN!EC:EC)</f>
        <v>7</v>
      </c>
      <c r="AB677" s="295">
        <f>SUMIF(KOJIN!$A:$A,$D677,KOJIN!ED:ED)</f>
        <v>4</v>
      </c>
      <c r="AC677" s="295">
        <f>SUMIF(KOJIN!$A:$A,$D677,KOJIN!EE:EE)</f>
        <v>1</v>
      </c>
    </row>
    <row r="678" spans="1:29" ht="13.5">
      <c r="A678">
        <v>677</v>
      </c>
      <c r="B678" s="293" t="s">
        <v>399</v>
      </c>
      <c r="C678" s="294">
        <v>226</v>
      </c>
      <c r="D678" s="323">
        <v>9762</v>
      </c>
      <c r="E678" s="293" t="s">
        <v>264</v>
      </c>
      <c r="F678" s="293" t="s">
        <v>392</v>
      </c>
      <c r="H678" s="293" t="s">
        <v>28</v>
      </c>
      <c r="I678" s="295">
        <f>SUMIF(KOJIN!A:A,D678,KOJIN!D:D)</f>
        <v>252</v>
      </c>
      <c r="J678" s="295">
        <f>SUMIF(KOJIN!$A:$A,$D678,KOJIN!DL:DL)</f>
        <v>8</v>
      </c>
      <c r="K678" s="295">
        <f>SUMIF(KOJIN!$A:$A,$D678,KOJIN!DM:DM)</f>
        <v>13</v>
      </c>
      <c r="L678" s="295">
        <f>SUMIF(KOJIN!$A:$A,$D678,KOJIN!DN:DN)</f>
        <v>23</v>
      </c>
      <c r="M678" s="295">
        <f>SUMIF(KOJIN!$A:$A,$D678,KOJIN!DO:DO)</f>
        <v>14</v>
      </c>
      <c r="N678" s="295">
        <f>SUMIF(KOJIN!$A:$A,$D678,KOJIN!DP:DP)</f>
        <v>15</v>
      </c>
      <c r="O678" s="295">
        <f>SUMIF(KOJIN!$A:$A,$D678,KOJIN!DQ:DQ)</f>
        <v>8</v>
      </c>
      <c r="P678" s="295">
        <f>SUMIF(KOJIN!$A:$A,$D678,KOJIN!DR:DR)</f>
        <v>6</v>
      </c>
      <c r="Q678" s="295">
        <f>SUMIF(KOJIN!$A:$A,$D678,KOJIN!DS:DS)</f>
        <v>14</v>
      </c>
      <c r="R678" s="295">
        <f>SUMIF(KOJIN!$A:$A,$D678,KOJIN!DT:DT)</f>
        <v>17</v>
      </c>
      <c r="S678" s="295">
        <f>SUMIF(KOJIN!$A:$A,$D678,KOJIN!DU:DU)</f>
        <v>16</v>
      </c>
      <c r="T678" s="295">
        <f>SUMIF(KOJIN!$A:$A,$D678,KOJIN!DV:DV)</f>
        <v>15</v>
      </c>
      <c r="U678" s="295">
        <f>SUMIF(KOJIN!$A:$A,$D678,KOJIN!DW:DW)</f>
        <v>12</v>
      </c>
      <c r="V678" s="295">
        <f>SUMIF(KOJIN!$A:$A,$D678,KOJIN!DX:DX)</f>
        <v>16</v>
      </c>
      <c r="W678" s="295">
        <f>SUMIF(KOJIN!$A:$A,$D678,KOJIN!DY:DY)</f>
        <v>15</v>
      </c>
      <c r="X678" s="295">
        <f>SUMIF(KOJIN!$A:$A,$D678,KOJIN!DZ:DZ)</f>
        <v>22</v>
      </c>
      <c r="Y678" s="295">
        <f>SUMIF(KOJIN!$A:$A,$D678,KOJIN!EA:EA)</f>
        <v>9</v>
      </c>
      <c r="Z678" s="295">
        <f>SUMIF(KOJIN!$A:$A,$D678,KOJIN!EB:EB)</f>
        <v>13</v>
      </c>
      <c r="AA678" s="295">
        <f>SUMIF(KOJIN!$A:$A,$D678,KOJIN!EC:EC)</f>
        <v>10</v>
      </c>
      <c r="AB678" s="295">
        <f>SUMIF(KOJIN!$A:$A,$D678,KOJIN!ED:ED)</f>
        <v>6</v>
      </c>
      <c r="AC678" s="295">
        <f>SUMIF(KOJIN!$A:$A,$D678,KOJIN!EE:EE)</f>
        <v>0</v>
      </c>
    </row>
    <row r="679" spans="1:29" ht="13.5">
      <c r="A679">
        <v>678</v>
      </c>
      <c r="J679" s="295">
        <f>SUM($J$677:$J$678)</f>
        <v>16</v>
      </c>
      <c r="K679" s="295">
        <f>SUM($K$677:$K$678)</f>
        <v>32</v>
      </c>
      <c r="L679" s="295">
        <f>SUM($L$677:$L$678)</f>
        <v>34</v>
      </c>
      <c r="M679" s="295">
        <f>SUM($M$677:$M$678)</f>
        <v>25</v>
      </c>
      <c r="N679" s="295">
        <f>SUM($N$677:$N$678)</f>
        <v>24</v>
      </c>
      <c r="O679" s="295">
        <f>SUM($O$677:$O$678)</f>
        <v>20</v>
      </c>
      <c r="P679" s="295">
        <f>SUM($P$677:$P$678)</f>
        <v>19</v>
      </c>
      <c r="Q679" s="295">
        <f>SUM($Q$677:$Q$678)</f>
        <v>24</v>
      </c>
      <c r="R679" s="295">
        <f>SUM($R$677:$R$678)</f>
        <v>30</v>
      </c>
      <c r="S679" s="295">
        <f>SUM($S$677:$S$678)</f>
        <v>29</v>
      </c>
      <c r="T679" s="295">
        <f>SUM($T$677:$T$678)</f>
        <v>27</v>
      </c>
      <c r="U679" s="295">
        <f>SUM($U$677:$U$678)</f>
        <v>34</v>
      </c>
      <c r="V679" s="295">
        <f>SUM($V$677:$V$678)</f>
        <v>29</v>
      </c>
      <c r="W679" s="295">
        <f>SUM($W$677:$W$678)</f>
        <v>29</v>
      </c>
      <c r="X679" s="295">
        <f>SUM($X$677:$X$678)</f>
        <v>40</v>
      </c>
      <c r="Y679" s="295">
        <f>SUM($Y$677:$Y$678)</f>
        <v>19</v>
      </c>
      <c r="Z679" s="295">
        <f>SUM($Z$677:$Z$678)</f>
        <v>18</v>
      </c>
      <c r="AA679" s="295">
        <f>SUM($AA$677:$AA$678)</f>
        <v>17</v>
      </c>
      <c r="AB679" s="295">
        <f>SUM($AB$677:$AB$678)</f>
        <v>10</v>
      </c>
      <c r="AC679" s="295">
        <f>SUM($AC$677:$AC$678)</f>
        <v>1</v>
      </c>
    </row>
    <row r="680" spans="1:29" ht="13.5">
      <c r="A680">
        <v>679</v>
      </c>
      <c r="B680" s="293" t="s">
        <v>399</v>
      </c>
      <c r="C680" s="294">
        <v>227</v>
      </c>
      <c r="D680" s="323">
        <v>9763</v>
      </c>
      <c r="E680" s="293" t="s">
        <v>264</v>
      </c>
      <c r="F680" s="293" t="s">
        <v>393</v>
      </c>
      <c r="G680" s="295">
        <f>SUMIF(SETAI!A:A,D680,SETAI!C:C)</f>
        <v>638</v>
      </c>
      <c r="H680" s="293" t="s">
        <v>27</v>
      </c>
      <c r="I680" s="295">
        <f>SUMIF(KOJIN!A:A,D680,KOJIN!D:D)</f>
        <v>799</v>
      </c>
      <c r="J680" s="295">
        <f>SUMIF(KOJIN!$A:$A,$D680,KOJIN!DL:DL)</f>
        <v>49</v>
      </c>
      <c r="K680" s="295">
        <f>SUMIF(KOJIN!$A:$A,$D680,KOJIN!DM:DM)</f>
        <v>46</v>
      </c>
      <c r="L680" s="295">
        <f>SUMIF(KOJIN!$A:$A,$D680,KOJIN!DN:DN)</f>
        <v>51</v>
      </c>
      <c r="M680" s="295">
        <f>SUMIF(KOJIN!$A:$A,$D680,KOJIN!DO:DO)</f>
        <v>28</v>
      </c>
      <c r="N680" s="295">
        <f>SUMIF(KOJIN!$A:$A,$D680,KOJIN!DP:DP)</f>
        <v>35</v>
      </c>
      <c r="O680" s="295">
        <f>SUMIF(KOJIN!$A:$A,$D680,KOJIN!DQ:DQ)</f>
        <v>39</v>
      </c>
      <c r="P680" s="295">
        <f>SUMIF(KOJIN!$A:$A,$D680,KOJIN!DR:DR)</f>
        <v>61</v>
      </c>
      <c r="Q680" s="295">
        <f>SUMIF(KOJIN!$A:$A,$D680,KOJIN!DS:DS)</f>
        <v>49</v>
      </c>
      <c r="R680" s="295">
        <f>SUMIF(KOJIN!$A:$A,$D680,KOJIN!DT:DT)</f>
        <v>79</v>
      </c>
      <c r="S680" s="295">
        <f>SUMIF(KOJIN!$A:$A,$D680,KOJIN!DU:DU)</f>
        <v>60</v>
      </c>
      <c r="T680" s="295">
        <f>SUMIF(KOJIN!$A:$A,$D680,KOJIN!DV:DV)</f>
        <v>45</v>
      </c>
      <c r="U680" s="295">
        <f>SUMIF(KOJIN!$A:$A,$D680,KOJIN!DW:DW)</f>
        <v>48</v>
      </c>
      <c r="V680" s="295">
        <f>SUMIF(KOJIN!$A:$A,$D680,KOJIN!DX:DX)</f>
        <v>52</v>
      </c>
      <c r="W680" s="295">
        <f>SUMIF(KOJIN!$A:$A,$D680,KOJIN!DY:DY)</f>
        <v>48</v>
      </c>
      <c r="X680" s="295">
        <f>SUMIF(KOJIN!$A:$A,$D680,KOJIN!DZ:DZ)</f>
        <v>38</v>
      </c>
      <c r="Y680" s="295">
        <f>SUMIF(KOJIN!$A:$A,$D680,KOJIN!EA:EA)</f>
        <v>33</v>
      </c>
      <c r="Z680" s="295">
        <f>SUMIF(KOJIN!$A:$A,$D680,KOJIN!EB:EB)</f>
        <v>27</v>
      </c>
      <c r="AA680" s="295">
        <f>SUMIF(KOJIN!$A:$A,$D680,KOJIN!EC:EC)</f>
        <v>10</v>
      </c>
      <c r="AB680" s="295">
        <f>SUMIF(KOJIN!$A:$A,$D680,KOJIN!ED:ED)</f>
        <v>1</v>
      </c>
      <c r="AC680" s="295">
        <f>SUMIF(KOJIN!$A:$A,$D680,KOJIN!EE:EE)</f>
        <v>0</v>
      </c>
    </row>
    <row r="681" spans="1:29" ht="13.5">
      <c r="A681">
        <v>680</v>
      </c>
      <c r="B681" s="293" t="s">
        <v>399</v>
      </c>
      <c r="C681" s="294">
        <v>227</v>
      </c>
      <c r="D681" s="323">
        <v>9764</v>
      </c>
      <c r="E681" s="293" t="s">
        <v>264</v>
      </c>
      <c r="F681" s="293" t="s">
        <v>393</v>
      </c>
      <c r="H681" s="293" t="s">
        <v>28</v>
      </c>
      <c r="I681" s="295">
        <f>SUMIF(KOJIN!A:A,D681,KOJIN!D:D)</f>
        <v>784</v>
      </c>
      <c r="J681" s="295">
        <f>SUMIF(KOJIN!$A:$A,$D681,KOJIN!DL:DL)</f>
        <v>40</v>
      </c>
      <c r="K681" s="295">
        <f>SUMIF(KOJIN!$A:$A,$D681,KOJIN!DM:DM)</f>
        <v>46</v>
      </c>
      <c r="L681" s="295">
        <f>SUMIF(KOJIN!$A:$A,$D681,KOJIN!DN:DN)</f>
        <v>47</v>
      </c>
      <c r="M681" s="295">
        <f>SUMIF(KOJIN!$A:$A,$D681,KOJIN!DO:DO)</f>
        <v>37</v>
      </c>
      <c r="N681" s="295">
        <f>SUMIF(KOJIN!$A:$A,$D681,KOJIN!DP:DP)</f>
        <v>33</v>
      </c>
      <c r="O681" s="295">
        <f>SUMIF(KOJIN!$A:$A,$D681,KOJIN!DQ:DQ)</f>
        <v>45</v>
      </c>
      <c r="P681" s="295">
        <f>SUMIF(KOJIN!$A:$A,$D681,KOJIN!DR:DR)</f>
        <v>49</v>
      </c>
      <c r="Q681" s="295">
        <f>SUMIF(KOJIN!$A:$A,$D681,KOJIN!DS:DS)</f>
        <v>47</v>
      </c>
      <c r="R681" s="295">
        <f>SUMIF(KOJIN!$A:$A,$D681,KOJIN!DT:DT)</f>
        <v>80</v>
      </c>
      <c r="S681" s="295">
        <f>SUMIF(KOJIN!$A:$A,$D681,KOJIN!DU:DU)</f>
        <v>66</v>
      </c>
      <c r="T681" s="295">
        <f>SUMIF(KOJIN!$A:$A,$D681,KOJIN!DV:DV)</f>
        <v>40</v>
      </c>
      <c r="U681" s="295">
        <f>SUMIF(KOJIN!$A:$A,$D681,KOJIN!DW:DW)</f>
        <v>46</v>
      </c>
      <c r="V681" s="295">
        <f>SUMIF(KOJIN!$A:$A,$D681,KOJIN!DX:DX)</f>
        <v>47</v>
      </c>
      <c r="W681" s="295">
        <f>SUMIF(KOJIN!$A:$A,$D681,KOJIN!DY:DY)</f>
        <v>44</v>
      </c>
      <c r="X681" s="295">
        <f>SUMIF(KOJIN!$A:$A,$D681,KOJIN!DZ:DZ)</f>
        <v>39</v>
      </c>
      <c r="Y681" s="295">
        <f>SUMIF(KOJIN!$A:$A,$D681,KOJIN!EA:EA)</f>
        <v>37</v>
      </c>
      <c r="Z681" s="295">
        <f>SUMIF(KOJIN!$A:$A,$D681,KOJIN!EB:EB)</f>
        <v>15</v>
      </c>
      <c r="AA681" s="295">
        <f>SUMIF(KOJIN!$A:$A,$D681,KOJIN!EC:EC)</f>
        <v>20</v>
      </c>
      <c r="AB681" s="295">
        <f>SUMIF(KOJIN!$A:$A,$D681,KOJIN!ED:ED)</f>
        <v>6</v>
      </c>
      <c r="AC681" s="295">
        <f>SUMIF(KOJIN!$A:$A,$D681,KOJIN!EE:EE)</f>
        <v>0</v>
      </c>
    </row>
    <row r="682" spans="1:29" ht="13.5">
      <c r="A682">
        <v>681</v>
      </c>
      <c r="J682" s="295">
        <f>SUM($J$680:$J$681)</f>
        <v>89</v>
      </c>
      <c r="K682" s="295">
        <f>SUM($K$680:$K$681)</f>
        <v>92</v>
      </c>
      <c r="L682" s="295">
        <f>SUM($L$680:$L$681)</f>
        <v>98</v>
      </c>
      <c r="M682" s="295">
        <f>SUM($M$680:$M$681)</f>
        <v>65</v>
      </c>
      <c r="N682" s="295">
        <f>SUM($N$680:$N$681)</f>
        <v>68</v>
      </c>
      <c r="O682" s="295">
        <f>SUM($O$680:$O$681)</f>
        <v>84</v>
      </c>
      <c r="P682" s="295">
        <f>SUM($P$680:$P$681)</f>
        <v>110</v>
      </c>
      <c r="Q682" s="295">
        <f>SUM($Q$680:$Q$681)</f>
        <v>96</v>
      </c>
      <c r="R682" s="295">
        <f>SUM($R$680:$R$681)</f>
        <v>159</v>
      </c>
      <c r="S682" s="295">
        <f>SUM($S$680:$S$681)</f>
        <v>126</v>
      </c>
      <c r="T682" s="295">
        <f>SUM($T$680:$T$681)</f>
        <v>85</v>
      </c>
      <c r="U682" s="295">
        <f>SUM($U$680:$U$681)</f>
        <v>94</v>
      </c>
      <c r="V682" s="295">
        <f>SUM($V$680:$V$681)</f>
        <v>99</v>
      </c>
      <c r="W682" s="295">
        <f>SUM($W$680:$W$681)</f>
        <v>92</v>
      </c>
      <c r="X682" s="295">
        <f>SUM($X$680:$X$681)</f>
        <v>77</v>
      </c>
      <c r="Y682" s="295">
        <f>SUM($Y$680:$Y$681)</f>
        <v>70</v>
      </c>
      <c r="Z682" s="295">
        <f>SUM($Z$680:$Z$681)</f>
        <v>42</v>
      </c>
      <c r="AA682" s="295">
        <f>SUM($AA$680:$AA$681)</f>
        <v>30</v>
      </c>
      <c r="AB682" s="295">
        <f>SUM($AB$680:$AB$681)</f>
        <v>7</v>
      </c>
      <c r="AC682" s="295">
        <f>SUM($AC$680:$AC$681)</f>
        <v>0</v>
      </c>
    </row>
    <row r="683" spans="1:29" ht="13.5">
      <c r="A683">
        <v>682</v>
      </c>
      <c r="B683" s="293" t="s">
        <v>399</v>
      </c>
      <c r="C683" s="294">
        <v>228</v>
      </c>
      <c r="D683" s="323">
        <v>9765</v>
      </c>
      <c r="E683" s="293" t="s">
        <v>264</v>
      </c>
      <c r="F683" s="293" t="s">
        <v>395</v>
      </c>
      <c r="G683" s="295">
        <f>SUMIF(SETAI!A:A,D683,SETAI!C:C)</f>
        <v>789</v>
      </c>
      <c r="H683" s="293" t="s">
        <v>27</v>
      </c>
      <c r="I683" s="295">
        <f>SUMIF(KOJIN!A:A,D683,KOJIN!D:D)</f>
        <v>956</v>
      </c>
      <c r="J683" s="295">
        <f>SUMIF(KOJIN!$A:$A,$D683,KOJIN!DL:DL)</f>
        <v>26</v>
      </c>
      <c r="K683" s="295">
        <f>SUMIF(KOJIN!$A:$A,$D683,KOJIN!DM:DM)</f>
        <v>36</v>
      </c>
      <c r="L683" s="295">
        <f>SUMIF(KOJIN!$A:$A,$D683,KOJIN!DN:DN)</f>
        <v>52</v>
      </c>
      <c r="M683" s="295">
        <f>SUMIF(KOJIN!$A:$A,$D683,KOJIN!DO:DO)</f>
        <v>49</v>
      </c>
      <c r="N683" s="295">
        <f>SUMIF(KOJIN!$A:$A,$D683,KOJIN!DP:DP)</f>
        <v>36</v>
      </c>
      <c r="O683" s="295">
        <f>SUMIF(KOJIN!$A:$A,$D683,KOJIN!DQ:DQ)</f>
        <v>44</v>
      </c>
      <c r="P683" s="295">
        <f>SUMIF(KOJIN!$A:$A,$D683,KOJIN!DR:DR)</f>
        <v>50</v>
      </c>
      <c r="Q683" s="295">
        <f>SUMIF(KOJIN!$A:$A,$D683,KOJIN!DS:DS)</f>
        <v>53</v>
      </c>
      <c r="R683" s="295">
        <f>SUMIF(KOJIN!$A:$A,$D683,KOJIN!DT:DT)</f>
        <v>73</v>
      </c>
      <c r="S683" s="295">
        <f>SUMIF(KOJIN!$A:$A,$D683,KOJIN!DU:DU)</f>
        <v>88</v>
      </c>
      <c r="T683" s="295">
        <f>SUMIF(KOJIN!$A:$A,$D683,KOJIN!DV:DV)</f>
        <v>70</v>
      </c>
      <c r="U683" s="295">
        <f>SUMIF(KOJIN!$A:$A,$D683,KOJIN!DW:DW)</f>
        <v>44</v>
      </c>
      <c r="V683" s="295">
        <f>SUMIF(KOJIN!$A:$A,$D683,KOJIN!DX:DX)</f>
        <v>72</v>
      </c>
      <c r="W683" s="295">
        <f>SUMIF(KOJIN!$A:$A,$D683,KOJIN!DY:DY)</f>
        <v>95</v>
      </c>
      <c r="X683" s="295">
        <f>SUMIF(KOJIN!$A:$A,$D683,KOJIN!DZ:DZ)</f>
        <v>63</v>
      </c>
      <c r="Y683" s="295">
        <f>SUMIF(KOJIN!$A:$A,$D683,KOJIN!EA:EA)</f>
        <v>62</v>
      </c>
      <c r="Z683" s="295">
        <f>SUMIF(KOJIN!$A:$A,$D683,KOJIN!EB:EB)</f>
        <v>32</v>
      </c>
      <c r="AA683" s="295">
        <f>SUMIF(KOJIN!$A:$A,$D683,KOJIN!EC:EC)</f>
        <v>8</v>
      </c>
      <c r="AB683" s="295">
        <f>SUMIF(KOJIN!$A:$A,$D683,KOJIN!ED:ED)</f>
        <v>2</v>
      </c>
      <c r="AC683" s="295">
        <f>SUMIF(KOJIN!$A:$A,$D683,KOJIN!EE:EE)</f>
        <v>1</v>
      </c>
    </row>
    <row r="684" spans="1:29" ht="13.5">
      <c r="A684">
        <v>683</v>
      </c>
      <c r="B684" s="293" t="s">
        <v>399</v>
      </c>
      <c r="C684" s="294">
        <v>228</v>
      </c>
      <c r="D684" s="323">
        <v>9766</v>
      </c>
      <c r="E684" s="293" t="s">
        <v>264</v>
      </c>
      <c r="F684" s="293" t="s">
        <v>395</v>
      </c>
      <c r="H684" s="293" t="s">
        <v>28</v>
      </c>
      <c r="I684" s="295">
        <f>SUMIF(KOJIN!A:A,D684,KOJIN!D:D)</f>
        <v>968</v>
      </c>
      <c r="J684" s="295">
        <f>SUMIF(KOJIN!$A:$A,$D684,KOJIN!DL:DL)</f>
        <v>40</v>
      </c>
      <c r="K684" s="295">
        <f>SUMIF(KOJIN!$A:$A,$D684,KOJIN!DM:DM)</f>
        <v>33</v>
      </c>
      <c r="L684" s="295">
        <f>SUMIF(KOJIN!$A:$A,$D684,KOJIN!DN:DN)</f>
        <v>43</v>
      </c>
      <c r="M684" s="295">
        <f>SUMIF(KOJIN!$A:$A,$D684,KOJIN!DO:DO)</f>
        <v>42</v>
      </c>
      <c r="N684" s="295">
        <f>SUMIF(KOJIN!$A:$A,$D684,KOJIN!DP:DP)</f>
        <v>40</v>
      </c>
      <c r="O684" s="295">
        <f>SUMIF(KOJIN!$A:$A,$D684,KOJIN!DQ:DQ)</f>
        <v>31</v>
      </c>
      <c r="P684" s="295">
        <f>SUMIF(KOJIN!$A:$A,$D684,KOJIN!DR:DR)</f>
        <v>50</v>
      </c>
      <c r="Q684" s="295">
        <f>SUMIF(KOJIN!$A:$A,$D684,KOJIN!DS:DS)</f>
        <v>57</v>
      </c>
      <c r="R684" s="295">
        <f>SUMIF(KOJIN!$A:$A,$D684,KOJIN!DT:DT)</f>
        <v>72</v>
      </c>
      <c r="S684" s="295">
        <f>SUMIF(KOJIN!$A:$A,$D684,KOJIN!DU:DU)</f>
        <v>79</v>
      </c>
      <c r="T684" s="295">
        <f>SUMIF(KOJIN!$A:$A,$D684,KOJIN!DV:DV)</f>
        <v>46</v>
      </c>
      <c r="U684" s="295">
        <f>SUMIF(KOJIN!$A:$A,$D684,KOJIN!DW:DW)</f>
        <v>65</v>
      </c>
      <c r="V684" s="295">
        <f>SUMIF(KOJIN!$A:$A,$D684,KOJIN!DX:DX)</f>
        <v>89</v>
      </c>
      <c r="W684" s="295">
        <f>SUMIF(KOJIN!$A:$A,$D684,KOJIN!DY:DY)</f>
        <v>88</v>
      </c>
      <c r="X684" s="295">
        <f>SUMIF(KOJIN!$A:$A,$D684,KOJIN!DZ:DZ)</f>
        <v>82</v>
      </c>
      <c r="Y684" s="295">
        <f>SUMIF(KOJIN!$A:$A,$D684,KOJIN!EA:EA)</f>
        <v>41</v>
      </c>
      <c r="Z684" s="295">
        <f>SUMIF(KOJIN!$A:$A,$D684,KOJIN!EB:EB)</f>
        <v>34</v>
      </c>
      <c r="AA684" s="295">
        <f>SUMIF(KOJIN!$A:$A,$D684,KOJIN!EC:EC)</f>
        <v>24</v>
      </c>
      <c r="AB684" s="295">
        <f>SUMIF(KOJIN!$A:$A,$D684,KOJIN!ED:ED)</f>
        <v>10</v>
      </c>
      <c r="AC684" s="295">
        <f>SUMIF(KOJIN!$A:$A,$D684,KOJIN!EE:EE)</f>
        <v>2</v>
      </c>
    </row>
    <row r="685" spans="1:29" ht="13.5">
      <c r="A685">
        <v>684</v>
      </c>
      <c r="J685" s="295">
        <f>SUM($J$683:$J$684)</f>
        <v>66</v>
      </c>
      <c r="K685" s="295">
        <f>SUM($K$683:$K$684)</f>
        <v>69</v>
      </c>
      <c r="L685" s="295">
        <f>SUM($L$683:$L$684)</f>
        <v>95</v>
      </c>
      <c r="M685" s="295">
        <f>SUM($M$683:$M$684)</f>
        <v>91</v>
      </c>
      <c r="N685" s="295">
        <f>SUM($N$683:$N$684)</f>
        <v>76</v>
      </c>
      <c r="O685" s="295">
        <f>SUM($O$683:$O$684)</f>
        <v>75</v>
      </c>
      <c r="P685" s="295">
        <f>SUM($P$683:$P$684)</f>
        <v>100</v>
      </c>
      <c r="Q685" s="295">
        <f>SUM($Q$683:$Q$684)</f>
        <v>110</v>
      </c>
      <c r="R685" s="295">
        <f>SUM($R$683:$R$684)</f>
        <v>145</v>
      </c>
      <c r="S685" s="295">
        <f>SUM($S$683:$S$684)</f>
        <v>167</v>
      </c>
      <c r="T685" s="295">
        <f>SUM($T$683:$T$684)</f>
        <v>116</v>
      </c>
      <c r="U685" s="295">
        <f>SUM($U$683:$U$684)</f>
        <v>109</v>
      </c>
      <c r="V685" s="295">
        <f>SUM($V$683:$V$684)</f>
        <v>161</v>
      </c>
      <c r="W685" s="295">
        <f>SUM($W$683:$W$684)</f>
        <v>183</v>
      </c>
      <c r="X685" s="295">
        <f>SUM($X$683:$X$684)</f>
        <v>145</v>
      </c>
      <c r="Y685" s="295">
        <f>SUM($Y$683:$Y$684)</f>
        <v>103</v>
      </c>
      <c r="Z685" s="295">
        <f>SUM($Z$683:$Z$684)</f>
        <v>66</v>
      </c>
      <c r="AA685" s="295">
        <f>SUM($AA$683:$AA$684)</f>
        <v>32</v>
      </c>
      <c r="AB685" s="295">
        <f>SUM($AB$683:$AB$684)</f>
        <v>12</v>
      </c>
      <c r="AC685" s="295">
        <f>SUM($AC$683:$AC$684)</f>
        <v>3</v>
      </c>
    </row>
    <row r="686" spans="1:29" ht="13.5">
      <c r="A686">
        <v>685</v>
      </c>
      <c r="B686" s="293" t="s">
        <v>399</v>
      </c>
      <c r="C686" s="294">
        <v>229</v>
      </c>
      <c r="D686" s="323">
        <v>9767</v>
      </c>
      <c r="E686" s="293" t="s">
        <v>264</v>
      </c>
      <c r="F686" s="293" t="s">
        <v>396</v>
      </c>
      <c r="G686" s="295">
        <f>SUMIF(SETAI!A:A,D686,SETAI!C:C)</f>
        <v>446</v>
      </c>
      <c r="H686" s="293" t="s">
        <v>27</v>
      </c>
      <c r="I686" s="295">
        <f>SUMIF(KOJIN!A:A,D686,KOJIN!D:D)</f>
        <v>601</v>
      </c>
      <c r="J686" s="295">
        <f>SUMIF(KOJIN!$A:$A,$D686,KOJIN!DL:DL)</f>
        <v>25</v>
      </c>
      <c r="K686" s="295">
        <f>SUMIF(KOJIN!$A:$A,$D686,KOJIN!DM:DM)</f>
        <v>33</v>
      </c>
      <c r="L686" s="295">
        <f>SUMIF(KOJIN!$A:$A,$D686,KOJIN!DN:DN)</f>
        <v>26</v>
      </c>
      <c r="M686" s="295">
        <f>SUMIF(KOJIN!$A:$A,$D686,KOJIN!DO:DO)</f>
        <v>39</v>
      </c>
      <c r="N686" s="295">
        <f>SUMIF(KOJIN!$A:$A,$D686,KOJIN!DP:DP)</f>
        <v>38</v>
      </c>
      <c r="O686" s="295">
        <f>SUMIF(KOJIN!$A:$A,$D686,KOJIN!DQ:DQ)</f>
        <v>24</v>
      </c>
      <c r="P686" s="295">
        <f>SUMIF(KOJIN!$A:$A,$D686,KOJIN!DR:DR)</f>
        <v>25</v>
      </c>
      <c r="Q686" s="295">
        <f>SUMIF(KOJIN!$A:$A,$D686,KOJIN!DS:DS)</f>
        <v>40</v>
      </c>
      <c r="R686" s="295">
        <f>SUMIF(KOJIN!$A:$A,$D686,KOJIN!DT:DT)</f>
        <v>33</v>
      </c>
      <c r="S686" s="295">
        <f>SUMIF(KOJIN!$A:$A,$D686,KOJIN!DU:DU)</f>
        <v>39</v>
      </c>
      <c r="T686" s="295">
        <f>SUMIF(KOJIN!$A:$A,$D686,KOJIN!DV:DV)</f>
        <v>52</v>
      </c>
      <c r="U686" s="295">
        <f>SUMIF(KOJIN!$A:$A,$D686,KOJIN!DW:DW)</f>
        <v>41</v>
      </c>
      <c r="V686" s="295">
        <f>SUMIF(KOJIN!$A:$A,$D686,KOJIN!DX:DX)</f>
        <v>63</v>
      </c>
      <c r="W686" s="295">
        <f>SUMIF(KOJIN!$A:$A,$D686,KOJIN!DY:DY)</f>
        <v>70</v>
      </c>
      <c r="X686" s="295">
        <f>SUMIF(KOJIN!$A:$A,$D686,KOJIN!DZ:DZ)</f>
        <v>21</v>
      </c>
      <c r="Y686" s="295">
        <f>SUMIF(KOJIN!$A:$A,$D686,KOJIN!EA:EA)</f>
        <v>13</v>
      </c>
      <c r="Z686" s="295">
        <f>SUMIF(KOJIN!$A:$A,$D686,KOJIN!EB:EB)</f>
        <v>12</v>
      </c>
      <c r="AA686" s="295">
        <f>SUMIF(KOJIN!$A:$A,$D686,KOJIN!EC:EC)</f>
        <v>5</v>
      </c>
      <c r="AB686" s="295">
        <f>SUMIF(KOJIN!$A:$A,$D686,KOJIN!ED:ED)</f>
        <v>1</v>
      </c>
      <c r="AC686" s="295">
        <f>SUMIF(KOJIN!$A:$A,$D686,KOJIN!EE:EE)</f>
        <v>1</v>
      </c>
    </row>
    <row r="687" spans="1:29" ht="13.5">
      <c r="A687">
        <v>686</v>
      </c>
      <c r="B687" s="293" t="s">
        <v>399</v>
      </c>
      <c r="C687" s="294">
        <v>229</v>
      </c>
      <c r="D687" s="323">
        <v>9768</v>
      </c>
      <c r="E687" s="293" t="s">
        <v>264</v>
      </c>
      <c r="F687" s="293" t="s">
        <v>396</v>
      </c>
      <c r="H687" s="293" t="s">
        <v>28</v>
      </c>
      <c r="I687" s="295">
        <f>SUMIF(KOJIN!A:A,D687,KOJIN!D:D)</f>
        <v>581</v>
      </c>
      <c r="J687" s="295">
        <f>SUMIF(KOJIN!$A:$A,$D687,KOJIN!DL:DL)</f>
        <v>24</v>
      </c>
      <c r="K687" s="295">
        <f>SUMIF(KOJIN!$A:$A,$D687,KOJIN!DM:DM)</f>
        <v>27</v>
      </c>
      <c r="L687" s="295">
        <f>SUMIF(KOJIN!$A:$A,$D687,KOJIN!DN:DN)</f>
        <v>16</v>
      </c>
      <c r="M687" s="295">
        <f>SUMIF(KOJIN!$A:$A,$D687,KOJIN!DO:DO)</f>
        <v>42</v>
      </c>
      <c r="N687" s="295">
        <f>SUMIF(KOJIN!$A:$A,$D687,KOJIN!DP:DP)</f>
        <v>25</v>
      </c>
      <c r="O687" s="295">
        <f>SUMIF(KOJIN!$A:$A,$D687,KOJIN!DQ:DQ)</f>
        <v>24</v>
      </c>
      <c r="P687" s="295">
        <f>SUMIF(KOJIN!$A:$A,$D687,KOJIN!DR:DR)</f>
        <v>24</v>
      </c>
      <c r="Q687" s="295">
        <f>SUMIF(KOJIN!$A:$A,$D687,KOJIN!DS:DS)</f>
        <v>27</v>
      </c>
      <c r="R687" s="295">
        <f>SUMIF(KOJIN!$A:$A,$D687,KOJIN!DT:DT)</f>
        <v>41</v>
      </c>
      <c r="S687" s="295">
        <f>SUMIF(KOJIN!$A:$A,$D687,KOJIN!DU:DU)</f>
        <v>43</v>
      </c>
      <c r="T687" s="295">
        <f>SUMIF(KOJIN!$A:$A,$D687,KOJIN!DV:DV)</f>
        <v>47</v>
      </c>
      <c r="U687" s="295">
        <f>SUMIF(KOJIN!$A:$A,$D687,KOJIN!DW:DW)</f>
        <v>62</v>
      </c>
      <c r="V687" s="295">
        <f>SUMIF(KOJIN!$A:$A,$D687,KOJIN!DX:DX)</f>
        <v>71</v>
      </c>
      <c r="W687" s="295">
        <f>SUMIF(KOJIN!$A:$A,$D687,KOJIN!DY:DY)</f>
        <v>48</v>
      </c>
      <c r="X687" s="295">
        <f>SUMIF(KOJIN!$A:$A,$D687,KOJIN!DZ:DZ)</f>
        <v>12</v>
      </c>
      <c r="Y687" s="295">
        <f>SUMIF(KOJIN!$A:$A,$D687,KOJIN!EA:EA)</f>
        <v>14</v>
      </c>
      <c r="Z687" s="295">
        <f>SUMIF(KOJIN!$A:$A,$D687,KOJIN!EB:EB)</f>
        <v>13</v>
      </c>
      <c r="AA687" s="295">
        <f>SUMIF(KOJIN!$A:$A,$D687,KOJIN!EC:EC)</f>
        <v>17</v>
      </c>
      <c r="AB687" s="295">
        <f>SUMIF(KOJIN!$A:$A,$D687,KOJIN!ED:ED)</f>
        <v>2</v>
      </c>
      <c r="AC687" s="295">
        <f>SUMIF(KOJIN!$A:$A,$D687,KOJIN!EE:EE)</f>
        <v>2</v>
      </c>
    </row>
    <row r="688" spans="1:29" ht="13.5">
      <c r="A688">
        <v>687</v>
      </c>
      <c r="J688" s="295">
        <f>SUM($J$686:$J$687)</f>
        <v>49</v>
      </c>
      <c r="K688" s="295">
        <f>SUM($K$686:$K$687)</f>
        <v>60</v>
      </c>
      <c r="L688" s="295">
        <f>SUM($L$686:$L$687)</f>
        <v>42</v>
      </c>
      <c r="M688" s="295">
        <f>SUM($M$686:$M$687)</f>
        <v>81</v>
      </c>
      <c r="N688" s="295">
        <f>SUM($N$686:$N$687)</f>
        <v>63</v>
      </c>
      <c r="O688" s="295">
        <f>SUM($O$686:$O$687)</f>
        <v>48</v>
      </c>
      <c r="P688" s="295">
        <f>SUM($P$686:$P$687)</f>
        <v>49</v>
      </c>
      <c r="Q688" s="295">
        <f>SUM($Q$686:$Q$687)</f>
        <v>67</v>
      </c>
      <c r="R688" s="295">
        <f>SUM($R$686:$R$687)</f>
        <v>74</v>
      </c>
      <c r="S688" s="295">
        <f>SUM($S$686:$S$687)</f>
        <v>82</v>
      </c>
      <c r="T688" s="295">
        <f>SUM($T$686:$T$687)</f>
        <v>99</v>
      </c>
      <c r="U688" s="295">
        <f>SUM($U$686:$U$687)</f>
        <v>103</v>
      </c>
      <c r="V688" s="295">
        <f>SUM($V$686:$V$687)</f>
        <v>134</v>
      </c>
      <c r="W688" s="295">
        <f>SUM($W$686:$W$687)</f>
        <v>118</v>
      </c>
      <c r="X688" s="295">
        <f>SUM($X$686:$X$687)</f>
        <v>33</v>
      </c>
      <c r="Y688" s="295">
        <f>SUM($Y$686:$Y$687)</f>
        <v>27</v>
      </c>
      <c r="Z688" s="295">
        <f>SUM($Z$686:$Z$687)</f>
        <v>25</v>
      </c>
      <c r="AA688" s="295">
        <f>SUM($AA$686:$AA$687)</f>
        <v>22</v>
      </c>
      <c r="AB688" s="295">
        <f>SUM($AB$686:$AB$687)</f>
        <v>3</v>
      </c>
      <c r="AC688" s="295">
        <f>SUM($AC$686:$AC$687)</f>
        <v>3</v>
      </c>
    </row>
    <row r="689" spans="1:51" ht="13.5">
      <c r="A689">
        <v>688</v>
      </c>
      <c r="B689" s="293" t="s">
        <v>399</v>
      </c>
      <c r="C689" s="294">
        <v>230</v>
      </c>
      <c r="D689" s="323">
        <v>9871</v>
      </c>
      <c r="E689" s="293" t="s">
        <v>264</v>
      </c>
      <c r="G689" s="295">
        <f>SUMIF(SETAI!A:A,D689,SETAI!C:C)</f>
        <v>114</v>
      </c>
      <c r="H689" s="293" t="s">
        <v>27</v>
      </c>
      <c r="I689" s="295">
        <f>SUMIF(KOJIN!A:A,D689,KOJIN!D:D)</f>
        <v>120</v>
      </c>
      <c r="J689" s="295">
        <f>SUMIF(KOJIN!$A:$A,$D689,KOJIN!DL:DL)</f>
        <v>3</v>
      </c>
      <c r="K689" s="295">
        <f>SUMIF(KOJIN!$A:$A,$D689,KOJIN!DM:DM)</f>
        <v>6</v>
      </c>
      <c r="L689" s="295">
        <f>SUMIF(KOJIN!$A:$A,$D689,KOJIN!DN:DN)</f>
        <v>4</v>
      </c>
      <c r="M689" s="295">
        <f>SUMIF(KOJIN!$A:$A,$D689,KOJIN!DO:DO)</f>
        <v>6</v>
      </c>
      <c r="N689" s="295">
        <f>SUMIF(KOJIN!$A:$A,$D689,KOJIN!DP:DP)</f>
        <v>5</v>
      </c>
      <c r="O689" s="295">
        <f>SUMIF(KOJIN!$A:$A,$D689,KOJIN!DQ:DQ)</f>
        <v>0</v>
      </c>
      <c r="P689" s="295">
        <f>SUMIF(KOJIN!$A:$A,$D689,KOJIN!DR:DR)</f>
        <v>2</v>
      </c>
      <c r="Q689" s="295">
        <f>SUMIF(KOJIN!$A:$A,$D689,KOJIN!DS:DS)</f>
        <v>4</v>
      </c>
      <c r="R689" s="295">
        <f>SUMIF(KOJIN!$A:$A,$D689,KOJIN!DT:DT)</f>
        <v>8</v>
      </c>
      <c r="S689" s="295">
        <f>SUMIF(KOJIN!$A:$A,$D689,KOJIN!DU:DU)</f>
        <v>12</v>
      </c>
      <c r="T689" s="295">
        <f>SUMIF(KOJIN!$A:$A,$D689,KOJIN!DV:DV)</f>
        <v>7</v>
      </c>
      <c r="U689" s="295">
        <f>SUMIF(KOJIN!$A:$A,$D689,KOJIN!DW:DW)</f>
        <v>4</v>
      </c>
      <c r="V689" s="295">
        <f>SUMIF(KOJIN!$A:$A,$D689,KOJIN!DX:DX)</f>
        <v>4</v>
      </c>
      <c r="W689" s="295">
        <f>SUMIF(KOJIN!$A:$A,$D689,KOJIN!DY:DY)</f>
        <v>4</v>
      </c>
      <c r="X689" s="295">
        <f>SUMIF(KOJIN!$A:$A,$D689,KOJIN!DZ:DZ)</f>
        <v>10</v>
      </c>
      <c r="Y689" s="295">
        <f>SUMIF(KOJIN!$A:$A,$D689,KOJIN!EA:EA)</f>
        <v>17</v>
      </c>
      <c r="Z689" s="295">
        <f>SUMIF(KOJIN!$A:$A,$D689,KOJIN!EB:EB)</f>
        <v>12</v>
      </c>
      <c r="AA689" s="295">
        <f>SUMIF(KOJIN!$A:$A,$D689,KOJIN!EC:EC)</f>
        <v>7</v>
      </c>
      <c r="AB689" s="295">
        <f>SUMIF(KOJIN!$A:$A,$D689,KOJIN!ED:ED)</f>
        <v>4</v>
      </c>
      <c r="AC689" s="295">
        <f>SUMIF(KOJIN!$A:$A,$D689,KOJIN!EE:EE)</f>
        <v>1</v>
      </c>
    </row>
    <row r="690" spans="1:51" ht="13.5">
      <c r="A690">
        <v>689</v>
      </c>
      <c r="B690" s="293" t="s">
        <v>399</v>
      </c>
      <c r="C690" s="294">
        <v>230</v>
      </c>
      <c r="D690" s="323">
        <v>9872</v>
      </c>
      <c r="E690" s="293" t="s">
        <v>264</v>
      </c>
      <c r="H690" s="293" t="s">
        <v>28</v>
      </c>
      <c r="I690" s="295">
        <f>SUMIF(KOJIN!A:A,D690,KOJIN!D:D)</f>
        <v>124</v>
      </c>
      <c r="J690" s="295">
        <f>SUMIF(KOJIN!$A:$A,$D690,KOJIN!DL:DL)</f>
        <v>2</v>
      </c>
      <c r="K690" s="295">
        <f>SUMIF(KOJIN!$A:$A,$D690,KOJIN!DM:DM)</f>
        <v>3</v>
      </c>
      <c r="L690" s="295">
        <f>SUMIF(KOJIN!$A:$A,$D690,KOJIN!DN:DN)</f>
        <v>6</v>
      </c>
      <c r="M690" s="295">
        <f>SUMIF(KOJIN!$A:$A,$D690,KOJIN!DO:DO)</f>
        <v>5</v>
      </c>
      <c r="N690" s="295">
        <f>SUMIF(KOJIN!$A:$A,$D690,KOJIN!DP:DP)</f>
        <v>0</v>
      </c>
      <c r="O690" s="295">
        <f>SUMIF(KOJIN!$A:$A,$D690,KOJIN!DQ:DQ)</f>
        <v>3</v>
      </c>
      <c r="P690" s="295">
        <f>SUMIF(KOJIN!$A:$A,$D690,KOJIN!DR:DR)</f>
        <v>3</v>
      </c>
      <c r="Q690" s="295">
        <f>SUMIF(KOJIN!$A:$A,$D690,KOJIN!DS:DS)</f>
        <v>5</v>
      </c>
      <c r="R690" s="295">
        <f>SUMIF(KOJIN!$A:$A,$D690,KOJIN!DT:DT)</f>
        <v>7</v>
      </c>
      <c r="S690" s="295">
        <f>SUMIF(KOJIN!$A:$A,$D690,KOJIN!DU:DU)</f>
        <v>8</v>
      </c>
      <c r="T690" s="295">
        <f>SUMIF(KOJIN!$A:$A,$D690,KOJIN!DV:DV)</f>
        <v>1</v>
      </c>
      <c r="U690" s="295">
        <f>SUMIF(KOJIN!$A:$A,$D690,KOJIN!DW:DW)</f>
        <v>4</v>
      </c>
      <c r="V690" s="295">
        <f>SUMIF(KOJIN!$A:$A,$D690,KOJIN!DX:DX)</f>
        <v>3</v>
      </c>
      <c r="W690" s="295">
        <f>SUMIF(KOJIN!$A:$A,$D690,KOJIN!DY:DY)</f>
        <v>7</v>
      </c>
      <c r="X690" s="295">
        <f>SUMIF(KOJIN!$A:$A,$D690,KOJIN!DZ:DZ)</f>
        <v>15</v>
      </c>
      <c r="Y690" s="295">
        <f>SUMIF(KOJIN!$A:$A,$D690,KOJIN!EA:EA)</f>
        <v>23</v>
      </c>
      <c r="Z690" s="295">
        <f>SUMIF(KOJIN!$A:$A,$D690,KOJIN!EB:EB)</f>
        <v>8</v>
      </c>
      <c r="AA690" s="295">
        <f>SUMIF(KOJIN!$A:$A,$D690,KOJIN!EC:EC)</f>
        <v>14</v>
      </c>
      <c r="AB690" s="295">
        <f>SUMIF(KOJIN!$A:$A,$D690,KOJIN!ED:ED)</f>
        <v>6</v>
      </c>
      <c r="AC690" s="295">
        <f>SUMIF(KOJIN!$A:$A,$D690,KOJIN!EE:EE)</f>
        <v>1</v>
      </c>
    </row>
    <row r="691" spans="1:51" ht="13.5">
      <c r="A691">
        <v>690</v>
      </c>
      <c r="J691" s="295">
        <f>SUM($J$689:$J$690)</f>
        <v>5</v>
      </c>
      <c r="K691" s="295">
        <f>SUM($K$689:$K$690)</f>
        <v>9</v>
      </c>
      <c r="L691" s="295">
        <f>SUM($L$689:$L$690)</f>
        <v>10</v>
      </c>
      <c r="M691" s="295">
        <f>SUM($M$689:$M$690)</f>
        <v>11</v>
      </c>
      <c r="N691" s="295">
        <f>SUM($N$689:$N$690)</f>
        <v>5</v>
      </c>
      <c r="O691" s="295">
        <f>SUM($O$689:$O$690)</f>
        <v>3</v>
      </c>
      <c r="P691" s="295">
        <f>SUM($P$689:$P$690)</f>
        <v>5</v>
      </c>
      <c r="Q691" s="295">
        <f>SUM($Q$689:$Q$690)</f>
        <v>9</v>
      </c>
      <c r="R691" s="295">
        <f>SUM($R$689:$R$690)</f>
        <v>15</v>
      </c>
      <c r="S691" s="295">
        <f>SUM($S$689:$S$690)</f>
        <v>20</v>
      </c>
      <c r="T691" s="295">
        <f>SUM($T$689:$T$690)</f>
        <v>8</v>
      </c>
      <c r="U691" s="295">
        <f>SUM($U$689:$U$690)</f>
        <v>8</v>
      </c>
      <c r="V691" s="295">
        <f>SUM($V$689:$V$690)</f>
        <v>7</v>
      </c>
      <c r="W691" s="295">
        <f>SUM($W$689:$W$690)</f>
        <v>11</v>
      </c>
      <c r="X691" s="295">
        <f>SUM($X$689:$X$690)</f>
        <v>25</v>
      </c>
      <c r="Y691" s="295">
        <f>SUM($Y$689:$Y$690)</f>
        <v>40</v>
      </c>
      <c r="Z691" s="295">
        <f>SUM($Z$689:$Z$690)</f>
        <v>20</v>
      </c>
      <c r="AA691" s="295">
        <f>SUM($AA$689:$AA$690)</f>
        <v>21</v>
      </c>
      <c r="AB691" s="295">
        <f>SUM($AB$689:$AB$690)</f>
        <v>10</v>
      </c>
      <c r="AC691" s="295">
        <f>SUM($AC$689:$AC$690)</f>
        <v>2</v>
      </c>
    </row>
    <row r="692" spans="1:51" ht="13.5">
      <c r="A692">
        <v>691</v>
      </c>
      <c r="B692" s="293" t="s">
        <v>399</v>
      </c>
      <c r="C692" s="294">
        <v>231</v>
      </c>
      <c r="D692" s="323">
        <v>9753</v>
      </c>
      <c r="E692" s="293" t="s">
        <v>265</v>
      </c>
      <c r="F692" s="293" t="s">
        <v>389</v>
      </c>
      <c r="G692" s="295">
        <f>SUMIF(SETAI!A:A,D692,SETAI!C:C)</f>
        <v>274</v>
      </c>
      <c r="H692" s="293" t="s">
        <v>27</v>
      </c>
      <c r="I692" s="295">
        <f>SUMIF(KOJIN!A:A,D692,KOJIN!D:D)</f>
        <v>401</v>
      </c>
      <c r="J692" s="295">
        <f>SUMIF(KOJIN!$A:$A,$D692,KOJIN!DL:DL)</f>
        <v>13</v>
      </c>
      <c r="K692" s="295">
        <f>SUMIF(KOJIN!$A:$A,$D692,KOJIN!DM:DM)</f>
        <v>26</v>
      </c>
      <c r="L692" s="295">
        <f>SUMIF(KOJIN!$A:$A,$D692,KOJIN!DN:DN)</f>
        <v>37</v>
      </c>
      <c r="M692" s="295">
        <f>SUMIF(KOJIN!$A:$A,$D692,KOJIN!DO:DO)</f>
        <v>47</v>
      </c>
      <c r="N692" s="295">
        <f>SUMIF(KOJIN!$A:$A,$D692,KOJIN!DP:DP)</f>
        <v>30</v>
      </c>
      <c r="O692" s="295">
        <f>SUMIF(KOJIN!$A:$A,$D692,KOJIN!DQ:DQ)</f>
        <v>15</v>
      </c>
      <c r="P692" s="295">
        <f>SUMIF(KOJIN!$A:$A,$D692,KOJIN!DR:DR)</f>
        <v>21</v>
      </c>
      <c r="Q692" s="295">
        <f>SUMIF(KOJIN!$A:$A,$D692,KOJIN!DS:DS)</f>
        <v>19</v>
      </c>
      <c r="R692" s="295">
        <f>SUMIF(KOJIN!$A:$A,$D692,KOJIN!DT:DT)</f>
        <v>40</v>
      </c>
      <c r="S692" s="295">
        <f>SUMIF(KOJIN!$A:$A,$D692,KOJIN!DU:DU)</f>
        <v>48</v>
      </c>
      <c r="T692" s="295">
        <f>SUMIF(KOJIN!$A:$A,$D692,KOJIN!DV:DV)</f>
        <v>50</v>
      </c>
      <c r="U692" s="295">
        <f>SUMIF(KOJIN!$A:$A,$D692,KOJIN!DW:DW)</f>
        <v>22</v>
      </c>
      <c r="V692" s="295">
        <f>SUMIF(KOJIN!$A:$A,$D692,KOJIN!DX:DX)</f>
        <v>6</v>
      </c>
      <c r="W692" s="295">
        <f>SUMIF(KOJIN!$A:$A,$D692,KOJIN!DY:DY)</f>
        <v>10</v>
      </c>
      <c r="X692" s="295">
        <f>SUMIF(KOJIN!$A:$A,$D692,KOJIN!DZ:DZ)</f>
        <v>7</v>
      </c>
      <c r="Y692" s="295">
        <f>SUMIF(KOJIN!$A:$A,$D692,KOJIN!EA:EA)</f>
        <v>3</v>
      </c>
      <c r="Z692" s="295">
        <f>SUMIF(KOJIN!$A:$A,$D692,KOJIN!EB:EB)</f>
        <v>5</v>
      </c>
      <c r="AA692" s="295">
        <f>SUMIF(KOJIN!$A:$A,$D692,KOJIN!EC:EC)</f>
        <v>2</v>
      </c>
      <c r="AB692" s="295">
        <f>SUMIF(KOJIN!$A:$A,$D692,KOJIN!ED:ED)</f>
        <v>0</v>
      </c>
      <c r="AC692" s="295">
        <f>SUMIF(KOJIN!$A:$A,$D692,KOJIN!EE:EE)</f>
        <v>0</v>
      </c>
    </row>
    <row r="693" spans="1:51" ht="13.5">
      <c r="A693">
        <v>692</v>
      </c>
      <c r="B693" s="293" t="s">
        <v>399</v>
      </c>
      <c r="C693" s="294">
        <v>231</v>
      </c>
      <c r="D693" s="323">
        <v>9754</v>
      </c>
      <c r="E693" s="293" t="s">
        <v>265</v>
      </c>
      <c r="F693" s="293" t="s">
        <v>389</v>
      </c>
      <c r="H693" s="293" t="s">
        <v>28</v>
      </c>
      <c r="I693" s="295">
        <f>SUMIF(KOJIN!A:A,D693,KOJIN!D:D)</f>
        <v>403</v>
      </c>
      <c r="J693" s="295">
        <f>SUMIF(KOJIN!$A:$A,$D693,KOJIN!DL:DL)</f>
        <v>24</v>
      </c>
      <c r="K693" s="295">
        <f>SUMIF(KOJIN!$A:$A,$D693,KOJIN!DM:DM)</f>
        <v>20</v>
      </c>
      <c r="L693" s="295">
        <f>SUMIF(KOJIN!$A:$A,$D693,KOJIN!DN:DN)</f>
        <v>36</v>
      </c>
      <c r="M693" s="295">
        <f>SUMIF(KOJIN!$A:$A,$D693,KOJIN!DO:DO)</f>
        <v>55</v>
      </c>
      <c r="N693" s="295">
        <f>SUMIF(KOJIN!$A:$A,$D693,KOJIN!DP:DP)</f>
        <v>24</v>
      </c>
      <c r="O693" s="295">
        <f>SUMIF(KOJIN!$A:$A,$D693,KOJIN!DQ:DQ)</f>
        <v>15</v>
      </c>
      <c r="P693" s="295">
        <f>SUMIF(KOJIN!$A:$A,$D693,KOJIN!DR:DR)</f>
        <v>24</v>
      </c>
      <c r="Q693" s="295">
        <f>SUMIF(KOJIN!$A:$A,$D693,KOJIN!DS:DS)</f>
        <v>18</v>
      </c>
      <c r="R693" s="295">
        <f>SUMIF(KOJIN!$A:$A,$D693,KOJIN!DT:DT)</f>
        <v>49</v>
      </c>
      <c r="S693" s="295">
        <f>SUMIF(KOJIN!$A:$A,$D693,KOJIN!DU:DU)</f>
        <v>58</v>
      </c>
      <c r="T693" s="295">
        <f>SUMIF(KOJIN!$A:$A,$D693,KOJIN!DV:DV)</f>
        <v>35</v>
      </c>
      <c r="U693" s="295">
        <f>SUMIF(KOJIN!$A:$A,$D693,KOJIN!DW:DW)</f>
        <v>8</v>
      </c>
      <c r="V693" s="295">
        <f>SUMIF(KOJIN!$A:$A,$D693,KOJIN!DX:DX)</f>
        <v>8</v>
      </c>
      <c r="W693" s="295">
        <f>SUMIF(KOJIN!$A:$A,$D693,KOJIN!DY:DY)</f>
        <v>11</v>
      </c>
      <c r="X693" s="295">
        <f>SUMIF(KOJIN!$A:$A,$D693,KOJIN!DZ:DZ)</f>
        <v>7</v>
      </c>
      <c r="Y693" s="295">
        <f>SUMIF(KOJIN!$A:$A,$D693,KOJIN!EA:EA)</f>
        <v>6</v>
      </c>
      <c r="Z693" s="295">
        <f>SUMIF(KOJIN!$A:$A,$D693,KOJIN!EB:EB)</f>
        <v>4</v>
      </c>
      <c r="AA693" s="295">
        <f>SUMIF(KOJIN!$A:$A,$D693,KOJIN!EC:EC)</f>
        <v>0</v>
      </c>
      <c r="AB693" s="295">
        <f>SUMIF(KOJIN!$A:$A,$D693,KOJIN!ED:ED)</f>
        <v>1</v>
      </c>
      <c r="AC693" s="295">
        <f>SUMIF(KOJIN!$A:$A,$D693,KOJIN!EE:EE)</f>
        <v>0</v>
      </c>
    </row>
    <row r="694" spans="1:51" ht="13.5">
      <c r="A694">
        <v>693</v>
      </c>
      <c r="J694" s="295">
        <f>SUM($J$692:$J$693)</f>
        <v>37</v>
      </c>
      <c r="K694" s="295">
        <f>SUM($K$692:$K$693)</f>
        <v>46</v>
      </c>
      <c r="L694" s="295">
        <f>SUM($L$692:$L$693)</f>
        <v>73</v>
      </c>
      <c r="M694" s="295">
        <f>SUM($M$692:$M$693)</f>
        <v>102</v>
      </c>
      <c r="N694" s="295">
        <f>SUM($N$692:$N$693)</f>
        <v>54</v>
      </c>
      <c r="O694" s="295">
        <f>SUM($O$692:$O$693)</f>
        <v>30</v>
      </c>
      <c r="P694" s="295">
        <f>SUM($P$692:$P$693)</f>
        <v>45</v>
      </c>
      <c r="Q694" s="295">
        <f>SUM($Q$692:$Q$693)</f>
        <v>37</v>
      </c>
      <c r="R694" s="295">
        <f>SUM($R$692:$R$693)</f>
        <v>89</v>
      </c>
      <c r="S694" s="295">
        <f>SUM($S$692:$S$693)</f>
        <v>106</v>
      </c>
      <c r="T694" s="295">
        <f>SUM($T$692:$T$693)</f>
        <v>85</v>
      </c>
      <c r="U694" s="295">
        <f>SUM($U$692:$U$693)</f>
        <v>30</v>
      </c>
      <c r="V694" s="295">
        <f>SUM($V$692:$V$693)</f>
        <v>14</v>
      </c>
      <c r="W694" s="295">
        <f>SUM($W$692:$W$693)</f>
        <v>21</v>
      </c>
      <c r="X694" s="295">
        <f>SUM($X$692:$X$693)</f>
        <v>14</v>
      </c>
      <c r="Y694" s="295">
        <f>SUM($Y$692:$Y$693)</f>
        <v>9</v>
      </c>
      <c r="Z694" s="295">
        <f>SUM($Z$692:$Z$693)</f>
        <v>9</v>
      </c>
      <c r="AA694" s="295">
        <f>SUM($AA$692:$AA$693)</f>
        <v>2</v>
      </c>
      <c r="AB694" s="295">
        <f>SUM($AB$692:$AB$693)</f>
        <v>1</v>
      </c>
      <c r="AC694" s="295">
        <f>SUM($AC$692:$AC$693)</f>
        <v>0</v>
      </c>
    </row>
    <row r="695" spans="1:51" ht="13.5">
      <c r="A695">
        <v>694</v>
      </c>
      <c r="B695" s="293" t="s">
        <v>399</v>
      </c>
      <c r="C695" s="294">
        <v>232</v>
      </c>
      <c r="D695" s="323">
        <v>9751</v>
      </c>
      <c r="E695" s="293" t="s">
        <v>265</v>
      </c>
      <c r="G695" s="295">
        <f>SUMIF(SETAI!A:A,D695,SETAI!C:C)</f>
        <v>252</v>
      </c>
      <c r="H695" s="293" t="s">
        <v>27</v>
      </c>
      <c r="I695" s="295">
        <f>SUMIF(KOJIN!A:A,D695,KOJIN!D:D)</f>
        <v>291</v>
      </c>
      <c r="J695" s="295">
        <f>SUMIF(KOJIN!$A:$A,$D695,KOJIN!DL:DL)</f>
        <v>6</v>
      </c>
      <c r="K695" s="295">
        <f>SUMIF(KOJIN!$A:$A,$D695,KOJIN!DM:DM)</f>
        <v>11</v>
      </c>
      <c r="L695" s="295">
        <f>SUMIF(KOJIN!$A:$A,$D695,KOJIN!DN:DN)</f>
        <v>12</v>
      </c>
      <c r="M695" s="295">
        <f>SUMIF(KOJIN!$A:$A,$D695,KOJIN!DO:DO)</f>
        <v>18</v>
      </c>
      <c r="N695" s="295">
        <f>SUMIF(KOJIN!$A:$A,$D695,KOJIN!DP:DP)</f>
        <v>10</v>
      </c>
      <c r="O695" s="295">
        <f>SUMIF(KOJIN!$A:$A,$D695,KOJIN!DQ:DQ)</f>
        <v>10</v>
      </c>
      <c r="P695" s="295">
        <f>SUMIF(KOJIN!$A:$A,$D695,KOJIN!DR:DR)</f>
        <v>7</v>
      </c>
      <c r="Q695" s="295">
        <f>SUMIF(KOJIN!$A:$A,$D695,KOJIN!DS:DS)</f>
        <v>16</v>
      </c>
      <c r="R695" s="295">
        <f>SUMIF(KOJIN!$A:$A,$D695,KOJIN!DT:DT)</f>
        <v>18</v>
      </c>
      <c r="S695" s="295">
        <f>SUMIF(KOJIN!$A:$A,$D695,KOJIN!DU:DU)</f>
        <v>28</v>
      </c>
      <c r="T695" s="295">
        <f>SUMIF(KOJIN!$A:$A,$D695,KOJIN!DV:DV)</f>
        <v>21</v>
      </c>
      <c r="U695" s="295">
        <f>SUMIF(KOJIN!$A:$A,$D695,KOJIN!DW:DW)</f>
        <v>27</v>
      </c>
      <c r="V695" s="295">
        <f>SUMIF(KOJIN!$A:$A,$D695,KOJIN!DX:DX)</f>
        <v>29</v>
      </c>
      <c r="W695" s="295">
        <f>SUMIF(KOJIN!$A:$A,$D695,KOJIN!DY:DY)</f>
        <v>26</v>
      </c>
      <c r="X695" s="295">
        <f>SUMIF(KOJIN!$A:$A,$D695,KOJIN!DZ:DZ)</f>
        <v>16</v>
      </c>
      <c r="Y695" s="295">
        <f>SUMIF(KOJIN!$A:$A,$D695,KOJIN!EA:EA)</f>
        <v>20</v>
      </c>
      <c r="Z695" s="295">
        <f>SUMIF(KOJIN!$A:$A,$D695,KOJIN!EB:EB)</f>
        <v>9</v>
      </c>
      <c r="AA695" s="295">
        <f>SUMIF(KOJIN!$A:$A,$D695,KOJIN!EC:EC)</f>
        <v>6</v>
      </c>
      <c r="AB695" s="295">
        <f>SUMIF(KOJIN!$A:$A,$D695,KOJIN!ED:ED)</f>
        <v>1</v>
      </c>
      <c r="AC695" s="295">
        <f>SUMIF(KOJIN!$A:$A,$D695,KOJIN!EE:EE)</f>
        <v>0</v>
      </c>
    </row>
    <row r="696" spans="1:51" ht="13.5">
      <c r="A696">
        <v>695</v>
      </c>
      <c r="B696" s="293" t="s">
        <v>399</v>
      </c>
      <c r="C696" s="294">
        <v>232</v>
      </c>
      <c r="D696" s="323">
        <v>9752</v>
      </c>
      <c r="E696" s="293" t="s">
        <v>265</v>
      </c>
      <c r="H696" s="293" t="s">
        <v>28</v>
      </c>
      <c r="I696" s="295">
        <f>SUMIF(KOJIN!A:A,D696,KOJIN!D:D)</f>
        <v>312</v>
      </c>
      <c r="J696" s="295">
        <f>SUMIF(KOJIN!$A:$A,$D696,KOJIN!DL:DL)</f>
        <v>4</v>
      </c>
      <c r="K696" s="295">
        <f>SUMIF(KOJIN!$A:$A,$D696,KOJIN!DM:DM)</f>
        <v>16</v>
      </c>
      <c r="L696" s="295">
        <f>SUMIF(KOJIN!$A:$A,$D696,KOJIN!DN:DN)</f>
        <v>18</v>
      </c>
      <c r="M696" s="295">
        <f>SUMIF(KOJIN!$A:$A,$D696,KOJIN!DO:DO)</f>
        <v>24</v>
      </c>
      <c r="N696" s="295">
        <f>SUMIF(KOJIN!$A:$A,$D696,KOJIN!DP:DP)</f>
        <v>9</v>
      </c>
      <c r="O696" s="295">
        <f>SUMIF(KOJIN!$A:$A,$D696,KOJIN!DQ:DQ)</f>
        <v>8</v>
      </c>
      <c r="P696" s="295">
        <f>SUMIF(KOJIN!$A:$A,$D696,KOJIN!DR:DR)</f>
        <v>9</v>
      </c>
      <c r="Q696" s="295">
        <f>SUMIF(KOJIN!$A:$A,$D696,KOJIN!DS:DS)</f>
        <v>14</v>
      </c>
      <c r="R696" s="295">
        <f>SUMIF(KOJIN!$A:$A,$D696,KOJIN!DT:DT)</f>
        <v>27</v>
      </c>
      <c r="S696" s="295">
        <f>SUMIF(KOJIN!$A:$A,$D696,KOJIN!DU:DU)</f>
        <v>26</v>
      </c>
      <c r="T696" s="295">
        <f>SUMIF(KOJIN!$A:$A,$D696,KOJIN!DV:DV)</f>
        <v>18</v>
      </c>
      <c r="U696" s="295">
        <f>SUMIF(KOJIN!$A:$A,$D696,KOJIN!DW:DW)</f>
        <v>21</v>
      </c>
      <c r="V696" s="295">
        <f>SUMIF(KOJIN!$A:$A,$D696,KOJIN!DX:DX)</f>
        <v>26</v>
      </c>
      <c r="W696" s="295">
        <f>SUMIF(KOJIN!$A:$A,$D696,KOJIN!DY:DY)</f>
        <v>21</v>
      </c>
      <c r="X696" s="295">
        <f>SUMIF(KOJIN!$A:$A,$D696,KOJIN!DZ:DZ)</f>
        <v>21</v>
      </c>
      <c r="Y696" s="295">
        <f>SUMIF(KOJIN!$A:$A,$D696,KOJIN!EA:EA)</f>
        <v>14</v>
      </c>
      <c r="Z696" s="295">
        <f>SUMIF(KOJIN!$A:$A,$D696,KOJIN!EB:EB)</f>
        <v>18</v>
      </c>
      <c r="AA696" s="295">
        <f>SUMIF(KOJIN!$A:$A,$D696,KOJIN!EC:EC)</f>
        <v>9</v>
      </c>
      <c r="AB696" s="295">
        <f>SUMIF(KOJIN!$A:$A,$D696,KOJIN!ED:ED)</f>
        <v>7</v>
      </c>
      <c r="AC696" s="295">
        <f>SUMIF(KOJIN!$A:$A,$D696,KOJIN!EE:EE)</f>
        <v>2</v>
      </c>
    </row>
    <row r="697" spans="1:51" ht="13.5">
      <c r="A697">
        <v>696</v>
      </c>
      <c r="J697" s="295">
        <f>SUM($J$695:$J$696)</f>
        <v>10</v>
      </c>
      <c r="K697" s="295">
        <f>SUM($K$695:$K$696)</f>
        <v>27</v>
      </c>
      <c r="L697" s="295">
        <f>SUM($L$695:$L$696)</f>
        <v>30</v>
      </c>
      <c r="M697" s="295">
        <f>SUM($M$695:$M$696)</f>
        <v>42</v>
      </c>
      <c r="N697" s="295">
        <f>SUM($N$695:$N$696)</f>
        <v>19</v>
      </c>
      <c r="O697" s="295">
        <f>SUM($O$695:$O$696)</f>
        <v>18</v>
      </c>
      <c r="P697" s="295">
        <f>SUM($P$695:$P$696)</f>
        <v>16</v>
      </c>
      <c r="Q697" s="295">
        <f>SUM($Q$695:$Q$696)</f>
        <v>30</v>
      </c>
      <c r="R697" s="295">
        <f>SUM($R$695:$R$696)</f>
        <v>45</v>
      </c>
      <c r="S697" s="295">
        <f>SUM($S$695:$S$696)</f>
        <v>54</v>
      </c>
      <c r="T697" s="295">
        <f>SUM($T$695:$T$696)</f>
        <v>39</v>
      </c>
      <c r="U697" s="295">
        <f>SUM($U$695:$U$696)</f>
        <v>48</v>
      </c>
      <c r="V697" s="295">
        <f>SUM($V$695:$V$696)</f>
        <v>55</v>
      </c>
      <c r="W697" s="295">
        <f>SUM($W$695:$W$696)</f>
        <v>47</v>
      </c>
      <c r="X697" s="295">
        <f>SUM($X$695:$X$696)</f>
        <v>37</v>
      </c>
      <c r="Y697" s="295">
        <f>SUM($Y$695:$Y$696)</f>
        <v>34</v>
      </c>
      <c r="Z697" s="295">
        <f>SUM($Z$695:$Z$696)</f>
        <v>27</v>
      </c>
      <c r="AA697" s="295">
        <f>SUM($AA$695:$AA$696)</f>
        <v>15</v>
      </c>
      <c r="AB697" s="295">
        <f>SUM($AB$695:$AB$696)</f>
        <v>8</v>
      </c>
      <c r="AC697" s="295">
        <f>SUM($AC$695:$AC$696)</f>
        <v>2</v>
      </c>
    </row>
    <row r="698" spans="1:51" ht="13.5">
      <c r="A698">
        <v>697</v>
      </c>
      <c r="B698" s="293" t="s">
        <v>399</v>
      </c>
      <c r="C698" s="294">
        <v>233</v>
      </c>
      <c r="D698" s="323">
        <v>9709</v>
      </c>
      <c r="E698" s="293" t="s">
        <v>266</v>
      </c>
      <c r="G698" s="295">
        <f>SUMIF(SETAI!A:A,D698,SETAI!C:C)</f>
        <v>350</v>
      </c>
      <c r="H698" s="293" t="s">
        <v>27</v>
      </c>
      <c r="I698" s="295">
        <f>SUMIF(KOJIN!A:A,D698,KOJIN!D:D)</f>
        <v>411</v>
      </c>
      <c r="J698" s="295">
        <f>SUMIF(KOJIN!$A:$A,$D698,KOJIN!DL:DL)</f>
        <v>12</v>
      </c>
      <c r="K698" s="295">
        <f>SUMIF(KOJIN!$A:$A,$D698,KOJIN!DM:DM)</f>
        <v>13</v>
      </c>
      <c r="L698" s="295">
        <f>SUMIF(KOJIN!$A:$A,$D698,KOJIN!DN:DN)</f>
        <v>15</v>
      </c>
      <c r="M698" s="295">
        <f>SUMIF(KOJIN!$A:$A,$D698,KOJIN!DO:DO)</f>
        <v>16</v>
      </c>
      <c r="N698" s="295">
        <f>SUMIF(KOJIN!$A:$A,$D698,KOJIN!DP:DP)</f>
        <v>24</v>
      </c>
      <c r="O698" s="295">
        <f>SUMIF(KOJIN!$A:$A,$D698,KOJIN!DQ:DQ)</f>
        <v>16</v>
      </c>
      <c r="P698" s="295">
        <f>SUMIF(KOJIN!$A:$A,$D698,KOJIN!DR:DR)</f>
        <v>6</v>
      </c>
      <c r="Q698" s="295">
        <f>SUMIF(KOJIN!$A:$A,$D698,KOJIN!DS:DS)</f>
        <v>17</v>
      </c>
      <c r="R698" s="295">
        <f>SUMIF(KOJIN!$A:$A,$D698,KOJIN!DT:DT)</f>
        <v>30</v>
      </c>
      <c r="S698" s="295">
        <f>SUMIF(KOJIN!$A:$A,$D698,KOJIN!DU:DU)</f>
        <v>29</v>
      </c>
      <c r="T698" s="295">
        <f>SUMIF(KOJIN!$A:$A,$D698,KOJIN!DV:DV)</f>
        <v>27</v>
      </c>
      <c r="U698" s="295">
        <f>SUMIF(KOJIN!$A:$A,$D698,KOJIN!DW:DW)</f>
        <v>26</v>
      </c>
      <c r="V698" s="295">
        <f>SUMIF(KOJIN!$A:$A,$D698,KOJIN!DX:DX)</f>
        <v>25</v>
      </c>
      <c r="W698" s="295">
        <f>SUMIF(KOJIN!$A:$A,$D698,KOJIN!DY:DY)</f>
        <v>37</v>
      </c>
      <c r="X698" s="295">
        <f>SUMIF(KOJIN!$A:$A,$D698,KOJIN!DZ:DZ)</f>
        <v>33</v>
      </c>
      <c r="Y698" s="295">
        <f>SUMIF(KOJIN!$A:$A,$D698,KOJIN!EA:EA)</f>
        <v>47</v>
      </c>
      <c r="Z698" s="295">
        <f>SUMIF(KOJIN!$A:$A,$D698,KOJIN!EB:EB)</f>
        <v>22</v>
      </c>
      <c r="AA698" s="295">
        <f>SUMIF(KOJIN!$A:$A,$D698,KOJIN!EC:EC)</f>
        <v>9</v>
      </c>
      <c r="AB698" s="295">
        <f>SUMIF(KOJIN!$A:$A,$D698,KOJIN!ED:ED)</f>
        <v>6</v>
      </c>
      <c r="AC698" s="295">
        <f>SUMIF(KOJIN!$A:$A,$D698,KOJIN!EE:EE)</f>
        <v>1</v>
      </c>
    </row>
    <row r="699" spans="1:51" ht="13.5">
      <c r="A699">
        <v>698</v>
      </c>
      <c r="B699" s="293" t="s">
        <v>399</v>
      </c>
      <c r="C699" s="294">
        <v>233</v>
      </c>
      <c r="D699" s="323">
        <v>9710</v>
      </c>
      <c r="E699" s="293" t="s">
        <v>266</v>
      </c>
      <c r="H699" s="293" t="s">
        <v>28</v>
      </c>
      <c r="I699" s="295">
        <f>SUMIF(KOJIN!A:A,D699,KOJIN!D:D)</f>
        <v>403</v>
      </c>
      <c r="J699" s="295">
        <f>SUMIF(KOJIN!$A:$A,$D699,KOJIN!DL:DL)</f>
        <v>9</v>
      </c>
      <c r="K699" s="295">
        <f>SUMIF(KOJIN!$A:$A,$D699,KOJIN!DM:DM)</f>
        <v>10</v>
      </c>
      <c r="L699" s="295">
        <f>SUMIF(KOJIN!$A:$A,$D699,KOJIN!DN:DN)</f>
        <v>17</v>
      </c>
      <c r="M699" s="295">
        <f>SUMIF(KOJIN!$A:$A,$D699,KOJIN!DO:DO)</f>
        <v>18</v>
      </c>
      <c r="N699" s="295">
        <f>SUMIF(KOJIN!$A:$A,$D699,KOJIN!DP:DP)</f>
        <v>17</v>
      </c>
      <c r="O699" s="295">
        <f>SUMIF(KOJIN!$A:$A,$D699,KOJIN!DQ:DQ)</f>
        <v>8</v>
      </c>
      <c r="P699" s="295">
        <f>SUMIF(KOJIN!$A:$A,$D699,KOJIN!DR:DR)</f>
        <v>11</v>
      </c>
      <c r="Q699" s="295">
        <f>SUMIF(KOJIN!$A:$A,$D699,KOJIN!DS:DS)</f>
        <v>16</v>
      </c>
      <c r="R699" s="295">
        <f>SUMIF(KOJIN!$A:$A,$D699,KOJIN!DT:DT)</f>
        <v>25</v>
      </c>
      <c r="S699" s="295">
        <f>SUMIF(KOJIN!$A:$A,$D699,KOJIN!DU:DU)</f>
        <v>34</v>
      </c>
      <c r="T699" s="295">
        <f>SUMIF(KOJIN!$A:$A,$D699,KOJIN!DV:DV)</f>
        <v>24</v>
      </c>
      <c r="U699" s="295">
        <f>SUMIF(KOJIN!$A:$A,$D699,KOJIN!DW:DW)</f>
        <v>27</v>
      </c>
      <c r="V699" s="295">
        <f>SUMIF(KOJIN!$A:$A,$D699,KOJIN!DX:DX)</f>
        <v>19</v>
      </c>
      <c r="W699" s="295">
        <f>SUMIF(KOJIN!$A:$A,$D699,KOJIN!DY:DY)</f>
        <v>43</v>
      </c>
      <c r="X699" s="295">
        <f>SUMIF(KOJIN!$A:$A,$D699,KOJIN!DZ:DZ)</f>
        <v>46</v>
      </c>
      <c r="Y699" s="295">
        <f>SUMIF(KOJIN!$A:$A,$D699,KOJIN!EA:EA)</f>
        <v>27</v>
      </c>
      <c r="Z699" s="295">
        <f>SUMIF(KOJIN!$A:$A,$D699,KOJIN!EB:EB)</f>
        <v>26</v>
      </c>
      <c r="AA699" s="295">
        <f>SUMIF(KOJIN!$A:$A,$D699,KOJIN!EC:EC)</f>
        <v>15</v>
      </c>
      <c r="AB699" s="295">
        <f>SUMIF(KOJIN!$A:$A,$D699,KOJIN!ED:ED)</f>
        <v>6</v>
      </c>
      <c r="AC699" s="295">
        <f>SUMIF(KOJIN!$A:$A,$D699,KOJIN!EE:EE)</f>
        <v>5</v>
      </c>
    </row>
    <row r="700" spans="1:51" ht="13.5">
      <c r="A700">
        <v>699</v>
      </c>
      <c r="J700" s="295">
        <f>SUM($J$698:$J$699)</f>
        <v>21</v>
      </c>
      <c r="K700" s="295">
        <f>SUM($K$698:$K$699)</f>
        <v>23</v>
      </c>
      <c r="L700" s="295">
        <f>SUM($L$698:$L$699)</f>
        <v>32</v>
      </c>
      <c r="M700" s="295">
        <f>SUM($M$698:$M$699)</f>
        <v>34</v>
      </c>
      <c r="N700" s="295">
        <f>SUM($N$698:$N$699)</f>
        <v>41</v>
      </c>
      <c r="O700" s="295">
        <f>SUM($O$698:$O$699)</f>
        <v>24</v>
      </c>
      <c r="P700" s="295">
        <f>SUM($P$698:$P$699)</f>
        <v>17</v>
      </c>
      <c r="Q700" s="295">
        <f>SUM($Q$698:$Q$699)</f>
        <v>33</v>
      </c>
      <c r="R700" s="295">
        <f>SUM($R$698:$R$699)</f>
        <v>55</v>
      </c>
      <c r="S700" s="295">
        <f>SUM($S$698:$S$699)</f>
        <v>63</v>
      </c>
      <c r="T700" s="295">
        <f>SUM($T$698:$T$699)</f>
        <v>51</v>
      </c>
      <c r="U700" s="295">
        <f>SUM($U$698:$U$699)</f>
        <v>53</v>
      </c>
      <c r="V700" s="295">
        <f>SUM($V$698:$V$699)</f>
        <v>44</v>
      </c>
      <c r="W700" s="295">
        <f>SUM($W$698:$W$699)</f>
        <v>80</v>
      </c>
      <c r="X700" s="295">
        <f>SUM($X$698:$X$699)</f>
        <v>79</v>
      </c>
      <c r="Y700" s="295">
        <f>SUM($Y$698:$Y$699)</f>
        <v>74</v>
      </c>
      <c r="Z700" s="295">
        <f>SUM($Z$698:$Z$699)</f>
        <v>48</v>
      </c>
      <c r="AA700" s="295">
        <f>SUM($AA$698:$AA$699)</f>
        <v>24</v>
      </c>
      <c r="AB700" s="295">
        <f>SUM($AB$698:$AB$699)</f>
        <v>12</v>
      </c>
      <c r="AC700" s="295">
        <f>SUM($AC$698:$AC$699)</f>
        <v>6</v>
      </c>
    </row>
    <row r="701" spans="1:51" ht="13.5">
      <c r="A701">
        <v>700</v>
      </c>
      <c r="B701" s="293" t="s">
        <v>400</v>
      </c>
      <c r="C701" s="294">
        <v>234</v>
      </c>
      <c r="D701" s="323">
        <v>9719</v>
      </c>
      <c r="E701" s="293" t="s">
        <v>268</v>
      </c>
      <c r="G701" s="295">
        <f>SUMIF(SETAI!A:A,D701,SETAI!C:C)</f>
        <v>137</v>
      </c>
      <c r="H701" s="293" t="s">
        <v>27</v>
      </c>
      <c r="I701" s="295">
        <f>SUMIF(KOJIN!A:A,D701,KOJIN!D:D)</f>
        <v>134</v>
      </c>
      <c r="J701" s="295">
        <f>SUMIF(KOJIN!$A:$A,$D701,KOJIN!DL:DL)</f>
        <v>0</v>
      </c>
      <c r="K701" s="295">
        <f>SUMIF(KOJIN!$A:$A,$D701,KOJIN!DM:DM)</f>
        <v>1</v>
      </c>
      <c r="L701" s="295">
        <f>SUMIF(KOJIN!$A:$A,$D701,KOJIN!DN:DN)</f>
        <v>3</v>
      </c>
      <c r="M701" s="295">
        <f>SUMIF(KOJIN!$A:$A,$D701,KOJIN!DO:DO)</f>
        <v>5</v>
      </c>
      <c r="N701" s="295">
        <f>SUMIF(KOJIN!$A:$A,$D701,KOJIN!DP:DP)</f>
        <v>4</v>
      </c>
      <c r="O701" s="295">
        <f>SUMIF(KOJIN!$A:$A,$D701,KOJIN!DQ:DQ)</f>
        <v>3</v>
      </c>
      <c r="P701" s="295">
        <f>SUMIF(KOJIN!$A:$A,$D701,KOJIN!DR:DR)</f>
        <v>6</v>
      </c>
      <c r="Q701" s="295">
        <f>SUMIF(KOJIN!$A:$A,$D701,KOJIN!DS:DS)</f>
        <v>3</v>
      </c>
      <c r="R701" s="295">
        <f>SUMIF(KOJIN!$A:$A,$D701,KOJIN!DT:DT)</f>
        <v>7</v>
      </c>
      <c r="S701" s="295">
        <f>SUMIF(KOJIN!$A:$A,$D701,KOJIN!DU:DU)</f>
        <v>6</v>
      </c>
      <c r="T701" s="295">
        <f>SUMIF(KOJIN!$A:$A,$D701,KOJIN!DV:DV)</f>
        <v>6</v>
      </c>
      <c r="U701" s="295">
        <f>SUMIF(KOJIN!$A:$A,$D701,KOJIN!DW:DW)</f>
        <v>17</v>
      </c>
      <c r="V701" s="295">
        <f>SUMIF(KOJIN!$A:$A,$D701,KOJIN!DX:DX)</f>
        <v>15</v>
      </c>
      <c r="W701" s="295">
        <f>SUMIF(KOJIN!$A:$A,$D701,KOJIN!DY:DY)</f>
        <v>15</v>
      </c>
      <c r="X701" s="295">
        <f>SUMIF(KOJIN!$A:$A,$D701,KOJIN!DZ:DZ)</f>
        <v>13</v>
      </c>
      <c r="Y701" s="295">
        <f>SUMIF(KOJIN!$A:$A,$D701,KOJIN!EA:EA)</f>
        <v>12</v>
      </c>
      <c r="Z701" s="295">
        <f>SUMIF(KOJIN!$A:$A,$D701,KOJIN!EB:EB)</f>
        <v>9</v>
      </c>
      <c r="AA701" s="295">
        <f>SUMIF(KOJIN!$A:$A,$D701,KOJIN!EC:EC)</f>
        <v>8</v>
      </c>
      <c r="AB701" s="295">
        <f>SUMIF(KOJIN!$A:$A,$D701,KOJIN!ED:ED)</f>
        <v>1</v>
      </c>
      <c r="AC701" s="295">
        <f>SUMIF(KOJIN!$A:$A,$D701,KOJIN!EE:EE)</f>
        <v>0</v>
      </c>
      <c r="AE701" s="295"/>
      <c r="AF701" s="295"/>
      <c r="AG701" s="295"/>
      <c r="AH701" s="295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5"/>
      <c r="AS701" s="295"/>
      <c r="AT701" s="295"/>
      <c r="AU701" s="295"/>
      <c r="AV701" s="295"/>
      <c r="AW701" s="295"/>
      <c r="AX701" s="295"/>
      <c r="AY701" s="295"/>
    </row>
    <row r="702" spans="1:51" ht="13.5">
      <c r="A702">
        <v>701</v>
      </c>
      <c r="B702" s="293" t="s">
        <v>400</v>
      </c>
      <c r="C702" s="294">
        <v>234</v>
      </c>
      <c r="D702" s="323">
        <v>9720</v>
      </c>
      <c r="E702" s="293" t="s">
        <v>268</v>
      </c>
      <c r="H702" s="293" t="s">
        <v>28</v>
      </c>
      <c r="I702" s="295">
        <f>SUMIF(KOJIN!A:A,D702,KOJIN!D:D)</f>
        <v>128</v>
      </c>
      <c r="J702" s="295">
        <f>SUMIF(KOJIN!$A:$A,$D702,KOJIN!DL:DL)</f>
        <v>0</v>
      </c>
      <c r="K702" s="295">
        <f>SUMIF(KOJIN!$A:$A,$D702,KOJIN!DM:DM)</f>
        <v>1</v>
      </c>
      <c r="L702" s="295">
        <f>SUMIF(KOJIN!$A:$A,$D702,KOJIN!DN:DN)</f>
        <v>0</v>
      </c>
      <c r="M702" s="295">
        <f>SUMIF(KOJIN!$A:$A,$D702,KOJIN!DO:DO)</f>
        <v>3</v>
      </c>
      <c r="N702" s="295">
        <f>SUMIF(KOJIN!$A:$A,$D702,KOJIN!DP:DP)</f>
        <v>4</v>
      </c>
      <c r="O702" s="295">
        <f>SUMIF(KOJIN!$A:$A,$D702,KOJIN!DQ:DQ)</f>
        <v>5</v>
      </c>
      <c r="P702" s="295">
        <f>SUMIF(KOJIN!$A:$A,$D702,KOJIN!DR:DR)</f>
        <v>1</v>
      </c>
      <c r="Q702" s="295">
        <f>SUMIF(KOJIN!$A:$A,$D702,KOJIN!DS:DS)</f>
        <v>1</v>
      </c>
      <c r="R702" s="295">
        <f>SUMIF(KOJIN!$A:$A,$D702,KOJIN!DT:DT)</f>
        <v>5</v>
      </c>
      <c r="S702" s="295">
        <f>SUMIF(KOJIN!$A:$A,$D702,KOJIN!DU:DU)</f>
        <v>5</v>
      </c>
      <c r="T702" s="295">
        <f>SUMIF(KOJIN!$A:$A,$D702,KOJIN!DV:DV)</f>
        <v>9</v>
      </c>
      <c r="U702" s="295">
        <f>SUMIF(KOJIN!$A:$A,$D702,KOJIN!DW:DW)</f>
        <v>9</v>
      </c>
      <c r="V702" s="295">
        <f>SUMIF(KOJIN!$A:$A,$D702,KOJIN!DX:DX)</f>
        <v>11</v>
      </c>
      <c r="W702" s="295">
        <f>SUMIF(KOJIN!$A:$A,$D702,KOJIN!DY:DY)</f>
        <v>13</v>
      </c>
      <c r="X702" s="295">
        <f>SUMIF(KOJIN!$A:$A,$D702,KOJIN!DZ:DZ)</f>
        <v>11</v>
      </c>
      <c r="Y702" s="295">
        <f>SUMIF(KOJIN!$A:$A,$D702,KOJIN!EA:EA)</f>
        <v>17</v>
      </c>
      <c r="Z702" s="295">
        <f>SUMIF(KOJIN!$A:$A,$D702,KOJIN!EB:EB)</f>
        <v>13</v>
      </c>
      <c r="AA702" s="295">
        <f>SUMIF(KOJIN!$A:$A,$D702,KOJIN!EC:EC)</f>
        <v>10</v>
      </c>
      <c r="AB702" s="295">
        <f>SUMIF(KOJIN!$A:$A,$D702,KOJIN!ED:ED)</f>
        <v>8</v>
      </c>
      <c r="AC702" s="295">
        <f>SUMIF(KOJIN!$A:$A,$D702,KOJIN!EE:EE)</f>
        <v>2</v>
      </c>
      <c r="AE702" s="295"/>
      <c r="AF702" s="295"/>
      <c r="AG702" s="295"/>
      <c r="AH702" s="295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5"/>
      <c r="AS702" s="295"/>
      <c r="AT702" s="295"/>
      <c r="AU702" s="295"/>
      <c r="AV702" s="295"/>
      <c r="AW702" s="295"/>
      <c r="AX702" s="295"/>
      <c r="AY702" s="295"/>
    </row>
    <row r="703" spans="1:51" ht="13.5">
      <c r="A703">
        <v>702</v>
      </c>
      <c r="J703" s="295">
        <f>SUM($J$701:$J$702)</f>
        <v>0</v>
      </c>
      <c r="K703" s="295">
        <f>SUM($K$701:$K$702)</f>
        <v>2</v>
      </c>
      <c r="L703" s="295">
        <f>SUM($L$701:$L$702)</f>
        <v>3</v>
      </c>
      <c r="M703" s="295">
        <f>SUM($M$701:$M$702)</f>
        <v>8</v>
      </c>
      <c r="N703" s="295">
        <f>SUM($N$701:$N$702)</f>
        <v>8</v>
      </c>
      <c r="O703" s="295">
        <f>SUM($O$701:$O$702)</f>
        <v>8</v>
      </c>
      <c r="P703" s="295">
        <f>SUM($P$701:$P$702)</f>
        <v>7</v>
      </c>
      <c r="Q703" s="295">
        <f>SUM($Q$701:$Q$702)</f>
        <v>4</v>
      </c>
      <c r="R703" s="295">
        <f>SUM($R$701:$R$702)</f>
        <v>12</v>
      </c>
      <c r="S703" s="295">
        <f>SUM($S$701:$S$702)</f>
        <v>11</v>
      </c>
      <c r="T703" s="295">
        <f>SUM($T$701:$T$702)</f>
        <v>15</v>
      </c>
      <c r="U703" s="295">
        <f>SUM($U$701:$U$702)</f>
        <v>26</v>
      </c>
      <c r="V703" s="295">
        <f>SUM($V$701:$V$702)</f>
        <v>26</v>
      </c>
      <c r="W703" s="295">
        <f>SUM($W$701:$W$702)</f>
        <v>28</v>
      </c>
      <c r="X703" s="295">
        <f>SUM($X$701:$X$702)</f>
        <v>24</v>
      </c>
      <c r="Y703" s="295">
        <f>SUM($Y$701:$Y$702)</f>
        <v>29</v>
      </c>
      <c r="Z703" s="295">
        <f>SUM($Z$701:$Z$702)</f>
        <v>22</v>
      </c>
      <c r="AA703" s="295">
        <f>SUM($AA$701:$AA$702)</f>
        <v>18</v>
      </c>
      <c r="AB703" s="295">
        <f>SUM($AB$701:$AB$702)</f>
        <v>9</v>
      </c>
      <c r="AC703" s="295">
        <f>SUM($AC$701:$AC$702)</f>
        <v>2</v>
      </c>
    </row>
    <row r="704" spans="1:51" ht="13.5">
      <c r="A704">
        <v>703</v>
      </c>
      <c r="B704" s="293" t="s">
        <v>400</v>
      </c>
      <c r="C704" s="294">
        <v>235</v>
      </c>
      <c r="D704" s="323">
        <v>9991</v>
      </c>
      <c r="E704" s="293" t="s">
        <v>269</v>
      </c>
      <c r="G704" s="295">
        <f>SUMIF(SETAI!A:A,D704,SETAI!C:C)</f>
        <v>71</v>
      </c>
      <c r="H704" s="293" t="s">
        <v>27</v>
      </c>
      <c r="I704" s="295">
        <f>SUMIF(KOJIN!A:A,D704,KOJIN!D:D)</f>
        <v>81</v>
      </c>
      <c r="J704" s="295">
        <f>SUMIF(KOJIN!$A:$A,$D704,KOJIN!DL:DL)</f>
        <v>0</v>
      </c>
      <c r="K704" s="295">
        <f>SUMIF(KOJIN!$A:$A,$D704,KOJIN!DM:DM)</f>
        <v>0</v>
      </c>
      <c r="L704" s="295">
        <f>SUMIF(KOJIN!$A:$A,$D704,KOJIN!DN:DN)</f>
        <v>0</v>
      </c>
      <c r="M704" s="295">
        <f>SUMIF(KOJIN!$A:$A,$D704,KOJIN!DO:DO)</f>
        <v>0</v>
      </c>
      <c r="N704" s="295">
        <f>SUMIF(KOJIN!$A:$A,$D704,KOJIN!DP:DP)</f>
        <v>3</v>
      </c>
      <c r="O704" s="295">
        <f>SUMIF(KOJIN!$A:$A,$D704,KOJIN!DQ:DQ)</f>
        <v>3</v>
      </c>
      <c r="P704" s="295">
        <f>SUMIF(KOJIN!$A:$A,$D704,KOJIN!DR:DR)</f>
        <v>6</v>
      </c>
      <c r="Q704" s="295">
        <f>SUMIF(KOJIN!$A:$A,$D704,KOJIN!DS:DS)</f>
        <v>1</v>
      </c>
      <c r="R704" s="295">
        <f>SUMIF(KOJIN!$A:$A,$D704,KOJIN!DT:DT)</f>
        <v>3</v>
      </c>
      <c r="S704" s="295">
        <f>SUMIF(KOJIN!$A:$A,$D704,KOJIN!DU:DU)</f>
        <v>3</v>
      </c>
      <c r="T704" s="295">
        <f>SUMIF(KOJIN!$A:$A,$D704,KOJIN!DV:DV)</f>
        <v>3</v>
      </c>
      <c r="U704" s="295">
        <f>SUMIF(KOJIN!$A:$A,$D704,KOJIN!DW:DW)</f>
        <v>6</v>
      </c>
      <c r="V704" s="295">
        <f>SUMIF(KOJIN!$A:$A,$D704,KOJIN!DX:DX)</f>
        <v>16</v>
      </c>
      <c r="W704" s="295">
        <f>SUMIF(KOJIN!$A:$A,$D704,KOJIN!DY:DY)</f>
        <v>11</v>
      </c>
      <c r="X704" s="295">
        <f>SUMIF(KOJIN!$A:$A,$D704,KOJIN!DZ:DZ)</f>
        <v>6</v>
      </c>
      <c r="Y704" s="295">
        <f>SUMIF(KOJIN!$A:$A,$D704,KOJIN!EA:EA)</f>
        <v>4</v>
      </c>
      <c r="Z704" s="295">
        <f>SUMIF(KOJIN!$A:$A,$D704,KOJIN!EB:EB)</f>
        <v>5</v>
      </c>
      <c r="AA704" s="295">
        <f>SUMIF(KOJIN!$A:$A,$D704,KOJIN!EC:EC)</f>
        <v>9</v>
      </c>
      <c r="AB704" s="295">
        <f>SUMIF(KOJIN!$A:$A,$D704,KOJIN!ED:ED)</f>
        <v>1</v>
      </c>
      <c r="AC704" s="295">
        <f>SUMIF(KOJIN!$A:$A,$D704,KOJIN!EE:EE)</f>
        <v>1</v>
      </c>
    </row>
    <row r="705" spans="1:30" ht="13.5">
      <c r="A705">
        <v>704</v>
      </c>
      <c r="B705" s="293" t="s">
        <v>400</v>
      </c>
      <c r="C705" s="294">
        <v>235</v>
      </c>
      <c r="D705" s="323">
        <v>9992</v>
      </c>
      <c r="E705" s="293" t="s">
        <v>269</v>
      </c>
      <c r="H705" s="293" t="s">
        <v>28</v>
      </c>
      <c r="I705" s="295">
        <f>SUMIF(KOJIN!A:A,D705,KOJIN!D:D)</f>
        <v>71</v>
      </c>
      <c r="J705" s="295">
        <f>SUMIF(KOJIN!$A:$A,$D705,KOJIN!DL:DL)</f>
        <v>0</v>
      </c>
      <c r="K705" s="295">
        <f>SUMIF(KOJIN!$A:$A,$D705,KOJIN!DM:DM)</f>
        <v>0</v>
      </c>
      <c r="L705" s="295">
        <f>SUMIF(KOJIN!$A:$A,$D705,KOJIN!DN:DN)</f>
        <v>0</v>
      </c>
      <c r="M705" s="295">
        <f>SUMIF(KOJIN!$A:$A,$D705,KOJIN!DO:DO)</f>
        <v>2</v>
      </c>
      <c r="N705" s="295">
        <f>SUMIF(KOJIN!$A:$A,$D705,KOJIN!DP:DP)</f>
        <v>2</v>
      </c>
      <c r="O705" s="295">
        <f>SUMIF(KOJIN!$A:$A,$D705,KOJIN!DQ:DQ)</f>
        <v>2</v>
      </c>
      <c r="P705" s="295">
        <f>SUMIF(KOJIN!$A:$A,$D705,KOJIN!DR:DR)</f>
        <v>0</v>
      </c>
      <c r="Q705" s="295">
        <f>SUMIF(KOJIN!$A:$A,$D705,KOJIN!DS:DS)</f>
        <v>0</v>
      </c>
      <c r="R705" s="295">
        <f>SUMIF(KOJIN!$A:$A,$D705,KOJIN!DT:DT)</f>
        <v>1</v>
      </c>
      <c r="S705" s="295">
        <f>SUMIF(KOJIN!$A:$A,$D705,KOJIN!DU:DU)</f>
        <v>1</v>
      </c>
      <c r="T705" s="295">
        <f>SUMIF(KOJIN!$A:$A,$D705,KOJIN!DV:DV)</f>
        <v>1</v>
      </c>
      <c r="U705" s="295">
        <f>SUMIF(KOJIN!$A:$A,$D705,KOJIN!DW:DW)</f>
        <v>7</v>
      </c>
      <c r="V705" s="295">
        <f>SUMIF(KOJIN!$A:$A,$D705,KOJIN!DX:DX)</f>
        <v>12</v>
      </c>
      <c r="W705" s="295">
        <f>SUMIF(KOJIN!$A:$A,$D705,KOJIN!DY:DY)</f>
        <v>10</v>
      </c>
      <c r="X705" s="295">
        <f>SUMIF(KOJIN!$A:$A,$D705,KOJIN!DZ:DZ)</f>
        <v>3</v>
      </c>
      <c r="Y705" s="295">
        <f>SUMIF(KOJIN!$A:$A,$D705,KOJIN!EA:EA)</f>
        <v>5</v>
      </c>
      <c r="Z705" s="295">
        <f>SUMIF(KOJIN!$A:$A,$D705,KOJIN!EB:EB)</f>
        <v>11</v>
      </c>
      <c r="AA705" s="295">
        <f>SUMIF(KOJIN!$A:$A,$D705,KOJIN!EC:EC)</f>
        <v>7</v>
      </c>
      <c r="AB705" s="295">
        <f>SUMIF(KOJIN!$A:$A,$D705,KOJIN!ED:ED)</f>
        <v>7</v>
      </c>
      <c r="AC705" s="295">
        <f>SUMIF(KOJIN!$A:$A,$D705,KOJIN!EE:EE)</f>
        <v>0</v>
      </c>
    </row>
    <row r="706" spans="1:30" ht="13.5">
      <c r="A706">
        <v>705</v>
      </c>
      <c r="J706" s="295">
        <f>SUM($J$704:$J$705)</f>
        <v>0</v>
      </c>
      <c r="K706" s="295">
        <f>SUM($K$704:$K$705)</f>
        <v>0</v>
      </c>
      <c r="L706" s="295">
        <f>SUM($L$704:$L$705)</f>
        <v>0</v>
      </c>
      <c r="M706" s="295">
        <f>SUM($M$704:$M$705)</f>
        <v>2</v>
      </c>
      <c r="N706" s="295">
        <f>SUM($N$704:$N$705)</f>
        <v>5</v>
      </c>
      <c r="O706" s="295">
        <f>SUM($O$704:$O$705)</f>
        <v>5</v>
      </c>
      <c r="P706" s="295">
        <f>SUM($P$704:$P$705)</f>
        <v>6</v>
      </c>
      <c r="Q706" s="295">
        <f>SUM($Q$704:$Q$705)</f>
        <v>1</v>
      </c>
      <c r="R706" s="295">
        <f>SUM($R$704:$R$705)</f>
        <v>4</v>
      </c>
      <c r="S706" s="295">
        <f>SUM($S$704:$S$705)</f>
        <v>4</v>
      </c>
      <c r="T706" s="295">
        <f>SUM($T$704:$T$705)</f>
        <v>4</v>
      </c>
      <c r="U706" s="295">
        <f>SUM($U$704:$U$705)</f>
        <v>13</v>
      </c>
      <c r="V706" s="295">
        <f>SUM($V$704:$V$705)</f>
        <v>28</v>
      </c>
      <c r="W706" s="295">
        <f>SUM($W$704:$W$705)</f>
        <v>21</v>
      </c>
      <c r="X706" s="295">
        <f>SUM($X$704:$X$705)</f>
        <v>9</v>
      </c>
      <c r="Y706" s="295">
        <f>SUM($Y$704:$Y$705)</f>
        <v>9</v>
      </c>
      <c r="Z706" s="295">
        <f>SUM($Z$704:$Z$705)</f>
        <v>16</v>
      </c>
      <c r="AA706" s="295">
        <f>SUM($AA$704:$AA$705)</f>
        <v>16</v>
      </c>
      <c r="AB706" s="295">
        <f>SUM($AB$704:$AB$705)</f>
        <v>8</v>
      </c>
      <c r="AC706" s="295">
        <f>SUM($AC$704:$AC$705)</f>
        <v>1</v>
      </c>
    </row>
    <row r="707" spans="1:30" ht="13.5">
      <c r="A707">
        <v>706</v>
      </c>
      <c r="B707" s="293" t="s">
        <v>400</v>
      </c>
      <c r="C707" s="294">
        <v>236</v>
      </c>
      <c r="D707" s="323">
        <v>9861</v>
      </c>
      <c r="E707" s="293" t="s">
        <v>270</v>
      </c>
      <c r="G707" s="295">
        <f>SUMIF(SETAI!A:A,D707,SETAI!C:C)</f>
        <v>185</v>
      </c>
      <c r="H707" s="293" t="s">
        <v>27</v>
      </c>
      <c r="I707" s="295">
        <f>SUMIF(KOJIN!A:A,D707,KOJIN!D:D)</f>
        <v>184</v>
      </c>
      <c r="J707" s="295">
        <f>SUMIF(KOJIN!$A:$A,$D707,KOJIN!DL:DL)</f>
        <v>0</v>
      </c>
      <c r="K707" s="295">
        <f>SUMIF(KOJIN!$A:$A,$D707,KOJIN!DM:DM)</f>
        <v>0</v>
      </c>
      <c r="L707" s="295">
        <f>SUMIF(KOJIN!$A:$A,$D707,KOJIN!DN:DN)</f>
        <v>2</v>
      </c>
      <c r="M707" s="295">
        <f>SUMIF(KOJIN!$A:$A,$D707,KOJIN!DO:DO)</f>
        <v>10</v>
      </c>
      <c r="N707" s="295">
        <f>SUMIF(KOJIN!$A:$A,$D707,KOJIN!DP:DP)</f>
        <v>4</v>
      </c>
      <c r="O707" s="295">
        <f>SUMIF(KOJIN!$A:$A,$D707,KOJIN!DQ:DQ)</f>
        <v>1</v>
      </c>
      <c r="P707" s="295">
        <f>SUMIF(KOJIN!$A:$A,$D707,KOJIN!DR:DR)</f>
        <v>6</v>
      </c>
      <c r="Q707" s="295">
        <f>SUMIF(KOJIN!$A:$A,$D707,KOJIN!DS:DS)</f>
        <v>5</v>
      </c>
      <c r="R707" s="295">
        <f>SUMIF(KOJIN!$A:$A,$D707,KOJIN!DT:DT)</f>
        <v>5</v>
      </c>
      <c r="S707" s="295">
        <f>SUMIF(KOJIN!$A:$A,$D707,KOJIN!DU:DU)</f>
        <v>12</v>
      </c>
      <c r="T707" s="295">
        <f>SUMIF(KOJIN!$A:$A,$D707,KOJIN!DV:DV)</f>
        <v>11</v>
      </c>
      <c r="U707" s="295">
        <f>SUMIF(KOJIN!$A:$A,$D707,KOJIN!DW:DW)</f>
        <v>16</v>
      </c>
      <c r="V707" s="295">
        <f>SUMIF(KOJIN!$A:$A,$D707,KOJIN!DX:DX)</f>
        <v>19</v>
      </c>
      <c r="W707" s="295">
        <f>SUMIF(KOJIN!$A:$A,$D707,KOJIN!DY:DY)</f>
        <v>21</v>
      </c>
      <c r="X707" s="295">
        <f>SUMIF(KOJIN!$A:$A,$D707,KOJIN!DZ:DZ)</f>
        <v>16</v>
      </c>
      <c r="Y707" s="295">
        <f>SUMIF(KOJIN!$A:$A,$D707,KOJIN!EA:EA)</f>
        <v>10</v>
      </c>
      <c r="Z707" s="295">
        <f>SUMIF(KOJIN!$A:$A,$D707,KOJIN!EB:EB)</f>
        <v>19</v>
      </c>
      <c r="AA707" s="295">
        <f>SUMIF(KOJIN!$A:$A,$D707,KOJIN!EC:EC)</f>
        <v>15</v>
      </c>
      <c r="AB707" s="295">
        <f>SUMIF(KOJIN!$A:$A,$D707,KOJIN!ED:ED)</f>
        <v>10</v>
      </c>
      <c r="AC707" s="295">
        <f>SUMIF(KOJIN!$A:$A,$D707,KOJIN!EE:EE)</f>
        <v>2</v>
      </c>
    </row>
    <row r="708" spans="1:30" ht="13.5">
      <c r="A708">
        <v>707</v>
      </c>
      <c r="B708" s="293" t="s">
        <v>400</v>
      </c>
      <c r="C708" s="294">
        <v>236</v>
      </c>
      <c r="D708" s="323">
        <v>9862</v>
      </c>
      <c r="E708" s="293" t="s">
        <v>270</v>
      </c>
      <c r="H708" s="293" t="s">
        <v>28</v>
      </c>
      <c r="I708" s="295">
        <f>SUMIF(KOJIN!A:A,D708,KOJIN!D:D)</f>
        <v>198</v>
      </c>
      <c r="J708" s="295">
        <f>SUMIF(KOJIN!$A:$A,$D708,KOJIN!DL:DL)</f>
        <v>2</v>
      </c>
      <c r="K708" s="295">
        <f>SUMIF(KOJIN!$A:$A,$D708,KOJIN!DM:DM)</f>
        <v>3</v>
      </c>
      <c r="L708" s="295">
        <f>SUMIF(KOJIN!$A:$A,$D708,KOJIN!DN:DN)</f>
        <v>4</v>
      </c>
      <c r="M708" s="295">
        <f>SUMIF(KOJIN!$A:$A,$D708,KOJIN!DO:DO)</f>
        <v>4</v>
      </c>
      <c r="N708" s="295">
        <f>SUMIF(KOJIN!$A:$A,$D708,KOJIN!DP:DP)</f>
        <v>9</v>
      </c>
      <c r="O708" s="295">
        <f>SUMIF(KOJIN!$A:$A,$D708,KOJIN!DQ:DQ)</f>
        <v>8</v>
      </c>
      <c r="P708" s="295">
        <f>SUMIF(KOJIN!$A:$A,$D708,KOJIN!DR:DR)</f>
        <v>4</v>
      </c>
      <c r="Q708" s="295">
        <f>SUMIF(KOJIN!$A:$A,$D708,KOJIN!DS:DS)</f>
        <v>3</v>
      </c>
      <c r="R708" s="295">
        <f>SUMIF(KOJIN!$A:$A,$D708,KOJIN!DT:DT)</f>
        <v>5</v>
      </c>
      <c r="S708" s="295">
        <f>SUMIF(KOJIN!$A:$A,$D708,KOJIN!DU:DU)</f>
        <v>12</v>
      </c>
      <c r="T708" s="295">
        <f>SUMIF(KOJIN!$A:$A,$D708,KOJIN!DV:DV)</f>
        <v>7</v>
      </c>
      <c r="U708" s="295">
        <f>SUMIF(KOJIN!$A:$A,$D708,KOJIN!DW:DW)</f>
        <v>11</v>
      </c>
      <c r="V708" s="295">
        <f>SUMIF(KOJIN!$A:$A,$D708,KOJIN!DX:DX)</f>
        <v>18</v>
      </c>
      <c r="W708" s="295">
        <f>SUMIF(KOJIN!$A:$A,$D708,KOJIN!DY:DY)</f>
        <v>18</v>
      </c>
      <c r="X708" s="295">
        <f>SUMIF(KOJIN!$A:$A,$D708,KOJIN!DZ:DZ)</f>
        <v>18</v>
      </c>
      <c r="Y708" s="295">
        <f>SUMIF(KOJIN!$A:$A,$D708,KOJIN!EA:EA)</f>
        <v>8</v>
      </c>
      <c r="Z708" s="295">
        <f>SUMIF(KOJIN!$A:$A,$D708,KOJIN!EB:EB)</f>
        <v>27</v>
      </c>
      <c r="AA708" s="295">
        <f>SUMIF(KOJIN!$A:$A,$D708,KOJIN!EC:EC)</f>
        <v>24</v>
      </c>
      <c r="AB708" s="295">
        <f>SUMIF(KOJIN!$A:$A,$D708,KOJIN!ED:ED)</f>
        <v>11</v>
      </c>
      <c r="AC708" s="295">
        <f>SUMIF(KOJIN!$A:$A,$D708,KOJIN!EE:EE)</f>
        <v>2</v>
      </c>
    </row>
    <row r="709" spans="1:30" ht="13.5">
      <c r="A709">
        <v>708</v>
      </c>
      <c r="J709" s="295">
        <f>SUM($J$707:$J$708)</f>
        <v>2</v>
      </c>
      <c r="K709" s="295">
        <f>SUM($K$707:$K$708)</f>
        <v>3</v>
      </c>
      <c r="L709" s="295">
        <f>SUM($L$707:$L$708)</f>
        <v>6</v>
      </c>
      <c r="M709" s="295">
        <f>SUM($M$707:$M$708)</f>
        <v>14</v>
      </c>
      <c r="N709" s="295">
        <f>SUM($N$707:$N$708)</f>
        <v>13</v>
      </c>
      <c r="O709" s="295">
        <f>SUM($O$707:$O$708)</f>
        <v>9</v>
      </c>
      <c r="P709" s="295">
        <f>SUM($P$707:$P$708)</f>
        <v>10</v>
      </c>
      <c r="Q709" s="295">
        <f>SUM($Q$707:$Q$708)</f>
        <v>8</v>
      </c>
      <c r="R709" s="295">
        <f>SUM($R$707:$R$708)</f>
        <v>10</v>
      </c>
      <c r="S709" s="295">
        <f>SUM($S$707:$S$708)</f>
        <v>24</v>
      </c>
      <c r="T709" s="295">
        <f>SUM($T$707:$T$708)</f>
        <v>18</v>
      </c>
      <c r="U709" s="295">
        <f>SUM($U$707:$U$708)</f>
        <v>27</v>
      </c>
      <c r="V709" s="295">
        <f>SUM($V$707:$V$708)</f>
        <v>37</v>
      </c>
      <c r="W709" s="295">
        <f>SUM($W$707:$W$708)</f>
        <v>39</v>
      </c>
      <c r="X709" s="295">
        <f>SUM($X$707:$X$708)</f>
        <v>34</v>
      </c>
      <c r="Y709" s="295">
        <f>SUM($Y$707:$Y$708)</f>
        <v>18</v>
      </c>
      <c r="Z709" s="295">
        <f>SUM($Z$707:$Z$708)</f>
        <v>46</v>
      </c>
      <c r="AA709" s="295">
        <f>SUM($AA$707:$AA$708)</f>
        <v>39</v>
      </c>
      <c r="AB709" s="295">
        <f>SUM($AB$707:$AB$708)</f>
        <v>21</v>
      </c>
      <c r="AC709" s="295">
        <f>SUM($AC$707:$AC$708)</f>
        <v>4</v>
      </c>
    </row>
    <row r="710" spans="1:30" ht="13.5">
      <c r="A710">
        <v>709</v>
      </c>
      <c r="B710" s="293" t="s">
        <v>400</v>
      </c>
      <c r="C710" s="294">
        <v>237</v>
      </c>
      <c r="D710" s="323">
        <v>9819</v>
      </c>
      <c r="E710" s="293" t="s">
        <v>271</v>
      </c>
      <c r="G710" s="295">
        <f>SUMIF(SETAI!A:A,D710,SETAI!C:C)</f>
        <v>191</v>
      </c>
      <c r="H710" s="293" t="s">
        <v>27</v>
      </c>
      <c r="I710" s="295">
        <f>SUMIF(KOJIN!A:A,D710,KOJIN!D:D)</f>
        <v>199</v>
      </c>
      <c r="J710" s="295">
        <f>SUMIF(KOJIN!$A:$A,$D710,KOJIN!DL:DL)</f>
        <v>0</v>
      </c>
      <c r="K710" s="295">
        <f>SUMIF(KOJIN!$A:$A,$D710,KOJIN!DM:DM)</f>
        <v>4</v>
      </c>
      <c r="L710" s="295">
        <f>SUMIF(KOJIN!$A:$A,$D710,KOJIN!DN:DN)</f>
        <v>3</v>
      </c>
      <c r="M710" s="295">
        <f>SUMIF(KOJIN!$A:$A,$D710,KOJIN!DO:DO)</f>
        <v>6</v>
      </c>
      <c r="N710" s="295">
        <f>SUMIF(KOJIN!$A:$A,$D710,KOJIN!DP:DP)</f>
        <v>5</v>
      </c>
      <c r="O710" s="295">
        <f>SUMIF(KOJIN!$A:$A,$D710,KOJIN!DQ:DQ)</f>
        <v>8</v>
      </c>
      <c r="P710" s="295">
        <f>SUMIF(KOJIN!$A:$A,$D710,KOJIN!DR:DR)</f>
        <v>4</v>
      </c>
      <c r="Q710" s="295">
        <f>SUMIF(KOJIN!$A:$A,$D710,KOJIN!DS:DS)</f>
        <v>8</v>
      </c>
      <c r="R710" s="295">
        <f>SUMIF(KOJIN!$A:$A,$D710,KOJIN!DT:DT)</f>
        <v>6</v>
      </c>
      <c r="S710" s="295">
        <f>SUMIF(KOJIN!$A:$A,$D710,KOJIN!DU:DU)</f>
        <v>11</v>
      </c>
      <c r="T710" s="295">
        <f>SUMIF(KOJIN!$A:$A,$D710,KOJIN!DV:DV)</f>
        <v>14</v>
      </c>
      <c r="U710" s="295">
        <f>SUMIF(KOJIN!$A:$A,$D710,KOJIN!DW:DW)</f>
        <v>9</v>
      </c>
      <c r="V710" s="295">
        <f>SUMIF(KOJIN!$A:$A,$D710,KOJIN!DX:DX)</f>
        <v>22</v>
      </c>
      <c r="W710" s="295">
        <f>SUMIF(KOJIN!$A:$A,$D710,KOJIN!DY:DY)</f>
        <v>31</v>
      </c>
      <c r="X710" s="295">
        <f>SUMIF(KOJIN!$A:$A,$D710,KOJIN!DZ:DZ)</f>
        <v>22</v>
      </c>
      <c r="Y710" s="295">
        <f>SUMIF(KOJIN!$A:$A,$D710,KOJIN!EA:EA)</f>
        <v>13</v>
      </c>
      <c r="Z710" s="295">
        <f>SUMIF(KOJIN!$A:$A,$D710,KOJIN!EB:EB)</f>
        <v>17</v>
      </c>
      <c r="AA710" s="295">
        <f>SUMIF(KOJIN!$A:$A,$D710,KOJIN!EC:EC)</f>
        <v>10</v>
      </c>
      <c r="AB710" s="295">
        <f>SUMIF(KOJIN!$A:$A,$D710,KOJIN!ED:ED)</f>
        <v>5</v>
      </c>
      <c r="AC710" s="295">
        <f>SUMIF(KOJIN!$A:$A,$D710,KOJIN!EE:EE)</f>
        <v>1</v>
      </c>
    </row>
    <row r="711" spans="1:30" ht="13.5">
      <c r="A711">
        <v>710</v>
      </c>
      <c r="B711" s="293" t="s">
        <v>400</v>
      </c>
      <c r="C711" s="294">
        <v>237</v>
      </c>
      <c r="D711" s="323">
        <v>9820</v>
      </c>
      <c r="E711" s="293" t="s">
        <v>271</v>
      </c>
      <c r="H711" s="293" t="s">
        <v>28</v>
      </c>
      <c r="I711" s="295">
        <f>SUMIF(KOJIN!A:A,D711,KOJIN!D:D)</f>
        <v>212</v>
      </c>
      <c r="J711" s="295">
        <f>SUMIF(KOJIN!$A:$A,$D711,KOJIN!DL:DL)</f>
        <v>1</v>
      </c>
      <c r="K711" s="295">
        <f>SUMIF(KOJIN!$A:$A,$D711,KOJIN!DM:DM)</f>
        <v>4</v>
      </c>
      <c r="L711" s="295">
        <f>SUMIF(KOJIN!$A:$A,$D711,KOJIN!DN:DN)</f>
        <v>1</v>
      </c>
      <c r="M711" s="295">
        <f>SUMIF(KOJIN!$A:$A,$D711,KOJIN!DO:DO)</f>
        <v>7</v>
      </c>
      <c r="N711" s="295">
        <f>SUMIF(KOJIN!$A:$A,$D711,KOJIN!DP:DP)</f>
        <v>10</v>
      </c>
      <c r="O711" s="295">
        <f>SUMIF(KOJIN!$A:$A,$D711,KOJIN!DQ:DQ)</f>
        <v>2</v>
      </c>
      <c r="P711" s="295">
        <f>SUMIF(KOJIN!$A:$A,$D711,KOJIN!DR:DR)</f>
        <v>2</v>
      </c>
      <c r="Q711" s="295">
        <f>SUMIF(KOJIN!$A:$A,$D711,KOJIN!DS:DS)</f>
        <v>9</v>
      </c>
      <c r="R711" s="295">
        <f>SUMIF(KOJIN!$A:$A,$D711,KOJIN!DT:DT)</f>
        <v>3</v>
      </c>
      <c r="S711" s="295">
        <f>SUMIF(KOJIN!$A:$A,$D711,KOJIN!DU:DU)</f>
        <v>7</v>
      </c>
      <c r="T711" s="295">
        <f>SUMIF(KOJIN!$A:$A,$D711,KOJIN!DV:DV)</f>
        <v>15</v>
      </c>
      <c r="U711" s="295">
        <f>SUMIF(KOJIN!$A:$A,$D711,KOJIN!DW:DW)</f>
        <v>11</v>
      </c>
      <c r="V711" s="295">
        <f>SUMIF(KOJIN!$A:$A,$D711,KOJIN!DX:DX)</f>
        <v>25</v>
      </c>
      <c r="W711" s="295">
        <f>SUMIF(KOJIN!$A:$A,$D711,KOJIN!DY:DY)</f>
        <v>28</v>
      </c>
      <c r="X711" s="295">
        <f>SUMIF(KOJIN!$A:$A,$D711,KOJIN!DZ:DZ)</f>
        <v>22</v>
      </c>
      <c r="Y711" s="295">
        <f>SUMIF(KOJIN!$A:$A,$D711,KOJIN!EA:EA)</f>
        <v>13</v>
      </c>
      <c r="Z711" s="295">
        <f>SUMIF(KOJIN!$A:$A,$D711,KOJIN!EB:EB)</f>
        <v>22</v>
      </c>
      <c r="AA711" s="295">
        <f>SUMIF(KOJIN!$A:$A,$D711,KOJIN!EC:EC)</f>
        <v>14</v>
      </c>
      <c r="AB711" s="295">
        <f>SUMIF(KOJIN!$A:$A,$D711,KOJIN!ED:ED)</f>
        <v>12</v>
      </c>
      <c r="AC711" s="295">
        <f>SUMIF(KOJIN!$A:$A,$D711,KOJIN!EE:EE)</f>
        <v>4</v>
      </c>
      <c r="AD711" s="295"/>
    </row>
    <row r="712" spans="1:30" ht="13.5">
      <c r="A712">
        <v>711</v>
      </c>
      <c r="J712" s="295">
        <f>SUM($J$710:$J$711)</f>
        <v>1</v>
      </c>
      <c r="K712" s="295">
        <f>SUM($K$710:$K$711)</f>
        <v>8</v>
      </c>
      <c r="L712" s="295">
        <f>SUM($L$710:$L$711)</f>
        <v>4</v>
      </c>
      <c r="M712" s="295">
        <f>SUM($M$710:$M$711)</f>
        <v>13</v>
      </c>
      <c r="N712" s="295">
        <f>SUM($N$710:$N$711)</f>
        <v>15</v>
      </c>
      <c r="O712" s="295">
        <f>SUM($O$710:$O$711)</f>
        <v>10</v>
      </c>
      <c r="P712" s="295">
        <f>SUM($P$710:$P$711)</f>
        <v>6</v>
      </c>
      <c r="Q712" s="295">
        <f>SUM($Q$710:$Q$711)</f>
        <v>17</v>
      </c>
      <c r="R712" s="295">
        <f>SUM($R$710:$R$711)</f>
        <v>9</v>
      </c>
      <c r="S712" s="295">
        <f>SUM($S$710:$S$711)</f>
        <v>18</v>
      </c>
      <c r="T712" s="295">
        <f>SUM($T$710:$T$711)</f>
        <v>29</v>
      </c>
      <c r="U712" s="295">
        <f>SUM($U$710:$U$711)</f>
        <v>20</v>
      </c>
      <c r="V712" s="295">
        <f>SUM($V$710:$V$711)</f>
        <v>47</v>
      </c>
      <c r="W712" s="295">
        <f>SUM($W$710:$W$711)</f>
        <v>59</v>
      </c>
      <c r="X712" s="295">
        <f>SUM($X$710:$X$711)</f>
        <v>44</v>
      </c>
      <c r="Y712" s="295">
        <f>SUM($Y$710:$Y$711)</f>
        <v>26</v>
      </c>
      <c r="Z712" s="295">
        <f>SUM($Z$710:$Z$711)</f>
        <v>39</v>
      </c>
      <c r="AA712" s="295">
        <f>SUM($AA$710:$AA$711)</f>
        <v>24</v>
      </c>
      <c r="AB712" s="295">
        <f>SUM($AB$710:$AB$711)</f>
        <v>17</v>
      </c>
      <c r="AC712" s="295">
        <f>SUM($AC$710:$AC$711)</f>
        <v>5</v>
      </c>
    </row>
    <row r="713" spans="1:30" ht="13.5">
      <c r="A713">
        <v>712</v>
      </c>
      <c r="B713" s="293" t="s">
        <v>401</v>
      </c>
      <c r="C713" s="294">
        <v>238</v>
      </c>
      <c r="D713" s="323">
        <v>9849</v>
      </c>
      <c r="E713" s="293" t="s">
        <v>273</v>
      </c>
      <c r="G713" s="295">
        <f>SUMIF(SETAI!A:A,D713,SETAI!C:C)</f>
        <v>1192</v>
      </c>
      <c r="H713" s="293" t="s">
        <v>27</v>
      </c>
      <c r="I713" s="295">
        <f>SUMIF(KOJIN!A:A,D713,KOJIN!D:D)</f>
        <v>1428</v>
      </c>
      <c r="J713" s="295">
        <f>SUMIF(KOJIN!$A:$A,$D713,KOJIN!DL:DL)</f>
        <v>29</v>
      </c>
      <c r="K713" s="295">
        <f>SUMIF(KOJIN!$A:$A,$D713,KOJIN!DM:DM)</f>
        <v>38</v>
      </c>
      <c r="L713" s="295">
        <f>SUMIF(KOJIN!$A:$A,$D713,KOJIN!DN:DN)</f>
        <v>44</v>
      </c>
      <c r="M713" s="295">
        <f>SUMIF(KOJIN!$A:$A,$D713,KOJIN!DO:DO)</f>
        <v>65</v>
      </c>
      <c r="N713" s="295">
        <f>SUMIF(KOJIN!$A:$A,$D713,KOJIN!DP:DP)</f>
        <v>71</v>
      </c>
      <c r="O713" s="295">
        <f>SUMIF(KOJIN!$A:$A,$D713,KOJIN!DQ:DQ)</f>
        <v>51</v>
      </c>
      <c r="P713" s="295">
        <f>SUMIF(KOJIN!$A:$A,$D713,KOJIN!DR:DR)</f>
        <v>67</v>
      </c>
      <c r="Q713" s="295">
        <f>SUMIF(KOJIN!$A:$A,$D713,KOJIN!DS:DS)</f>
        <v>79</v>
      </c>
      <c r="R713" s="295">
        <f>SUMIF(KOJIN!$A:$A,$D713,KOJIN!DT:DT)</f>
        <v>73</v>
      </c>
      <c r="S713" s="295">
        <f>SUMIF(KOJIN!$A:$A,$D713,KOJIN!DU:DU)</f>
        <v>92</v>
      </c>
      <c r="T713" s="295">
        <f>SUMIF(KOJIN!$A:$A,$D713,KOJIN!DV:DV)</f>
        <v>79</v>
      </c>
      <c r="U713" s="295">
        <f>SUMIF(KOJIN!$A:$A,$D713,KOJIN!DW:DW)</f>
        <v>87</v>
      </c>
      <c r="V713" s="295">
        <f>SUMIF(KOJIN!$A:$A,$D713,KOJIN!DX:DX)</f>
        <v>178</v>
      </c>
      <c r="W713" s="295">
        <f>SUMIF(KOJIN!$A:$A,$D713,KOJIN!DY:DY)</f>
        <v>195</v>
      </c>
      <c r="X713" s="295">
        <f>SUMIF(KOJIN!$A:$A,$D713,KOJIN!DZ:DZ)</f>
        <v>99</v>
      </c>
      <c r="Y713" s="295">
        <f>SUMIF(KOJIN!$A:$A,$D713,KOJIN!EA:EA)</f>
        <v>99</v>
      </c>
      <c r="Z713" s="295">
        <f>SUMIF(KOJIN!$A:$A,$D713,KOJIN!EB:EB)</f>
        <v>57</v>
      </c>
      <c r="AA713" s="295">
        <f>SUMIF(KOJIN!$A:$A,$D713,KOJIN!EC:EC)</f>
        <v>15</v>
      </c>
      <c r="AB713" s="295">
        <f>SUMIF(KOJIN!$A:$A,$D713,KOJIN!ED:ED)</f>
        <v>8</v>
      </c>
      <c r="AC713" s="295">
        <f>SUMIF(KOJIN!$A:$A,$D713,KOJIN!EE:EE)</f>
        <v>2</v>
      </c>
    </row>
    <row r="714" spans="1:30" ht="13.5">
      <c r="A714">
        <v>713</v>
      </c>
      <c r="B714" s="293" t="s">
        <v>401</v>
      </c>
      <c r="C714" s="294">
        <v>238</v>
      </c>
      <c r="D714" s="323">
        <v>9850</v>
      </c>
      <c r="E714" s="293" t="s">
        <v>273</v>
      </c>
      <c r="H714" s="293" t="s">
        <v>28</v>
      </c>
      <c r="I714" s="295">
        <f>SUMIF(KOJIN!A:A,D714,KOJIN!D:D)</f>
        <v>1474</v>
      </c>
      <c r="J714" s="295">
        <f>SUMIF(KOJIN!$A:$A,$D714,KOJIN!DL:DL)</f>
        <v>27</v>
      </c>
      <c r="K714" s="295">
        <f>SUMIF(KOJIN!$A:$A,$D714,KOJIN!DM:DM)</f>
        <v>33</v>
      </c>
      <c r="L714" s="295">
        <f>SUMIF(KOJIN!$A:$A,$D714,KOJIN!DN:DN)</f>
        <v>54</v>
      </c>
      <c r="M714" s="295">
        <f>SUMIF(KOJIN!$A:$A,$D714,KOJIN!DO:DO)</f>
        <v>81</v>
      </c>
      <c r="N714" s="295">
        <f>SUMIF(KOJIN!$A:$A,$D714,KOJIN!DP:DP)</f>
        <v>67</v>
      </c>
      <c r="O714" s="295">
        <f>SUMIF(KOJIN!$A:$A,$D714,KOJIN!DQ:DQ)</f>
        <v>50</v>
      </c>
      <c r="P714" s="295">
        <f>SUMIF(KOJIN!$A:$A,$D714,KOJIN!DR:DR)</f>
        <v>71</v>
      </c>
      <c r="Q714" s="295">
        <f>SUMIF(KOJIN!$A:$A,$D714,KOJIN!DS:DS)</f>
        <v>55</v>
      </c>
      <c r="R714" s="295">
        <f>SUMIF(KOJIN!$A:$A,$D714,KOJIN!DT:DT)</f>
        <v>75</v>
      </c>
      <c r="S714" s="295">
        <f>SUMIF(KOJIN!$A:$A,$D714,KOJIN!DU:DU)</f>
        <v>89</v>
      </c>
      <c r="T714" s="295">
        <f>SUMIF(KOJIN!$A:$A,$D714,KOJIN!DV:DV)</f>
        <v>78</v>
      </c>
      <c r="U714" s="295">
        <f>SUMIF(KOJIN!$A:$A,$D714,KOJIN!DW:DW)</f>
        <v>131</v>
      </c>
      <c r="V714" s="295">
        <f>SUMIF(KOJIN!$A:$A,$D714,KOJIN!DX:DX)</f>
        <v>162</v>
      </c>
      <c r="W714" s="295">
        <f>SUMIF(KOJIN!$A:$A,$D714,KOJIN!DY:DY)</f>
        <v>162</v>
      </c>
      <c r="X714" s="295">
        <f>SUMIF(KOJIN!$A:$A,$D714,KOJIN!DZ:DZ)</f>
        <v>108</v>
      </c>
      <c r="Y714" s="295">
        <f>SUMIF(KOJIN!$A:$A,$D714,KOJIN!EA:EA)</f>
        <v>91</v>
      </c>
      <c r="Z714" s="295">
        <f>SUMIF(KOJIN!$A:$A,$D714,KOJIN!EB:EB)</f>
        <v>72</v>
      </c>
      <c r="AA714" s="295">
        <f>SUMIF(KOJIN!$A:$A,$D714,KOJIN!EC:EC)</f>
        <v>34</v>
      </c>
      <c r="AB714" s="295">
        <f>SUMIF(KOJIN!$A:$A,$D714,KOJIN!ED:ED)</f>
        <v>27</v>
      </c>
      <c r="AC714" s="295">
        <f>SUMIF(KOJIN!$A:$A,$D714,KOJIN!EE:EE)</f>
        <v>7</v>
      </c>
    </row>
    <row r="715" spans="1:30" ht="13.5">
      <c r="A715">
        <v>714</v>
      </c>
      <c r="J715" s="295">
        <f>SUM($J$713:$J$714)</f>
        <v>56</v>
      </c>
      <c r="K715" s="295">
        <f>SUM($K$713:$K$714)</f>
        <v>71</v>
      </c>
      <c r="L715" s="295">
        <f>SUM($L$713:$L$714)</f>
        <v>98</v>
      </c>
      <c r="M715" s="295">
        <f>SUM($M$713:$M$714)</f>
        <v>146</v>
      </c>
      <c r="N715" s="295">
        <f>SUM($N$713:$N$714)</f>
        <v>138</v>
      </c>
      <c r="O715" s="295">
        <f>SUM($O$713:$O$714)</f>
        <v>101</v>
      </c>
      <c r="P715" s="295">
        <f>SUM($P$713:$P$714)</f>
        <v>138</v>
      </c>
      <c r="Q715" s="295">
        <f>SUM($Q$713:$Q$714)</f>
        <v>134</v>
      </c>
      <c r="R715" s="295">
        <f>SUM($R$713:$R$714)</f>
        <v>148</v>
      </c>
      <c r="S715" s="295">
        <f>SUM($S$713:$S$714)</f>
        <v>181</v>
      </c>
      <c r="T715" s="295">
        <f>SUM($T$713:$T$714)</f>
        <v>157</v>
      </c>
      <c r="U715" s="295">
        <f>SUM($U$713:$U$714)</f>
        <v>218</v>
      </c>
      <c r="V715" s="295">
        <f>SUM($V$713:$V$714)</f>
        <v>340</v>
      </c>
      <c r="W715" s="295">
        <f>SUM($W$713:$W$714)</f>
        <v>357</v>
      </c>
      <c r="X715" s="295">
        <f>SUM($X$713:$X$714)</f>
        <v>207</v>
      </c>
      <c r="Y715" s="295">
        <f>SUM($Y$713:$Y$714)</f>
        <v>190</v>
      </c>
      <c r="Z715" s="295">
        <f>SUM($Z$713:$Z$714)</f>
        <v>129</v>
      </c>
      <c r="AA715" s="295">
        <f>SUM($AA$713:$AA$714)</f>
        <v>49</v>
      </c>
      <c r="AB715" s="295">
        <f>SUM($AB$713:$AB$714)</f>
        <v>35</v>
      </c>
      <c r="AC715" s="295">
        <f>SUM($AC$713:$AC$714)</f>
        <v>9</v>
      </c>
    </row>
    <row r="716" spans="1:30" ht="13.5">
      <c r="A716">
        <v>715</v>
      </c>
      <c r="B716" s="293" t="s">
        <v>401</v>
      </c>
      <c r="C716" s="294">
        <v>239</v>
      </c>
      <c r="D716" s="323">
        <v>9717</v>
      </c>
      <c r="E716" s="293" t="s">
        <v>274</v>
      </c>
      <c r="G716" s="295">
        <f>SUMIF(SETAI!A:A,D716,SETAI!C:C)</f>
        <v>858</v>
      </c>
      <c r="H716" s="293" t="s">
        <v>27</v>
      </c>
      <c r="I716" s="295">
        <f>SUMIF(KOJIN!A:A,D716,KOJIN!D:D)</f>
        <v>993</v>
      </c>
      <c r="J716" s="295">
        <f>SUMIF(KOJIN!$A:$A,$D716,KOJIN!DL:DL)</f>
        <v>41</v>
      </c>
      <c r="K716" s="295">
        <f>SUMIF(KOJIN!$A:$A,$D716,KOJIN!DM:DM)</f>
        <v>39</v>
      </c>
      <c r="L716" s="295">
        <f>SUMIF(KOJIN!$A:$A,$D716,KOJIN!DN:DN)</f>
        <v>48</v>
      </c>
      <c r="M716" s="295">
        <f>SUMIF(KOJIN!$A:$A,$D716,KOJIN!DO:DO)</f>
        <v>49</v>
      </c>
      <c r="N716" s="295">
        <f>SUMIF(KOJIN!$A:$A,$D716,KOJIN!DP:DP)</f>
        <v>39</v>
      </c>
      <c r="O716" s="295">
        <f>SUMIF(KOJIN!$A:$A,$D716,KOJIN!DQ:DQ)</f>
        <v>36</v>
      </c>
      <c r="P716" s="295">
        <f>SUMIF(KOJIN!$A:$A,$D716,KOJIN!DR:DR)</f>
        <v>51</v>
      </c>
      <c r="Q716" s="295">
        <f>SUMIF(KOJIN!$A:$A,$D716,KOJIN!DS:DS)</f>
        <v>74</v>
      </c>
      <c r="R716" s="295">
        <f>SUMIF(KOJIN!$A:$A,$D716,KOJIN!DT:DT)</f>
        <v>73</v>
      </c>
      <c r="S716" s="295">
        <f>SUMIF(KOJIN!$A:$A,$D716,KOJIN!DU:DU)</f>
        <v>80</v>
      </c>
      <c r="T716" s="295">
        <f>SUMIF(KOJIN!$A:$A,$D716,KOJIN!DV:DV)</f>
        <v>49</v>
      </c>
      <c r="U716" s="295">
        <f>SUMIF(KOJIN!$A:$A,$D716,KOJIN!DW:DW)</f>
        <v>57</v>
      </c>
      <c r="V716" s="295">
        <f>SUMIF(KOJIN!$A:$A,$D716,KOJIN!DX:DX)</f>
        <v>53</v>
      </c>
      <c r="W716" s="295">
        <f>SUMIF(KOJIN!$A:$A,$D716,KOJIN!DY:DY)</f>
        <v>83</v>
      </c>
      <c r="X716" s="295">
        <f>SUMIF(KOJIN!$A:$A,$D716,KOJIN!DZ:DZ)</f>
        <v>86</v>
      </c>
      <c r="Y716" s="295">
        <f>SUMIF(KOJIN!$A:$A,$D716,KOJIN!EA:EA)</f>
        <v>80</v>
      </c>
      <c r="Z716" s="295">
        <f>SUMIF(KOJIN!$A:$A,$D716,KOJIN!EB:EB)</f>
        <v>29</v>
      </c>
      <c r="AA716" s="295">
        <f>SUMIF(KOJIN!$A:$A,$D716,KOJIN!EC:EC)</f>
        <v>18</v>
      </c>
      <c r="AB716" s="295">
        <f>SUMIF(KOJIN!$A:$A,$D716,KOJIN!ED:ED)</f>
        <v>6</v>
      </c>
      <c r="AC716" s="295">
        <f>SUMIF(KOJIN!$A:$A,$D716,KOJIN!EE:EE)</f>
        <v>2</v>
      </c>
    </row>
    <row r="717" spans="1:30" ht="13.5">
      <c r="A717">
        <v>716</v>
      </c>
      <c r="B717" s="293" t="s">
        <v>401</v>
      </c>
      <c r="C717" s="294">
        <v>239</v>
      </c>
      <c r="D717" s="323">
        <v>9718</v>
      </c>
      <c r="E717" s="293" t="s">
        <v>274</v>
      </c>
      <c r="H717" s="293" t="s">
        <v>28</v>
      </c>
      <c r="I717" s="295">
        <f>SUMIF(KOJIN!A:A,D717,KOJIN!D:D)</f>
        <v>1052</v>
      </c>
      <c r="J717" s="295">
        <f>SUMIF(KOJIN!$A:$A,$D717,KOJIN!DL:DL)</f>
        <v>44</v>
      </c>
      <c r="K717" s="295">
        <f>SUMIF(KOJIN!$A:$A,$D717,KOJIN!DM:DM)</f>
        <v>42</v>
      </c>
      <c r="L717" s="295">
        <f>SUMIF(KOJIN!$A:$A,$D717,KOJIN!DN:DN)</f>
        <v>36</v>
      </c>
      <c r="M717" s="295">
        <f>SUMIF(KOJIN!$A:$A,$D717,KOJIN!DO:DO)</f>
        <v>60</v>
      </c>
      <c r="N717" s="295">
        <f>SUMIF(KOJIN!$A:$A,$D717,KOJIN!DP:DP)</f>
        <v>35</v>
      </c>
      <c r="O717" s="295">
        <f>SUMIF(KOJIN!$A:$A,$D717,KOJIN!DQ:DQ)</f>
        <v>32</v>
      </c>
      <c r="P717" s="295">
        <f>SUMIF(KOJIN!$A:$A,$D717,KOJIN!DR:DR)</f>
        <v>50</v>
      </c>
      <c r="Q717" s="295">
        <f>SUMIF(KOJIN!$A:$A,$D717,KOJIN!DS:DS)</f>
        <v>63</v>
      </c>
      <c r="R717" s="295">
        <f>SUMIF(KOJIN!$A:$A,$D717,KOJIN!DT:DT)</f>
        <v>70</v>
      </c>
      <c r="S717" s="295">
        <f>SUMIF(KOJIN!$A:$A,$D717,KOJIN!DU:DU)</f>
        <v>77</v>
      </c>
      <c r="T717" s="295">
        <f>SUMIF(KOJIN!$A:$A,$D717,KOJIN!DV:DV)</f>
        <v>58</v>
      </c>
      <c r="U717" s="295">
        <f>SUMIF(KOJIN!$A:$A,$D717,KOJIN!DW:DW)</f>
        <v>55</v>
      </c>
      <c r="V717" s="295">
        <f>SUMIF(KOJIN!$A:$A,$D717,KOJIN!DX:DX)</f>
        <v>68</v>
      </c>
      <c r="W717" s="295">
        <f>SUMIF(KOJIN!$A:$A,$D717,KOJIN!DY:DY)</f>
        <v>109</v>
      </c>
      <c r="X717" s="295">
        <f>SUMIF(KOJIN!$A:$A,$D717,KOJIN!DZ:DZ)</f>
        <v>65</v>
      </c>
      <c r="Y717" s="295">
        <f>SUMIF(KOJIN!$A:$A,$D717,KOJIN!EA:EA)</f>
        <v>74</v>
      </c>
      <c r="Z717" s="295">
        <f>SUMIF(KOJIN!$A:$A,$D717,KOJIN!EB:EB)</f>
        <v>44</v>
      </c>
      <c r="AA717" s="295">
        <f>SUMIF(KOJIN!$A:$A,$D717,KOJIN!EC:EC)</f>
        <v>43</v>
      </c>
      <c r="AB717" s="295">
        <f>SUMIF(KOJIN!$A:$A,$D717,KOJIN!ED:ED)</f>
        <v>16</v>
      </c>
      <c r="AC717" s="295">
        <f>SUMIF(KOJIN!$A:$A,$D717,KOJIN!EE:EE)</f>
        <v>11</v>
      </c>
    </row>
    <row r="718" spans="1:30" ht="13.5">
      <c r="A718">
        <v>717</v>
      </c>
      <c r="J718" s="295">
        <f>SUM($J$716:$J$717)</f>
        <v>85</v>
      </c>
      <c r="K718" s="295">
        <f>SUM($K$716:$K$717)</f>
        <v>81</v>
      </c>
      <c r="L718" s="295">
        <f>SUM($L$716:$L$717)</f>
        <v>84</v>
      </c>
      <c r="M718" s="295">
        <f>SUM($M$716:$M$717)</f>
        <v>109</v>
      </c>
      <c r="N718" s="295">
        <f>SUM($N$716:$N$717)</f>
        <v>74</v>
      </c>
      <c r="O718" s="295">
        <f>SUM($O$716:$O$717)</f>
        <v>68</v>
      </c>
      <c r="P718" s="295">
        <f>SUM($P$716:$P$717)</f>
        <v>101</v>
      </c>
      <c r="Q718" s="295">
        <f>SUM($Q$716:$Q$717)</f>
        <v>137</v>
      </c>
      <c r="R718" s="295">
        <f>SUM($R$716:$R$717)</f>
        <v>143</v>
      </c>
      <c r="S718" s="295">
        <f>SUM($S$716:$S$717)</f>
        <v>157</v>
      </c>
      <c r="T718" s="295">
        <f>SUM($T$716:$T$717)</f>
        <v>107</v>
      </c>
      <c r="U718" s="295">
        <f>SUM($U$716:$U$717)</f>
        <v>112</v>
      </c>
      <c r="V718" s="295">
        <f>SUM($V$716:$V$717)</f>
        <v>121</v>
      </c>
      <c r="W718" s="295">
        <f>SUM($W$716:$W$717)</f>
        <v>192</v>
      </c>
      <c r="X718" s="295">
        <f>SUM($X$716:$X$717)</f>
        <v>151</v>
      </c>
      <c r="Y718" s="295">
        <f>SUM($Y$716:$Y$717)</f>
        <v>154</v>
      </c>
      <c r="Z718" s="295">
        <f>SUM($Z$716:$Z$717)</f>
        <v>73</v>
      </c>
      <c r="AA718" s="295">
        <f>SUM($AA$716:$AA$717)</f>
        <v>61</v>
      </c>
      <c r="AB718" s="295">
        <f>SUM($AB$716:$AB$717)</f>
        <v>22</v>
      </c>
      <c r="AC718" s="295">
        <f>SUM($AC$716:$AC$717)</f>
        <v>13</v>
      </c>
    </row>
    <row r="719" spans="1:30" ht="13.5">
      <c r="A719">
        <v>718</v>
      </c>
      <c r="B719" s="293" t="s">
        <v>401</v>
      </c>
      <c r="C719" s="294">
        <v>240</v>
      </c>
      <c r="D719" s="323">
        <v>9977</v>
      </c>
      <c r="E719" s="293" t="s">
        <v>275</v>
      </c>
      <c r="G719" s="295">
        <f>SUMIF(SETAI!A:A,D719,SETAI!C:C)</f>
        <v>1821</v>
      </c>
      <c r="H719" s="293" t="s">
        <v>27</v>
      </c>
      <c r="I719" s="295">
        <f>SUMIF(KOJIN!A:A,D719,KOJIN!D:D)</f>
        <v>2142</v>
      </c>
      <c r="J719" s="295">
        <f>SUMIF(KOJIN!$A:$A,$D719,KOJIN!DL:DL)</f>
        <v>66</v>
      </c>
      <c r="K719" s="295">
        <f>SUMIF(KOJIN!$A:$A,$D719,KOJIN!DM:DM)</f>
        <v>104</v>
      </c>
      <c r="L719" s="295">
        <f>SUMIF(KOJIN!$A:$A,$D719,KOJIN!DN:DN)</f>
        <v>124</v>
      </c>
      <c r="M719" s="295">
        <f>SUMIF(KOJIN!$A:$A,$D719,KOJIN!DO:DO)</f>
        <v>121</v>
      </c>
      <c r="N719" s="295">
        <f>SUMIF(KOJIN!$A:$A,$D719,KOJIN!DP:DP)</f>
        <v>73</v>
      </c>
      <c r="O719" s="295">
        <f>SUMIF(KOJIN!$A:$A,$D719,KOJIN!DQ:DQ)</f>
        <v>74</v>
      </c>
      <c r="P719" s="295">
        <f>SUMIF(KOJIN!$A:$A,$D719,KOJIN!DR:DR)</f>
        <v>99</v>
      </c>
      <c r="Q719" s="295">
        <f>SUMIF(KOJIN!$A:$A,$D719,KOJIN!DS:DS)</f>
        <v>132</v>
      </c>
      <c r="R719" s="295">
        <f>SUMIF(KOJIN!$A:$A,$D719,KOJIN!DT:DT)</f>
        <v>145</v>
      </c>
      <c r="S719" s="295">
        <f>SUMIF(KOJIN!$A:$A,$D719,KOJIN!DU:DU)</f>
        <v>157</v>
      </c>
      <c r="T719" s="295">
        <f>SUMIF(KOJIN!$A:$A,$D719,KOJIN!DV:DV)</f>
        <v>134</v>
      </c>
      <c r="U719" s="295">
        <f>SUMIF(KOJIN!$A:$A,$D719,KOJIN!DW:DW)</f>
        <v>118</v>
      </c>
      <c r="V719" s="295">
        <f>SUMIF(KOJIN!$A:$A,$D719,KOJIN!DX:DX)</f>
        <v>156</v>
      </c>
      <c r="W719" s="295">
        <f>SUMIF(KOJIN!$A:$A,$D719,KOJIN!DY:DY)</f>
        <v>194</v>
      </c>
      <c r="X719" s="295">
        <f>SUMIF(KOJIN!$A:$A,$D719,KOJIN!DZ:DZ)</f>
        <v>150</v>
      </c>
      <c r="Y719" s="295">
        <f>SUMIF(KOJIN!$A:$A,$D719,KOJIN!EA:EA)</f>
        <v>162</v>
      </c>
      <c r="Z719" s="295">
        <f>SUMIF(KOJIN!$A:$A,$D719,KOJIN!EB:EB)</f>
        <v>61</v>
      </c>
      <c r="AA719" s="295">
        <f>SUMIF(KOJIN!$A:$A,$D719,KOJIN!EC:EC)</f>
        <v>52</v>
      </c>
      <c r="AB719" s="295">
        <f>SUMIF(KOJIN!$A:$A,$D719,KOJIN!ED:ED)</f>
        <v>16</v>
      </c>
      <c r="AC719" s="295">
        <f>SUMIF(KOJIN!$A:$A,$D719,KOJIN!EE:EE)</f>
        <v>4</v>
      </c>
    </row>
    <row r="720" spans="1:30" ht="13.5">
      <c r="A720">
        <v>719</v>
      </c>
      <c r="B720" s="293" t="s">
        <v>401</v>
      </c>
      <c r="C720" s="294">
        <v>240</v>
      </c>
      <c r="D720" s="323">
        <v>9978</v>
      </c>
      <c r="E720" s="293" t="s">
        <v>275</v>
      </c>
      <c r="H720" s="293" t="s">
        <v>28</v>
      </c>
      <c r="I720" s="295">
        <f>SUMIF(KOJIN!A:A,D720,KOJIN!D:D)</f>
        <v>2232</v>
      </c>
      <c r="J720" s="295">
        <f>SUMIF(KOJIN!$A:$A,$D720,KOJIN!DL:DL)</f>
        <v>66</v>
      </c>
      <c r="K720" s="295">
        <f>SUMIF(KOJIN!$A:$A,$D720,KOJIN!DM:DM)</f>
        <v>101</v>
      </c>
      <c r="L720" s="295">
        <f>SUMIF(KOJIN!$A:$A,$D720,KOJIN!DN:DN)</f>
        <v>110</v>
      </c>
      <c r="M720" s="295">
        <f>SUMIF(KOJIN!$A:$A,$D720,KOJIN!DO:DO)</f>
        <v>86</v>
      </c>
      <c r="N720" s="295">
        <f>SUMIF(KOJIN!$A:$A,$D720,KOJIN!DP:DP)</f>
        <v>89</v>
      </c>
      <c r="O720" s="295">
        <f>SUMIF(KOJIN!$A:$A,$D720,KOJIN!DQ:DQ)</f>
        <v>75</v>
      </c>
      <c r="P720" s="295">
        <f>SUMIF(KOJIN!$A:$A,$D720,KOJIN!DR:DR)</f>
        <v>90</v>
      </c>
      <c r="Q720" s="295">
        <f>SUMIF(KOJIN!$A:$A,$D720,KOJIN!DS:DS)</f>
        <v>127</v>
      </c>
      <c r="R720" s="295">
        <f>SUMIF(KOJIN!$A:$A,$D720,KOJIN!DT:DT)</f>
        <v>158</v>
      </c>
      <c r="S720" s="295">
        <f>SUMIF(KOJIN!$A:$A,$D720,KOJIN!DU:DU)</f>
        <v>155</v>
      </c>
      <c r="T720" s="295">
        <f>SUMIF(KOJIN!$A:$A,$D720,KOJIN!DV:DV)</f>
        <v>121</v>
      </c>
      <c r="U720" s="295">
        <f>SUMIF(KOJIN!$A:$A,$D720,KOJIN!DW:DW)</f>
        <v>114</v>
      </c>
      <c r="V720" s="295">
        <f>SUMIF(KOJIN!$A:$A,$D720,KOJIN!DX:DX)</f>
        <v>154</v>
      </c>
      <c r="W720" s="295">
        <f>SUMIF(KOJIN!$A:$A,$D720,KOJIN!DY:DY)</f>
        <v>237</v>
      </c>
      <c r="X720" s="295">
        <f>SUMIF(KOJIN!$A:$A,$D720,KOJIN!DZ:DZ)</f>
        <v>153</v>
      </c>
      <c r="Y720" s="295">
        <f>SUMIF(KOJIN!$A:$A,$D720,KOJIN!EA:EA)</f>
        <v>143</v>
      </c>
      <c r="Z720" s="295">
        <f>SUMIF(KOJIN!$A:$A,$D720,KOJIN!EB:EB)</f>
        <v>113</v>
      </c>
      <c r="AA720" s="295">
        <f>SUMIF(KOJIN!$A:$A,$D720,KOJIN!EC:EC)</f>
        <v>82</v>
      </c>
      <c r="AB720" s="295">
        <f>SUMIF(KOJIN!$A:$A,$D720,KOJIN!ED:ED)</f>
        <v>45</v>
      </c>
      <c r="AC720" s="295">
        <f>SUMIF(KOJIN!$A:$A,$D720,KOJIN!EE:EE)</f>
        <v>13</v>
      </c>
    </row>
    <row r="721" spans="1:29" ht="13.5">
      <c r="A721">
        <v>720</v>
      </c>
      <c r="J721" s="295">
        <f>SUM($J$719:$J$720)</f>
        <v>132</v>
      </c>
      <c r="K721" s="295">
        <f>SUM($K$719:$K$720)</f>
        <v>205</v>
      </c>
      <c r="L721" s="295">
        <f>SUM($L$719:$L$720)</f>
        <v>234</v>
      </c>
      <c r="M721" s="295">
        <f>SUM($M$719:$M$720)</f>
        <v>207</v>
      </c>
      <c r="N721" s="295">
        <f>SUM($N$719:$N$720)</f>
        <v>162</v>
      </c>
      <c r="O721" s="295">
        <f>SUM($O$719:$O$720)</f>
        <v>149</v>
      </c>
      <c r="P721" s="295">
        <f>SUM($P$719:$P$720)</f>
        <v>189</v>
      </c>
      <c r="Q721" s="295">
        <f>SUM($Q$719:$Q$720)</f>
        <v>259</v>
      </c>
      <c r="R721" s="295">
        <f>SUM($R$719:$R$720)</f>
        <v>303</v>
      </c>
      <c r="S721" s="295">
        <f>SUM($S$719:$S$720)</f>
        <v>312</v>
      </c>
      <c r="T721" s="295">
        <f>SUM($T$719:$T$720)</f>
        <v>255</v>
      </c>
      <c r="U721" s="295">
        <f>SUM($U$719:$U$720)</f>
        <v>232</v>
      </c>
      <c r="V721" s="295">
        <f>SUM($V$719:$V$720)</f>
        <v>310</v>
      </c>
      <c r="W721" s="295">
        <f>SUM($W$719:$W$720)</f>
        <v>431</v>
      </c>
      <c r="X721" s="295">
        <f>SUM($X$719:$X$720)</f>
        <v>303</v>
      </c>
      <c r="Y721" s="295">
        <f>SUM($Y$719:$Y$720)</f>
        <v>305</v>
      </c>
      <c r="Z721" s="295">
        <f>SUM($Z$719:$Z$720)</f>
        <v>174</v>
      </c>
      <c r="AA721" s="295">
        <f>SUM($AA$719:$AA$720)</f>
        <v>134</v>
      </c>
      <c r="AB721" s="295">
        <f>SUM($AB$719:$AB$720)</f>
        <v>61</v>
      </c>
      <c r="AC721" s="295">
        <f>SUM($AC$719:$AC$720)</f>
        <v>17</v>
      </c>
    </row>
    <row r="722" spans="1:29" ht="13.5">
      <c r="A722">
        <v>721</v>
      </c>
      <c r="B722" s="293" t="s">
        <v>401</v>
      </c>
      <c r="C722" s="294">
        <v>241</v>
      </c>
      <c r="D722" s="323">
        <v>9967</v>
      </c>
      <c r="E722" s="293" t="s">
        <v>276</v>
      </c>
      <c r="F722" s="293" t="s">
        <v>389</v>
      </c>
      <c r="G722" s="295">
        <f>SUMIF(SETAI!A:A,D722,SETAI!C:C)</f>
        <v>89</v>
      </c>
      <c r="H722" s="293" t="s">
        <v>27</v>
      </c>
      <c r="I722" s="295">
        <f>SUMIF(KOJIN!A:A,D722,KOJIN!D:D)</f>
        <v>107</v>
      </c>
      <c r="J722" s="295">
        <f>SUMIF(KOJIN!$A:$A,$D722,KOJIN!DL:DL)</f>
        <v>3</v>
      </c>
      <c r="K722" s="295">
        <f>SUMIF(KOJIN!$A:$A,$D722,KOJIN!DM:DM)</f>
        <v>3</v>
      </c>
      <c r="L722" s="295">
        <f>SUMIF(KOJIN!$A:$A,$D722,KOJIN!DN:DN)</f>
        <v>11</v>
      </c>
      <c r="M722" s="295">
        <f>SUMIF(KOJIN!$A:$A,$D722,KOJIN!DO:DO)</f>
        <v>4</v>
      </c>
      <c r="N722" s="295">
        <f>SUMIF(KOJIN!$A:$A,$D722,KOJIN!DP:DP)</f>
        <v>5</v>
      </c>
      <c r="O722" s="295">
        <f>SUMIF(KOJIN!$A:$A,$D722,KOJIN!DQ:DQ)</f>
        <v>3</v>
      </c>
      <c r="P722" s="295">
        <f>SUMIF(KOJIN!$A:$A,$D722,KOJIN!DR:DR)</f>
        <v>2</v>
      </c>
      <c r="Q722" s="295">
        <f>SUMIF(KOJIN!$A:$A,$D722,KOJIN!DS:DS)</f>
        <v>6</v>
      </c>
      <c r="R722" s="295">
        <f>SUMIF(KOJIN!$A:$A,$D722,KOJIN!DT:DT)</f>
        <v>6</v>
      </c>
      <c r="S722" s="295">
        <f>SUMIF(KOJIN!$A:$A,$D722,KOJIN!DU:DU)</f>
        <v>9</v>
      </c>
      <c r="T722" s="295">
        <f>SUMIF(KOJIN!$A:$A,$D722,KOJIN!DV:DV)</f>
        <v>9</v>
      </c>
      <c r="U722" s="295">
        <f>SUMIF(KOJIN!$A:$A,$D722,KOJIN!DW:DW)</f>
        <v>13</v>
      </c>
      <c r="V722" s="295">
        <f>SUMIF(KOJIN!$A:$A,$D722,KOJIN!DX:DX)</f>
        <v>7</v>
      </c>
      <c r="W722" s="295">
        <f>SUMIF(KOJIN!$A:$A,$D722,KOJIN!DY:DY)</f>
        <v>9</v>
      </c>
      <c r="X722" s="295">
        <f>SUMIF(KOJIN!$A:$A,$D722,KOJIN!DZ:DZ)</f>
        <v>10</v>
      </c>
      <c r="Y722" s="295">
        <f>SUMIF(KOJIN!$A:$A,$D722,KOJIN!EA:EA)</f>
        <v>1</v>
      </c>
      <c r="Z722" s="295">
        <f>SUMIF(KOJIN!$A:$A,$D722,KOJIN!EB:EB)</f>
        <v>4</v>
      </c>
      <c r="AA722" s="295">
        <f>SUMIF(KOJIN!$A:$A,$D722,KOJIN!EC:EC)</f>
        <v>2</v>
      </c>
      <c r="AB722" s="295">
        <f>SUMIF(KOJIN!$A:$A,$D722,KOJIN!ED:ED)</f>
        <v>0</v>
      </c>
      <c r="AC722" s="295">
        <f>SUMIF(KOJIN!$A:$A,$D722,KOJIN!EE:EE)</f>
        <v>0</v>
      </c>
    </row>
    <row r="723" spans="1:29" ht="13.5">
      <c r="A723">
        <v>722</v>
      </c>
      <c r="B723" s="293" t="s">
        <v>401</v>
      </c>
      <c r="C723" s="294">
        <v>241</v>
      </c>
      <c r="D723" s="323">
        <v>9968</v>
      </c>
      <c r="E723" s="293" t="s">
        <v>276</v>
      </c>
      <c r="F723" s="293" t="s">
        <v>389</v>
      </c>
      <c r="H723" s="293" t="s">
        <v>28</v>
      </c>
      <c r="I723" s="295">
        <f>SUMIF(KOJIN!A:A,D723,KOJIN!D:D)</f>
        <v>96</v>
      </c>
      <c r="J723" s="295">
        <f>SUMIF(KOJIN!$A:$A,$D723,KOJIN!DL:DL)</f>
        <v>0</v>
      </c>
      <c r="K723" s="295">
        <f>SUMIF(KOJIN!$A:$A,$D723,KOJIN!DM:DM)</f>
        <v>2</v>
      </c>
      <c r="L723" s="295">
        <f>SUMIF(KOJIN!$A:$A,$D723,KOJIN!DN:DN)</f>
        <v>6</v>
      </c>
      <c r="M723" s="295">
        <f>SUMIF(KOJIN!$A:$A,$D723,KOJIN!DO:DO)</f>
        <v>5</v>
      </c>
      <c r="N723" s="295">
        <f>SUMIF(KOJIN!$A:$A,$D723,KOJIN!DP:DP)</f>
        <v>3</v>
      </c>
      <c r="O723" s="295">
        <f>SUMIF(KOJIN!$A:$A,$D723,KOJIN!DQ:DQ)</f>
        <v>4</v>
      </c>
      <c r="P723" s="295">
        <f>SUMIF(KOJIN!$A:$A,$D723,KOJIN!DR:DR)</f>
        <v>4</v>
      </c>
      <c r="Q723" s="295">
        <f>SUMIF(KOJIN!$A:$A,$D723,KOJIN!DS:DS)</f>
        <v>3</v>
      </c>
      <c r="R723" s="295">
        <f>SUMIF(KOJIN!$A:$A,$D723,KOJIN!DT:DT)</f>
        <v>7</v>
      </c>
      <c r="S723" s="295">
        <f>SUMIF(KOJIN!$A:$A,$D723,KOJIN!DU:DU)</f>
        <v>11</v>
      </c>
      <c r="T723" s="295">
        <f>SUMIF(KOJIN!$A:$A,$D723,KOJIN!DV:DV)</f>
        <v>3</v>
      </c>
      <c r="U723" s="295">
        <f>SUMIF(KOJIN!$A:$A,$D723,KOJIN!DW:DW)</f>
        <v>9</v>
      </c>
      <c r="V723" s="295">
        <f>SUMIF(KOJIN!$A:$A,$D723,KOJIN!DX:DX)</f>
        <v>14</v>
      </c>
      <c r="W723" s="295">
        <f>SUMIF(KOJIN!$A:$A,$D723,KOJIN!DY:DY)</f>
        <v>9</v>
      </c>
      <c r="X723" s="295">
        <f>SUMIF(KOJIN!$A:$A,$D723,KOJIN!DZ:DZ)</f>
        <v>3</v>
      </c>
      <c r="Y723" s="295">
        <f>SUMIF(KOJIN!$A:$A,$D723,KOJIN!EA:EA)</f>
        <v>3</v>
      </c>
      <c r="Z723" s="295">
        <f>SUMIF(KOJIN!$A:$A,$D723,KOJIN!EB:EB)</f>
        <v>5</v>
      </c>
      <c r="AA723" s="295">
        <f>SUMIF(KOJIN!$A:$A,$D723,KOJIN!EC:EC)</f>
        <v>3</v>
      </c>
      <c r="AB723" s="295">
        <f>SUMIF(KOJIN!$A:$A,$D723,KOJIN!ED:ED)</f>
        <v>2</v>
      </c>
      <c r="AC723" s="295">
        <f>SUMIF(KOJIN!$A:$A,$D723,KOJIN!EE:EE)</f>
        <v>0</v>
      </c>
    </row>
    <row r="724" spans="1:29" ht="13.5">
      <c r="A724">
        <v>723</v>
      </c>
      <c r="J724" s="295">
        <f>SUM($J$722:$J$723)</f>
        <v>3</v>
      </c>
      <c r="K724" s="295">
        <f>SUM($K$722:$K$723)</f>
        <v>5</v>
      </c>
      <c r="L724" s="295">
        <f>SUM($L$722:$L$723)</f>
        <v>17</v>
      </c>
      <c r="M724" s="295">
        <f>SUM($M$722:$M$723)</f>
        <v>9</v>
      </c>
      <c r="N724" s="295">
        <f>SUM($N$722:$N$723)</f>
        <v>8</v>
      </c>
      <c r="O724" s="295">
        <f>SUM($O$722:$O$723)</f>
        <v>7</v>
      </c>
      <c r="P724" s="295">
        <f>SUM($P$722:$P$723)</f>
        <v>6</v>
      </c>
      <c r="Q724" s="295">
        <f>SUM($Q$722:$Q$723)</f>
        <v>9</v>
      </c>
      <c r="R724" s="295">
        <f>SUM($R$722:$R$723)</f>
        <v>13</v>
      </c>
      <c r="S724" s="295">
        <f>SUM($S$722:$S$723)</f>
        <v>20</v>
      </c>
      <c r="T724" s="295">
        <f>SUM($T$722:$T$723)</f>
        <v>12</v>
      </c>
      <c r="U724" s="295">
        <f>SUM($U$722:$U$723)</f>
        <v>22</v>
      </c>
      <c r="V724" s="295">
        <f>SUM($V$722:$V$723)</f>
        <v>21</v>
      </c>
      <c r="W724" s="295">
        <f>SUM($W$722:$W$723)</f>
        <v>18</v>
      </c>
      <c r="X724" s="295">
        <f>SUM($X$722:$X$723)</f>
        <v>13</v>
      </c>
      <c r="Y724" s="295">
        <f>SUM($Y$722:$Y$723)</f>
        <v>4</v>
      </c>
      <c r="Z724" s="295">
        <f>SUM($Z$722:$Z$723)</f>
        <v>9</v>
      </c>
      <c r="AA724" s="295">
        <f>SUM($AA$722:$AA$723)</f>
        <v>5</v>
      </c>
      <c r="AB724" s="295">
        <f>SUM($AB$722:$AB$723)</f>
        <v>2</v>
      </c>
      <c r="AC724" s="295">
        <f>SUM($AC$722:$AC$723)</f>
        <v>0</v>
      </c>
    </row>
    <row r="725" spans="1:29" ht="13.5">
      <c r="A725">
        <v>724</v>
      </c>
      <c r="B725" s="293" t="s">
        <v>401</v>
      </c>
      <c r="C725" s="294">
        <v>242</v>
      </c>
      <c r="D725" s="323">
        <v>9969</v>
      </c>
      <c r="E725" s="293" t="s">
        <v>276</v>
      </c>
      <c r="F725" s="293" t="s">
        <v>390</v>
      </c>
      <c r="G725" s="295">
        <f>SUMIF(SETAI!A:A,D725,SETAI!C:C)</f>
        <v>88</v>
      </c>
      <c r="H725" s="293" t="s">
        <v>27</v>
      </c>
      <c r="I725" s="295">
        <f>SUMIF(KOJIN!A:A,D725,KOJIN!D:D)</f>
        <v>94</v>
      </c>
      <c r="J725" s="295">
        <f>SUMIF(KOJIN!$A:$A,$D725,KOJIN!DL:DL)</f>
        <v>1</v>
      </c>
      <c r="K725" s="295">
        <f>SUMIF(KOJIN!$A:$A,$D725,KOJIN!DM:DM)</f>
        <v>3</v>
      </c>
      <c r="L725" s="295">
        <f>SUMIF(KOJIN!$A:$A,$D725,KOJIN!DN:DN)</f>
        <v>3</v>
      </c>
      <c r="M725" s="295">
        <f>SUMIF(KOJIN!$A:$A,$D725,KOJIN!DO:DO)</f>
        <v>9</v>
      </c>
      <c r="N725" s="295">
        <f>SUMIF(KOJIN!$A:$A,$D725,KOJIN!DP:DP)</f>
        <v>9</v>
      </c>
      <c r="O725" s="295">
        <f>SUMIF(KOJIN!$A:$A,$D725,KOJIN!DQ:DQ)</f>
        <v>7</v>
      </c>
      <c r="P725" s="295">
        <f>SUMIF(KOJIN!$A:$A,$D725,KOJIN!DR:DR)</f>
        <v>5</v>
      </c>
      <c r="Q725" s="295">
        <f>SUMIF(KOJIN!$A:$A,$D725,KOJIN!DS:DS)</f>
        <v>3</v>
      </c>
      <c r="R725" s="295">
        <f>SUMIF(KOJIN!$A:$A,$D725,KOJIN!DT:DT)</f>
        <v>3</v>
      </c>
      <c r="S725" s="295">
        <f>SUMIF(KOJIN!$A:$A,$D725,KOJIN!DU:DU)</f>
        <v>14</v>
      </c>
      <c r="T725" s="295">
        <f>SUMIF(KOJIN!$A:$A,$D725,KOJIN!DV:DV)</f>
        <v>8</v>
      </c>
      <c r="U725" s="295">
        <f>SUMIF(KOJIN!$A:$A,$D725,KOJIN!DW:DW)</f>
        <v>6</v>
      </c>
      <c r="V725" s="295">
        <f>SUMIF(KOJIN!$A:$A,$D725,KOJIN!DX:DX)</f>
        <v>6</v>
      </c>
      <c r="W725" s="295">
        <f>SUMIF(KOJIN!$A:$A,$D725,KOJIN!DY:DY)</f>
        <v>5</v>
      </c>
      <c r="X725" s="295">
        <f>SUMIF(KOJIN!$A:$A,$D725,KOJIN!DZ:DZ)</f>
        <v>7</v>
      </c>
      <c r="Y725" s="295">
        <f>SUMIF(KOJIN!$A:$A,$D725,KOJIN!EA:EA)</f>
        <v>2</v>
      </c>
      <c r="Z725" s="295">
        <f>SUMIF(KOJIN!$A:$A,$D725,KOJIN!EB:EB)</f>
        <v>0</v>
      </c>
      <c r="AA725" s="295">
        <f>SUMIF(KOJIN!$A:$A,$D725,KOJIN!EC:EC)</f>
        <v>2</v>
      </c>
      <c r="AB725" s="295">
        <f>SUMIF(KOJIN!$A:$A,$D725,KOJIN!ED:ED)</f>
        <v>1</v>
      </c>
      <c r="AC725" s="295">
        <f>SUMIF(KOJIN!$A:$A,$D725,KOJIN!EE:EE)</f>
        <v>0</v>
      </c>
    </row>
    <row r="726" spans="1:29" ht="13.5">
      <c r="A726">
        <v>725</v>
      </c>
      <c r="B726" s="293" t="s">
        <v>401</v>
      </c>
      <c r="C726" s="294">
        <v>242</v>
      </c>
      <c r="D726" s="323">
        <v>9970</v>
      </c>
      <c r="E726" s="293" t="s">
        <v>276</v>
      </c>
      <c r="F726" s="293" t="s">
        <v>390</v>
      </c>
      <c r="H726" s="293" t="s">
        <v>28</v>
      </c>
      <c r="I726" s="295">
        <f>SUMIF(KOJIN!A:A,D726,KOJIN!D:D)</f>
        <v>106</v>
      </c>
      <c r="J726" s="295">
        <f>SUMIF(KOJIN!$A:$A,$D726,KOJIN!DL:DL)</f>
        <v>2</v>
      </c>
      <c r="K726" s="295">
        <f>SUMIF(KOJIN!$A:$A,$D726,KOJIN!DM:DM)</f>
        <v>0</v>
      </c>
      <c r="L726" s="295">
        <f>SUMIF(KOJIN!$A:$A,$D726,KOJIN!DN:DN)</f>
        <v>3</v>
      </c>
      <c r="M726" s="295">
        <f>SUMIF(KOJIN!$A:$A,$D726,KOJIN!DO:DO)</f>
        <v>14</v>
      </c>
      <c r="N726" s="295">
        <f>SUMIF(KOJIN!$A:$A,$D726,KOJIN!DP:DP)</f>
        <v>3</v>
      </c>
      <c r="O726" s="295">
        <f>SUMIF(KOJIN!$A:$A,$D726,KOJIN!DQ:DQ)</f>
        <v>4</v>
      </c>
      <c r="P726" s="295">
        <f>SUMIF(KOJIN!$A:$A,$D726,KOJIN!DR:DR)</f>
        <v>4</v>
      </c>
      <c r="Q726" s="295">
        <f>SUMIF(KOJIN!$A:$A,$D726,KOJIN!DS:DS)</f>
        <v>4</v>
      </c>
      <c r="R726" s="295">
        <f>SUMIF(KOJIN!$A:$A,$D726,KOJIN!DT:DT)</f>
        <v>0</v>
      </c>
      <c r="S726" s="295">
        <f>SUMIF(KOJIN!$A:$A,$D726,KOJIN!DU:DU)</f>
        <v>18</v>
      </c>
      <c r="T726" s="295">
        <f>SUMIF(KOJIN!$A:$A,$D726,KOJIN!DV:DV)</f>
        <v>8</v>
      </c>
      <c r="U726" s="295">
        <f>SUMIF(KOJIN!$A:$A,$D726,KOJIN!DW:DW)</f>
        <v>10</v>
      </c>
      <c r="V726" s="295">
        <f>SUMIF(KOJIN!$A:$A,$D726,KOJIN!DX:DX)</f>
        <v>3</v>
      </c>
      <c r="W726" s="295">
        <f>SUMIF(KOJIN!$A:$A,$D726,KOJIN!DY:DY)</f>
        <v>10</v>
      </c>
      <c r="X726" s="295">
        <f>SUMIF(KOJIN!$A:$A,$D726,KOJIN!DZ:DZ)</f>
        <v>2</v>
      </c>
      <c r="Y726" s="295">
        <f>SUMIF(KOJIN!$A:$A,$D726,KOJIN!EA:EA)</f>
        <v>3</v>
      </c>
      <c r="Z726" s="295">
        <f>SUMIF(KOJIN!$A:$A,$D726,KOJIN!EB:EB)</f>
        <v>9</v>
      </c>
      <c r="AA726" s="295">
        <f>SUMIF(KOJIN!$A:$A,$D726,KOJIN!EC:EC)</f>
        <v>7</v>
      </c>
      <c r="AB726" s="295">
        <f>SUMIF(KOJIN!$A:$A,$D726,KOJIN!ED:ED)</f>
        <v>1</v>
      </c>
      <c r="AC726" s="295">
        <f>SUMIF(KOJIN!$A:$A,$D726,KOJIN!EE:EE)</f>
        <v>1</v>
      </c>
    </row>
    <row r="727" spans="1:29" ht="13.5">
      <c r="A727">
        <v>726</v>
      </c>
      <c r="J727" s="295">
        <f>SUM($J$725:$J$726)</f>
        <v>3</v>
      </c>
      <c r="K727" s="295">
        <f>SUM($K$725:$K$726)</f>
        <v>3</v>
      </c>
      <c r="L727" s="295">
        <f>SUM($L$725:$L$726)</f>
        <v>6</v>
      </c>
      <c r="M727" s="295">
        <f>SUM($M$725:$M$726)</f>
        <v>23</v>
      </c>
      <c r="N727" s="295">
        <f>SUM($N$725:$N$726)</f>
        <v>12</v>
      </c>
      <c r="O727" s="295">
        <f>SUM($O$725:$O$726)</f>
        <v>11</v>
      </c>
      <c r="P727" s="295">
        <f>SUM($P$725:$P$726)</f>
        <v>9</v>
      </c>
      <c r="Q727" s="295">
        <f>SUM($Q$725:$Q$726)</f>
        <v>7</v>
      </c>
      <c r="R727" s="295">
        <f>SUM($R$725:$R$726)</f>
        <v>3</v>
      </c>
      <c r="S727" s="295">
        <f>SUM($S$725:$S$726)</f>
        <v>32</v>
      </c>
      <c r="T727" s="295">
        <f>SUM($T$725:$T$726)</f>
        <v>16</v>
      </c>
      <c r="U727" s="295">
        <f>SUM($U$725:$U$726)</f>
        <v>16</v>
      </c>
      <c r="V727" s="295">
        <f>SUM($V$725:$V$726)</f>
        <v>9</v>
      </c>
      <c r="W727" s="295">
        <f>SUM($W$725:$W$726)</f>
        <v>15</v>
      </c>
      <c r="X727" s="295">
        <f>SUM($X$725:$X$726)</f>
        <v>9</v>
      </c>
      <c r="Y727" s="295">
        <f>SUM($Y$725:$Y$726)</f>
        <v>5</v>
      </c>
      <c r="Z727" s="295">
        <f>SUM($Z$725:$Z$726)</f>
        <v>9</v>
      </c>
      <c r="AA727" s="295">
        <f>SUM($AA$725:$AA$726)</f>
        <v>9</v>
      </c>
      <c r="AB727" s="295">
        <f>SUM($AB$725:$AB$726)</f>
        <v>2</v>
      </c>
      <c r="AC727" s="295">
        <f>SUM($AC$725:$AC$726)</f>
        <v>1</v>
      </c>
    </row>
    <row r="728" spans="1:29" ht="13.5">
      <c r="A728">
        <v>727</v>
      </c>
      <c r="B728" s="293" t="s">
        <v>401</v>
      </c>
      <c r="C728" s="294">
        <v>243</v>
      </c>
      <c r="D728" s="323">
        <v>9971</v>
      </c>
      <c r="E728" s="293" t="s">
        <v>276</v>
      </c>
      <c r="F728" s="293" t="s">
        <v>391</v>
      </c>
      <c r="G728" s="295">
        <f>SUMIF(SETAI!A:A,D728,SETAI!C:C)</f>
        <v>117</v>
      </c>
      <c r="H728" s="293" t="s">
        <v>27</v>
      </c>
      <c r="I728" s="295">
        <f>SUMIF(KOJIN!A:A,D728,KOJIN!D:D)</f>
        <v>137</v>
      </c>
      <c r="J728" s="295">
        <f>SUMIF(KOJIN!$A:$A,$D728,KOJIN!DL:DL)</f>
        <v>11</v>
      </c>
      <c r="K728" s="295">
        <f>SUMIF(KOJIN!$A:$A,$D728,KOJIN!DM:DM)</f>
        <v>4</v>
      </c>
      <c r="L728" s="295">
        <f>SUMIF(KOJIN!$A:$A,$D728,KOJIN!DN:DN)</f>
        <v>8</v>
      </c>
      <c r="M728" s="295">
        <f>SUMIF(KOJIN!$A:$A,$D728,KOJIN!DO:DO)</f>
        <v>5</v>
      </c>
      <c r="N728" s="295">
        <f>SUMIF(KOJIN!$A:$A,$D728,KOJIN!DP:DP)</f>
        <v>2</v>
      </c>
      <c r="O728" s="295">
        <f>SUMIF(KOJIN!$A:$A,$D728,KOJIN!DQ:DQ)</f>
        <v>6</v>
      </c>
      <c r="P728" s="295">
        <f>SUMIF(KOJIN!$A:$A,$D728,KOJIN!DR:DR)</f>
        <v>12</v>
      </c>
      <c r="Q728" s="295">
        <f>SUMIF(KOJIN!$A:$A,$D728,KOJIN!DS:DS)</f>
        <v>13</v>
      </c>
      <c r="R728" s="295">
        <f>SUMIF(KOJIN!$A:$A,$D728,KOJIN!DT:DT)</f>
        <v>18</v>
      </c>
      <c r="S728" s="295">
        <f>SUMIF(KOJIN!$A:$A,$D728,KOJIN!DU:DU)</f>
        <v>7</v>
      </c>
      <c r="T728" s="295">
        <f>SUMIF(KOJIN!$A:$A,$D728,KOJIN!DV:DV)</f>
        <v>5</v>
      </c>
      <c r="U728" s="295">
        <f>SUMIF(KOJIN!$A:$A,$D728,KOJIN!DW:DW)</f>
        <v>9</v>
      </c>
      <c r="V728" s="295">
        <f>SUMIF(KOJIN!$A:$A,$D728,KOJIN!DX:DX)</f>
        <v>10</v>
      </c>
      <c r="W728" s="295">
        <f>SUMIF(KOJIN!$A:$A,$D728,KOJIN!DY:DY)</f>
        <v>9</v>
      </c>
      <c r="X728" s="295">
        <f>SUMIF(KOJIN!$A:$A,$D728,KOJIN!DZ:DZ)</f>
        <v>5</v>
      </c>
      <c r="Y728" s="295">
        <f>SUMIF(KOJIN!$A:$A,$D728,KOJIN!EA:EA)</f>
        <v>8</v>
      </c>
      <c r="Z728" s="295">
        <f>SUMIF(KOJIN!$A:$A,$D728,KOJIN!EB:EB)</f>
        <v>1</v>
      </c>
      <c r="AA728" s="295">
        <f>SUMIF(KOJIN!$A:$A,$D728,KOJIN!EC:EC)</f>
        <v>3</v>
      </c>
      <c r="AB728" s="295">
        <f>SUMIF(KOJIN!$A:$A,$D728,KOJIN!ED:ED)</f>
        <v>1</v>
      </c>
      <c r="AC728" s="295">
        <f>SUMIF(KOJIN!$A:$A,$D728,KOJIN!EE:EE)</f>
        <v>0</v>
      </c>
    </row>
    <row r="729" spans="1:29" ht="13.5">
      <c r="A729">
        <v>728</v>
      </c>
      <c r="B729" s="293" t="s">
        <v>401</v>
      </c>
      <c r="C729" s="294">
        <v>243</v>
      </c>
      <c r="D729" s="323">
        <v>9972</v>
      </c>
      <c r="E729" s="293" t="s">
        <v>276</v>
      </c>
      <c r="F729" s="293" t="s">
        <v>391</v>
      </c>
      <c r="H729" s="293" t="s">
        <v>28</v>
      </c>
      <c r="I729" s="295">
        <f>SUMIF(KOJIN!A:A,D729,KOJIN!D:D)</f>
        <v>131</v>
      </c>
      <c r="J729" s="295">
        <f>SUMIF(KOJIN!$A:$A,$D729,KOJIN!DL:DL)</f>
        <v>6</v>
      </c>
      <c r="K729" s="295">
        <f>SUMIF(KOJIN!$A:$A,$D729,KOJIN!DM:DM)</f>
        <v>7</v>
      </c>
      <c r="L729" s="295">
        <f>SUMIF(KOJIN!$A:$A,$D729,KOJIN!DN:DN)</f>
        <v>4</v>
      </c>
      <c r="M729" s="295">
        <f>SUMIF(KOJIN!$A:$A,$D729,KOJIN!DO:DO)</f>
        <v>8</v>
      </c>
      <c r="N729" s="295">
        <f>SUMIF(KOJIN!$A:$A,$D729,KOJIN!DP:DP)</f>
        <v>6</v>
      </c>
      <c r="O729" s="295">
        <f>SUMIF(KOJIN!$A:$A,$D729,KOJIN!DQ:DQ)</f>
        <v>3</v>
      </c>
      <c r="P729" s="295">
        <f>SUMIF(KOJIN!$A:$A,$D729,KOJIN!DR:DR)</f>
        <v>10</v>
      </c>
      <c r="Q729" s="295">
        <f>SUMIF(KOJIN!$A:$A,$D729,KOJIN!DS:DS)</f>
        <v>14</v>
      </c>
      <c r="R729" s="295">
        <f>SUMIF(KOJIN!$A:$A,$D729,KOJIN!DT:DT)</f>
        <v>17</v>
      </c>
      <c r="S729" s="295">
        <f>SUMIF(KOJIN!$A:$A,$D729,KOJIN!DU:DU)</f>
        <v>7</v>
      </c>
      <c r="T729" s="295">
        <f>SUMIF(KOJIN!$A:$A,$D729,KOJIN!DV:DV)</f>
        <v>6</v>
      </c>
      <c r="U729" s="295">
        <f>SUMIF(KOJIN!$A:$A,$D729,KOJIN!DW:DW)</f>
        <v>11</v>
      </c>
      <c r="V729" s="295">
        <f>SUMIF(KOJIN!$A:$A,$D729,KOJIN!DX:DX)</f>
        <v>7</v>
      </c>
      <c r="W729" s="295">
        <f>SUMIF(KOJIN!$A:$A,$D729,KOJIN!DY:DY)</f>
        <v>6</v>
      </c>
      <c r="X729" s="295">
        <f>SUMIF(KOJIN!$A:$A,$D729,KOJIN!DZ:DZ)</f>
        <v>6</v>
      </c>
      <c r="Y729" s="295">
        <f>SUMIF(KOJIN!$A:$A,$D729,KOJIN!EA:EA)</f>
        <v>6</v>
      </c>
      <c r="Z729" s="295">
        <f>SUMIF(KOJIN!$A:$A,$D729,KOJIN!EB:EB)</f>
        <v>3</v>
      </c>
      <c r="AA729" s="295">
        <f>SUMIF(KOJIN!$A:$A,$D729,KOJIN!EC:EC)</f>
        <v>3</v>
      </c>
      <c r="AB729" s="295">
        <f>SUMIF(KOJIN!$A:$A,$D729,KOJIN!ED:ED)</f>
        <v>1</v>
      </c>
      <c r="AC729" s="295">
        <f>SUMIF(KOJIN!$A:$A,$D729,KOJIN!EE:EE)</f>
        <v>0</v>
      </c>
    </row>
    <row r="730" spans="1:29" ht="13.5">
      <c r="A730">
        <v>729</v>
      </c>
      <c r="J730" s="295">
        <f>SUM($J$728:$J$729)</f>
        <v>17</v>
      </c>
      <c r="K730" s="295">
        <f>SUM($K$728:$K$729)</f>
        <v>11</v>
      </c>
      <c r="L730" s="295">
        <f>SUM($L$728:$L$729)</f>
        <v>12</v>
      </c>
      <c r="M730" s="295">
        <f>SUM($M$728:$M$729)</f>
        <v>13</v>
      </c>
      <c r="N730" s="295">
        <f>SUM($N$728:$N$729)</f>
        <v>8</v>
      </c>
      <c r="O730" s="295">
        <f>SUM($O$728:$O$729)</f>
        <v>9</v>
      </c>
      <c r="P730" s="295">
        <f>SUM($P$728:$P$729)</f>
        <v>22</v>
      </c>
      <c r="Q730" s="295">
        <f>SUM($Q$728:$Q$729)</f>
        <v>27</v>
      </c>
      <c r="R730" s="295">
        <f>SUM($R$728:$R$729)</f>
        <v>35</v>
      </c>
      <c r="S730" s="295">
        <f>SUM($S$728:$S$729)</f>
        <v>14</v>
      </c>
      <c r="T730" s="295">
        <f>SUM($T$728:$T$729)</f>
        <v>11</v>
      </c>
      <c r="U730" s="295">
        <f>SUM($U$728:$U$729)</f>
        <v>20</v>
      </c>
      <c r="V730" s="295">
        <f>SUM($V$728:$V$729)</f>
        <v>17</v>
      </c>
      <c r="W730" s="295">
        <f>SUM($W$728:$W$729)</f>
        <v>15</v>
      </c>
      <c r="X730" s="295">
        <f>SUM($X$728:$X$729)</f>
        <v>11</v>
      </c>
      <c r="Y730" s="295">
        <f>SUM($Y$728:$Y$729)</f>
        <v>14</v>
      </c>
      <c r="Z730" s="295">
        <f>SUM($Z$728:$Z$729)</f>
        <v>4</v>
      </c>
      <c r="AA730" s="295">
        <f>SUM($AA$728:$AA$729)</f>
        <v>6</v>
      </c>
      <c r="AB730" s="295">
        <f>SUM($AB$728:$AB$729)</f>
        <v>2</v>
      </c>
      <c r="AC730" s="295">
        <f>SUM($AC$728:$AC$729)</f>
        <v>0</v>
      </c>
    </row>
    <row r="731" spans="1:29" ht="13.5">
      <c r="A731">
        <v>730</v>
      </c>
      <c r="B731" s="293" t="s">
        <v>401</v>
      </c>
      <c r="C731" s="294">
        <v>244</v>
      </c>
      <c r="D731" s="323">
        <v>9973</v>
      </c>
      <c r="E731" s="293" t="s">
        <v>276</v>
      </c>
      <c r="F731" s="293" t="s">
        <v>392</v>
      </c>
      <c r="G731" s="295">
        <f>SUMIF(SETAI!A:A,D731,SETAI!C:C)</f>
        <v>196</v>
      </c>
      <c r="H731" s="293" t="s">
        <v>27</v>
      </c>
      <c r="I731" s="295">
        <f>SUMIF(KOJIN!A:A,D731,KOJIN!D:D)</f>
        <v>242</v>
      </c>
      <c r="J731" s="295">
        <f>SUMIF(KOJIN!$A:$A,$D731,KOJIN!DL:DL)</f>
        <v>9</v>
      </c>
      <c r="K731" s="295">
        <f>SUMIF(KOJIN!$A:$A,$D731,KOJIN!DM:DM)</f>
        <v>7</v>
      </c>
      <c r="L731" s="295">
        <f>SUMIF(KOJIN!$A:$A,$D731,KOJIN!DN:DN)</f>
        <v>9</v>
      </c>
      <c r="M731" s="295">
        <f>SUMIF(KOJIN!$A:$A,$D731,KOJIN!DO:DO)</f>
        <v>16</v>
      </c>
      <c r="N731" s="295">
        <f>SUMIF(KOJIN!$A:$A,$D731,KOJIN!DP:DP)</f>
        <v>13</v>
      </c>
      <c r="O731" s="295">
        <f>SUMIF(KOJIN!$A:$A,$D731,KOJIN!DQ:DQ)</f>
        <v>21</v>
      </c>
      <c r="P731" s="295">
        <f>SUMIF(KOJIN!$A:$A,$D731,KOJIN!DR:DR)</f>
        <v>16</v>
      </c>
      <c r="Q731" s="295">
        <f>SUMIF(KOJIN!$A:$A,$D731,KOJIN!DS:DS)</f>
        <v>19</v>
      </c>
      <c r="R731" s="295">
        <f>SUMIF(KOJIN!$A:$A,$D731,KOJIN!DT:DT)</f>
        <v>15</v>
      </c>
      <c r="S731" s="295">
        <f>SUMIF(KOJIN!$A:$A,$D731,KOJIN!DU:DU)</f>
        <v>13</v>
      </c>
      <c r="T731" s="295">
        <f>SUMIF(KOJIN!$A:$A,$D731,KOJIN!DV:DV)</f>
        <v>17</v>
      </c>
      <c r="U731" s="295">
        <f>SUMIF(KOJIN!$A:$A,$D731,KOJIN!DW:DW)</f>
        <v>18</v>
      </c>
      <c r="V731" s="295">
        <f>SUMIF(KOJIN!$A:$A,$D731,KOJIN!DX:DX)</f>
        <v>22</v>
      </c>
      <c r="W731" s="295">
        <f>SUMIF(KOJIN!$A:$A,$D731,KOJIN!DY:DY)</f>
        <v>21</v>
      </c>
      <c r="X731" s="295">
        <f>SUMIF(KOJIN!$A:$A,$D731,KOJIN!DZ:DZ)</f>
        <v>14</v>
      </c>
      <c r="Y731" s="295">
        <f>SUMIF(KOJIN!$A:$A,$D731,KOJIN!EA:EA)</f>
        <v>7</v>
      </c>
      <c r="Z731" s="295">
        <f>SUMIF(KOJIN!$A:$A,$D731,KOJIN!EB:EB)</f>
        <v>3</v>
      </c>
      <c r="AA731" s="295">
        <f>SUMIF(KOJIN!$A:$A,$D731,KOJIN!EC:EC)</f>
        <v>2</v>
      </c>
      <c r="AB731" s="295">
        <f>SUMIF(KOJIN!$A:$A,$D731,KOJIN!ED:ED)</f>
        <v>0</v>
      </c>
      <c r="AC731" s="295">
        <f>SUMIF(KOJIN!$A:$A,$D731,KOJIN!EE:EE)</f>
        <v>0</v>
      </c>
    </row>
    <row r="732" spans="1:29" ht="13.5">
      <c r="A732">
        <v>731</v>
      </c>
      <c r="B732" s="293" t="s">
        <v>401</v>
      </c>
      <c r="C732" s="294">
        <v>244</v>
      </c>
      <c r="D732" s="323">
        <v>9974</v>
      </c>
      <c r="E732" s="293" t="s">
        <v>276</v>
      </c>
      <c r="F732" s="293" t="s">
        <v>392</v>
      </c>
      <c r="H732" s="293" t="s">
        <v>28</v>
      </c>
      <c r="I732" s="295">
        <f>SUMIF(KOJIN!A:A,D732,KOJIN!D:D)</f>
        <v>218</v>
      </c>
      <c r="J732" s="295">
        <f>SUMIF(KOJIN!$A:$A,$D732,KOJIN!DL:DL)</f>
        <v>12</v>
      </c>
      <c r="K732" s="295">
        <f>SUMIF(KOJIN!$A:$A,$D732,KOJIN!DM:DM)</f>
        <v>5</v>
      </c>
      <c r="L732" s="295">
        <f>SUMIF(KOJIN!$A:$A,$D732,KOJIN!DN:DN)</f>
        <v>5</v>
      </c>
      <c r="M732" s="295">
        <f>SUMIF(KOJIN!$A:$A,$D732,KOJIN!DO:DO)</f>
        <v>10</v>
      </c>
      <c r="N732" s="295">
        <f>SUMIF(KOJIN!$A:$A,$D732,KOJIN!DP:DP)</f>
        <v>10</v>
      </c>
      <c r="O732" s="295">
        <f>SUMIF(KOJIN!$A:$A,$D732,KOJIN!DQ:DQ)</f>
        <v>7</v>
      </c>
      <c r="P732" s="295">
        <f>SUMIF(KOJIN!$A:$A,$D732,KOJIN!DR:DR)</f>
        <v>13</v>
      </c>
      <c r="Q732" s="295">
        <f>SUMIF(KOJIN!$A:$A,$D732,KOJIN!DS:DS)</f>
        <v>16</v>
      </c>
      <c r="R732" s="295">
        <f>SUMIF(KOJIN!$A:$A,$D732,KOJIN!DT:DT)</f>
        <v>12</v>
      </c>
      <c r="S732" s="295">
        <f>SUMIF(KOJIN!$A:$A,$D732,KOJIN!DU:DU)</f>
        <v>13</v>
      </c>
      <c r="T732" s="295">
        <f>SUMIF(KOJIN!$A:$A,$D732,KOJIN!DV:DV)</f>
        <v>25</v>
      </c>
      <c r="U732" s="295">
        <f>SUMIF(KOJIN!$A:$A,$D732,KOJIN!DW:DW)</f>
        <v>19</v>
      </c>
      <c r="V732" s="295">
        <f>SUMIF(KOJIN!$A:$A,$D732,KOJIN!DX:DX)</f>
        <v>21</v>
      </c>
      <c r="W732" s="295">
        <f>SUMIF(KOJIN!$A:$A,$D732,KOJIN!DY:DY)</f>
        <v>19</v>
      </c>
      <c r="X732" s="295">
        <f>SUMIF(KOJIN!$A:$A,$D732,KOJIN!DZ:DZ)</f>
        <v>12</v>
      </c>
      <c r="Y732" s="295">
        <f>SUMIF(KOJIN!$A:$A,$D732,KOJIN!EA:EA)</f>
        <v>9</v>
      </c>
      <c r="Z732" s="295">
        <f>SUMIF(KOJIN!$A:$A,$D732,KOJIN!EB:EB)</f>
        <v>5</v>
      </c>
      <c r="AA732" s="295">
        <f>SUMIF(KOJIN!$A:$A,$D732,KOJIN!EC:EC)</f>
        <v>5</v>
      </c>
      <c r="AB732" s="295">
        <f>SUMIF(KOJIN!$A:$A,$D732,KOJIN!ED:ED)</f>
        <v>0</v>
      </c>
      <c r="AC732" s="295">
        <f>SUMIF(KOJIN!$A:$A,$D732,KOJIN!EE:EE)</f>
        <v>0</v>
      </c>
    </row>
    <row r="733" spans="1:29" ht="13.5">
      <c r="A733">
        <v>732</v>
      </c>
      <c r="J733" s="295">
        <f>SUM($J$731:$J$732)</f>
        <v>21</v>
      </c>
      <c r="K733" s="295">
        <f>SUM($K$731:$K$732)</f>
        <v>12</v>
      </c>
      <c r="L733" s="295">
        <f>SUM($L$731:$L$732)</f>
        <v>14</v>
      </c>
      <c r="M733" s="295">
        <f>SUM($M$731:$M$732)</f>
        <v>26</v>
      </c>
      <c r="N733" s="295">
        <f>SUM($N$731:$N$732)</f>
        <v>23</v>
      </c>
      <c r="O733" s="295">
        <f>SUM($O$731:$O$732)</f>
        <v>28</v>
      </c>
      <c r="P733" s="295">
        <f>SUM($P$731:$P$732)</f>
        <v>29</v>
      </c>
      <c r="Q733" s="295">
        <f>SUM($Q$731:$Q$732)</f>
        <v>35</v>
      </c>
      <c r="R733" s="295">
        <f>SUM($R$731:$R$732)</f>
        <v>27</v>
      </c>
      <c r="S733" s="295">
        <f>SUM($S$731:$S$732)</f>
        <v>26</v>
      </c>
      <c r="T733" s="295">
        <f>SUM($T$731:$T$732)</f>
        <v>42</v>
      </c>
      <c r="U733" s="295">
        <f>SUM($U$731:$U$732)</f>
        <v>37</v>
      </c>
      <c r="V733" s="295">
        <f>SUM($V$731:$V$732)</f>
        <v>43</v>
      </c>
      <c r="W733" s="295">
        <f>SUM($W$731:$W$732)</f>
        <v>40</v>
      </c>
      <c r="X733" s="295">
        <f>SUM($X$731:$X$732)</f>
        <v>26</v>
      </c>
      <c r="Y733" s="295">
        <f>SUM($Y$731:$Y$732)</f>
        <v>16</v>
      </c>
      <c r="Z733" s="295">
        <f>SUM($Z$731:$Z$732)</f>
        <v>8</v>
      </c>
      <c r="AA733" s="295">
        <f>SUM($AA$731:$AA$732)</f>
        <v>7</v>
      </c>
      <c r="AB733" s="295">
        <f>SUM($AB$731:$AB$732)</f>
        <v>0</v>
      </c>
      <c r="AC733" s="295">
        <f>SUM($AC$731:$AC$732)</f>
        <v>0</v>
      </c>
    </row>
    <row r="734" spans="1:29" ht="13.5">
      <c r="A734">
        <v>733</v>
      </c>
      <c r="B734" s="293" t="s">
        <v>401</v>
      </c>
      <c r="C734" s="294">
        <v>245</v>
      </c>
      <c r="D734" s="323">
        <v>9851</v>
      </c>
      <c r="E734" s="293" t="s">
        <v>277</v>
      </c>
      <c r="F734" s="293" t="s">
        <v>389</v>
      </c>
      <c r="G734" s="295">
        <f>SUMIF(SETAI!A:A,D734,SETAI!C:C)</f>
        <v>184</v>
      </c>
      <c r="H734" s="293" t="s">
        <v>27</v>
      </c>
      <c r="I734" s="295">
        <f>SUMIF(KOJIN!A:A,D734,KOJIN!D:D)</f>
        <v>317</v>
      </c>
      <c r="J734" s="295">
        <f>SUMIF(KOJIN!$A:$A,$D734,KOJIN!DL:DL)</f>
        <v>4</v>
      </c>
      <c r="K734" s="295">
        <f>SUMIF(KOJIN!$A:$A,$D734,KOJIN!DM:DM)</f>
        <v>9</v>
      </c>
      <c r="L734" s="295">
        <f>SUMIF(KOJIN!$A:$A,$D734,KOJIN!DN:DN)</f>
        <v>29</v>
      </c>
      <c r="M734" s="295">
        <f>SUMIF(KOJIN!$A:$A,$D734,KOJIN!DO:DO)</f>
        <v>55</v>
      </c>
      <c r="N734" s="295">
        <f>SUMIF(KOJIN!$A:$A,$D734,KOJIN!DP:DP)</f>
        <v>26</v>
      </c>
      <c r="O734" s="295">
        <f>SUMIF(KOJIN!$A:$A,$D734,KOJIN!DQ:DQ)</f>
        <v>9</v>
      </c>
      <c r="P734" s="295">
        <f>SUMIF(KOJIN!$A:$A,$D734,KOJIN!DR:DR)</f>
        <v>10</v>
      </c>
      <c r="Q734" s="295">
        <f>SUMIF(KOJIN!$A:$A,$D734,KOJIN!DS:DS)</f>
        <v>4</v>
      </c>
      <c r="R734" s="295">
        <f>SUMIF(KOJIN!$A:$A,$D734,KOJIN!DT:DT)</f>
        <v>22</v>
      </c>
      <c r="S734" s="295">
        <f>SUMIF(KOJIN!$A:$A,$D734,KOJIN!DU:DU)</f>
        <v>51</v>
      </c>
      <c r="T734" s="295">
        <f>SUMIF(KOJIN!$A:$A,$D734,KOJIN!DV:DV)</f>
        <v>35</v>
      </c>
      <c r="U734" s="295">
        <f>SUMIF(KOJIN!$A:$A,$D734,KOJIN!DW:DW)</f>
        <v>30</v>
      </c>
      <c r="V734" s="295">
        <f>SUMIF(KOJIN!$A:$A,$D734,KOJIN!DX:DX)</f>
        <v>15</v>
      </c>
      <c r="W734" s="295">
        <f>SUMIF(KOJIN!$A:$A,$D734,KOJIN!DY:DY)</f>
        <v>4</v>
      </c>
      <c r="X734" s="295">
        <f>SUMIF(KOJIN!$A:$A,$D734,KOJIN!DZ:DZ)</f>
        <v>4</v>
      </c>
      <c r="Y734" s="295">
        <f>SUMIF(KOJIN!$A:$A,$D734,KOJIN!EA:EA)</f>
        <v>6</v>
      </c>
      <c r="Z734" s="295">
        <f>SUMIF(KOJIN!$A:$A,$D734,KOJIN!EB:EB)</f>
        <v>1</v>
      </c>
      <c r="AA734" s="295">
        <f>SUMIF(KOJIN!$A:$A,$D734,KOJIN!EC:EC)</f>
        <v>3</v>
      </c>
      <c r="AB734" s="295">
        <f>SUMIF(KOJIN!$A:$A,$D734,KOJIN!ED:ED)</f>
        <v>0</v>
      </c>
      <c r="AC734" s="295">
        <f>SUMIF(KOJIN!$A:$A,$D734,KOJIN!EE:EE)</f>
        <v>0</v>
      </c>
    </row>
    <row r="735" spans="1:29" ht="13.5">
      <c r="A735">
        <v>734</v>
      </c>
      <c r="B735" s="293" t="s">
        <v>401</v>
      </c>
      <c r="C735" s="294">
        <v>245</v>
      </c>
      <c r="D735" s="323">
        <v>9852</v>
      </c>
      <c r="E735" s="293" t="s">
        <v>277</v>
      </c>
      <c r="F735" s="293" t="s">
        <v>389</v>
      </c>
      <c r="H735" s="293" t="s">
        <v>28</v>
      </c>
      <c r="I735" s="295">
        <f>SUMIF(KOJIN!A:A,D735,KOJIN!D:D)</f>
        <v>286</v>
      </c>
      <c r="J735" s="295">
        <f>SUMIF(KOJIN!$A:$A,$D735,KOJIN!DL:DL)</f>
        <v>6</v>
      </c>
      <c r="K735" s="295">
        <f>SUMIF(KOJIN!$A:$A,$D735,KOJIN!DM:DM)</f>
        <v>8</v>
      </c>
      <c r="L735" s="295">
        <f>SUMIF(KOJIN!$A:$A,$D735,KOJIN!DN:DN)</f>
        <v>23</v>
      </c>
      <c r="M735" s="295">
        <f>SUMIF(KOJIN!$A:$A,$D735,KOJIN!DO:DO)</f>
        <v>45</v>
      </c>
      <c r="N735" s="295">
        <f>SUMIF(KOJIN!$A:$A,$D735,KOJIN!DP:DP)</f>
        <v>21</v>
      </c>
      <c r="O735" s="295">
        <f>SUMIF(KOJIN!$A:$A,$D735,KOJIN!DQ:DQ)</f>
        <v>3</v>
      </c>
      <c r="P735" s="295">
        <f>SUMIF(KOJIN!$A:$A,$D735,KOJIN!DR:DR)</f>
        <v>5</v>
      </c>
      <c r="Q735" s="295">
        <f>SUMIF(KOJIN!$A:$A,$D735,KOJIN!DS:DS)</f>
        <v>8</v>
      </c>
      <c r="R735" s="295">
        <f>SUMIF(KOJIN!$A:$A,$D735,KOJIN!DT:DT)</f>
        <v>27</v>
      </c>
      <c r="S735" s="295">
        <f>SUMIF(KOJIN!$A:$A,$D735,KOJIN!DU:DU)</f>
        <v>65</v>
      </c>
      <c r="T735" s="295">
        <f>SUMIF(KOJIN!$A:$A,$D735,KOJIN!DV:DV)</f>
        <v>26</v>
      </c>
      <c r="U735" s="295">
        <f>SUMIF(KOJIN!$A:$A,$D735,KOJIN!DW:DW)</f>
        <v>21</v>
      </c>
      <c r="V735" s="295">
        <f>SUMIF(KOJIN!$A:$A,$D735,KOJIN!DX:DX)</f>
        <v>8</v>
      </c>
      <c r="W735" s="295">
        <f>SUMIF(KOJIN!$A:$A,$D735,KOJIN!DY:DY)</f>
        <v>6</v>
      </c>
      <c r="X735" s="295">
        <f>SUMIF(KOJIN!$A:$A,$D735,KOJIN!DZ:DZ)</f>
        <v>4</v>
      </c>
      <c r="Y735" s="295">
        <f>SUMIF(KOJIN!$A:$A,$D735,KOJIN!EA:EA)</f>
        <v>4</v>
      </c>
      <c r="Z735" s="295">
        <f>SUMIF(KOJIN!$A:$A,$D735,KOJIN!EB:EB)</f>
        <v>2</v>
      </c>
      <c r="AA735" s="295">
        <f>SUMIF(KOJIN!$A:$A,$D735,KOJIN!EC:EC)</f>
        <v>2</v>
      </c>
      <c r="AB735" s="295">
        <f>SUMIF(KOJIN!$A:$A,$D735,KOJIN!ED:ED)</f>
        <v>1</v>
      </c>
      <c r="AC735" s="295">
        <f>SUMIF(KOJIN!$A:$A,$D735,KOJIN!EE:EE)</f>
        <v>1</v>
      </c>
    </row>
    <row r="736" spans="1:29" ht="13.5">
      <c r="A736">
        <v>735</v>
      </c>
      <c r="J736" s="295">
        <f>SUM($J$734:$J$735)</f>
        <v>10</v>
      </c>
      <c r="K736" s="295">
        <f>SUM($K$734:$K$735)</f>
        <v>17</v>
      </c>
      <c r="L736" s="295">
        <f>SUM($L$734:$L$735)</f>
        <v>52</v>
      </c>
      <c r="M736" s="295">
        <f>SUM($M$734:$M$735)</f>
        <v>100</v>
      </c>
      <c r="N736" s="295">
        <f>SUM($N$734:$N$735)</f>
        <v>47</v>
      </c>
      <c r="O736" s="295">
        <f>SUM($O$734:$O$735)</f>
        <v>12</v>
      </c>
      <c r="P736" s="295">
        <f>SUM($P$734:$P$735)</f>
        <v>15</v>
      </c>
      <c r="Q736" s="295">
        <f>SUM($Q$734:$Q$735)</f>
        <v>12</v>
      </c>
      <c r="R736" s="295">
        <f>SUM($R$734:$R$735)</f>
        <v>49</v>
      </c>
      <c r="S736" s="295">
        <f>SUM($S$734:$S$735)</f>
        <v>116</v>
      </c>
      <c r="T736" s="295">
        <f>SUM($T$734:$T$735)</f>
        <v>61</v>
      </c>
      <c r="U736" s="295">
        <f>SUM($U$734:$U$735)</f>
        <v>51</v>
      </c>
      <c r="V736" s="295">
        <f>SUM($V$734:$V$735)</f>
        <v>23</v>
      </c>
      <c r="W736" s="295">
        <f>SUM($W$734:$W$735)</f>
        <v>10</v>
      </c>
      <c r="X736" s="295">
        <f>SUM($X$734:$X$735)</f>
        <v>8</v>
      </c>
      <c r="Y736" s="295">
        <f>SUM($Y$734:$Y$735)</f>
        <v>10</v>
      </c>
      <c r="Z736" s="295">
        <f>SUM($Z$734:$Z$735)</f>
        <v>3</v>
      </c>
      <c r="AA736" s="295">
        <f>SUM($AA$734:$AA$735)</f>
        <v>5</v>
      </c>
      <c r="AB736" s="295">
        <f>SUM($AB$734:$AB$735)</f>
        <v>1</v>
      </c>
      <c r="AC736" s="295">
        <f>SUM($AC$734:$AC$735)</f>
        <v>1</v>
      </c>
    </row>
    <row r="737" spans="1:29" ht="13.5">
      <c r="A737">
        <v>736</v>
      </c>
      <c r="B737" s="293" t="s">
        <v>401</v>
      </c>
      <c r="C737" s="294">
        <v>246</v>
      </c>
      <c r="D737" s="323">
        <v>9853</v>
      </c>
      <c r="E737" s="293" t="s">
        <v>277</v>
      </c>
      <c r="F737" s="293" t="s">
        <v>390</v>
      </c>
      <c r="G737" s="295">
        <f>SUMIF(SETAI!A:A,D737,SETAI!C:C)</f>
        <v>176</v>
      </c>
      <c r="H737" s="293" t="s">
        <v>27</v>
      </c>
      <c r="I737" s="295">
        <f>SUMIF(KOJIN!A:A,D737,KOJIN!D:D)</f>
        <v>323</v>
      </c>
      <c r="J737" s="295">
        <f>SUMIF(KOJIN!$A:$A,$D737,KOJIN!DL:DL)</f>
        <v>6</v>
      </c>
      <c r="K737" s="295">
        <f>SUMIF(KOJIN!$A:$A,$D737,KOJIN!DM:DM)</f>
        <v>28</v>
      </c>
      <c r="L737" s="295">
        <f>SUMIF(KOJIN!$A:$A,$D737,KOJIN!DN:DN)</f>
        <v>65</v>
      </c>
      <c r="M737" s="295">
        <f>SUMIF(KOJIN!$A:$A,$D737,KOJIN!DO:DO)</f>
        <v>46</v>
      </c>
      <c r="N737" s="295">
        <f>SUMIF(KOJIN!$A:$A,$D737,KOJIN!DP:DP)</f>
        <v>9</v>
      </c>
      <c r="O737" s="295">
        <f>SUMIF(KOJIN!$A:$A,$D737,KOJIN!DQ:DQ)</f>
        <v>2</v>
      </c>
      <c r="P737" s="295">
        <f>SUMIF(KOJIN!$A:$A,$D737,KOJIN!DR:DR)</f>
        <v>4</v>
      </c>
      <c r="Q737" s="295">
        <f>SUMIF(KOJIN!$A:$A,$D737,KOJIN!DS:DS)</f>
        <v>17</v>
      </c>
      <c r="R737" s="295">
        <f>SUMIF(KOJIN!$A:$A,$D737,KOJIN!DT:DT)</f>
        <v>48</v>
      </c>
      <c r="S737" s="295">
        <f>SUMIF(KOJIN!$A:$A,$D737,KOJIN!DU:DU)</f>
        <v>57</v>
      </c>
      <c r="T737" s="295">
        <f>SUMIF(KOJIN!$A:$A,$D737,KOJIN!DV:DV)</f>
        <v>20</v>
      </c>
      <c r="U737" s="295">
        <f>SUMIF(KOJIN!$A:$A,$D737,KOJIN!DW:DW)</f>
        <v>11</v>
      </c>
      <c r="V737" s="295">
        <f>SUMIF(KOJIN!$A:$A,$D737,KOJIN!DX:DX)</f>
        <v>1</v>
      </c>
      <c r="W737" s="295">
        <f>SUMIF(KOJIN!$A:$A,$D737,KOJIN!DY:DY)</f>
        <v>5</v>
      </c>
      <c r="X737" s="295">
        <f>SUMIF(KOJIN!$A:$A,$D737,KOJIN!DZ:DZ)</f>
        <v>1</v>
      </c>
      <c r="Y737" s="295">
        <f>SUMIF(KOJIN!$A:$A,$D737,KOJIN!EA:EA)</f>
        <v>0</v>
      </c>
      <c r="Z737" s="295">
        <f>SUMIF(KOJIN!$A:$A,$D737,KOJIN!EB:EB)</f>
        <v>3</v>
      </c>
      <c r="AA737" s="295">
        <f>SUMIF(KOJIN!$A:$A,$D737,KOJIN!EC:EC)</f>
        <v>0</v>
      </c>
      <c r="AB737" s="295">
        <f>SUMIF(KOJIN!$A:$A,$D737,KOJIN!ED:ED)</f>
        <v>0</v>
      </c>
      <c r="AC737" s="295">
        <f>SUMIF(KOJIN!$A:$A,$D737,KOJIN!EE:EE)</f>
        <v>0</v>
      </c>
    </row>
    <row r="738" spans="1:29" ht="13.5">
      <c r="A738">
        <v>737</v>
      </c>
      <c r="B738" s="293" t="s">
        <v>401</v>
      </c>
      <c r="C738" s="294">
        <v>246</v>
      </c>
      <c r="D738" s="323">
        <v>9854</v>
      </c>
      <c r="E738" s="293" t="s">
        <v>277</v>
      </c>
      <c r="F738" s="293" t="s">
        <v>390</v>
      </c>
      <c r="H738" s="293" t="s">
        <v>28</v>
      </c>
      <c r="I738" s="295">
        <f>SUMIF(KOJIN!A:A,D738,KOJIN!D:D)</f>
        <v>306</v>
      </c>
      <c r="J738" s="295">
        <f>SUMIF(KOJIN!$A:$A,$D738,KOJIN!DL:DL)</f>
        <v>6</v>
      </c>
      <c r="K738" s="295">
        <f>SUMIF(KOJIN!$A:$A,$D738,KOJIN!DM:DM)</f>
        <v>31</v>
      </c>
      <c r="L738" s="295">
        <f>SUMIF(KOJIN!$A:$A,$D738,KOJIN!DN:DN)</f>
        <v>49</v>
      </c>
      <c r="M738" s="295">
        <f>SUMIF(KOJIN!$A:$A,$D738,KOJIN!DO:DO)</f>
        <v>44</v>
      </c>
      <c r="N738" s="295">
        <f>SUMIF(KOJIN!$A:$A,$D738,KOJIN!DP:DP)</f>
        <v>6</v>
      </c>
      <c r="O738" s="295">
        <f>SUMIF(KOJIN!$A:$A,$D738,KOJIN!DQ:DQ)</f>
        <v>1</v>
      </c>
      <c r="P738" s="295">
        <f>SUMIF(KOJIN!$A:$A,$D738,KOJIN!DR:DR)</f>
        <v>7</v>
      </c>
      <c r="Q738" s="295">
        <f>SUMIF(KOJIN!$A:$A,$D738,KOJIN!DS:DS)</f>
        <v>23</v>
      </c>
      <c r="R738" s="295">
        <f>SUMIF(KOJIN!$A:$A,$D738,KOJIN!DT:DT)</f>
        <v>60</v>
      </c>
      <c r="S738" s="295">
        <f>SUMIF(KOJIN!$A:$A,$D738,KOJIN!DU:DU)</f>
        <v>47</v>
      </c>
      <c r="T738" s="295">
        <f>SUMIF(KOJIN!$A:$A,$D738,KOJIN!DV:DV)</f>
        <v>17</v>
      </c>
      <c r="U738" s="295">
        <f>SUMIF(KOJIN!$A:$A,$D738,KOJIN!DW:DW)</f>
        <v>3</v>
      </c>
      <c r="V738" s="295">
        <f>SUMIF(KOJIN!$A:$A,$D738,KOJIN!DX:DX)</f>
        <v>2</v>
      </c>
      <c r="W738" s="295">
        <f>SUMIF(KOJIN!$A:$A,$D738,KOJIN!DY:DY)</f>
        <v>4</v>
      </c>
      <c r="X738" s="295">
        <f>SUMIF(KOJIN!$A:$A,$D738,KOJIN!DZ:DZ)</f>
        <v>3</v>
      </c>
      <c r="Y738" s="295">
        <f>SUMIF(KOJIN!$A:$A,$D738,KOJIN!EA:EA)</f>
        <v>2</v>
      </c>
      <c r="Z738" s="295">
        <f>SUMIF(KOJIN!$A:$A,$D738,KOJIN!EB:EB)</f>
        <v>0</v>
      </c>
      <c r="AA738" s="295">
        <f>SUMIF(KOJIN!$A:$A,$D738,KOJIN!EC:EC)</f>
        <v>1</v>
      </c>
      <c r="AB738" s="295">
        <f>SUMIF(KOJIN!$A:$A,$D738,KOJIN!ED:ED)</f>
        <v>0</v>
      </c>
      <c r="AC738" s="295">
        <f>SUMIF(KOJIN!$A:$A,$D738,KOJIN!EE:EE)</f>
        <v>0</v>
      </c>
    </row>
    <row r="739" spans="1:29" ht="13.5">
      <c r="A739">
        <v>738</v>
      </c>
      <c r="J739" s="295">
        <f>SUM($J$737:$J$738)</f>
        <v>12</v>
      </c>
      <c r="K739" s="295">
        <f>SUM($K$737:$K$738)</f>
        <v>59</v>
      </c>
      <c r="L739" s="295">
        <f>SUM($L$737:$L$738)</f>
        <v>114</v>
      </c>
      <c r="M739" s="295">
        <f>SUM($M$737:$M$738)</f>
        <v>90</v>
      </c>
      <c r="N739" s="295">
        <f>SUM($N$737:$N$738)</f>
        <v>15</v>
      </c>
      <c r="O739" s="295">
        <f>SUM($O$737:$O$738)</f>
        <v>3</v>
      </c>
      <c r="P739" s="295">
        <f>SUM($P$737:$P$738)</f>
        <v>11</v>
      </c>
      <c r="Q739" s="295">
        <f>SUM($Q$737:$Q$738)</f>
        <v>40</v>
      </c>
      <c r="R739" s="295">
        <f>SUM($R$737:$R$738)</f>
        <v>108</v>
      </c>
      <c r="S739" s="295">
        <f>SUM($S$737:$S$738)</f>
        <v>104</v>
      </c>
      <c r="T739" s="295">
        <f>SUM($T$737:$T$738)</f>
        <v>37</v>
      </c>
      <c r="U739" s="295">
        <f>SUM($U$737:$U$738)</f>
        <v>14</v>
      </c>
      <c r="V739" s="295">
        <f>SUM($V$737:$V$738)</f>
        <v>3</v>
      </c>
      <c r="W739" s="295">
        <f>SUM($W$737:$W$738)</f>
        <v>9</v>
      </c>
      <c r="X739" s="295">
        <f>SUM($X$737:$X$738)</f>
        <v>4</v>
      </c>
      <c r="Y739" s="295">
        <f>SUM($Y$737:$Y$738)</f>
        <v>2</v>
      </c>
      <c r="Z739" s="295">
        <f>SUM($Z$737:$Z$738)</f>
        <v>3</v>
      </c>
      <c r="AA739" s="295">
        <f>SUM($AA$737:$AA$738)</f>
        <v>1</v>
      </c>
      <c r="AB739" s="295">
        <f>SUM($AB$737:$AB$738)</f>
        <v>0</v>
      </c>
      <c r="AC739" s="295">
        <f>SUM($AC$737:$AC$738)</f>
        <v>0</v>
      </c>
    </row>
    <row r="740" spans="1:29" ht="13.5">
      <c r="A740">
        <v>739</v>
      </c>
      <c r="B740" s="293" t="s">
        <v>401</v>
      </c>
      <c r="C740" s="294">
        <v>247</v>
      </c>
      <c r="D740" s="323">
        <v>9855</v>
      </c>
      <c r="E740" s="293" t="s">
        <v>277</v>
      </c>
      <c r="F740" s="293" t="s">
        <v>391</v>
      </c>
      <c r="G740" s="295">
        <f>SUMIF(SETAI!A:A,D740,SETAI!C:C)</f>
        <v>124</v>
      </c>
      <c r="H740" s="293" t="s">
        <v>27</v>
      </c>
      <c r="I740" s="295">
        <f>SUMIF(KOJIN!A:A,D740,KOJIN!D:D)</f>
        <v>239</v>
      </c>
      <c r="J740" s="295">
        <f>SUMIF(KOJIN!$A:$A,$D740,KOJIN!DL:DL)</f>
        <v>17</v>
      </c>
      <c r="K740" s="295">
        <f>SUMIF(KOJIN!$A:$A,$D740,KOJIN!DM:DM)</f>
        <v>45</v>
      </c>
      <c r="L740" s="295">
        <f>SUMIF(KOJIN!$A:$A,$D740,KOJIN!DN:DN)</f>
        <v>43</v>
      </c>
      <c r="M740" s="295">
        <f>SUMIF(KOJIN!$A:$A,$D740,KOJIN!DO:DO)</f>
        <v>10</v>
      </c>
      <c r="N740" s="295">
        <f>SUMIF(KOJIN!$A:$A,$D740,KOJIN!DP:DP)</f>
        <v>3</v>
      </c>
      <c r="O740" s="295">
        <f>SUMIF(KOJIN!$A:$A,$D740,KOJIN!DQ:DQ)</f>
        <v>4</v>
      </c>
      <c r="P740" s="295">
        <f>SUMIF(KOJIN!$A:$A,$D740,KOJIN!DR:DR)</f>
        <v>3</v>
      </c>
      <c r="Q740" s="295">
        <f>SUMIF(KOJIN!$A:$A,$D740,KOJIN!DS:DS)</f>
        <v>22</v>
      </c>
      <c r="R740" s="295">
        <f>SUMIF(KOJIN!$A:$A,$D740,KOJIN!DT:DT)</f>
        <v>47</v>
      </c>
      <c r="S740" s="295">
        <f>SUMIF(KOJIN!$A:$A,$D740,KOJIN!DU:DU)</f>
        <v>33</v>
      </c>
      <c r="T740" s="295">
        <f>SUMIF(KOJIN!$A:$A,$D740,KOJIN!DV:DV)</f>
        <v>5</v>
      </c>
      <c r="U740" s="295">
        <f>SUMIF(KOJIN!$A:$A,$D740,KOJIN!DW:DW)</f>
        <v>4</v>
      </c>
      <c r="V740" s="295">
        <f>SUMIF(KOJIN!$A:$A,$D740,KOJIN!DX:DX)</f>
        <v>2</v>
      </c>
      <c r="W740" s="295">
        <f>SUMIF(KOJIN!$A:$A,$D740,KOJIN!DY:DY)</f>
        <v>0</v>
      </c>
      <c r="X740" s="295">
        <f>SUMIF(KOJIN!$A:$A,$D740,KOJIN!DZ:DZ)</f>
        <v>0</v>
      </c>
      <c r="Y740" s="295">
        <f>SUMIF(KOJIN!$A:$A,$D740,KOJIN!EA:EA)</f>
        <v>1</v>
      </c>
      <c r="Z740" s="295">
        <f>SUMIF(KOJIN!$A:$A,$D740,KOJIN!EB:EB)</f>
        <v>0</v>
      </c>
      <c r="AA740" s="295">
        <f>SUMIF(KOJIN!$A:$A,$D740,KOJIN!EC:EC)</f>
        <v>0</v>
      </c>
      <c r="AB740" s="295">
        <f>SUMIF(KOJIN!$A:$A,$D740,KOJIN!ED:ED)</f>
        <v>0</v>
      </c>
      <c r="AC740" s="295">
        <f>SUMIF(KOJIN!$A:$A,$D740,KOJIN!EE:EE)</f>
        <v>0</v>
      </c>
    </row>
    <row r="741" spans="1:29" ht="13.5">
      <c r="A741">
        <v>740</v>
      </c>
      <c r="B741" s="293" t="s">
        <v>401</v>
      </c>
      <c r="C741" s="294">
        <v>247</v>
      </c>
      <c r="D741" s="323">
        <v>9856</v>
      </c>
      <c r="E741" s="293" t="s">
        <v>277</v>
      </c>
      <c r="F741" s="293" t="s">
        <v>391</v>
      </c>
      <c r="H741" s="293" t="s">
        <v>28</v>
      </c>
      <c r="I741" s="295">
        <f>SUMIF(KOJIN!A:A,D741,KOJIN!D:D)</f>
        <v>211</v>
      </c>
      <c r="J741" s="295">
        <f>SUMIF(KOJIN!$A:$A,$D741,KOJIN!DL:DL)</f>
        <v>9</v>
      </c>
      <c r="K741" s="295">
        <f>SUMIF(KOJIN!$A:$A,$D741,KOJIN!DM:DM)</f>
        <v>23</v>
      </c>
      <c r="L741" s="295">
        <f>SUMIF(KOJIN!$A:$A,$D741,KOJIN!DN:DN)</f>
        <v>43</v>
      </c>
      <c r="M741" s="295">
        <f>SUMIF(KOJIN!$A:$A,$D741,KOJIN!DO:DO)</f>
        <v>12</v>
      </c>
      <c r="N741" s="295">
        <f>SUMIF(KOJIN!$A:$A,$D741,KOJIN!DP:DP)</f>
        <v>1</v>
      </c>
      <c r="O741" s="295">
        <f>SUMIF(KOJIN!$A:$A,$D741,KOJIN!DQ:DQ)</f>
        <v>7</v>
      </c>
      <c r="P741" s="295">
        <f>SUMIF(KOJIN!$A:$A,$D741,KOJIN!DR:DR)</f>
        <v>8</v>
      </c>
      <c r="Q741" s="295">
        <f>SUMIF(KOJIN!$A:$A,$D741,KOJIN!DS:DS)</f>
        <v>33</v>
      </c>
      <c r="R741" s="295">
        <f>SUMIF(KOJIN!$A:$A,$D741,KOJIN!DT:DT)</f>
        <v>44</v>
      </c>
      <c r="S741" s="295">
        <f>SUMIF(KOJIN!$A:$A,$D741,KOJIN!DU:DU)</f>
        <v>16</v>
      </c>
      <c r="T741" s="295">
        <f>SUMIF(KOJIN!$A:$A,$D741,KOJIN!DV:DV)</f>
        <v>8</v>
      </c>
      <c r="U741" s="295">
        <f>SUMIF(KOJIN!$A:$A,$D741,KOJIN!DW:DW)</f>
        <v>2</v>
      </c>
      <c r="V741" s="295">
        <f>SUMIF(KOJIN!$A:$A,$D741,KOJIN!DX:DX)</f>
        <v>1</v>
      </c>
      <c r="W741" s="295">
        <f>SUMIF(KOJIN!$A:$A,$D741,KOJIN!DY:DY)</f>
        <v>1</v>
      </c>
      <c r="X741" s="295">
        <f>SUMIF(KOJIN!$A:$A,$D741,KOJIN!DZ:DZ)</f>
        <v>1</v>
      </c>
      <c r="Y741" s="295">
        <f>SUMIF(KOJIN!$A:$A,$D741,KOJIN!EA:EA)</f>
        <v>1</v>
      </c>
      <c r="Z741" s="295">
        <f>SUMIF(KOJIN!$A:$A,$D741,KOJIN!EB:EB)</f>
        <v>0</v>
      </c>
      <c r="AA741" s="295">
        <f>SUMIF(KOJIN!$A:$A,$D741,KOJIN!EC:EC)</f>
        <v>1</v>
      </c>
      <c r="AB741" s="295">
        <f>SUMIF(KOJIN!$A:$A,$D741,KOJIN!ED:ED)</f>
        <v>0</v>
      </c>
      <c r="AC741" s="295">
        <f>SUMIF(KOJIN!$A:$A,$D741,KOJIN!EE:EE)</f>
        <v>0</v>
      </c>
    </row>
    <row r="742" spans="1:29" ht="13.5">
      <c r="A742">
        <v>741</v>
      </c>
      <c r="J742" s="295">
        <f>SUM($J$740:$J$741)</f>
        <v>26</v>
      </c>
      <c r="K742" s="295">
        <f>SUM($K$740:$K$741)</f>
        <v>68</v>
      </c>
      <c r="L742" s="295">
        <f>SUM($L$740:$L$741)</f>
        <v>86</v>
      </c>
      <c r="M742" s="295">
        <f>SUM($M$740:$M$741)</f>
        <v>22</v>
      </c>
      <c r="N742" s="295">
        <f>SUM($N$740:$N$741)</f>
        <v>4</v>
      </c>
      <c r="O742" s="295">
        <f>SUM($O$740:$O$741)</f>
        <v>11</v>
      </c>
      <c r="P742" s="295">
        <f>SUM($P$740:$P$741)</f>
        <v>11</v>
      </c>
      <c r="Q742" s="295">
        <f>SUM($Q$740:$Q$741)</f>
        <v>55</v>
      </c>
      <c r="R742" s="295">
        <f>SUM($R$740:$R$741)</f>
        <v>91</v>
      </c>
      <c r="S742" s="295">
        <f>SUM($S$740:$S$741)</f>
        <v>49</v>
      </c>
      <c r="T742" s="295">
        <f>SUM($T$740:$T$741)</f>
        <v>13</v>
      </c>
      <c r="U742" s="295">
        <f>SUM($U$740:$U$741)</f>
        <v>6</v>
      </c>
      <c r="V742" s="295">
        <f>SUM($V$740:$V$741)</f>
        <v>3</v>
      </c>
      <c r="W742" s="295">
        <f>SUM($W$740:$W$741)</f>
        <v>1</v>
      </c>
      <c r="X742" s="295">
        <f>SUM($X$740:$X$741)</f>
        <v>1</v>
      </c>
      <c r="Y742" s="295">
        <f>SUM($Y$740:$Y$741)</f>
        <v>2</v>
      </c>
      <c r="Z742" s="295">
        <f>SUM($Z$740:$Z$741)</f>
        <v>0</v>
      </c>
      <c r="AA742" s="295">
        <f>SUM($AA$740:$AA$741)</f>
        <v>1</v>
      </c>
      <c r="AB742" s="295">
        <f>SUM($AB$740:$AB$741)</f>
        <v>0</v>
      </c>
      <c r="AC742" s="295">
        <f>SUM($AC$740:$AC$741)</f>
        <v>0</v>
      </c>
    </row>
    <row r="743" spans="1:29" ht="13.5">
      <c r="A743">
        <v>742</v>
      </c>
      <c r="B743" s="293" t="s">
        <v>401</v>
      </c>
      <c r="C743" s="294">
        <v>248</v>
      </c>
      <c r="D743" s="323">
        <v>9857</v>
      </c>
      <c r="E743" s="293" t="s">
        <v>277</v>
      </c>
      <c r="F743" s="293" t="s">
        <v>392</v>
      </c>
      <c r="G743" s="295">
        <f>SUMIF(SETAI!A:A,D743,SETAI!C:C)</f>
        <v>83</v>
      </c>
      <c r="H743" s="293" t="s">
        <v>27</v>
      </c>
      <c r="I743" s="295">
        <f>SUMIF(KOJIN!A:A,D743,KOJIN!D:D)</f>
        <v>143</v>
      </c>
      <c r="J743" s="295">
        <f>SUMIF(KOJIN!$A:$A,$D743,KOJIN!DL:DL)</f>
        <v>18</v>
      </c>
      <c r="K743" s="295">
        <f>SUMIF(KOJIN!$A:$A,$D743,KOJIN!DM:DM)</f>
        <v>29</v>
      </c>
      <c r="L743" s="295">
        <f>SUMIF(KOJIN!$A:$A,$D743,KOJIN!DN:DN)</f>
        <v>8</v>
      </c>
      <c r="M743" s="295">
        <f>SUMIF(KOJIN!$A:$A,$D743,KOJIN!DO:DO)</f>
        <v>3</v>
      </c>
      <c r="N743" s="295">
        <f>SUMIF(KOJIN!$A:$A,$D743,KOJIN!DP:DP)</f>
        <v>4</v>
      </c>
      <c r="O743" s="295">
        <f>SUMIF(KOJIN!$A:$A,$D743,KOJIN!DQ:DQ)</f>
        <v>2</v>
      </c>
      <c r="P743" s="295">
        <f>SUMIF(KOJIN!$A:$A,$D743,KOJIN!DR:DR)</f>
        <v>18</v>
      </c>
      <c r="Q743" s="295">
        <f>SUMIF(KOJIN!$A:$A,$D743,KOJIN!DS:DS)</f>
        <v>30</v>
      </c>
      <c r="R743" s="295">
        <f>SUMIF(KOJIN!$A:$A,$D743,KOJIN!DT:DT)</f>
        <v>15</v>
      </c>
      <c r="S743" s="295">
        <f>SUMIF(KOJIN!$A:$A,$D743,KOJIN!DU:DU)</f>
        <v>9</v>
      </c>
      <c r="T743" s="295">
        <f>SUMIF(KOJIN!$A:$A,$D743,KOJIN!DV:DV)</f>
        <v>4</v>
      </c>
      <c r="U743" s="295">
        <f>SUMIF(KOJIN!$A:$A,$D743,KOJIN!DW:DW)</f>
        <v>1</v>
      </c>
      <c r="V743" s="295">
        <f>SUMIF(KOJIN!$A:$A,$D743,KOJIN!DX:DX)</f>
        <v>1</v>
      </c>
      <c r="W743" s="295">
        <f>SUMIF(KOJIN!$A:$A,$D743,KOJIN!DY:DY)</f>
        <v>0</v>
      </c>
      <c r="X743" s="295">
        <f>SUMIF(KOJIN!$A:$A,$D743,KOJIN!DZ:DZ)</f>
        <v>0</v>
      </c>
      <c r="Y743" s="295">
        <f>SUMIF(KOJIN!$A:$A,$D743,KOJIN!EA:EA)</f>
        <v>0</v>
      </c>
      <c r="Z743" s="295">
        <f>SUMIF(KOJIN!$A:$A,$D743,KOJIN!EB:EB)</f>
        <v>1</v>
      </c>
      <c r="AA743" s="295">
        <f>SUMIF(KOJIN!$A:$A,$D743,KOJIN!EC:EC)</f>
        <v>0</v>
      </c>
      <c r="AB743" s="295">
        <f>SUMIF(KOJIN!$A:$A,$D743,KOJIN!ED:ED)</f>
        <v>0</v>
      </c>
      <c r="AC743" s="295">
        <f>SUMIF(KOJIN!$A:$A,$D743,KOJIN!EE:EE)</f>
        <v>0</v>
      </c>
    </row>
    <row r="744" spans="1:29" ht="13.5">
      <c r="A744">
        <v>743</v>
      </c>
      <c r="B744" s="293" t="s">
        <v>401</v>
      </c>
      <c r="C744" s="294">
        <v>248</v>
      </c>
      <c r="D744" s="323">
        <v>9858</v>
      </c>
      <c r="E744" s="293" t="s">
        <v>277</v>
      </c>
      <c r="F744" s="293" t="s">
        <v>392</v>
      </c>
      <c r="H744" s="293" t="s">
        <v>28</v>
      </c>
      <c r="I744" s="295">
        <f>SUMIF(KOJIN!A:A,D744,KOJIN!D:D)</f>
        <v>140</v>
      </c>
      <c r="J744" s="295">
        <f>SUMIF(KOJIN!$A:$A,$D744,KOJIN!DL:DL)</f>
        <v>21</v>
      </c>
      <c r="K744" s="295">
        <f>SUMIF(KOJIN!$A:$A,$D744,KOJIN!DM:DM)</f>
        <v>30</v>
      </c>
      <c r="L744" s="295">
        <f>SUMIF(KOJIN!$A:$A,$D744,KOJIN!DN:DN)</f>
        <v>9</v>
      </c>
      <c r="M744" s="295">
        <f>SUMIF(KOJIN!$A:$A,$D744,KOJIN!DO:DO)</f>
        <v>0</v>
      </c>
      <c r="N744" s="295">
        <f>SUMIF(KOJIN!$A:$A,$D744,KOJIN!DP:DP)</f>
        <v>0</v>
      </c>
      <c r="O744" s="295">
        <f>SUMIF(KOJIN!$A:$A,$D744,KOJIN!DQ:DQ)</f>
        <v>4</v>
      </c>
      <c r="P744" s="295">
        <f>SUMIF(KOJIN!$A:$A,$D744,KOJIN!DR:DR)</f>
        <v>26</v>
      </c>
      <c r="Q744" s="295">
        <f>SUMIF(KOJIN!$A:$A,$D744,KOJIN!DS:DS)</f>
        <v>25</v>
      </c>
      <c r="R744" s="295">
        <f>SUMIF(KOJIN!$A:$A,$D744,KOJIN!DT:DT)</f>
        <v>12</v>
      </c>
      <c r="S744" s="295">
        <f>SUMIF(KOJIN!$A:$A,$D744,KOJIN!DU:DU)</f>
        <v>3</v>
      </c>
      <c r="T744" s="295">
        <f>SUMIF(KOJIN!$A:$A,$D744,KOJIN!DV:DV)</f>
        <v>6</v>
      </c>
      <c r="U744" s="295">
        <f>SUMIF(KOJIN!$A:$A,$D744,KOJIN!DW:DW)</f>
        <v>2</v>
      </c>
      <c r="V744" s="295">
        <f>SUMIF(KOJIN!$A:$A,$D744,KOJIN!DX:DX)</f>
        <v>1</v>
      </c>
      <c r="W744" s="295">
        <f>SUMIF(KOJIN!$A:$A,$D744,KOJIN!DY:DY)</f>
        <v>0</v>
      </c>
      <c r="X744" s="295">
        <f>SUMIF(KOJIN!$A:$A,$D744,KOJIN!DZ:DZ)</f>
        <v>0</v>
      </c>
      <c r="Y744" s="295">
        <f>SUMIF(KOJIN!$A:$A,$D744,KOJIN!EA:EA)</f>
        <v>0</v>
      </c>
      <c r="Z744" s="295">
        <f>SUMIF(KOJIN!$A:$A,$D744,KOJIN!EB:EB)</f>
        <v>1</v>
      </c>
      <c r="AA744" s="295">
        <f>SUMIF(KOJIN!$A:$A,$D744,KOJIN!EC:EC)</f>
        <v>0</v>
      </c>
      <c r="AB744" s="295">
        <f>SUMIF(KOJIN!$A:$A,$D744,KOJIN!ED:ED)</f>
        <v>0</v>
      </c>
      <c r="AC744" s="295">
        <f>SUMIF(KOJIN!$A:$A,$D744,KOJIN!EE:EE)</f>
        <v>0</v>
      </c>
    </row>
    <row r="745" spans="1:29" ht="13.5">
      <c r="A745">
        <v>744</v>
      </c>
      <c r="J745" s="295">
        <f>SUM($J$743:$J$744)</f>
        <v>39</v>
      </c>
      <c r="K745" s="295">
        <f>SUM($K$743:$K$744)</f>
        <v>59</v>
      </c>
      <c r="L745" s="295">
        <f>SUM($L$743:$L$744)</f>
        <v>17</v>
      </c>
      <c r="M745" s="295">
        <f>SUM($M$743:$M$744)</f>
        <v>3</v>
      </c>
      <c r="N745" s="295">
        <f>SUM($N$743:$N$744)</f>
        <v>4</v>
      </c>
      <c r="O745" s="295">
        <f>SUM($O$743:$O$744)</f>
        <v>6</v>
      </c>
      <c r="P745" s="295">
        <f>SUM($P$743:$P$744)</f>
        <v>44</v>
      </c>
      <c r="Q745" s="295">
        <f>SUM($Q$743:$Q$744)</f>
        <v>55</v>
      </c>
      <c r="R745" s="295">
        <f>SUM($R$743:$R$744)</f>
        <v>27</v>
      </c>
      <c r="S745" s="295">
        <f>SUM($S$743:$S$744)</f>
        <v>12</v>
      </c>
      <c r="T745" s="295">
        <f>SUM($T$743:$T$744)</f>
        <v>10</v>
      </c>
      <c r="U745" s="295">
        <f>SUM($U$743:$U$744)</f>
        <v>3</v>
      </c>
      <c r="V745" s="295">
        <f>SUM($V$743:$V$744)</f>
        <v>2</v>
      </c>
      <c r="W745" s="295">
        <f>SUM($W$743:$W$744)</f>
        <v>0</v>
      </c>
      <c r="X745" s="295">
        <f>SUM($X$743:$X$744)</f>
        <v>0</v>
      </c>
      <c r="Y745" s="295">
        <f>SUM($Y$743:$Y$744)</f>
        <v>0</v>
      </c>
      <c r="Z745" s="295">
        <f>SUM($Z$743:$Z$744)</f>
        <v>2</v>
      </c>
      <c r="AA745" s="295">
        <f>SUM($AA$743:$AA$744)</f>
        <v>0</v>
      </c>
      <c r="AB745" s="295">
        <f>SUM($AB$743:$AB$744)</f>
        <v>0</v>
      </c>
      <c r="AC745" s="295">
        <f>SUM($AC$743:$AC$744)</f>
        <v>0</v>
      </c>
    </row>
    <row r="746" spans="1:29" ht="13.5">
      <c r="A746">
        <v>745</v>
      </c>
      <c r="B746" s="293" t="s">
        <v>401</v>
      </c>
      <c r="C746" s="294">
        <v>249</v>
      </c>
      <c r="D746" s="323">
        <v>9859</v>
      </c>
      <c r="E746" s="293" t="s">
        <v>277</v>
      </c>
      <c r="F746" s="293" t="s">
        <v>393</v>
      </c>
      <c r="G746" s="295">
        <f>SUMIF(SETAI!A:A,D746,SETAI!C:C)</f>
        <v>184</v>
      </c>
      <c r="H746" s="293" t="s">
        <v>27</v>
      </c>
      <c r="I746" s="295">
        <f>SUMIF(KOJIN!A:A,D746,KOJIN!D:D)</f>
        <v>344</v>
      </c>
      <c r="J746" s="295">
        <f>SUMIF(KOJIN!$A:$A,$D746,KOJIN!DL:DL)</f>
        <v>56</v>
      </c>
      <c r="K746" s="295">
        <f>SUMIF(KOJIN!$A:$A,$D746,KOJIN!DM:DM)</f>
        <v>73</v>
      </c>
      <c r="L746" s="295">
        <f>SUMIF(KOJIN!$A:$A,$D746,KOJIN!DN:DN)</f>
        <v>20</v>
      </c>
      <c r="M746" s="295">
        <f>SUMIF(KOJIN!$A:$A,$D746,KOJIN!DO:DO)</f>
        <v>13</v>
      </c>
      <c r="N746" s="295">
        <f>SUMIF(KOJIN!$A:$A,$D746,KOJIN!DP:DP)</f>
        <v>1</v>
      </c>
      <c r="O746" s="295">
        <f>SUMIF(KOJIN!$A:$A,$D746,KOJIN!DQ:DQ)</f>
        <v>14</v>
      </c>
      <c r="P746" s="295">
        <f>SUMIF(KOJIN!$A:$A,$D746,KOJIN!DR:DR)</f>
        <v>38</v>
      </c>
      <c r="Q746" s="295">
        <f>SUMIF(KOJIN!$A:$A,$D746,KOJIN!DS:DS)</f>
        <v>54</v>
      </c>
      <c r="R746" s="295">
        <f>SUMIF(KOJIN!$A:$A,$D746,KOJIN!DT:DT)</f>
        <v>48</v>
      </c>
      <c r="S746" s="295">
        <f>SUMIF(KOJIN!$A:$A,$D746,KOJIN!DU:DU)</f>
        <v>13</v>
      </c>
      <c r="T746" s="295">
        <f>SUMIF(KOJIN!$A:$A,$D746,KOJIN!DV:DV)</f>
        <v>5</v>
      </c>
      <c r="U746" s="295">
        <f>SUMIF(KOJIN!$A:$A,$D746,KOJIN!DW:DW)</f>
        <v>2</v>
      </c>
      <c r="V746" s="295">
        <f>SUMIF(KOJIN!$A:$A,$D746,KOJIN!DX:DX)</f>
        <v>2</v>
      </c>
      <c r="W746" s="295">
        <f>SUMIF(KOJIN!$A:$A,$D746,KOJIN!DY:DY)</f>
        <v>1</v>
      </c>
      <c r="X746" s="295">
        <f>SUMIF(KOJIN!$A:$A,$D746,KOJIN!DZ:DZ)</f>
        <v>1</v>
      </c>
      <c r="Y746" s="295">
        <f>SUMIF(KOJIN!$A:$A,$D746,KOJIN!EA:EA)</f>
        <v>2</v>
      </c>
      <c r="Z746" s="295">
        <f>SUMIF(KOJIN!$A:$A,$D746,KOJIN!EB:EB)</f>
        <v>0</v>
      </c>
      <c r="AA746" s="295">
        <f>SUMIF(KOJIN!$A:$A,$D746,KOJIN!EC:EC)</f>
        <v>1</v>
      </c>
      <c r="AB746" s="295">
        <f>SUMIF(KOJIN!$A:$A,$D746,KOJIN!ED:ED)</f>
        <v>0</v>
      </c>
      <c r="AC746" s="295">
        <f>SUMIF(KOJIN!$A:$A,$D746,KOJIN!EE:EE)</f>
        <v>0</v>
      </c>
    </row>
    <row r="747" spans="1:29" ht="13.5">
      <c r="A747">
        <v>746</v>
      </c>
      <c r="B747" s="293" t="s">
        <v>401</v>
      </c>
      <c r="C747" s="294">
        <v>249</v>
      </c>
      <c r="D747" s="323">
        <v>9860</v>
      </c>
      <c r="E747" s="293" t="s">
        <v>277</v>
      </c>
      <c r="F747" s="293" t="s">
        <v>393</v>
      </c>
      <c r="H747" s="293" t="s">
        <v>28</v>
      </c>
      <c r="I747" s="295">
        <f>SUMIF(KOJIN!A:A,D747,KOJIN!D:D)</f>
        <v>306</v>
      </c>
      <c r="J747" s="295">
        <f>SUMIF(KOJIN!$A:$A,$D747,KOJIN!DL:DL)</f>
        <v>51</v>
      </c>
      <c r="K747" s="295">
        <f>SUMIF(KOJIN!$A:$A,$D747,KOJIN!DM:DM)</f>
        <v>42</v>
      </c>
      <c r="L747" s="295">
        <f>SUMIF(KOJIN!$A:$A,$D747,KOJIN!DN:DN)</f>
        <v>25</v>
      </c>
      <c r="M747" s="295">
        <f>SUMIF(KOJIN!$A:$A,$D747,KOJIN!DO:DO)</f>
        <v>4</v>
      </c>
      <c r="N747" s="295">
        <f>SUMIF(KOJIN!$A:$A,$D747,KOJIN!DP:DP)</f>
        <v>5</v>
      </c>
      <c r="O747" s="295">
        <f>SUMIF(KOJIN!$A:$A,$D747,KOJIN!DQ:DQ)</f>
        <v>18</v>
      </c>
      <c r="P747" s="295">
        <f>SUMIF(KOJIN!$A:$A,$D747,KOJIN!DR:DR)</f>
        <v>44</v>
      </c>
      <c r="Q747" s="295">
        <f>SUMIF(KOJIN!$A:$A,$D747,KOJIN!DS:DS)</f>
        <v>55</v>
      </c>
      <c r="R747" s="295">
        <f>SUMIF(KOJIN!$A:$A,$D747,KOJIN!DT:DT)</f>
        <v>37</v>
      </c>
      <c r="S747" s="295">
        <f>SUMIF(KOJIN!$A:$A,$D747,KOJIN!DU:DU)</f>
        <v>11</v>
      </c>
      <c r="T747" s="295">
        <f>SUMIF(KOJIN!$A:$A,$D747,KOJIN!DV:DV)</f>
        <v>4</v>
      </c>
      <c r="U747" s="295">
        <f>SUMIF(KOJIN!$A:$A,$D747,KOJIN!DW:DW)</f>
        <v>3</v>
      </c>
      <c r="V747" s="295">
        <f>SUMIF(KOJIN!$A:$A,$D747,KOJIN!DX:DX)</f>
        <v>1</v>
      </c>
      <c r="W747" s="295">
        <f>SUMIF(KOJIN!$A:$A,$D747,KOJIN!DY:DY)</f>
        <v>2</v>
      </c>
      <c r="X747" s="295">
        <f>SUMIF(KOJIN!$A:$A,$D747,KOJIN!DZ:DZ)</f>
        <v>1</v>
      </c>
      <c r="Y747" s="295">
        <f>SUMIF(KOJIN!$A:$A,$D747,KOJIN!EA:EA)</f>
        <v>2</v>
      </c>
      <c r="Z747" s="295">
        <f>SUMIF(KOJIN!$A:$A,$D747,KOJIN!EB:EB)</f>
        <v>1</v>
      </c>
      <c r="AA747" s="295">
        <f>SUMIF(KOJIN!$A:$A,$D747,KOJIN!EC:EC)</f>
        <v>0</v>
      </c>
      <c r="AB747" s="295">
        <f>SUMIF(KOJIN!$A:$A,$D747,KOJIN!ED:ED)</f>
        <v>0</v>
      </c>
      <c r="AC747" s="295">
        <f>SUMIF(KOJIN!$A:$A,$D747,KOJIN!EE:EE)</f>
        <v>0</v>
      </c>
    </row>
    <row r="748" spans="1:29" ht="13.5">
      <c r="A748">
        <v>747</v>
      </c>
      <c r="J748" s="295">
        <f>SUM($J$746:$J$747)</f>
        <v>107</v>
      </c>
      <c r="K748" s="295">
        <f>SUM($K$746:$K$747)</f>
        <v>115</v>
      </c>
      <c r="L748" s="295">
        <f>SUM($L$746:$L$747)</f>
        <v>45</v>
      </c>
      <c r="M748" s="295">
        <f>SUM($M$746:$M$747)</f>
        <v>17</v>
      </c>
      <c r="N748" s="295">
        <f>SUM($N$746:$N$747)</f>
        <v>6</v>
      </c>
      <c r="O748" s="295">
        <f>SUM($O$746:$O$747)</f>
        <v>32</v>
      </c>
      <c r="P748" s="295">
        <f>SUM($P$746:$P$747)</f>
        <v>82</v>
      </c>
      <c r="Q748" s="295">
        <f>SUM($Q$746:$Q$747)</f>
        <v>109</v>
      </c>
      <c r="R748" s="295">
        <f>SUM($R$746:$R$747)</f>
        <v>85</v>
      </c>
      <c r="S748" s="295">
        <f>SUM($S$746:$S$747)</f>
        <v>24</v>
      </c>
      <c r="T748" s="295">
        <f>SUM($T$746:$T$747)</f>
        <v>9</v>
      </c>
      <c r="U748" s="295">
        <f>SUM($U$746:$U$747)</f>
        <v>5</v>
      </c>
      <c r="V748" s="295">
        <f>SUM($V$746:$V$747)</f>
        <v>3</v>
      </c>
      <c r="W748" s="295">
        <f>SUM($W$746:$W$747)</f>
        <v>3</v>
      </c>
      <c r="X748" s="295">
        <f>SUM($X$746:$X$747)</f>
        <v>2</v>
      </c>
      <c r="Y748" s="295">
        <f>SUM($Y$746:$Y$747)</f>
        <v>4</v>
      </c>
      <c r="Z748" s="295">
        <f>SUM($Z$746:$Z$747)</f>
        <v>1</v>
      </c>
      <c r="AA748" s="295">
        <f>SUM($AA$746:$AA$747)</f>
        <v>1</v>
      </c>
      <c r="AB748" s="295">
        <f>SUM($AB$746:$AB$747)</f>
        <v>0</v>
      </c>
      <c r="AC748" s="295">
        <f>SUM($AC$746:$AC$747)</f>
        <v>0</v>
      </c>
    </row>
    <row r="749" spans="1:29" ht="13.5">
      <c r="A749">
        <v>748</v>
      </c>
      <c r="B749" s="293" t="s">
        <v>401</v>
      </c>
      <c r="C749" s="294">
        <v>250</v>
      </c>
      <c r="D749" s="323">
        <v>10183</v>
      </c>
      <c r="E749" s="293" t="s">
        <v>278</v>
      </c>
      <c r="G749" s="295">
        <f>SUMIF(SETAI!A:A,D749,SETAI!C:C)</f>
        <v>331</v>
      </c>
      <c r="H749" s="293" t="s">
        <v>27</v>
      </c>
      <c r="I749" s="295">
        <f>SUMIF(KOJIN!A:A,D749,KOJIN!D:D)</f>
        <v>377</v>
      </c>
      <c r="J749" s="295">
        <f>SUMIF(KOJIN!$A:$A,$D749,KOJIN!DL:DL)</f>
        <v>12</v>
      </c>
      <c r="K749" s="295">
        <f>SUMIF(KOJIN!$A:$A,$D749,KOJIN!DM:DM)</f>
        <v>9</v>
      </c>
      <c r="L749" s="295">
        <f>SUMIF(KOJIN!$A:$A,$D749,KOJIN!DN:DN)</f>
        <v>12</v>
      </c>
      <c r="M749" s="295">
        <f>SUMIF(KOJIN!$A:$A,$D749,KOJIN!DO:DO)</f>
        <v>19</v>
      </c>
      <c r="N749" s="295">
        <f>SUMIF(KOJIN!$A:$A,$D749,KOJIN!DP:DP)</f>
        <v>13</v>
      </c>
      <c r="O749" s="295">
        <f>SUMIF(KOJIN!$A:$A,$D749,KOJIN!DQ:DQ)</f>
        <v>18</v>
      </c>
      <c r="P749" s="295">
        <f>SUMIF(KOJIN!$A:$A,$D749,KOJIN!DR:DR)</f>
        <v>19</v>
      </c>
      <c r="Q749" s="295">
        <f>SUMIF(KOJIN!$A:$A,$D749,KOJIN!DS:DS)</f>
        <v>13</v>
      </c>
      <c r="R749" s="295">
        <f>SUMIF(KOJIN!$A:$A,$D749,KOJIN!DT:DT)</f>
        <v>19</v>
      </c>
      <c r="S749" s="295">
        <f>SUMIF(KOJIN!$A:$A,$D749,KOJIN!DU:DU)</f>
        <v>24</v>
      </c>
      <c r="T749" s="295">
        <f>SUMIF(KOJIN!$A:$A,$D749,KOJIN!DV:DV)</f>
        <v>28</v>
      </c>
      <c r="U749" s="295">
        <f>SUMIF(KOJIN!$A:$A,$D749,KOJIN!DW:DW)</f>
        <v>29</v>
      </c>
      <c r="V749" s="295">
        <f>SUMIF(KOJIN!$A:$A,$D749,KOJIN!DX:DX)</f>
        <v>38</v>
      </c>
      <c r="W749" s="295">
        <f>SUMIF(KOJIN!$A:$A,$D749,KOJIN!DY:DY)</f>
        <v>46</v>
      </c>
      <c r="X749" s="295">
        <f>SUMIF(KOJIN!$A:$A,$D749,KOJIN!DZ:DZ)</f>
        <v>22</v>
      </c>
      <c r="Y749" s="295">
        <f>SUMIF(KOJIN!$A:$A,$D749,KOJIN!EA:EA)</f>
        <v>28</v>
      </c>
      <c r="Z749" s="295">
        <f>SUMIF(KOJIN!$A:$A,$D749,KOJIN!EB:EB)</f>
        <v>15</v>
      </c>
      <c r="AA749" s="295">
        <f>SUMIF(KOJIN!$A:$A,$D749,KOJIN!EC:EC)</f>
        <v>8</v>
      </c>
      <c r="AB749" s="295">
        <f>SUMIF(KOJIN!$A:$A,$D749,KOJIN!ED:ED)</f>
        <v>4</v>
      </c>
      <c r="AC749" s="295">
        <f>SUMIF(KOJIN!$A:$A,$D749,KOJIN!EE:EE)</f>
        <v>1</v>
      </c>
    </row>
    <row r="750" spans="1:29" ht="13.5">
      <c r="A750">
        <v>749</v>
      </c>
      <c r="B750" s="293" t="s">
        <v>401</v>
      </c>
      <c r="C750" s="294">
        <v>250</v>
      </c>
      <c r="D750" s="323">
        <v>10184</v>
      </c>
      <c r="E750" s="293" t="s">
        <v>278</v>
      </c>
      <c r="H750" s="293" t="s">
        <v>28</v>
      </c>
      <c r="I750" s="295">
        <f>SUMIF(KOJIN!A:A,D750,KOJIN!D:D)</f>
        <v>383</v>
      </c>
      <c r="J750" s="295">
        <f>SUMIF(KOJIN!$A:$A,$D750,KOJIN!DL:DL)</f>
        <v>7</v>
      </c>
      <c r="K750" s="295">
        <f>SUMIF(KOJIN!$A:$A,$D750,KOJIN!DM:DM)</f>
        <v>13</v>
      </c>
      <c r="L750" s="295">
        <f>SUMIF(KOJIN!$A:$A,$D750,KOJIN!DN:DN)</f>
        <v>16</v>
      </c>
      <c r="M750" s="295">
        <f>SUMIF(KOJIN!$A:$A,$D750,KOJIN!DO:DO)</f>
        <v>22</v>
      </c>
      <c r="N750" s="295">
        <f>SUMIF(KOJIN!$A:$A,$D750,KOJIN!DP:DP)</f>
        <v>12</v>
      </c>
      <c r="O750" s="295">
        <f>SUMIF(KOJIN!$A:$A,$D750,KOJIN!DQ:DQ)</f>
        <v>9</v>
      </c>
      <c r="P750" s="295">
        <f>SUMIF(KOJIN!$A:$A,$D750,KOJIN!DR:DR)</f>
        <v>19</v>
      </c>
      <c r="Q750" s="295">
        <f>SUMIF(KOJIN!$A:$A,$D750,KOJIN!DS:DS)</f>
        <v>13</v>
      </c>
      <c r="R750" s="295">
        <f>SUMIF(KOJIN!$A:$A,$D750,KOJIN!DT:DT)</f>
        <v>22</v>
      </c>
      <c r="S750" s="295">
        <f>SUMIF(KOJIN!$A:$A,$D750,KOJIN!DU:DU)</f>
        <v>24</v>
      </c>
      <c r="T750" s="295">
        <f>SUMIF(KOJIN!$A:$A,$D750,KOJIN!DV:DV)</f>
        <v>21</v>
      </c>
      <c r="U750" s="295">
        <f>SUMIF(KOJIN!$A:$A,$D750,KOJIN!DW:DW)</f>
        <v>38</v>
      </c>
      <c r="V750" s="295">
        <f>SUMIF(KOJIN!$A:$A,$D750,KOJIN!DX:DX)</f>
        <v>33</v>
      </c>
      <c r="W750" s="295">
        <f>SUMIF(KOJIN!$A:$A,$D750,KOJIN!DY:DY)</f>
        <v>26</v>
      </c>
      <c r="X750" s="295">
        <f>SUMIF(KOJIN!$A:$A,$D750,KOJIN!DZ:DZ)</f>
        <v>25</v>
      </c>
      <c r="Y750" s="295">
        <f>SUMIF(KOJIN!$A:$A,$D750,KOJIN!EA:EA)</f>
        <v>23</v>
      </c>
      <c r="Z750" s="295">
        <f>SUMIF(KOJIN!$A:$A,$D750,KOJIN!EB:EB)</f>
        <v>24</v>
      </c>
      <c r="AA750" s="295">
        <f>SUMIF(KOJIN!$A:$A,$D750,KOJIN!EC:EC)</f>
        <v>22</v>
      </c>
      <c r="AB750" s="295">
        <f>SUMIF(KOJIN!$A:$A,$D750,KOJIN!ED:ED)</f>
        <v>13</v>
      </c>
      <c r="AC750" s="295">
        <f>SUMIF(KOJIN!$A:$A,$D750,KOJIN!EE:EE)</f>
        <v>1</v>
      </c>
    </row>
    <row r="751" spans="1:29" ht="13.5">
      <c r="A751">
        <v>750</v>
      </c>
      <c r="J751" s="295">
        <f>SUM($J$749:$J$750)</f>
        <v>19</v>
      </c>
      <c r="K751" s="295">
        <f>SUM($K$749:$K$750)</f>
        <v>22</v>
      </c>
      <c r="L751" s="295">
        <f>SUM($L$749:$L$750)</f>
        <v>28</v>
      </c>
      <c r="M751" s="295">
        <f>SUM($M$749:$M$750)</f>
        <v>41</v>
      </c>
      <c r="N751" s="295">
        <f>SUM($N$749:$N$750)</f>
        <v>25</v>
      </c>
      <c r="O751" s="295">
        <f>SUM($O$749:$O$750)</f>
        <v>27</v>
      </c>
      <c r="P751" s="295">
        <f>SUM($P$749:$P$750)</f>
        <v>38</v>
      </c>
      <c r="Q751" s="295">
        <f>SUM($Q$749:$Q$750)</f>
        <v>26</v>
      </c>
      <c r="R751" s="295">
        <f>SUM($R$749:$R$750)</f>
        <v>41</v>
      </c>
      <c r="S751" s="295">
        <f>SUM($S$749:$S$750)</f>
        <v>48</v>
      </c>
      <c r="T751" s="295">
        <f>SUM($T$749:$T$750)</f>
        <v>49</v>
      </c>
      <c r="U751" s="295">
        <f>SUM($U$749:$U$750)</f>
        <v>67</v>
      </c>
      <c r="V751" s="295">
        <f>SUM($V$749:$V$750)</f>
        <v>71</v>
      </c>
      <c r="W751" s="295">
        <f>SUM($W$749:$W$750)</f>
        <v>72</v>
      </c>
      <c r="X751" s="295">
        <f>SUM($X$749:$X$750)</f>
        <v>47</v>
      </c>
      <c r="Y751" s="295">
        <f>SUM($Y$749:$Y$750)</f>
        <v>51</v>
      </c>
      <c r="Z751" s="295">
        <f>SUM($Z$749:$Z$750)</f>
        <v>39</v>
      </c>
      <c r="AA751" s="295">
        <f>SUM($AA$749:$AA$750)</f>
        <v>30</v>
      </c>
      <c r="AB751" s="295">
        <f>SUM($AB$749:$AB$750)</f>
        <v>17</v>
      </c>
      <c r="AC751" s="295">
        <f>SUM($AC$749:$AC$750)</f>
        <v>2</v>
      </c>
    </row>
    <row r="752" spans="1:29" ht="13.5">
      <c r="A752">
        <v>751</v>
      </c>
      <c r="B752" s="293" t="s">
        <v>401</v>
      </c>
      <c r="C752" s="294">
        <v>251</v>
      </c>
      <c r="D752" s="323">
        <v>9937</v>
      </c>
      <c r="E752" s="293" t="s">
        <v>279</v>
      </c>
      <c r="G752" s="295">
        <f>SUMIF(SETAI!A:A,D752,SETAI!C:C)</f>
        <v>196</v>
      </c>
      <c r="H752" s="293" t="s">
        <v>27</v>
      </c>
      <c r="I752" s="295">
        <f>SUMIF(KOJIN!A:A,D752,KOJIN!D:D)</f>
        <v>152</v>
      </c>
      <c r="J752" s="295">
        <f>SUMIF(KOJIN!$A:$A,$D752,KOJIN!DL:DL)</f>
        <v>0</v>
      </c>
      <c r="K752" s="295">
        <f>SUMIF(KOJIN!$A:$A,$D752,KOJIN!DM:DM)</f>
        <v>3</v>
      </c>
      <c r="L752" s="295">
        <f>SUMIF(KOJIN!$A:$A,$D752,KOJIN!DN:DN)</f>
        <v>6</v>
      </c>
      <c r="M752" s="295">
        <f>SUMIF(KOJIN!$A:$A,$D752,KOJIN!DO:DO)</f>
        <v>3</v>
      </c>
      <c r="N752" s="295">
        <f>SUMIF(KOJIN!$A:$A,$D752,KOJIN!DP:DP)</f>
        <v>2</v>
      </c>
      <c r="O752" s="295">
        <f>SUMIF(KOJIN!$A:$A,$D752,KOJIN!DQ:DQ)</f>
        <v>3</v>
      </c>
      <c r="P752" s="295">
        <f>SUMIF(KOJIN!$A:$A,$D752,KOJIN!DR:DR)</f>
        <v>8</v>
      </c>
      <c r="Q752" s="295">
        <f>SUMIF(KOJIN!$A:$A,$D752,KOJIN!DS:DS)</f>
        <v>5</v>
      </c>
      <c r="R752" s="295">
        <f>SUMIF(KOJIN!$A:$A,$D752,KOJIN!DT:DT)</f>
        <v>5</v>
      </c>
      <c r="S752" s="295">
        <f>SUMIF(KOJIN!$A:$A,$D752,KOJIN!DU:DU)</f>
        <v>9</v>
      </c>
      <c r="T752" s="295">
        <f>SUMIF(KOJIN!$A:$A,$D752,KOJIN!DV:DV)</f>
        <v>4</v>
      </c>
      <c r="U752" s="295">
        <f>SUMIF(KOJIN!$A:$A,$D752,KOJIN!DW:DW)</f>
        <v>13</v>
      </c>
      <c r="V752" s="295">
        <f>SUMIF(KOJIN!$A:$A,$D752,KOJIN!DX:DX)</f>
        <v>14</v>
      </c>
      <c r="W752" s="295">
        <f>SUMIF(KOJIN!$A:$A,$D752,KOJIN!DY:DY)</f>
        <v>22</v>
      </c>
      <c r="X752" s="295">
        <f>SUMIF(KOJIN!$A:$A,$D752,KOJIN!DZ:DZ)</f>
        <v>20</v>
      </c>
      <c r="Y752" s="295">
        <f>SUMIF(KOJIN!$A:$A,$D752,KOJIN!EA:EA)</f>
        <v>16</v>
      </c>
      <c r="Z752" s="295">
        <f>SUMIF(KOJIN!$A:$A,$D752,KOJIN!EB:EB)</f>
        <v>10</v>
      </c>
      <c r="AA752" s="295">
        <f>SUMIF(KOJIN!$A:$A,$D752,KOJIN!EC:EC)</f>
        <v>6</v>
      </c>
      <c r="AB752" s="295">
        <f>SUMIF(KOJIN!$A:$A,$D752,KOJIN!ED:ED)</f>
        <v>1</v>
      </c>
      <c r="AC752" s="295">
        <f>SUMIF(KOJIN!$A:$A,$D752,KOJIN!EE:EE)</f>
        <v>2</v>
      </c>
    </row>
    <row r="753" spans="1:29" ht="13.5">
      <c r="A753">
        <v>752</v>
      </c>
      <c r="B753" s="293" t="s">
        <v>401</v>
      </c>
      <c r="C753" s="294">
        <v>251</v>
      </c>
      <c r="D753" s="323">
        <v>9938</v>
      </c>
      <c r="E753" s="293" t="s">
        <v>279</v>
      </c>
      <c r="H753" s="293" t="s">
        <v>28</v>
      </c>
      <c r="I753" s="295">
        <f>SUMIF(KOJIN!A:A,D753,KOJIN!D:D)</f>
        <v>185</v>
      </c>
      <c r="J753" s="295">
        <f>SUMIF(KOJIN!$A:$A,$D753,KOJIN!DL:DL)</f>
        <v>4</v>
      </c>
      <c r="K753" s="295">
        <f>SUMIF(KOJIN!$A:$A,$D753,KOJIN!DM:DM)</f>
        <v>1</v>
      </c>
      <c r="L753" s="295">
        <f>SUMIF(KOJIN!$A:$A,$D753,KOJIN!DN:DN)</f>
        <v>3</v>
      </c>
      <c r="M753" s="295">
        <f>SUMIF(KOJIN!$A:$A,$D753,KOJIN!DO:DO)</f>
        <v>2</v>
      </c>
      <c r="N753" s="295">
        <f>SUMIF(KOJIN!$A:$A,$D753,KOJIN!DP:DP)</f>
        <v>4</v>
      </c>
      <c r="O753" s="295">
        <f>SUMIF(KOJIN!$A:$A,$D753,KOJIN!DQ:DQ)</f>
        <v>1</v>
      </c>
      <c r="P753" s="295">
        <f>SUMIF(KOJIN!$A:$A,$D753,KOJIN!DR:DR)</f>
        <v>4</v>
      </c>
      <c r="Q753" s="295">
        <f>SUMIF(KOJIN!$A:$A,$D753,KOJIN!DS:DS)</f>
        <v>8</v>
      </c>
      <c r="R753" s="295">
        <f>SUMIF(KOJIN!$A:$A,$D753,KOJIN!DT:DT)</f>
        <v>8</v>
      </c>
      <c r="S753" s="295">
        <f>SUMIF(KOJIN!$A:$A,$D753,KOJIN!DU:DU)</f>
        <v>4</v>
      </c>
      <c r="T753" s="295">
        <f>SUMIF(KOJIN!$A:$A,$D753,KOJIN!DV:DV)</f>
        <v>6</v>
      </c>
      <c r="U753" s="295">
        <f>SUMIF(KOJIN!$A:$A,$D753,KOJIN!DW:DW)</f>
        <v>8</v>
      </c>
      <c r="V753" s="295">
        <f>SUMIF(KOJIN!$A:$A,$D753,KOJIN!DX:DX)</f>
        <v>17</v>
      </c>
      <c r="W753" s="295">
        <f>SUMIF(KOJIN!$A:$A,$D753,KOJIN!DY:DY)</f>
        <v>16</v>
      </c>
      <c r="X753" s="295">
        <f>SUMIF(KOJIN!$A:$A,$D753,KOJIN!DZ:DZ)</f>
        <v>18</v>
      </c>
      <c r="Y753" s="295">
        <f>SUMIF(KOJIN!$A:$A,$D753,KOJIN!EA:EA)</f>
        <v>14</v>
      </c>
      <c r="Z753" s="295">
        <f>SUMIF(KOJIN!$A:$A,$D753,KOJIN!EB:EB)</f>
        <v>16</v>
      </c>
      <c r="AA753" s="295">
        <f>SUMIF(KOJIN!$A:$A,$D753,KOJIN!EC:EC)</f>
        <v>21</v>
      </c>
      <c r="AB753" s="295">
        <f>SUMIF(KOJIN!$A:$A,$D753,KOJIN!ED:ED)</f>
        <v>21</v>
      </c>
      <c r="AC753" s="295">
        <f>SUMIF(KOJIN!$A:$A,$D753,KOJIN!EE:EE)</f>
        <v>9</v>
      </c>
    </row>
    <row r="754" spans="1:29" ht="13.5">
      <c r="A754">
        <v>753</v>
      </c>
      <c r="J754" s="295">
        <f>SUM($J$752:$J$753)</f>
        <v>4</v>
      </c>
      <c r="K754" s="295">
        <f>SUM($K$752:$K$753)</f>
        <v>4</v>
      </c>
      <c r="L754" s="295">
        <f>SUM($L$752:$L$753)</f>
        <v>9</v>
      </c>
      <c r="M754" s="295">
        <f>SUM($M$752:$M$753)</f>
        <v>5</v>
      </c>
      <c r="N754" s="295">
        <f>SUM($N$752:$N$753)</f>
        <v>6</v>
      </c>
      <c r="O754" s="295">
        <f>SUM($O$752:$O$753)</f>
        <v>4</v>
      </c>
      <c r="P754" s="295">
        <f>SUM($P$752:$P$753)</f>
        <v>12</v>
      </c>
      <c r="Q754" s="295">
        <f>SUM($Q$752:$Q$753)</f>
        <v>13</v>
      </c>
      <c r="R754" s="295">
        <f>SUM($R$752:$R$753)</f>
        <v>13</v>
      </c>
      <c r="S754" s="295">
        <f>SUM($S$752:$S$753)</f>
        <v>13</v>
      </c>
      <c r="T754" s="295">
        <f>SUM($T$752:$T$753)</f>
        <v>10</v>
      </c>
      <c r="U754" s="295">
        <f>SUM($U$752:$U$753)</f>
        <v>21</v>
      </c>
      <c r="V754" s="295">
        <f>SUM($V$752:$V$753)</f>
        <v>31</v>
      </c>
      <c r="W754" s="295">
        <f>SUM($W$752:$W$753)</f>
        <v>38</v>
      </c>
      <c r="X754" s="295">
        <f>SUM($X$752:$X$753)</f>
        <v>38</v>
      </c>
      <c r="Y754" s="295">
        <f>SUM($Y$752:$Y$753)</f>
        <v>30</v>
      </c>
      <c r="Z754" s="295">
        <f>SUM($Z$752:$Z$753)</f>
        <v>26</v>
      </c>
      <c r="AA754" s="295">
        <f>SUM($AA$752:$AA$753)</f>
        <v>27</v>
      </c>
      <c r="AB754" s="295">
        <f>SUM($AB$752:$AB$753)</f>
        <v>22</v>
      </c>
      <c r="AC754" s="295">
        <f>SUM($AC$752:$AC$753)</f>
        <v>11</v>
      </c>
    </row>
    <row r="755" spans="1:29" ht="13.5">
      <c r="A755">
        <v>754</v>
      </c>
      <c r="B755" s="293" t="s">
        <v>401</v>
      </c>
      <c r="C755" s="294">
        <v>252</v>
      </c>
      <c r="D755" s="323">
        <v>9811</v>
      </c>
      <c r="E755" s="293" t="s">
        <v>280</v>
      </c>
      <c r="G755" s="295">
        <f>SUMIF(SETAI!A:A,D755,SETAI!C:C)</f>
        <v>16</v>
      </c>
      <c r="H755" s="293" t="s">
        <v>27</v>
      </c>
      <c r="I755" s="295">
        <f>SUMIF(KOJIN!A:A,D755,KOJIN!D:D)</f>
        <v>11</v>
      </c>
      <c r="J755" s="295">
        <f>SUMIF(KOJIN!$A:$A,$D755,KOJIN!DL:DL)</f>
        <v>0</v>
      </c>
      <c r="K755" s="295">
        <f>SUMIF(KOJIN!$A:$A,$D755,KOJIN!DM:DM)</f>
        <v>0</v>
      </c>
      <c r="L755" s="295">
        <f>SUMIF(KOJIN!$A:$A,$D755,KOJIN!DN:DN)</f>
        <v>0</v>
      </c>
      <c r="M755" s="295">
        <f>SUMIF(KOJIN!$A:$A,$D755,KOJIN!DO:DO)</f>
        <v>0</v>
      </c>
      <c r="N755" s="295">
        <f>SUMIF(KOJIN!$A:$A,$D755,KOJIN!DP:DP)</f>
        <v>0</v>
      </c>
      <c r="O755" s="295">
        <f>SUMIF(KOJIN!$A:$A,$D755,KOJIN!DQ:DQ)</f>
        <v>1</v>
      </c>
      <c r="P755" s="295">
        <f>SUMIF(KOJIN!$A:$A,$D755,KOJIN!DR:DR)</f>
        <v>0</v>
      </c>
      <c r="Q755" s="295">
        <f>SUMIF(KOJIN!$A:$A,$D755,KOJIN!DS:DS)</f>
        <v>0</v>
      </c>
      <c r="R755" s="295">
        <f>SUMIF(KOJIN!$A:$A,$D755,KOJIN!DT:DT)</f>
        <v>0</v>
      </c>
      <c r="S755" s="295">
        <f>SUMIF(KOJIN!$A:$A,$D755,KOJIN!DU:DU)</f>
        <v>0</v>
      </c>
      <c r="T755" s="295">
        <f>SUMIF(KOJIN!$A:$A,$D755,KOJIN!DV:DV)</f>
        <v>0</v>
      </c>
      <c r="U755" s="295">
        <f>SUMIF(KOJIN!$A:$A,$D755,KOJIN!DW:DW)</f>
        <v>0</v>
      </c>
      <c r="V755" s="295">
        <f>SUMIF(KOJIN!$A:$A,$D755,KOJIN!DX:DX)</f>
        <v>2</v>
      </c>
      <c r="W755" s="295">
        <f>SUMIF(KOJIN!$A:$A,$D755,KOJIN!DY:DY)</f>
        <v>3</v>
      </c>
      <c r="X755" s="295">
        <f>SUMIF(KOJIN!$A:$A,$D755,KOJIN!DZ:DZ)</f>
        <v>1</v>
      </c>
      <c r="Y755" s="295">
        <f>SUMIF(KOJIN!$A:$A,$D755,KOJIN!EA:EA)</f>
        <v>2</v>
      </c>
      <c r="Z755" s="295">
        <f>SUMIF(KOJIN!$A:$A,$D755,KOJIN!EB:EB)</f>
        <v>1</v>
      </c>
      <c r="AA755" s="295">
        <f>SUMIF(KOJIN!$A:$A,$D755,KOJIN!EC:EC)</f>
        <v>1</v>
      </c>
      <c r="AB755" s="295">
        <f>SUMIF(KOJIN!$A:$A,$D755,KOJIN!ED:ED)</f>
        <v>0</v>
      </c>
      <c r="AC755" s="295">
        <f>SUMIF(KOJIN!$A:$A,$D755,KOJIN!EE:EE)</f>
        <v>0</v>
      </c>
    </row>
    <row r="756" spans="1:29" ht="13.5">
      <c r="A756">
        <v>755</v>
      </c>
      <c r="B756" s="293" t="s">
        <v>401</v>
      </c>
      <c r="C756" s="294">
        <v>252</v>
      </c>
      <c r="D756" s="323">
        <v>9812</v>
      </c>
      <c r="E756" s="293" t="s">
        <v>280</v>
      </c>
      <c r="H756" s="293" t="s">
        <v>28</v>
      </c>
      <c r="I756" s="295">
        <f>SUMIF(KOJIN!A:A,D756,KOJIN!D:D)</f>
        <v>13</v>
      </c>
      <c r="J756" s="295">
        <f>SUMIF(KOJIN!$A:$A,$D756,KOJIN!DL:DL)</f>
        <v>0</v>
      </c>
      <c r="K756" s="295">
        <f>SUMIF(KOJIN!$A:$A,$D756,KOJIN!DM:DM)</f>
        <v>0</v>
      </c>
      <c r="L756" s="295">
        <f>SUMIF(KOJIN!$A:$A,$D756,KOJIN!DN:DN)</f>
        <v>0</v>
      </c>
      <c r="M756" s="295">
        <f>SUMIF(KOJIN!$A:$A,$D756,KOJIN!DO:DO)</f>
        <v>0</v>
      </c>
      <c r="N756" s="295">
        <f>SUMIF(KOJIN!$A:$A,$D756,KOJIN!DP:DP)</f>
        <v>0</v>
      </c>
      <c r="O756" s="295">
        <f>SUMIF(KOJIN!$A:$A,$D756,KOJIN!DQ:DQ)</f>
        <v>1</v>
      </c>
      <c r="P756" s="295">
        <f>SUMIF(KOJIN!$A:$A,$D756,KOJIN!DR:DR)</f>
        <v>0</v>
      </c>
      <c r="Q756" s="295">
        <f>SUMIF(KOJIN!$A:$A,$D756,KOJIN!DS:DS)</f>
        <v>0</v>
      </c>
      <c r="R756" s="295">
        <f>SUMIF(KOJIN!$A:$A,$D756,KOJIN!DT:DT)</f>
        <v>0</v>
      </c>
      <c r="S756" s="295">
        <f>SUMIF(KOJIN!$A:$A,$D756,KOJIN!DU:DU)</f>
        <v>0</v>
      </c>
      <c r="T756" s="295">
        <f>SUMIF(KOJIN!$A:$A,$D756,KOJIN!DV:DV)</f>
        <v>1</v>
      </c>
      <c r="U756" s="295">
        <f>SUMIF(KOJIN!$A:$A,$D756,KOJIN!DW:DW)</f>
        <v>2</v>
      </c>
      <c r="V756" s="295">
        <f>SUMIF(KOJIN!$A:$A,$D756,KOJIN!DX:DX)</f>
        <v>0</v>
      </c>
      <c r="W756" s="295">
        <f>SUMIF(KOJIN!$A:$A,$D756,KOJIN!DY:DY)</f>
        <v>2</v>
      </c>
      <c r="X756" s="295">
        <f>SUMIF(KOJIN!$A:$A,$D756,KOJIN!DZ:DZ)</f>
        <v>1</v>
      </c>
      <c r="Y756" s="295">
        <f>SUMIF(KOJIN!$A:$A,$D756,KOJIN!EA:EA)</f>
        <v>2</v>
      </c>
      <c r="Z756" s="295">
        <f>SUMIF(KOJIN!$A:$A,$D756,KOJIN!EB:EB)</f>
        <v>2</v>
      </c>
      <c r="AA756" s="295">
        <f>SUMIF(KOJIN!$A:$A,$D756,KOJIN!EC:EC)</f>
        <v>1</v>
      </c>
      <c r="AB756" s="295">
        <f>SUMIF(KOJIN!$A:$A,$D756,KOJIN!ED:ED)</f>
        <v>1</v>
      </c>
      <c r="AC756" s="295">
        <f>SUMIF(KOJIN!$A:$A,$D756,KOJIN!EE:EE)</f>
        <v>0</v>
      </c>
    </row>
    <row r="757" spans="1:29" ht="13.5">
      <c r="A757"/>
      <c r="J757" s="295">
        <f>SUM($J$755:$J$756)</f>
        <v>0</v>
      </c>
      <c r="K757" s="295">
        <f>SUM($K$755:$K$756)</f>
        <v>0</v>
      </c>
      <c r="L757" s="295">
        <f>SUM($L$755:$L$756)</f>
        <v>0</v>
      </c>
      <c r="M757" s="295">
        <f>SUM($M$755:$M$756)</f>
        <v>0</v>
      </c>
      <c r="N757" s="295">
        <f>SUM($N$755:$N$756)</f>
        <v>0</v>
      </c>
      <c r="O757" s="295">
        <f>SUM($O$755:$O$756)</f>
        <v>2</v>
      </c>
      <c r="P757" s="295">
        <f>SUM($P$755:$P$756)</f>
        <v>0</v>
      </c>
      <c r="Q757" s="295">
        <f>SUM($Q$755:$Q$756)</f>
        <v>0</v>
      </c>
      <c r="R757" s="295">
        <f>SUM($R$755:$R$756)</f>
        <v>0</v>
      </c>
      <c r="S757" s="295">
        <f>SUM($S$755:$S$756)</f>
        <v>0</v>
      </c>
      <c r="T757" s="295">
        <f>SUM($T$755:$T$756)</f>
        <v>1</v>
      </c>
      <c r="U757" s="295">
        <f>SUM($U$755:$U$756)</f>
        <v>2</v>
      </c>
      <c r="V757" s="295">
        <f>SUM($V$755:$V$756)</f>
        <v>2</v>
      </c>
      <c r="W757" s="295">
        <f>SUM($W$755:$W$756)</f>
        <v>5</v>
      </c>
      <c r="X757" s="295">
        <f>SUM($X$755:$X$756)</f>
        <v>2</v>
      </c>
      <c r="Y757" s="295">
        <f>SUM($Y$755:$Y$756)</f>
        <v>4</v>
      </c>
      <c r="Z757" s="295">
        <f>SUM($Z$755:$Z$756)</f>
        <v>3</v>
      </c>
      <c r="AA757" s="295">
        <f>SUM($AA$755:$AA$756)</f>
        <v>2</v>
      </c>
      <c r="AB757" s="295">
        <f>SUM($AB$755:$AB$756)</f>
        <v>1</v>
      </c>
      <c r="AC757" s="295">
        <f>SUM($AC$755:$AC$756)</f>
        <v>0</v>
      </c>
    </row>
    <row r="758" spans="1:29">
      <c r="A758"/>
    </row>
  </sheetData>
  <autoFilter ref="A1:AY757">
    <sortState ref="A2:AY757">
      <sortCondition ref="A1:A757"/>
    </sortState>
  </autoFilter>
  <phoneticPr fontId="5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6"/>
  <sheetViews>
    <sheetView topLeftCell="A238" workbookViewId="0">
      <selection activeCell="L252" sqref="L252"/>
    </sheetView>
  </sheetViews>
  <sheetFormatPr defaultRowHeight="12.75"/>
  <cols>
    <col min="2" max="2" width="27.7109375" bestFit="1" customWidth="1"/>
    <col min="3" max="3" width="7.7109375" bestFit="1" customWidth="1"/>
  </cols>
  <sheetData>
    <row r="1" spans="1:3">
      <c r="A1" t="s">
        <v>681</v>
      </c>
      <c r="B1" t="s">
        <v>402</v>
      </c>
      <c r="C1" t="s">
        <v>387</v>
      </c>
    </row>
    <row r="2" spans="1:3">
      <c r="A2" s="323">
        <v>9683</v>
      </c>
      <c r="B2" t="s">
        <v>403</v>
      </c>
      <c r="C2">
        <v>218</v>
      </c>
    </row>
    <row r="3" spans="1:3">
      <c r="A3" s="323">
        <v>9685</v>
      </c>
      <c r="B3" t="s">
        <v>404</v>
      </c>
      <c r="C3">
        <v>87</v>
      </c>
    </row>
    <row r="4" spans="1:3">
      <c r="A4" s="323">
        <v>9687</v>
      </c>
      <c r="B4" t="s">
        <v>405</v>
      </c>
      <c r="C4">
        <v>109</v>
      </c>
    </row>
    <row r="5" spans="1:3">
      <c r="A5" s="323">
        <v>9689</v>
      </c>
      <c r="B5" t="s">
        <v>406</v>
      </c>
      <c r="C5">
        <v>253</v>
      </c>
    </row>
    <row r="6" spans="1:3">
      <c r="A6" s="323">
        <v>9691</v>
      </c>
      <c r="B6" t="s">
        <v>407</v>
      </c>
      <c r="C6">
        <v>300</v>
      </c>
    </row>
    <row r="7" spans="1:3">
      <c r="A7" s="323">
        <v>9693</v>
      </c>
      <c r="B7" t="s">
        <v>408</v>
      </c>
      <c r="C7">
        <v>211</v>
      </c>
    </row>
    <row r="8" spans="1:3">
      <c r="A8" s="323">
        <v>9695</v>
      </c>
      <c r="B8" t="s">
        <v>409</v>
      </c>
      <c r="C8">
        <v>682</v>
      </c>
    </row>
    <row r="9" spans="1:3">
      <c r="A9" s="323">
        <v>9697</v>
      </c>
      <c r="B9" t="s">
        <v>410</v>
      </c>
      <c r="C9">
        <v>208</v>
      </c>
    </row>
    <row r="10" spans="1:3">
      <c r="A10" s="323">
        <v>9699</v>
      </c>
      <c r="B10" t="s">
        <v>411</v>
      </c>
      <c r="C10">
        <v>178</v>
      </c>
    </row>
    <row r="11" spans="1:3">
      <c r="A11" s="323">
        <v>9701</v>
      </c>
      <c r="B11" t="s">
        <v>412</v>
      </c>
      <c r="C11">
        <v>180</v>
      </c>
    </row>
    <row r="12" spans="1:3">
      <c r="A12" s="323">
        <v>9703</v>
      </c>
      <c r="B12" t="s">
        <v>413</v>
      </c>
      <c r="C12">
        <v>148</v>
      </c>
    </row>
    <row r="13" spans="1:3">
      <c r="A13" s="323">
        <v>9705</v>
      </c>
      <c r="B13" t="s">
        <v>414</v>
      </c>
      <c r="C13">
        <v>432</v>
      </c>
    </row>
    <row r="14" spans="1:3">
      <c r="A14" s="323">
        <v>9707</v>
      </c>
      <c r="B14" t="s">
        <v>415</v>
      </c>
      <c r="C14">
        <v>587</v>
      </c>
    </row>
    <row r="15" spans="1:3">
      <c r="A15" s="323">
        <v>9709</v>
      </c>
      <c r="B15" t="s">
        <v>416</v>
      </c>
      <c r="C15">
        <v>350</v>
      </c>
    </row>
    <row r="16" spans="1:3">
      <c r="A16" s="323">
        <v>9711</v>
      </c>
      <c r="B16" t="s">
        <v>417</v>
      </c>
      <c r="C16">
        <v>1</v>
      </c>
    </row>
    <row r="17" spans="1:3">
      <c r="A17" s="323">
        <v>9713</v>
      </c>
      <c r="B17" t="s">
        <v>418</v>
      </c>
      <c r="C17">
        <v>949</v>
      </c>
    </row>
    <row r="18" spans="1:3">
      <c r="A18" s="323">
        <v>9715</v>
      </c>
      <c r="B18" t="s">
        <v>419</v>
      </c>
      <c r="C18">
        <v>395</v>
      </c>
    </row>
    <row r="19" spans="1:3">
      <c r="A19" s="323">
        <v>9717</v>
      </c>
      <c r="B19" t="s">
        <v>420</v>
      </c>
      <c r="C19">
        <v>858</v>
      </c>
    </row>
    <row r="20" spans="1:3">
      <c r="A20" s="323">
        <v>9719</v>
      </c>
      <c r="B20" t="s">
        <v>421</v>
      </c>
      <c r="C20">
        <v>128</v>
      </c>
    </row>
    <row r="21" spans="1:3">
      <c r="A21" s="323">
        <v>9719</v>
      </c>
      <c r="B21" t="s">
        <v>422</v>
      </c>
      <c r="C21">
        <v>9</v>
      </c>
    </row>
    <row r="22" spans="1:3">
      <c r="A22" s="323">
        <v>9723</v>
      </c>
      <c r="B22" t="s">
        <v>423</v>
      </c>
      <c r="C22">
        <v>25</v>
      </c>
    </row>
    <row r="23" spans="1:3">
      <c r="A23" s="323">
        <v>9725</v>
      </c>
      <c r="B23" t="s">
        <v>424</v>
      </c>
      <c r="C23">
        <v>107</v>
      </c>
    </row>
    <row r="24" spans="1:3">
      <c r="A24" s="323">
        <v>9727</v>
      </c>
      <c r="B24" t="s">
        <v>425</v>
      </c>
      <c r="C24">
        <v>415</v>
      </c>
    </row>
    <row r="25" spans="1:3">
      <c r="A25" s="323">
        <v>9729</v>
      </c>
      <c r="B25" t="s">
        <v>426</v>
      </c>
      <c r="C25">
        <v>510</v>
      </c>
    </row>
    <row r="26" spans="1:3">
      <c r="A26" s="323">
        <v>9731</v>
      </c>
      <c r="B26" t="s">
        <v>427</v>
      </c>
      <c r="C26">
        <v>489</v>
      </c>
    </row>
    <row r="27" spans="1:3">
      <c r="A27" s="323">
        <v>9733</v>
      </c>
      <c r="B27" t="s">
        <v>428</v>
      </c>
      <c r="C27">
        <v>327</v>
      </c>
    </row>
    <row r="28" spans="1:3">
      <c r="A28" s="323">
        <v>9735</v>
      </c>
      <c r="B28" t="s">
        <v>429</v>
      </c>
      <c r="C28">
        <v>287</v>
      </c>
    </row>
    <row r="29" spans="1:3">
      <c r="A29" s="323">
        <v>9737</v>
      </c>
      <c r="B29" t="s">
        <v>430</v>
      </c>
      <c r="C29">
        <v>651</v>
      </c>
    </row>
    <row r="30" spans="1:3">
      <c r="A30" s="323">
        <v>9739</v>
      </c>
      <c r="B30" t="s">
        <v>431</v>
      </c>
      <c r="C30">
        <v>410</v>
      </c>
    </row>
    <row r="31" spans="1:3">
      <c r="A31" s="323">
        <v>9741</v>
      </c>
      <c r="B31" t="s">
        <v>432</v>
      </c>
      <c r="C31">
        <v>317</v>
      </c>
    </row>
    <row r="32" spans="1:3">
      <c r="A32" s="323">
        <v>9743</v>
      </c>
      <c r="B32" t="s">
        <v>433</v>
      </c>
      <c r="C32">
        <v>68</v>
      </c>
    </row>
    <row r="33" spans="1:3">
      <c r="A33" s="323">
        <v>9745</v>
      </c>
      <c r="B33" t="s">
        <v>434</v>
      </c>
      <c r="C33">
        <v>217</v>
      </c>
    </row>
    <row r="34" spans="1:3">
      <c r="A34" s="323">
        <v>9745</v>
      </c>
      <c r="B34" t="s">
        <v>435</v>
      </c>
      <c r="C34">
        <v>58</v>
      </c>
    </row>
    <row r="35" spans="1:3">
      <c r="A35" s="323">
        <v>9745</v>
      </c>
      <c r="B35" t="s">
        <v>436</v>
      </c>
      <c r="C35">
        <v>1</v>
      </c>
    </row>
    <row r="36" spans="1:3">
      <c r="A36" s="323">
        <v>9751</v>
      </c>
      <c r="B36" t="s">
        <v>437</v>
      </c>
      <c r="C36">
        <v>252</v>
      </c>
    </row>
    <row r="37" spans="1:3">
      <c r="A37" s="323">
        <v>9753</v>
      </c>
      <c r="B37" t="s">
        <v>438</v>
      </c>
      <c r="C37">
        <v>274</v>
      </c>
    </row>
    <row r="38" spans="1:3">
      <c r="A38" s="323">
        <v>9755</v>
      </c>
      <c r="B38" t="s">
        <v>439</v>
      </c>
      <c r="C38">
        <v>393</v>
      </c>
    </row>
    <row r="39" spans="1:3">
      <c r="A39" s="323">
        <v>9757</v>
      </c>
      <c r="B39" t="s">
        <v>440</v>
      </c>
      <c r="C39">
        <v>161</v>
      </c>
    </row>
    <row r="40" spans="1:3">
      <c r="A40" s="323">
        <v>9759</v>
      </c>
      <c r="B40" t="s">
        <v>441</v>
      </c>
      <c r="C40">
        <v>359</v>
      </c>
    </row>
    <row r="41" spans="1:3">
      <c r="A41" s="323">
        <v>9761</v>
      </c>
      <c r="B41" t="s">
        <v>442</v>
      </c>
      <c r="C41">
        <v>184</v>
      </c>
    </row>
    <row r="42" spans="1:3">
      <c r="A42" s="323">
        <v>9763</v>
      </c>
      <c r="B42" t="s">
        <v>443</v>
      </c>
      <c r="C42">
        <v>638</v>
      </c>
    </row>
    <row r="43" spans="1:3">
      <c r="A43" s="323">
        <v>9765</v>
      </c>
      <c r="B43" t="s">
        <v>444</v>
      </c>
      <c r="C43">
        <v>789</v>
      </c>
    </row>
    <row r="44" spans="1:3">
      <c r="A44" s="323">
        <v>9767</v>
      </c>
      <c r="B44" t="s">
        <v>445</v>
      </c>
      <c r="C44">
        <v>446</v>
      </c>
    </row>
    <row r="45" spans="1:3">
      <c r="A45" s="323">
        <v>9769</v>
      </c>
      <c r="B45" t="s">
        <v>446</v>
      </c>
      <c r="C45">
        <v>1</v>
      </c>
    </row>
    <row r="46" spans="1:3">
      <c r="A46" s="323">
        <v>9771</v>
      </c>
      <c r="B46" t="s">
        <v>447</v>
      </c>
      <c r="C46">
        <v>144</v>
      </c>
    </row>
    <row r="47" spans="1:3">
      <c r="A47" s="323">
        <v>9773</v>
      </c>
      <c r="B47" t="s">
        <v>448</v>
      </c>
      <c r="C47">
        <v>278</v>
      </c>
    </row>
    <row r="48" spans="1:3">
      <c r="A48" s="323">
        <v>9775</v>
      </c>
      <c r="B48" t="s">
        <v>449</v>
      </c>
      <c r="C48">
        <v>387</v>
      </c>
    </row>
    <row r="49" spans="1:3">
      <c r="A49" s="323">
        <v>9777</v>
      </c>
      <c r="B49" t="s">
        <v>450</v>
      </c>
      <c r="C49">
        <v>34</v>
      </c>
    </row>
    <row r="50" spans="1:3">
      <c r="A50" s="323">
        <v>9779</v>
      </c>
      <c r="B50" t="s">
        <v>451</v>
      </c>
      <c r="C50">
        <v>315</v>
      </c>
    </row>
    <row r="51" spans="1:3">
      <c r="A51" s="323">
        <v>9781</v>
      </c>
      <c r="B51" t="s">
        <v>452</v>
      </c>
      <c r="C51">
        <v>309</v>
      </c>
    </row>
    <row r="52" spans="1:3">
      <c r="A52" s="323">
        <v>9783</v>
      </c>
      <c r="B52" t="s">
        <v>453</v>
      </c>
      <c r="C52">
        <v>291</v>
      </c>
    </row>
    <row r="53" spans="1:3">
      <c r="A53" s="323">
        <v>9785</v>
      </c>
      <c r="B53" t="s">
        <v>454</v>
      </c>
      <c r="C53">
        <v>207</v>
      </c>
    </row>
    <row r="54" spans="1:3">
      <c r="A54" s="323">
        <v>9787</v>
      </c>
      <c r="B54" t="s">
        <v>455</v>
      </c>
      <c r="C54">
        <v>797</v>
      </c>
    </row>
    <row r="55" spans="1:3">
      <c r="A55" s="323">
        <v>9789</v>
      </c>
      <c r="B55" t="s">
        <v>456</v>
      </c>
      <c r="C55">
        <v>262</v>
      </c>
    </row>
    <row r="56" spans="1:3">
      <c r="A56" s="323">
        <v>9791</v>
      </c>
      <c r="B56" t="s">
        <v>457</v>
      </c>
      <c r="C56">
        <v>526</v>
      </c>
    </row>
    <row r="57" spans="1:3">
      <c r="A57" s="323">
        <v>9793</v>
      </c>
      <c r="B57" t="s">
        <v>458</v>
      </c>
      <c r="C57">
        <v>489</v>
      </c>
    </row>
    <row r="58" spans="1:3">
      <c r="A58" s="323">
        <v>9795</v>
      </c>
      <c r="B58" t="s">
        <v>459</v>
      </c>
      <c r="C58">
        <v>92</v>
      </c>
    </row>
    <row r="59" spans="1:3">
      <c r="A59" s="323">
        <v>9797</v>
      </c>
      <c r="B59" t="s">
        <v>460</v>
      </c>
      <c r="C59">
        <v>486</v>
      </c>
    </row>
    <row r="60" spans="1:3">
      <c r="A60" s="323">
        <v>9799</v>
      </c>
      <c r="B60" t="s">
        <v>461</v>
      </c>
      <c r="C60">
        <v>882</v>
      </c>
    </row>
    <row r="61" spans="1:3">
      <c r="A61" s="323">
        <v>9801</v>
      </c>
      <c r="B61" t="s">
        <v>462</v>
      </c>
      <c r="C61">
        <v>855</v>
      </c>
    </row>
    <row r="62" spans="1:3">
      <c r="A62" s="323">
        <v>9803</v>
      </c>
      <c r="B62" t="s">
        <v>463</v>
      </c>
      <c r="C62">
        <v>369</v>
      </c>
    </row>
    <row r="63" spans="1:3">
      <c r="A63" s="323">
        <v>9805</v>
      </c>
      <c r="B63" t="s">
        <v>464</v>
      </c>
      <c r="C63">
        <v>677</v>
      </c>
    </row>
    <row r="64" spans="1:3">
      <c r="A64" s="323">
        <v>9807</v>
      </c>
      <c r="B64" t="s">
        <v>465</v>
      </c>
      <c r="C64">
        <v>623</v>
      </c>
    </row>
    <row r="65" spans="1:3">
      <c r="A65" s="323">
        <v>9809</v>
      </c>
      <c r="B65" t="s">
        <v>466</v>
      </c>
      <c r="C65">
        <v>334</v>
      </c>
    </row>
    <row r="66" spans="1:3">
      <c r="A66" s="323">
        <v>9811</v>
      </c>
      <c r="B66" t="s">
        <v>467</v>
      </c>
      <c r="C66">
        <v>16</v>
      </c>
    </row>
    <row r="67" spans="1:3">
      <c r="A67" s="323">
        <v>9813</v>
      </c>
      <c r="B67" t="s">
        <v>468</v>
      </c>
      <c r="C67">
        <v>61</v>
      </c>
    </row>
    <row r="68" spans="1:3">
      <c r="A68" s="323">
        <v>9815</v>
      </c>
      <c r="B68" t="s">
        <v>469</v>
      </c>
      <c r="C68">
        <v>5</v>
      </c>
    </row>
    <row r="69" spans="1:3">
      <c r="A69" s="323">
        <v>9817</v>
      </c>
      <c r="B69" t="s">
        <v>470</v>
      </c>
      <c r="C69">
        <v>259</v>
      </c>
    </row>
    <row r="70" spans="1:3">
      <c r="A70" s="323">
        <v>9819</v>
      </c>
      <c r="B70" t="s">
        <v>471</v>
      </c>
      <c r="C70">
        <v>191</v>
      </c>
    </row>
    <row r="71" spans="1:3">
      <c r="A71" s="323">
        <v>9821</v>
      </c>
      <c r="B71" t="s">
        <v>472</v>
      </c>
      <c r="C71">
        <v>65</v>
      </c>
    </row>
    <row r="72" spans="1:3">
      <c r="A72" s="323">
        <v>9823</v>
      </c>
      <c r="B72" t="s">
        <v>473</v>
      </c>
      <c r="C72">
        <v>260</v>
      </c>
    </row>
    <row r="73" spans="1:3">
      <c r="A73" s="323">
        <v>9825</v>
      </c>
      <c r="B73" t="s">
        <v>474</v>
      </c>
      <c r="C73">
        <v>7</v>
      </c>
    </row>
    <row r="74" spans="1:3">
      <c r="A74" s="323">
        <v>9827</v>
      </c>
      <c r="B74" t="s">
        <v>475</v>
      </c>
      <c r="C74">
        <v>86</v>
      </c>
    </row>
    <row r="75" spans="1:3">
      <c r="A75" s="323">
        <v>9829</v>
      </c>
      <c r="B75" t="s">
        <v>476</v>
      </c>
      <c r="C75">
        <v>300</v>
      </c>
    </row>
    <row r="76" spans="1:3">
      <c r="A76" s="323">
        <v>9831</v>
      </c>
      <c r="B76" t="s">
        <v>477</v>
      </c>
      <c r="C76">
        <v>214</v>
      </c>
    </row>
    <row r="77" spans="1:3">
      <c r="A77" s="323">
        <v>9833</v>
      </c>
      <c r="B77" t="s">
        <v>478</v>
      </c>
      <c r="C77">
        <v>226</v>
      </c>
    </row>
    <row r="78" spans="1:3">
      <c r="A78" s="323">
        <v>9835</v>
      </c>
      <c r="B78" t="s">
        <v>479</v>
      </c>
      <c r="C78">
        <v>444</v>
      </c>
    </row>
    <row r="79" spans="1:3">
      <c r="A79" s="323">
        <v>9837</v>
      </c>
      <c r="B79" t="s">
        <v>480</v>
      </c>
      <c r="C79">
        <v>818</v>
      </c>
    </row>
    <row r="80" spans="1:3">
      <c r="A80" s="323">
        <v>9839</v>
      </c>
      <c r="B80" t="s">
        <v>481</v>
      </c>
      <c r="C80">
        <v>275</v>
      </c>
    </row>
    <row r="81" spans="1:3">
      <c r="A81" s="323">
        <v>9841</v>
      </c>
      <c r="B81" t="s">
        <v>482</v>
      </c>
      <c r="C81">
        <v>438</v>
      </c>
    </row>
    <row r="82" spans="1:3">
      <c r="A82" s="323">
        <v>9843</v>
      </c>
      <c r="B82" t="s">
        <v>483</v>
      </c>
      <c r="C82">
        <v>295</v>
      </c>
    </row>
    <row r="83" spans="1:3">
      <c r="A83" s="323">
        <v>9845</v>
      </c>
      <c r="B83" t="s">
        <v>484</v>
      </c>
      <c r="C83">
        <v>366</v>
      </c>
    </row>
    <row r="84" spans="1:3">
      <c r="A84" s="323">
        <v>9847</v>
      </c>
      <c r="B84" t="s">
        <v>485</v>
      </c>
      <c r="C84">
        <v>322</v>
      </c>
    </row>
    <row r="85" spans="1:3">
      <c r="A85" s="323">
        <v>9849</v>
      </c>
      <c r="B85" t="s">
        <v>486</v>
      </c>
      <c r="C85">
        <v>1192</v>
      </c>
    </row>
    <row r="86" spans="1:3">
      <c r="A86" s="323">
        <v>9851</v>
      </c>
      <c r="B86" t="s">
        <v>487</v>
      </c>
      <c r="C86">
        <v>184</v>
      </c>
    </row>
    <row r="87" spans="1:3">
      <c r="A87" s="323">
        <v>9853</v>
      </c>
      <c r="B87" t="s">
        <v>488</v>
      </c>
      <c r="C87">
        <v>176</v>
      </c>
    </row>
    <row r="88" spans="1:3">
      <c r="A88" s="323">
        <v>9855</v>
      </c>
      <c r="B88" t="s">
        <v>489</v>
      </c>
      <c r="C88">
        <v>124</v>
      </c>
    </row>
    <row r="89" spans="1:3">
      <c r="A89" s="323">
        <v>9857</v>
      </c>
      <c r="B89" t="s">
        <v>490</v>
      </c>
      <c r="C89">
        <v>83</v>
      </c>
    </row>
    <row r="90" spans="1:3">
      <c r="A90" s="323">
        <v>9859</v>
      </c>
      <c r="B90" t="s">
        <v>491</v>
      </c>
      <c r="C90">
        <v>184</v>
      </c>
    </row>
    <row r="91" spans="1:3">
      <c r="A91" s="323">
        <v>9861</v>
      </c>
      <c r="B91" t="s">
        <v>492</v>
      </c>
      <c r="C91">
        <v>185</v>
      </c>
    </row>
    <row r="92" spans="1:3">
      <c r="A92" s="323">
        <v>9863</v>
      </c>
      <c r="B92" t="s">
        <v>493</v>
      </c>
      <c r="C92">
        <v>449</v>
      </c>
    </row>
    <row r="93" spans="1:3">
      <c r="A93" s="323">
        <v>9865</v>
      </c>
      <c r="B93" t="s">
        <v>494</v>
      </c>
      <c r="C93">
        <v>276</v>
      </c>
    </row>
    <row r="94" spans="1:3">
      <c r="A94" s="323">
        <v>9867</v>
      </c>
      <c r="B94" t="s">
        <v>495</v>
      </c>
      <c r="C94">
        <v>46</v>
      </c>
    </row>
    <row r="95" spans="1:3">
      <c r="A95" s="323">
        <v>9869</v>
      </c>
      <c r="B95" t="s">
        <v>496</v>
      </c>
      <c r="C95">
        <v>114</v>
      </c>
    </row>
    <row r="96" spans="1:3">
      <c r="A96" s="323">
        <v>9871</v>
      </c>
      <c r="B96" t="s">
        <v>497</v>
      </c>
      <c r="C96">
        <v>114</v>
      </c>
    </row>
    <row r="97" spans="1:3">
      <c r="A97" s="323">
        <v>9873</v>
      </c>
      <c r="B97" t="s">
        <v>498</v>
      </c>
      <c r="C97">
        <v>304</v>
      </c>
    </row>
    <row r="98" spans="1:3">
      <c r="A98" s="323">
        <v>9875</v>
      </c>
      <c r="B98" t="s">
        <v>499</v>
      </c>
      <c r="C98">
        <v>1</v>
      </c>
    </row>
    <row r="99" spans="1:3">
      <c r="A99" s="323">
        <v>9877</v>
      </c>
      <c r="B99" t="s">
        <v>500</v>
      </c>
      <c r="C99">
        <v>331</v>
      </c>
    </row>
    <row r="100" spans="1:3">
      <c r="A100" s="323">
        <v>9879</v>
      </c>
      <c r="B100" t="s">
        <v>501</v>
      </c>
      <c r="C100">
        <v>446</v>
      </c>
    </row>
    <row r="101" spans="1:3">
      <c r="A101" s="323">
        <v>9881</v>
      </c>
      <c r="B101" t="s">
        <v>502</v>
      </c>
      <c r="C101">
        <v>240</v>
      </c>
    </row>
    <row r="102" spans="1:3">
      <c r="A102" s="323">
        <v>9883</v>
      </c>
      <c r="B102" t="s">
        <v>503</v>
      </c>
      <c r="C102">
        <v>303</v>
      </c>
    </row>
    <row r="103" spans="1:3">
      <c r="A103" s="323">
        <v>9885</v>
      </c>
      <c r="B103" t="s">
        <v>504</v>
      </c>
      <c r="C103">
        <v>5</v>
      </c>
    </row>
    <row r="104" spans="1:3">
      <c r="A104" s="323">
        <v>9887</v>
      </c>
      <c r="B104" t="s">
        <v>505</v>
      </c>
      <c r="C104">
        <v>204</v>
      </c>
    </row>
    <row r="105" spans="1:3">
      <c r="A105" s="323">
        <v>9889</v>
      </c>
      <c r="B105" t="s">
        <v>506</v>
      </c>
      <c r="C105">
        <v>216</v>
      </c>
    </row>
    <row r="106" spans="1:3">
      <c r="A106" s="323">
        <v>9891</v>
      </c>
      <c r="B106" t="s">
        <v>507</v>
      </c>
      <c r="C106">
        <v>181</v>
      </c>
    </row>
    <row r="107" spans="1:3">
      <c r="A107" s="323">
        <v>9893</v>
      </c>
      <c r="B107" t="s">
        <v>508</v>
      </c>
      <c r="C107">
        <v>489</v>
      </c>
    </row>
    <row r="108" spans="1:3">
      <c r="A108" s="323">
        <v>9895</v>
      </c>
      <c r="B108" t="s">
        <v>509</v>
      </c>
      <c r="C108">
        <v>283</v>
      </c>
    </row>
    <row r="109" spans="1:3">
      <c r="A109" s="323">
        <v>9897</v>
      </c>
      <c r="B109" t="s">
        <v>510</v>
      </c>
      <c r="C109">
        <v>282</v>
      </c>
    </row>
    <row r="110" spans="1:3">
      <c r="A110" s="323">
        <v>9899</v>
      </c>
      <c r="B110" t="s">
        <v>511</v>
      </c>
      <c r="C110">
        <v>183</v>
      </c>
    </row>
    <row r="111" spans="1:3">
      <c r="A111" s="323">
        <v>9901</v>
      </c>
      <c r="B111" t="s">
        <v>512</v>
      </c>
      <c r="C111">
        <v>256</v>
      </c>
    </row>
    <row r="112" spans="1:3">
      <c r="A112" s="323">
        <v>9903</v>
      </c>
      <c r="B112" t="s">
        <v>513</v>
      </c>
      <c r="C112">
        <v>233</v>
      </c>
    </row>
    <row r="113" spans="1:3">
      <c r="A113" s="323">
        <v>9905</v>
      </c>
      <c r="B113" t="s">
        <v>514</v>
      </c>
      <c r="C113">
        <v>401</v>
      </c>
    </row>
    <row r="114" spans="1:3">
      <c r="A114" s="323">
        <v>9907</v>
      </c>
      <c r="B114" t="s">
        <v>515</v>
      </c>
      <c r="C114">
        <v>783</v>
      </c>
    </row>
    <row r="115" spans="1:3">
      <c r="A115" s="323">
        <v>9909</v>
      </c>
      <c r="B115" t="s">
        <v>516</v>
      </c>
      <c r="C115">
        <v>351</v>
      </c>
    </row>
    <row r="116" spans="1:3">
      <c r="A116" s="323">
        <v>9911</v>
      </c>
      <c r="B116" t="s">
        <v>517</v>
      </c>
      <c r="C116">
        <v>386</v>
      </c>
    </row>
    <row r="117" spans="1:3">
      <c r="A117" s="323">
        <v>9913</v>
      </c>
      <c r="B117" t="s">
        <v>518</v>
      </c>
      <c r="C117">
        <v>654</v>
      </c>
    </row>
    <row r="118" spans="1:3">
      <c r="A118" s="323">
        <v>9915</v>
      </c>
      <c r="B118" t="s">
        <v>519</v>
      </c>
      <c r="C118">
        <v>480</v>
      </c>
    </row>
    <row r="119" spans="1:3">
      <c r="A119" s="323">
        <v>9917</v>
      </c>
      <c r="B119" t="s">
        <v>520</v>
      </c>
      <c r="C119">
        <v>211</v>
      </c>
    </row>
    <row r="120" spans="1:3">
      <c r="A120" s="323">
        <v>9919</v>
      </c>
      <c r="B120" t="s">
        <v>521</v>
      </c>
      <c r="C120">
        <v>137</v>
      </c>
    </row>
    <row r="121" spans="1:3">
      <c r="A121" s="323">
        <v>9921</v>
      </c>
      <c r="B121" t="s">
        <v>522</v>
      </c>
      <c r="C121">
        <v>134</v>
      </c>
    </row>
    <row r="122" spans="1:3">
      <c r="A122" s="323">
        <v>9923</v>
      </c>
      <c r="B122" t="s">
        <v>523</v>
      </c>
      <c r="C122">
        <v>356</v>
      </c>
    </row>
    <row r="123" spans="1:3">
      <c r="A123" s="323">
        <v>9925</v>
      </c>
      <c r="B123" t="s">
        <v>524</v>
      </c>
      <c r="C123">
        <v>347</v>
      </c>
    </row>
    <row r="124" spans="1:3">
      <c r="A124" s="323">
        <v>9927</v>
      </c>
      <c r="B124" t="s">
        <v>525</v>
      </c>
      <c r="C124">
        <v>359</v>
      </c>
    </row>
    <row r="125" spans="1:3">
      <c r="A125" s="323">
        <v>9929</v>
      </c>
      <c r="B125" t="s">
        <v>526</v>
      </c>
      <c r="C125">
        <v>208</v>
      </c>
    </row>
    <row r="126" spans="1:3">
      <c r="A126" s="323">
        <v>9931</v>
      </c>
      <c r="B126" t="s">
        <v>527</v>
      </c>
      <c r="C126">
        <v>225</v>
      </c>
    </row>
    <row r="127" spans="1:3">
      <c r="A127" s="323">
        <v>9933</v>
      </c>
      <c r="B127" t="s">
        <v>528</v>
      </c>
      <c r="C127">
        <v>117</v>
      </c>
    </row>
    <row r="128" spans="1:3">
      <c r="A128" s="323">
        <v>9935</v>
      </c>
      <c r="B128" t="s">
        <v>529</v>
      </c>
      <c r="C128">
        <v>182</v>
      </c>
    </row>
    <row r="129" spans="1:3">
      <c r="A129" s="323">
        <v>9937</v>
      </c>
      <c r="B129" t="s">
        <v>530</v>
      </c>
      <c r="C129">
        <v>196</v>
      </c>
    </row>
    <row r="130" spans="1:3">
      <c r="A130" s="323">
        <v>9939</v>
      </c>
      <c r="B130" t="s">
        <v>531</v>
      </c>
      <c r="C130">
        <v>644</v>
      </c>
    </row>
    <row r="131" spans="1:3">
      <c r="A131" s="323">
        <v>9941</v>
      </c>
      <c r="B131" t="s">
        <v>532</v>
      </c>
      <c r="C131">
        <v>783</v>
      </c>
    </row>
    <row r="132" spans="1:3">
      <c r="A132" s="323">
        <v>9943</v>
      </c>
      <c r="B132" t="s">
        <v>533</v>
      </c>
      <c r="C132">
        <v>624</v>
      </c>
    </row>
    <row r="133" spans="1:3">
      <c r="A133" s="323">
        <v>9945</v>
      </c>
      <c r="B133" t="s">
        <v>534</v>
      </c>
      <c r="C133">
        <v>1133</v>
      </c>
    </row>
    <row r="134" spans="1:3">
      <c r="A134" s="323">
        <v>9947</v>
      </c>
      <c r="B134" t="s">
        <v>535</v>
      </c>
      <c r="C134">
        <v>527</v>
      </c>
    </row>
    <row r="135" spans="1:3">
      <c r="A135" s="323">
        <v>9949</v>
      </c>
      <c r="B135" t="s">
        <v>536</v>
      </c>
      <c r="C135">
        <v>183</v>
      </c>
    </row>
    <row r="136" spans="1:3">
      <c r="A136" s="323">
        <v>9951</v>
      </c>
      <c r="B136" t="s">
        <v>537</v>
      </c>
      <c r="C136">
        <v>332</v>
      </c>
    </row>
    <row r="137" spans="1:3">
      <c r="A137" s="323">
        <v>9953</v>
      </c>
      <c r="B137" t="s">
        <v>538</v>
      </c>
      <c r="C137">
        <v>216</v>
      </c>
    </row>
    <row r="138" spans="1:3">
      <c r="A138" s="323">
        <v>9955</v>
      </c>
      <c r="B138" t="s">
        <v>539</v>
      </c>
      <c r="C138">
        <v>154</v>
      </c>
    </row>
    <row r="139" spans="1:3">
      <c r="A139" s="323">
        <v>9957</v>
      </c>
      <c r="B139" t="s">
        <v>540</v>
      </c>
      <c r="C139">
        <v>384</v>
      </c>
    </row>
    <row r="140" spans="1:3">
      <c r="A140" s="323">
        <v>9959</v>
      </c>
      <c r="B140" t="s">
        <v>541</v>
      </c>
      <c r="C140">
        <v>191</v>
      </c>
    </row>
    <row r="141" spans="1:3">
      <c r="A141" s="323">
        <v>9961</v>
      </c>
      <c r="B141" t="s">
        <v>542</v>
      </c>
      <c r="C141">
        <v>264</v>
      </c>
    </row>
    <row r="142" spans="1:3">
      <c r="A142" s="323">
        <v>9963</v>
      </c>
      <c r="B142" t="s">
        <v>543</v>
      </c>
      <c r="C142">
        <v>366</v>
      </c>
    </row>
    <row r="143" spans="1:3">
      <c r="A143" s="323">
        <v>9965</v>
      </c>
      <c r="B143" t="s">
        <v>544</v>
      </c>
      <c r="C143">
        <v>170</v>
      </c>
    </row>
    <row r="144" spans="1:3">
      <c r="A144" s="323">
        <v>9967</v>
      </c>
      <c r="B144" t="s">
        <v>545</v>
      </c>
      <c r="C144">
        <v>89</v>
      </c>
    </row>
    <row r="145" spans="1:3">
      <c r="A145" s="323">
        <v>9969</v>
      </c>
      <c r="B145" t="s">
        <v>546</v>
      </c>
      <c r="C145">
        <v>88</v>
      </c>
    </row>
    <row r="146" spans="1:3">
      <c r="A146" s="323">
        <v>9971</v>
      </c>
      <c r="B146" t="s">
        <v>547</v>
      </c>
      <c r="C146">
        <v>117</v>
      </c>
    </row>
    <row r="147" spans="1:3">
      <c r="A147" s="323">
        <v>9973</v>
      </c>
      <c r="B147" t="s">
        <v>548</v>
      </c>
      <c r="C147">
        <v>196</v>
      </c>
    </row>
    <row r="148" spans="1:3">
      <c r="A148" s="323">
        <v>9975</v>
      </c>
      <c r="B148" t="s">
        <v>549</v>
      </c>
      <c r="C148">
        <v>253</v>
      </c>
    </row>
    <row r="149" spans="1:3">
      <c r="A149" s="323">
        <v>9977</v>
      </c>
      <c r="B149" t="s">
        <v>550</v>
      </c>
      <c r="C149">
        <v>1821</v>
      </c>
    </row>
    <row r="150" spans="1:3">
      <c r="A150" s="323">
        <v>9979</v>
      </c>
      <c r="B150" t="s">
        <v>551</v>
      </c>
      <c r="C150">
        <v>348</v>
      </c>
    </row>
    <row r="151" spans="1:3">
      <c r="A151" s="323">
        <v>9981</v>
      </c>
      <c r="B151" t="s">
        <v>552</v>
      </c>
      <c r="C151">
        <v>287</v>
      </c>
    </row>
    <row r="152" spans="1:3">
      <c r="A152" s="323">
        <v>9983</v>
      </c>
      <c r="B152" t="s">
        <v>553</v>
      </c>
      <c r="C152">
        <v>236</v>
      </c>
    </row>
    <row r="153" spans="1:3">
      <c r="A153" s="323">
        <v>9985</v>
      </c>
      <c r="B153" t="s">
        <v>554</v>
      </c>
      <c r="C153">
        <v>485</v>
      </c>
    </row>
    <row r="154" spans="1:3">
      <c r="A154" s="323">
        <v>9987</v>
      </c>
      <c r="B154" t="s">
        <v>555</v>
      </c>
      <c r="C154">
        <v>349</v>
      </c>
    </row>
    <row r="155" spans="1:3">
      <c r="A155" s="323">
        <v>9989</v>
      </c>
      <c r="B155" t="s">
        <v>556</v>
      </c>
      <c r="C155">
        <v>461</v>
      </c>
    </row>
    <row r="156" spans="1:3">
      <c r="A156" s="323">
        <v>9991</v>
      </c>
      <c r="B156" t="s">
        <v>557</v>
      </c>
      <c r="C156">
        <v>71</v>
      </c>
    </row>
    <row r="157" spans="1:3">
      <c r="A157" s="323">
        <v>9993</v>
      </c>
      <c r="B157" t="s">
        <v>558</v>
      </c>
      <c r="C157">
        <v>419</v>
      </c>
    </row>
    <row r="158" spans="1:3">
      <c r="A158" s="323">
        <v>9995</v>
      </c>
      <c r="B158" t="s">
        <v>559</v>
      </c>
      <c r="C158">
        <v>379</v>
      </c>
    </row>
    <row r="159" spans="1:3">
      <c r="A159" s="323">
        <v>9997</v>
      </c>
      <c r="B159" t="s">
        <v>560</v>
      </c>
      <c r="C159">
        <v>376</v>
      </c>
    </row>
    <row r="160" spans="1:3">
      <c r="A160" s="323">
        <v>9999</v>
      </c>
      <c r="B160" t="s">
        <v>561</v>
      </c>
      <c r="C160">
        <v>514</v>
      </c>
    </row>
    <row r="161" spans="1:3">
      <c r="A161" s="323">
        <v>10001</v>
      </c>
      <c r="B161" t="s">
        <v>562</v>
      </c>
      <c r="C161">
        <v>48</v>
      </c>
    </row>
    <row r="162" spans="1:3">
      <c r="A162" s="323">
        <v>10003</v>
      </c>
      <c r="B162" t="s">
        <v>563</v>
      </c>
      <c r="C162">
        <v>2</v>
      </c>
    </row>
    <row r="163" spans="1:3">
      <c r="A163" s="323">
        <v>10005</v>
      </c>
      <c r="B163" t="s">
        <v>564</v>
      </c>
      <c r="C163">
        <v>261</v>
      </c>
    </row>
    <row r="164" spans="1:3">
      <c r="A164" s="323">
        <v>10007</v>
      </c>
      <c r="B164" t="s">
        <v>565</v>
      </c>
      <c r="C164">
        <v>580</v>
      </c>
    </row>
    <row r="165" spans="1:3">
      <c r="A165" s="323">
        <v>10009</v>
      </c>
      <c r="B165" t="s">
        <v>566</v>
      </c>
      <c r="C165">
        <v>482</v>
      </c>
    </row>
    <row r="166" spans="1:3">
      <c r="A166" s="323">
        <v>10011</v>
      </c>
      <c r="B166" t="s">
        <v>567</v>
      </c>
      <c r="C166">
        <v>5</v>
      </c>
    </row>
    <row r="167" spans="1:3">
      <c r="A167" s="323">
        <v>10013</v>
      </c>
      <c r="B167" t="s">
        <v>568</v>
      </c>
      <c r="C167">
        <v>191</v>
      </c>
    </row>
    <row r="168" spans="1:3">
      <c r="A168" s="323">
        <v>10015</v>
      </c>
      <c r="B168" t="s">
        <v>569</v>
      </c>
      <c r="C168">
        <v>204</v>
      </c>
    </row>
    <row r="169" spans="1:3">
      <c r="A169" s="323">
        <v>10017</v>
      </c>
      <c r="B169" t="s">
        <v>570</v>
      </c>
      <c r="C169">
        <v>131</v>
      </c>
    </row>
    <row r="170" spans="1:3">
      <c r="A170" s="323">
        <v>10019</v>
      </c>
      <c r="B170" t="s">
        <v>571</v>
      </c>
      <c r="C170">
        <v>22</v>
      </c>
    </row>
    <row r="171" spans="1:3">
      <c r="A171" s="323">
        <v>10021</v>
      </c>
      <c r="B171" t="s">
        <v>572</v>
      </c>
      <c r="C171">
        <v>329</v>
      </c>
    </row>
    <row r="172" spans="1:3">
      <c r="A172" s="323">
        <v>10023</v>
      </c>
      <c r="B172" t="s">
        <v>573</v>
      </c>
      <c r="C172">
        <v>465</v>
      </c>
    </row>
    <row r="173" spans="1:3">
      <c r="A173" s="323">
        <v>10025</v>
      </c>
      <c r="B173" t="s">
        <v>574</v>
      </c>
      <c r="C173">
        <v>929</v>
      </c>
    </row>
    <row r="174" spans="1:3">
      <c r="A174" s="323">
        <v>10027</v>
      </c>
      <c r="B174" t="s">
        <v>575</v>
      </c>
      <c r="C174">
        <v>425</v>
      </c>
    </row>
    <row r="175" spans="1:3">
      <c r="A175" s="323">
        <v>10029</v>
      </c>
      <c r="B175" t="s">
        <v>576</v>
      </c>
      <c r="C175">
        <v>971</v>
      </c>
    </row>
    <row r="176" spans="1:3">
      <c r="A176" s="323">
        <v>10031</v>
      </c>
      <c r="B176" t="s">
        <v>577</v>
      </c>
      <c r="C176">
        <v>531</v>
      </c>
    </row>
    <row r="177" spans="1:3">
      <c r="A177" s="323">
        <v>10033</v>
      </c>
      <c r="B177" t="s">
        <v>578</v>
      </c>
      <c r="C177">
        <v>318</v>
      </c>
    </row>
    <row r="178" spans="1:3">
      <c r="A178" s="323">
        <v>10035</v>
      </c>
      <c r="B178" t="s">
        <v>579</v>
      </c>
      <c r="C178">
        <v>599</v>
      </c>
    </row>
    <row r="179" spans="1:3">
      <c r="A179" s="323">
        <v>10037</v>
      </c>
      <c r="B179" t="s">
        <v>580</v>
      </c>
      <c r="C179">
        <v>321</v>
      </c>
    </row>
    <row r="180" spans="1:3">
      <c r="A180" s="323">
        <v>10039</v>
      </c>
      <c r="B180" t="s">
        <v>581</v>
      </c>
      <c r="C180">
        <v>364</v>
      </c>
    </row>
    <row r="181" spans="1:3">
      <c r="A181" s="323">
        <v>10041</v>
      </c>
      <c r="B181" t="s">
        <v>582</v>
      </c>
      <c r="C181">
        <v>396</v>
      </c>
    </row>
    <row r="182" spans="1:3">
      <c r="A182" s="323">
        <v>10043</v>
      </c>
      <c r="B182" t="s">
        <v>583</v>
      </c>
      <c r="C182">
        <v>328</v>
      </c>
    </row>
    <row r="183" spans="1:3">
      <c r="A183" s="323">
        <v>10045</v>
      </c>
      <c r="B183" t="s">
        <v>584</v>
      </c>
      <c r="C183">
        <v>292</v>
      </c>
    </row>
    <row r="184" spans="1:3">
      <c r="A184" s="323">
        <v>10047</v>
      </c>
      <c r="B184" t="s">
        <v>585</v>
      </c>
      <c r="C184">
        <v>652</v>
      </c>
    </row>
    <row r="185" spans="1:3">
      <c r="A185" s="323">
        <v>10049</v>
      </c>
      <c r="B185" t="s">
        <v>586</v>
      </c>
      <c r="C185">
        <v>876</v>
      </c>
    </row>
    <row r="186" spans="1:3">
      <c r="A186" s="323">
        <v>10051</v>
      </c>
      <c r="B186" t="s">
        <v>587</v>
      </c>
      <c r="C186">
        <v>695</v>
      </c>
    </row>
    <row r="187" spans="1:3">
      <c r="A187" s="323">
        <v>10053</v>
      </c>
      <c r="B187" t="s">
        <v>588</v>
      </c>
      <c r="C187">
        <v>561</v>
      </c>
    </row>
    <row r="188" spans="1:3">
      <c r="A188" s="323">
        <v>10055</v>
      </c>
      <c r="B188" t="s">
        <v>589</v>
      </c>
      <c r="C188">
        <v>518</v>
      </c>
    </row>
    <row r="189" spans="1:3">
      <c r="A189" s="323">
        <v>10057</v>
      </c>
      <c r="B189" t="s">
        <v>590</v>
      </c>
      <c r="C189">
        <v>243</v>
      </c>
    </row>
    <row r="190" spans="1:3">
      <c r="A190" s="323">
        <v>10059</v>
      </c>
      <c r="B190" t="s">
        <v>591</v>
      </c>
      <c r="C190">
        <v>432</v>
      </c>
    </row>
    <row r="191" spans="1:3">
      <c r="A191" s="323">
        <v>10061</v>
      </c>
      <c r="B191" t="s">
        <v>592</v>
      </c>
      <c r="C191">
        <v>377</v>
      </c>
    </row>
    <row r="192" spans="1:3">
      <c r="A192" s="323">
        <v>10063</v>
      </c>
      <c r="B192" t="s">
        <v>593</v>
      </c>
      <c r="C192">
        <v>80</v>
      </c>
    </row>
    <row r="193" spans="1:3">
      <c r="A193" s="323">
        <v>10065</v>
      </c>
      <c r="B193" t="s">
        <v>594</v>
      </c>
      <c r="C193">
        <v>337</v>
      </c>
    </row>
    <row r="194" spans="1:3">
      <c r="A194" s="323">
        <v>10067</v>
      </c>
      <c r="B194" t="s">
        <v>595</v>
      </c>
      <c r="C194">
        <v>339</v>
      </c>
    </row>
    <row r="195" spans="1:3">
      <c r="A195" s="323">
        <v>10069</v>
      </c>
      <c r="B195" t="s">
        <v>596</v>
      </c>
      <c r="C195">
        <v>238</v>
      </c>
    </row>
    <row r="196" spans="1:3">
      <c r="A196" s="323">
        <v>10071</v>
      </c>
      <c r="B196" t="s">
        <v>597</v>
      </c>
      <c r="C196">
        <v>143</v>
      </c>
    </row>
    <row r="197" spans="1:3">
      <c r="A197" s="323">
        <v>10073</v>
      </c>
      <c r="B197" t="s">
        <v>598</v>
      </c>
      <c r="C197">
        <v>73</v>
      </c>
    </row>
    <row r="198" spans="1:3">
      <c r="A198" s="323">
        <v>10075</v>
      </c>
      <c r="B198" t="s">
        <v>599</v>
      </c>
      <c r="C198">
        <v>407</v>
      </c>
    </row>
    <row r="199" spans="1:3">
      <c r="A199" s="323">
        <v>10077</v>
      </c>
      <c r="B199" t="s">
        <v>600</v>
      </c>
      <c r="C199">
        <v>345</v>
      </c>
    </row>
    <row r="200" spans="1:3">
      <c r="A200" s="323">
        <v>10079</v>
      </c>
      <c r="B200" t="s">
        <v>601</v>
      </c>
      <c r="C200">
        <v>299</v>
      </c>
    </row>
    <row r="201" spans="1:3">
      <c r="A201" s="323">
        <v>10081</v>
      </c>
      <c r="B201" t="s">
        <v>602</v>
      </c>
      <c r="C201">
        <v>440</v>
      </c>
    </row>
    <row r="202" spans="1:3">
      <c r="A202" s="323">
        <v>10083</v>
      </c>
      <c r="B202" t="s">
        <v>603</v>
      </c>
      <c r="C202">
        <v>79</v>
      </c>
    </row>
    <row r="203" spans="1:3">
      <c r="A203" s="323">
        <v>10085</v>
      </c>
      <c r="B203" t="s">
        <v>604</v>
      </c>
      <c r="C203">
        <v>194</v>
      </c>
    </row>
    <row r="204" spans="1:3">
      <c r="A204" s="323">
        <v>10087</v>
      </c>
      <c r="B204" t="s">
        <v>605</v>
      </c>
      <c r="C204">
        <v>670</v>
      </c>
    </row>
    <row r="205" spans="1:3">
      <c r="A205" s="323">
        <v>10089</v>
      </c>
      <c r="B205" t="s">
        <v>606</v>
      </c>
      <c r="C205">
        <v>387</v>
      </c>
    </row>
    <row r="206" spans="1:3">
      <c r="A206" s="323">
        <v>10091</v>
      </c>
      <c r="B206" t="s">
        <v>607</v>
      </c>
      <c r="C206">
        <v>227</v>
      </c>
    </row>
    <row r="207" spans="1:3">
      <c r="A207" s="323">
        <v>10093</v>
      </c>
      <c r="B207" t="s">
        <v>608</v>
      </c>
      <c r="C207">
        <v>207</v>
      </c>
    </row>
    <row r="208" spans="1:3">
      <c r="A208" s="323">
        <v>10095</v>
      </c>
      <c r="B208" t="s">
        <v>609</v>
      </c>
      <c r="C208">
        <v>82</v>
      </c>
    </row>
    <row r="209" spans="1:3">
      <c r="A209" s="323">
        <v>10097</v>
      </c>
      <c r="B209" t="s">
        <v>610</v>
      </c>
      <c r="C209">
        <v>62</v>
      </c>
    </row>
    <row r="210" spans="1:3">
      <c r="A210" s="323">
        <v>10099</v>
      </c>
      <c r="B210" t="s">
        <v>611</v>
      </c>
      <c r="C210">
        <v>398</v>
      </c>
    </row>
    <row r="211" spans="1:3">
      <c r="A211" s="323">
        <v>10101</v>
      </c>
      <c r="B211" t="s">
        <v>612</v>
      </c>
      <c r="C211">
        <v>661</v>
      </c>
    </row>
    <row r="212" spans="1:3">
      <c r="A212" s="323">
        <v>10103</v>
      </c>
      <c r="B212" t="s">
        <v>613</v>
      </c>
      <c r="C212">
        <v>520</v>
      </c>
    </row>
    <row r="213" spans="1:3">
      <c r="A213" s="323">
        <v>10105</v>
      </c>
      <c r="B213" t="s">
        <v>614</v>
      </c>
      <c r="C213">
        <v>314</v>
      </c>
    </row>
    <row r="214" spans="1:3">
      <c r="A214" s="323">
        <v>10107</v>
      </c>
      <c r="B214" t="s">
        <v>615</v>
      </c>
      <c r="C214">
        <v>614</v>
      </c>
    </row>
    <row r="215" spans="1:3">
      <c r="A215" s="323">
        <v>10109</v>
      </c>
      <c r="B215" t="s">
        <v>616</v>
      </c>
      <c r="C215">
        <v>171</v>
      </c>
    </row>
    <row r="216" spans="1:3">
      <c r="A216" s="323">
        <v>10111</v>
      </c>
      <c r="B216" t="s">
        <v>617</v>
      </c>
      <c r="C216">
        <v>31</v>
      </c>
    </row>
    <row r="217" spans="1:3">
      <c r="A217" s="323">
        <v>10113</v>
      </c>
      <c r="B217" t="s">
        <v>618</v>
      </c>
      <c r="C217">
        <v>641</v>
      </c>
    </row>
    <row r="218" spans="1:3">
      <c r="A218" s="323">
        <v>10115</v>
      </c>
      <c r="B218" t="s">
        <v>619</v>
      </c>
      <c r="C218">
        <v>421</v>
      </c>
    </row>
    <row r="219" spans="1:3">
      <c r="A219" s="323">
        <v>10117</v>
      </c>
      <c r="B219" t="s">
        <v>620</v>
      </c>
      <c r="C219">
        <v>494</v>
      </c>
    </row>
    <row r="220" spans="1:3">
      <c r="A220" s="323">
        <v>10119</v>
      </c>
      <c r="B220" t="s">
        <v>621</v>
      </c>
      <c r="C220">
        <v>578</v>
      </c>
    </row>
    <row r="221" spans="1:3">
      <c r="A221" s="323">
        <v>10121</v>
      </c>
      <c r="B221" t="s">
        <v>622</v>
      </c>
      <c r="C221">
        <v>18</v>
      </c>
    </row>
    <row r="222" spans="1:3">
      <c r="A222" s="323">
        <v>10123</v>
      </c>
      <c r="B222" t="s">
        <v>623</v>
      </c>
      <c r="C222">
        <v>635</v>
      </c>
    </row>
    <row r="223" spans="1:3">
      <c r="A223" s="323">
        <v>10125</v>
      </c>
      <c r="B223" t="s">
        <v>624</v>
      </c>
      <c r="C223">
        <v>51</v>
      </c>
    </row>
    <row r="224" spans="1:3">
      <c r="A224" s="323">
        <v>10127</v>
      </c>
      <c r="B224" t="s">
        <v>625</v>
      </c>
      <c r="C224">
        <v>9</v>
      </c>
    </row>
    <row r="225" spans="1:3">
      <c r="A225" s="323">
        <v>10129</v>
      </c>
      <c r="B225" t="s">
        <v>626</v>
      </c>
      <c r="C225">
        <v>519</v>
      </c>
    </row>
    <row r="226" spans="1:3">
      <c r="A226" s="323">
        <v>10131</v>
      </c>
      <c r="B226" t="s">
        <v>627</v>
      </c>
      <c r="C226">
        <v>588</v>
      </c>
    </row>
    <row r="227" spans="1:3">
      <c r="A227" s="323">
        <v>10133</v>
      </c>
      <c r="B227" t="s">
        <v>628</v>
      </c>
      <c r="C227">
        <v>486</v>
      </c>
    </row>
    <row r="228" spans="1:3">
      <c r="A228" s="323">
        <v>10135</v>
      </c>
      <c r="B228" t="s">
        <v>629</v>
      </c>
      <c r="C228">
        <v>610</v>
      </c>
    </row>
    <row r="229" spans="1:3">
      <c r="A229" s="323">
        <v>10137</v>
      </c>
      <c r="B229" t="s">
        <v>630</v>
      </c>
      <c r="C229">
        <v>868</v>
      </c>
    </row>
    <row r="230" spans="1:3">
      <c r="A230" s="323">
        <v>10139</v>
      </c>
      <c r="B230" t="s">
        <v>631</v>
      </c>
      <c r="C230">
        <v>26</v>
      </c>
    </row>
    <row r="231" spans="1:3">
      <c r="A231" s="323">
        <v>10141</v>
      </c>
      <c r="B231" t="s">
        <v>632</v>
      </c>
      <c r="C231">
        <v>161</v>
      </c>
    </row>
    <row r="232" spans="1:3">
      <c r="A232" s="323">
        <v>10143</v>
      </c>
      <c r="B232" t="s">
        <v>633</v>
      </c>
      <c r="C232">
        <v>125</v>
      </c>
    </row>
    <row r="233" spans="1:3">
      <c r="A233" s="323">
        <v>10145</v>
      </c>
      <c r="B233" t="s">
        <v>634</v>
      </c>
      <c r="C233">
        <v>117</v>
      </c>
    </row>
    <row r="234" spans="1:3">
      <c r="A234" s="323">
        <v>10147</v>
      </c>
      <c r="B234" t="s">
        <v>635</v>
      </c>
      <c r="C234">
        <v>308</v>
      </c>
    </row>
    <row r="235" spans="1:3">
      <c r="A235" s="323">
        <v>10149</v>
      </c>
      <c r="B235" t="s">
        <v>636</v>
      </c>
      <c r="C235">
        <v>59</v>
      </c>
    </row>
    <row r="236" spans="1:3">
      <c r="A236" s="323">
        <v>10151</v>
      </c>
      <c r="B236" t="s">
        <v>637</v>
      </c>
      <c r="C236">
        <v>164</v>
      </c>
    </row>
    <row r="237" spans="1:3">
      <c r="A237" s="323">
        <v>10153</v>
      </c>
      <c r="B237" t="s">
        <v>638</v>
      </c>
      <c r="C237">
        <v>146</v>
      </c>
    </row>
    <row r="238" spans="1:3">
      <c r="A238" s="323">
        <v>10155</v>
      </c>
      <c r="B238" t="s">
        <v>639</v>
      </c>
      <c r="C238">
        <v>210</v>
      </c>
    </row>
    <row r="239" spans="1:3">
      <c r="A239" s="323">
        <v>10157</v>
      </c>
      <c r="B239" t="s">
        <v>640</v>
      </c>
      <c r="C239">
        <v>41</v>
      </c>
    </row>
    <row r="240" spans="1:3">
      <c r="A240" s="323">
        <v>10159</v>
      </c>
      <c r="B240" t="s">
        <v>641</v>
      </c>
      <c r="C240">
        <v>133</v>
      </c>
    </row>
    <row r="241" spans="1:3">
      <c r="A241" s="323">
        <v>10161</v>
      </c>
      <c r="B241" t="s">
        <v>642</v>
      </c>
      <c r="C241">
        <v>240</v>
      </c>
    </row>
    <row r="242" spans="1:3">
      <c r="A242" s="323">
        <v>10163</v>
      </c>
      <c r="B242" t="s">
        <v>643</v>
      </c>
      <c r="C242">
        <v>509</v>
      </c>
    </row>
    <row r="243" spans="1:3">
      <c r="A243" s="323">
        <v>10165</v>
      </c>
      <c r="B243" t="s">
        <v>644</v>
      </c>
      <c r="C243">
        <v>336</v>
      </c>
    </row>
    <row r="244" spans="1:3">
      <c r="A244" s="323">
        <v>10167</v>
      </c>
      <c r="B244" t="s">
        <v>645</v>
      </c>
      <c r="C244">
        <v>139</v>
      </c>
    </row>
    <row r="245" spans="1:3">
      <c r="A245" s="323">
        <v>10169</v>
      </c>
      <c r="B245" t="s">
        <v>646</v>
      </c>
      <c r="C245">
        <v>137</v>
      </c>
    </row>
    <row r="246" spans="1:3">
      <c r="A246" s="323">
        <v>10171</v>
      </c>
      <c r="B246" t="s">
        <v>647</v>
      </c>
      <c r="C246">
        <v>529</v>
      </c>
    </row>
    <row r="247" spans="1:3">
      <c r="A247" s="323">
        <v>10173</v>
      </c>
      <c r="B247" t="s">
        <v>648</v>
      </c>
      <c r="C247">
        <v>692</v>
      </c>
    </row>
    <row r="248" spans="1:3">
      <c r="A248" s="323">
        <v>10175</v>
      </c>
      <c r="B248" t="s">
        <v>649</v>
      </c>
      <c r="C248">
        <v>216</v>
      </c>
    </row>
    <row r="249" spans="1:3">
      <c r="A249" s="323">
        <v>10177</v>
      </c>
      <c r="B249" t="s">
        <v>650</v>
      </c>
      <c r="C249">
        <v>278</v>
      </c>
    </row>
    <row r="250" spans="1:3">
      <c r="A250" s="323">
        <v>10179</v>
      </c>
      <c r="B250" t="s">
        <v>651</v>
      </c>
      <c r="C250">
        <v>244</v>
      </c>
    </row>
    <row r="251" spans="1:3">
      <c r="A251" s="323">
        <v>10181</v>
      </c>
      <c r="B251" t="s">
        <v>652</v>
      </c>
      <c r="C251">
        <v>1</v>
      </c>
    </row>
    <row r="252" spans="1:3">
      <c r="A252" s="323">
        <v>10183</v>
      </c>
      <c r="B252" t="s">
        <v>653</v>
      </c>
      <c r="C252">
        <v>331</v>
      </c>
    </row>
    <row r="253" spans="1:3">
      <c r="A253" s="323">
        <v>10185</v>
      </c>
      <c r="B253" t="s">
        <v>654</v>
      </c>
      <c r="C253">
        <v>214</v>
      </c>
    </row>
    <row r="254" spans="1:3">
      <c r="A254" s="323">
        <v>10187</v>
      </c>
      <c r="B254" t="s">
        <v>655</v>
      </c>
      <c r="C254">
        <v>74</v>
      </c>
    </row>
    <row r="255" spans="1:3">
      <c r="A255" s="323">
        <v>10189</v>
      </c>
      <c r="B255" t="s">
        <v>656</v>
      </c>
      <c r="C255">
        <v>209</v>
      </c>
    </row>
    <row r="256" spans="1:3">
      <c r="A256" s="323">
        <v>10191</v>
      </c>
      <c r="B256" t="s">
        <v>657</v>
      </c>
      <c r="C256">
        <v>215</v>
      </c>
    </row>
  </sheetData>
  <autoFilter ref="A1:C1">
    <sortState ref="A2:C256">
      <sortCondition ref="A1"/>
    </sortState>
  </autoFilter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表紙</vt:lpstr>
      <vt:lpstr>目次</vt:lpstr>
      <vt:lpstr>1歳別人口</vt:lpstr>
      <vt:lpstr>地区別・年齢別人口 総括表</vt:lpstr>
      <vt:lpstr>人口の移り変り</vt:lpstr>
      <vt:lpstr>4区分別人口及び指数 </vt:lpstr>
      <vt:lpstr>地区別年齢別人口</vt:lpstr>
      <vt:lpstr>tikubetu</vt:lpstr>
      <vt:lpstr>SETAI</vt:lpstr>
      <vt:lpstr>KOJIN</vt:lpstr>
      <vt:lpstr>'1歳別人口'!Print_Area</vt:lpstr>
      <vt:lpstr>人口の移り変り!Print_Area</vt:lpstr>
      <vt:lpstr>'地区別・年齢別人口 総括表'!Print_Area</vt:lpstr>
      <vt:lpstr>地区別年齢別人口!Print_Area</vt:lpstr>
      <vt:lpstr>表紙!Print_Area</vt:lpstr>
      <vt:lpstr>'4区分別人口及び指数 '!Print_Titles</vt:lpstr>
      <vt:lpstr>地区別年齢別人口!Print_Titles</vt:lpstr>
    </vt:vector>
  </TitlesOfParts>
  <Company>日立市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CL160091</dc:creator>
  <cp:lastModifiedBy>Administrator</cp:lastModifiedBy>
  <cp:lastPrinted>2016-10-04T07:44:19Z</cp:lastPrinted>
  <dcterms:created xsi:type="dcterms:W3CDTF">2004-04-08T02:21:57Z</dcterms:created>
  <dcterms:modified xsi:type="dcterms:W3CDTF">2017-11-06T06:08:24Z</dcterms:modified>
</cp:coreProperties>
</file>